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960" yWindow="645" windowWidth="8235" windowHeight="9120" tabRatio="604"/>
  </bookViews>
  <sheets>
    <sheet name="4-11" sheetId="1" r:id="rId1"/>
  </sheets>
  <definedNames>
    <definedName name="_xlnm.Print_Area" localSheetId="0">'4-11'!$A$1:$Z$31</definedName>
  </definedNames>
  <calcPr calcId="145621" calcMode="manual" concurrentCalc="0"/>
</workbook>
</file>

<file path=xl/calcChain.xml><?xml version="1.0" encoding="utf-8"?>
<calcChain xmlns="http://schemas.openxmlformats.org/spreadsheetml/2006/main">
  <c r="AF20" i="1" l="1"/>
  <c r="AE20" i="1"/>
  <c r="AD20" i="1"/>
  <c r="AF19" i="1"/>
  <c r="AE19" i="1"/>
  <c r="AD19" i="1"/>
  <c r="AF17" i="1"/>
  <c r="AE17" i="1"/>
  <c r="AD17" i="1"/>
  <c r="AF16" i="1"/>
  <c r="AE16" i="1"/>
  <c r="AD16" i="1"/>
  <c r="AF14" i="1"/>
  <c r="AE14" i="1"/>
  <c r="AD14" i="1"/>
  <c r="AF13" i="1"/>
  <c r="AE13" i="1"/>
  <c r="AD13" i="1"/>
  <c r="AC20" i="1"/>
  <c r="AB20" i="1"/>
  <c r="AC19" i="1"/>
  <c r="AB19" i="1"/>
  <c r="AC17" i="1"/>
  <c r="AB17" i="1"/>
  <c r="AC16" i="1"/>
  <c r="AB16" i="1"/>
  <c r="AC14" i="1"/>
  <c r="AB14" i="1"/>
  <c r="AC13" i="1"/>
  <c r="AB13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<sst xmlns="http://schemas.openxmlformats.org/spreadsheetml/2006/main" count="37" uniqueCount="19">
  <si>
    <t>Vehicle-miles traveled (millions)</t>
  </si>
  <si>
    <t>Fuel consumed (million gallons)</t>
  </si>
  <si>
    <t>Average miles traveled per vehicle (thousands)</t>
  </si>
  <si>
    <t>Average miles traveled per gallon</t>
  </si>
  <si>
    <t>Average fuel consumed per vehicle (gallons)</t>
  </si>
  <si>
    <t>Motorcycles</t>
  </si>
  <si>
    <t>Vehicles registered (thousands)</t>
  </si>
  <si>
    <t>SOURCES</t>
  </si>
  <si>
    <t>NOTES</t>
  </si>
  <si>
    <t>U</t>
  </si>
  <si>
    <r>
      <t xml:space="preserve">a </t>
    </r>
    <r>
      <rPr>
        <sz val="9"/>
        <rFont val="Arial"/>
        <family val="2"/>
      </rPr>
      <t xml:space="preserve">1960 and 1965 data include </t>
    </r>
    <r>
      <rPr>
        <i/>
        <sz val="9"/>
        <rFont val="Arial"/>
        <family val="2"/>
      </rPr>
      <t>Motorcycles</t>
    </r>
    <r>
      <rPr>
        <sz val="9"/>
        <rFont val="Arial"/>
        <family val="2"/>
      </rPr>
      <t>.</t>
    </r>
  </si>
  <si>
    <r>
      <t xml:space="preserve">1960-94: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FHWA-PL-97-009 (Washington, DC: July 1997), tables MV-201 and VM-201A, available at http://www.fhwa.dot.gov/policy/ohpi/hss/hsspubs.cfm as of Mar. 23, 2009. </t>
    </r>
  </si>
  <si>
    <r>
      <rPr>
        <i/>
        <sz val="9"/>
        <rFont val="Arial"/>
        <family val="2"/>
      </rPr>
      <t>Average miles traveled per vehicle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Average miles traveled per gallon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Average fuel consumed per vehicle</t>
    </r>
    <r>
      <rPr>
        <sz val="9"/>
        <rFont val="Arial"/>
        <family val="2"/>
      </rPr>
      <t xml:space="preserve"> are derived by calculation.</t>
    </r>
  </si>
  <si>
    <r>
      <t>KEY:</t>
    </r>
    <r>
      <rPr>
        <sz val="9"/>
        <rFont val="Arial"/>
        <family val="2"/>
      </rPr>
      <t xml:space="preserve">  R = revised; U = data are unavailable.</t>
    </r>
  </si>
  <si>
    <t>Light duty vehicles, short wheel base</t>
  </si>
  <si>
    <r>
      <t>Light duty vehicles, short wheel base</t>
    </r>
    <r>
      <rPr>
        <vertAlign val="superscript"/>
        <sz val="11"/>
        <rFont val="Arial Narrow"/>
        <family val="2"/>
      </rPr>
      <t>a</t>
    </r>
  </si>
  <si>
    <t>Table 4-11:  Light Duty Vehicle, Short Wheel Base and Motorcycle Fuel Consumption and Travel</t>
  </si>
  <si>
    <r>
      <t>1995-2014: Ibid.,</t>
    </r>
    <r>
      <rPr>
        <i/>
        <sz val="9"/>
        <rFont val="Arial"/>
        <family val="2"/>
      </rPr>
      <t xml:space="preserve"> Highway Statistics</t>
    </r>
    <r>
      <rPr>
        <sz val="9"/>
        <rFont val="Arial"/>
        <family val="2"/>
      </rPr>
      <t xml:space="preserve"> (Washington, DC: Annual issues), table VM-1, available at http://www.fhwa.dot.gov/policy/ohpi/hss/hsspubs.cfm as of May 5, 2016.</t>
    </r>
  </si>
  <si>
    <r>
      <t>Data for 2007-13 was calculated using a new methodology for light duty vehicles and motorcycles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</t>
    </r>
    <r>
      <rPr>
        <sz val="9"/>
        <rFont val="Arial"/>
        <family val="2"/>
      </rPr>
      <t xml:space="preserve"> is found in table 4-12 and includes large passenger cars, vans, pickup trucks, and sport/utility vehicles with wheelbases (WB) larger than 121 inches. This edition of 4-11 is not comparable to editions from 2009 or earlier.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</si>
</sst>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##0.00_)"/>
    <numFmt numFmtId="165" formatCode="0.0"/>
    <numFmt numFmtId="166" formatCode="0.0_W"/>
    <numFmt numFmtId="167" formatCode="#,##0.0"/>
    <numFmt numFmtId="168" formatCode="_(* #,##0_);_(* \(#,##0\);_(* &quot;-&quot;??_);_(@_)"/>
    <numFmt numFmtId="169" formatCode="\(\R\)\ General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0">
    <xf numFmtId="0" fontId="0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49" fontId="5" fillId="0" borderId="1">
      <alignment horizontal="left" vertical="center"/>
    </xf>
    <xf numFmtId="164" fontId="6" fillId="0" borderId="2" applyNumberFormat="0">
      <alignment horizontal="right" vertical="center"/>
    </xf>
    <xf numFmtId="166" fontId="6" fillId="0" borderId="1">
      <alignment horizontal="right"/>
    </xf>
    <xf numFmtId="0" fontId="8" fillId="0" borderId="1">
      <alignment horizontal="left"/>
    </xf>
    <xf numFmtId="0" fontId="8" fillId="0" borderId="3">
      <alignment horizontal="right" vertical="center"/>
    </xf>
    <xf numFmtId="0" fontId="6" fillId="0" borderId="1">
      <alignment horizontal="left" vertical="center"/>
    </xf>
    <xf numFmtId="0" fontId="9" fillId="0" borderId="3">
      <alignment horizontal="left" vertical="center"/>
    </xf>
    <xf numFmtId="0" fontId="9" fillId="2" borderId="0">
      <alignment horizontal="centerContinuous" wrapText="1"/>
    </xf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7" fillId="0" borderId="0">
      <alignment horizontal="right"/>
    </xf>
    <xf numFmtId="0" fontId="5" fillId="0" borderId="0">
      <alignment horizontal="right"/>
    </xf>
    <xf numFmtId="0" fontId="7" fillId="0" borderId="0">
      <alignment horizontal="left"/>
    </xf>
    <xf numFmtId="49" fontId="5" fillId="0" borderId="1">
      <alignment horizontal="left" vertical="center"/>
    </xf>
    <xf numFmtId="49" fontId="10" fillId="0" borderId="1" applyFill="0">
      <alignment horizontal="left" vertical="center"/>
    </xf>
    <xf numFmtId="49" fontId="5" fillId="0" borderId="3">
      <alignment horizontal="left" vertical="center"/>
    </xf>
    <xf numFmtId="164" fontId="4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2">
      <alignment horizontal="left" vertical="center"/>
    </xf>
    <xf numFmtId="0" fontId="11" fillId="0" borderId="0">
      <alignment horizontal="left" vertical="top"/>
    </xf>
    <xf numFmtId="0" fontId="9" fillId="0" borderId="0">
      <alignment horizontal="left"/>
    </xf>
    <xf numFmtId="0" fontId="12" fillId="0" borderId="0">
      <alignment horizontal="left"/>
    </xf>
    <xf numFmtId="0" fontId="6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6" fillId="0" borderId="0">
      <alignment horizontal="left"/>
    </xf>
    <xf numFmtId="49" fontId="4" fillId="0" borderId="1">
      <alignment horizontal="left"/>
    </xf>
    <xf numFmtId="0" fontId="8" fillId="0" borderId="3">
      <alignment horizontal="left"/>
    </xf>
    <xf numFmtId="0" fontId="9" fillId="0" borderId="0">
      <alignment horizontal="left" vertical="center"/>
    </xf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21" applyFont="1" applyFill="1">
      <alignment horizontal="left"/>
    </xf>
    <xf numFmtId="0" fontId="14" fillId="0" borderId="0" xfId="0" applyFont="1" applyFill="1"/>
    <xf numFmtId="0" fontId="15" fillId="0" borderId="0" xfId="21" applyFont="1" applyFill="1" applyBorder="1">
      <alignment horizontal="left"/>
    </xf>
    <xf numFmtId="0" fontId="16" fillId="0" borderId="0" xfId="0" applyFont="1" applyFill="1"/>
    <xf numFmtId="3" fontId="16" fillId="0" borderId="0" xfId="21" applyNumberFormat="1" applyFont="1" applyFill="1" applyBorder="1" applyAlignment="1">
      <alignment horizontal="right"/>
    </xf>
    <xf numFmtId="0" fontId="16" fillId="0" borderId="0" xfId="21" applyFont="1" applyFill="1" applyBorder="1">
      <alignment horizontal="left"/>
    </xf>
    <xf numFmtId="3" fontId="16" fillId="0" borderId="0" xfId="0" applyNumberFormat="1" applyFont="1" applyFill="1"/>
    <xf numFmtId="0" fontId="16" fillId="0" borderId="0" xfId="0" applyFont="1" applyFill="1" applyAlignment="1">
      <alignment horizontal="right"/>
    </xf>
    <xf numFmtId="165" fontId="16" fillId="0" borderId="0" xfId="21" applyNumberFormat="1" applyFont="1" applyFill="1" applyBorder="1" applyAlignment="1">
      <alignment horizontal="right"/>
    </xf>
    <xf numFmtId="0" fontId="16" fillId="0" borderId="4" xfId="21" applyFont="1" applyFill="1" applyBorder="1">
      <alignment horizontal="left"/>
    </xf>
    <xf numFmtId="0" fontId="15" fillId="0" borderId="5" xfId="21" applyFont="1" applyFill="1" applyBorder="1" applyAlignment="1">
      <alignment horizontal="center"/>
    </xf>
    <xf numFmtId="165" fontId="16" fillId="0" borderId="0" xfId="0" applyNumberFormat="1" applyFont="1" applyFill="1"/>
    <xf numFmtId="167" fontId="16" fillId="0" borderId="0" xfId="21" applyNumberFormat="1" applyFont="1" applyFill="1" applyBorder="1" applyAlignment="1">
      <alignment horizontal="right"/>
    </xf>
    <xf numFmtId="167" fontId="16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/>
    <xf numFmtId="0" fontId="16" fillId="0" borderId="0" xfId="0" applyFont="1" applyFill="1" applyAlignment="1"/>
    <xf numFmtId="3" fontId="16" fillId="0" borderId="0" xfId="0" applyNumberFormat="1" applyFont="1" applyFill="1" applyAlignment="1">
      <alignment horizontal="right"/>
    </xf>
    <xf numFmtId="1" fontId="16" fillId="0" borderId="0" xfId="0" applyNumberFormat="1" applyFont="1" applyFill="1" applyAlignment="1">
      <alignment horizontal="right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7" fontId="16" fillId="0" borderId="0" xfId="0" applyNumberFormat="1" applyFont="1" applyFill="1"/>
    <xf numFmtId="0" fontId="15" fillId="0" borderId="5" xfId="21" applyNumberFormat="1" applyFont="1" applyFill="1" applyBorder="1" applyAlignment="1">
      <alignment horizontal="center"/>
    </xf>
    <xf numFmtId="0" fontId="15" fillId="0" borderId="6" xfId="21" applyNumberFormat="1" applyFont="1" applyFill="1" applyBorder="1" applyAlignment="1">
      <alignment horizontal="center"/>
    </xf>
    <xf numFmtId="168" fontId="16" fillId="0" borderId="0" xfId="1" applyNumberFormat="1" applyFont="1" applyFill="1"/>
    <xf numFmtId="0" fontId="16" fillId="0" borderId="0" xfId="0" applyFont="1" applyFill="1" applyAlignment="1">
      <alignment horizontal="center"/>
    </xf>
    <xf numFmtId="165" fontId="16" fillId="0" borderId="4" xfId="21" applyNumberFormat="1" applyFont="1" applyFill="1" applyBorder="1" applyAlignment="1">
      <alignment horizontal="right"/>
    </xf>
    <xf numFmtId="165" fontId="16" fillId="0" borderId="4" xfId="0" applyNumberFormat="1" applyFont="1" applyFill="1" applyBorder="1"/>
    <xf numFmtId="165" fontId="16" fillId="0" borderId="0" xfId="0" applyNumberFormat="1" applyFont="1" applyFill="1" applyAlignment="1">
      <alignment horizontal="right"/>
    </xf>
    <xf numFmtId="165" fontId="16" fillId="0" borderId="4" xfId="0" applyNumberFormat="1" applyFont="1" applyFill="1" applyBorder="1" applyAlignment="1">
      <alignment horizontal="right"/>
    </xf>
    <xf numFmtId="0" fontId="3" fillId="0" borderId="0" xfId="0" applyFont="1" applyFill="1"/>
    <xf numFmtId="0" fontId="16" fillId="0" borderId="0" xfId="13" applyFont="1" applyFill="1" applyBorder="1"/>
    <xf numFmtId="165" fontId="16" fillId="0" borderId="0" xfId="0" applyNumberFormat="1" applyFont="1" applyFill="1" applyBorder="1" applyAlignment="1">
      <alignment horizontal="right"/>
    </xf>
    <xf numFmtId="0" fontId="15" fillId="0" borderId="6" xfId="0" applyNumberFormat="1" applyFont="1" applyFill="1" applyBorder="1" applyAlignment="1">
      <alignment horizontal="center"/>
    </xf>
    <xf numFmtId="3" fontId="16" fillId="0" borderId="0" xfId="0" applyNumberFormat="1" applyFont="1" applyFill="1" applyBorder="1"/>
    <xf numFmtId="168" fontId="23" fillId="0" borderId="0" xfId="39" applyNumberFormat="1" applyFont="1" applyFill="1" applyBorder="1" applyAlignment="1" applyProtection="1">
      <alignment horizontal="right" vertical="center"/>
    </xf>
    <xf numFmtId="168" fontId="16" fillId="0" borderId="0" xfId="1" applyNumberFormat="1" applyFont="1" applyFill="1" applyBorder="1"/>
    <xf numFmtId="0" fontId="16" fillId="0" borderId="0" xfId="0" applyFont="1" applyFill="1" applyBorder="1"/>
    <xf numFmtId="167" fontId="16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37" fontId="23" fillId="0" borderId="0" xfId="39" applyNumberFormat="1" applyFont="1" applyFill="1" applyBorder="1" applyAlignment="1" applyProtection="1">
      <alignment horizontal="right" vertical="center"/>
    </xf>
    <xf numFmtId="37" fontId="23" fillId="0" borderId="0" xfId="38" applyNumberFormat="1" applyFont="1" applyFill="1" applyBorder="1" applyProtection="1"/>
    <xf numFmtId="169" fontId="15" fillId="0" borderId="6" xfId="0" applyNumberFormat="1" applyFont="1" applyFill="1" applyBorder="1" applyAlignment="1">
      <alignment horizontal="center"/>
    </xf>
    <xf numFmtId="37" fontId="24" fillId="0" borderId="0" xfId="38" applyNumberFormat="1" applyFont="1" applyFill="1" applyBorder="1" applyAlignment="1" applyProtection="1">
      <alignment horizontal="right" vertical="center"/>
    </xf>
    <xf numFmtId="0" fontId="13" fillId="0" borderId="4" xfId="33" applyFont="1" applyFill="1" applyBorder="1" applyAlignment="1">
      <alignment horizontal="left" wrapText="1"/>
    </xf>
    <xf numFmtId="0" fontId="19" fillId="0" borderId="0" xfId="21" applyFont="1" applyFill="1" applyAlignment="1">
      <alignment horizontal="left" wrapText="1"/>
    </xf>
    <xf numFmtId="0" fontId="20" fillId="0" borderId="7" xfId="21" applyFont="1" applyFill="1" applyBorder="1" applyAlignment="1">
      <alignment horizontal="left" wrapText="1"/>
    </xf>
    <xf numFmtId="0" fontId="18" fillId="0" borderId="0" xfId="21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20" fillId="0" borderId="0" xfId="21" applyFont="1" applyFill="1" applyAlignment="1">
      <alignment horizontal="left" wrapText="1"/>
    </xf>
    <xf numFmtId="0" fontId="16" fillId="0" borderId="0" xfId="21" applyFont="1" applyFill="1" applyBorder="1" applyAlignment="1">
      <alignment horizontal="left" wrapText="1"/>
    </xf>
    <xf numFmtId="0" fontId="19" fillId="0" borderId="0" xfId="21" applyNumberFormat="1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</cellXfs>
  <cellStyles count="40">
    <cellStyle name="Comma" xfId="1" builtinId="3"/>
    <cellStyle name="Comma 2" xfId="2"/>
    <cellStyle name="Comma 3" xfId="3"/>
    <cellStyle name="Comma 6" xfId="39"/>
    <cellStyle name="Data" xfId="4"/>
    <cellStyle name="Data Superscript" xfId="5"/>
    <cellStyle name="Data_1-43A" xfId="6"/>
    <cellStyle name="Data-one deci" xfId="7"/>
    <cellStyle name="Hed Side" xfId="8"/>
    <cellStyle name="Hed Side bold" xfId="9"/>
    <cellStyle name="Hed Side Regular" xfId="10"/>
    <cellStyle name="Hed Side_1-43A" xfId="11"/>
    <cellStyle name="Hed Top" xfId="12"/>
    <cellStyle name="Normal" xfId="0" builtinId="0"/>
    <cellStyle name="Normal 2" xfId="13"/>
    <cellStyle name="Normal 3" xfId="14"/>
    <cellStyle name="Normal 4" xfId="15"/>
    <cellStyle name="Normal 5" xfId="16"/>
    <cellStyle name="Normal 7" xfId="17"/>
    <cellStyle name="Normal 8" xfId="38"/>
    <cellStyle name="Percent 2" xfId="18"/>
    <cellStyle name="Source Hed" xfId="19"/>
    <cellStyle name="Source Superscript" xfId="20"/>
    <cellStyle name="Source Text" xfId="21"/>
    <cellStyle name="Superscript" xfId="22"/>
    <cellStyle name="Superscript- regular" xfId="23"/>
    <cellStyle name="Superscript_1-43A" xfId="24"/>
    <cellStyle name="Table Data" xfId="25"/>
    <cellStyle name="Table Head Top" xfId="26"/>
    <cellStyle name="Table Hed Side" xfId="27"/>
    <cellStyle name="Table Title" xfId="28"/>
    <cellStyle name="Title Text" xfId="29"/>
    <cellStyle name="Title Text 1" xfId="30"/>
    <cellStyle name="Title Text 2" xfId="31"/>
    <cellStyle name="Title-1" xfId="32"/>
    <cellStyle name="Title-2" xfId="33"/>
    <cellStyle name="Title-3" xfId="34"/>
    <cellStyle name="Wrap" xfId="35"/>
    <cellStyle name="Wrap Bold" xfId="36"/>
    <cellStyle name="Wrap Titl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1231"/>
  <sheetViews>
    <sheetView tabSelected="1" zoomScaleNormal="100" zoomScaleSheetLayoutView="40" workbookViewId="0">
      <selection sqref="A1:AF1"/>
    </sheetView>
  </sheetViews>
  <sheetFormatPr defaultRowHeight="12.75" x14ac:dyDescent="0.2"/>
  <cols>
    <col min="1" max="1" width="30.85546875" style="30" customWidth="1"/>
    <col min="2" max="4" width="7.7109375" style="30" customWidth="1"/>
    <col min="5" max="29" width="8.7109375" style="30" customWidth="1"/>
    <col min="30" max="32" width="9.28515625" style="30" customWidth="1"/>
    <col min="33" max="16384" width="9.140625" style="30"/>
  </cols>
  <sheetData>
    <row r="1" spans="1:32" ht="16.5" customHeight="1" thickBot="1" x14ac:dyDescent="0.3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s="25" customFormat="1" ht="16.5" customHeight="1" x14ac:dyDescent="0.3">
      <c r="A2" s="11"/>
      <c r="B2" s="22">
        <v>1960</v>
      </c>
      <c r="C2" s="22">
        <v>1965</v>
      </c>
      <c r="D2" s="22">
        <v>1970</v>
      </c>
      <c r="E2" s="22">
        <v>1975</v>
      </c>
      <c r="F2" s="22">
        <v>1980</v>
      </c>
      <c r="G2" s="22">
        <v>1985</v>
      </c>
      <c r="H2" s="22">
        <v>1990</v>
      </c>
      <c r="I2" s="22">
        <v>1991</v>
      </c>
      <c r="J2" s="22">
        <v>1992</v>
      </c>
      <c r="K2" s="22">
        <v>1993</v>
      </c>
      <c r="L2" s="22">
        <v>1994</v>
      </c>
      <c r="M2" s="22">
        <v>1995</v>
      </c>
      <c r="N2" s="22">
        <v>1996</v>
      </c>
      <c r="O2" s="22">
        <v>1997</v>
      </c>
      <c r="P2" s="23">
        <v>1998</v>
      </c>
      <c r="Q2" s="23">
        <v>1999</v>
      </c>
      <c r="R2" s="23">
        <v>2000</v>
      </c>
      <c r="S2" s="23">
        <v>2001</v>
      </c>
      <c r="T2" s="19">
        <v>2002</v>
      </c>
      <c r="U2" s="19">
        <v>2003</v>
      </c>
      <c r="V2" s="20">
        <v>2004</v>
      </c>
      <c r="W2" s="20">
        <v>2005</v>
      </c>
      <c r="X2" s="20">
        <v>2006</v>
      </c>
      <c r="Y2" s="20">
        <v>2007</v>
      </c>
      <c r="Z2" s="20">
        <v>2008</v>
      </c>
      <c r="AA2" s="20">
        <v>2009</v>
      </c>
      <c r="AB2" s="33">
        <v>2010</v>
      </c>
      <c r="AC2" s="20">
        <v>2011</v>
      </c>
      <c r="AD2" s="33">
        <v>2012</v>
      </c>
      <c r="AE2" s="42">
        <v>2013</v>
      </c>
      <c r="AF2" s="20">
        <v>2014</v>
      </c>
    </row>
    <row r="3" spans="1:32" s="4" customFormat="1" ht="16.5" customHeight="1" x14ac:dyDescent="0.3">
      <c r="A3" s="3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2" s="4" customFormat="1" ht="16.5" customHeight="1" x14ac:dyDescent="0.3">
      <c r="A4" s="6" t="s">
        <v>14</v>
      </c>
      <c r="B4" s="5">
        <v>61671</v>
      </c>
      <c r="C4" s="5">
        <v>75258</v>
      </c>
      <c r="D4" s="5">
        <v>89244</v>
      </c>
      <c r="E4" s="5">
        <v>106706</v>
      </c>
      <c r="F4" s="5">
        <v>121601</v>
      </c>
      <c r="G4" s="5">
        <v>127885</v>
      </c>
      <c r="H4" s="5">
        <v>133700</v>
      </c>
      <c r="I4" s="5">
        <v>128300</v>
      </c>
      <c r="J4" s="5">
        <v>126581</v>
      </c>
      <c r="K4" s="5">
        <v>127327</v>
      </c>
      <c r="L4" s="5">
        <v>127883</v>
      </c>
      <c r="M4" s="5">
        <v>128387</v>
      </c>
      <c r="N4" s="5">
        <v>129728.341</v>
      </c>
      <c r="O4" s="5">
        <v>129748.704</v>
      </c>
      <c r="P4" s="15">
        <v>131838.538</v>
      </c>
      <c r="Q4" s="7">
        <v>132432.04399999999</v>
      </c>
      <c r="R4" s="7">
        <v>133621.42000000001</v>
      </c>
      <c r="S4" s="7">
        <v>137633.467</v>
      </c>
      <c r="T4" s="7">
        <v>135920.677</v>
      </c>
      <c r="U4" s="7">
        <v>135669.897</v>
      </c>
      <c r="V4" s="7">
        <v>136430.65100000001</v>
      </c>
      <c r="W4" s="7">
        <v>136568.08300000001</v>
      </c>
      <c r="X4" s="7">
        <v>135399.94500000001</v>
      </c>
      <c r="Y4" s="7">
        <v>196491.17583247399</v>
      </c>
      <c r="Z4" s="7">
        <v>196762.926677326</v>
      </c>
      <c r="AA4" s="7">
        <v>193979.65356497699</v>
      </c>
      <c r="AB4" s="7">
        <v>190202.78240511499</v>
      </c>
      <c r="AC4" s="34">
        <v>183522.63475062899</v>
      </c>
      <c r="AD4" s="35">
        <v>183171.88163708599</v>
      </c>
      <c r="AE4" s="35">
        <v>184497.49031559649</v>
      </c>
      <c r="AF4" s="35">
        <v>187554.92819032658</v>
      </c>
    </row>
    <row r="5" spans="1:32" s="4" customFormat="1" ht="16.5" customHeight="1" x14ac:dyDescent="0.3">
      <c r="A5" s="6" t="s">
        <v>5</v>
      </c>
      <c r="B5" s="5">
        <v>574.03200000000004</v>
      </c>
      <c r="C5" s="5">
        <v>1381.9559999999999</v>
      </c>
      <c r="D5" s="5">
        <v>2824</v>
      </c>
      <c r="E5" s="5">
        <v>4964</v>
      </c>
      <c r="F5" s="5">
        <v>5694</v>
      </c>
      <c r="G5" s="5">
        <v>5444</v>
      </c>
      <c r="H5" s="5">
        <v>4259</v>
      </c>
      <c r="I5" s="5">
        <v>4177</v>
      </c>
      <c r="J5" s="5">
        <v>4065</v>
      </c>
      <c r="K5" s="5">
        <v>3978</v>
      </c>
      <c r="L5" s="5">
        <v>3757</v>
      </c>
      <c r="M5" s="5">
        <v>3897</v>
      </c>
      <c r="N5" s="5">
        <v>3871.5990000000002</v>
      </c>
      <c r="O5" s="5">
        <v>3826.373</v>
      </c>
      <c r="P5" s="15">
        <v>3879.45</v>
      </c>
      <c r="Q5" s="7">
        <v>4152.433</v>
      </c>
      <c r="R5" s="7">
        <v>4346.0680000000002</v>
      </c>
      <c r="S5" s="7">
        <v>4903.0559999999996</v>
      </c>
      <c r="T5" s="7">
        <v>5004.1559999999999</v>
      </c>
      <c r="U5" s="7">
        <v>5370.0349999999999</v>
      </c>
      <c r="V5" s="7">
        <v>5767.9340000000002</v>
      </c>
      <c r="W5" s="7">
        <v>6227.1459999999997</v>
      </c>
      <c r="X5" s="7">
        <v>6678.9579999999996</v>
      </c>
      <c r="Y5" s="7">
        <v>7138.47578540004</v>
      </c>
      <c r="Z5" s="7">
        <v>7752.9256920842399</v>
      </c>
      <c r="AA5" s="7">
        <v>7929.7240000000002</v>
      </c>
      <c r="AB5" s="7">
        <v>8009.5029999999997</v>
      </c>
      <c r="AC5" s="34">
        <v>8437.5020000000004</v>
      </c>
      <c r="AD5" s="35">
        <v>8454.9390000000003</v>
      </c>
      <c r="AE5" s="35">
        <v>8404.6869999999999</v>
      </c>
      <c r="AF5" s="35">
        <v>8417.717501089388</v>
      </c>
    </row>
    <row r="6" spans="1:32" s="4" customFormat="1" ht="16.5" customHeight="1" x14ac:dyDescent="0.3">
      <c r="A6" s="3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6"/>
      <c r="V6" s="7"/>
      <c r="Y6" s="24"/>
      <c r="Z6" s="24"/>
      <c r="AA6" s="24"/>
      <c r="AB6" s="24"/>
      <c r="AC6" s="36"/>
      <c r="AD6" s="36"/>
      <c r="AE6" s="35"/>
      <c r="AF6" s="35"/>
    </row>
    <row r="7" spans="1:32" s="4" customFormat="1" ht="16.5" customHeight="1" x14ac:dyDescent="0.3">
      <c r="A7" s="6" t="s">
        <v>15</v>
      </c>
      <c r="B7" s="5">
        <v>587000</v>
      </c>
      <c r="C7" s="5">
        <v>723000</v>
      </c>
      <c r="D7" s="5">
        <v>917000</v>
      </c>
      <c r="E7" s="5">
        <v>1034000</v>
      </c>
      <c r="F7" s="5">
        <v>1112000</v>
      </c>
      <c r="G7" s="5">
        <v>1247000</v>
      </c>
      <c r="H7" s="5">
        <v>1408000</v>
      </c>
      <c r="I7" s="5">
        <v>1358000</v>
      </c>
      <c r="J7" s="5">
        <v>1372000</v>
      </c>
      <c r="K7" s="5">
        <v>1375000</v>
      </c>
      <c r="L7" s="5">
        <v>1406000</v>
      </c>
      <c r="M7" s="5">
        <v>1438000</v>
      </c>
      <c r="N7" s="5">
        <v>1469854</v>
      </c>
      <c r="O7" s="5">
        <v>1502556</v>
      </c>
      <c r="P7" s="17">
        <v>1549577</v>
      </c>
      <c r="Q7" s="7">
        <v>1569100</v>
      </c>
      <c r="R7" s="17">
        <v>1600287</v>
      </c>
      <c r="S7" s="7">
        <v>1628332</v>
      </c>
      <c r="T7" s="17">
        <v>1658474</v>
      </c>
      <c r="U7" s="7">
        <v>1672079</v>
      </c>
      <c r="V7" s="7">
        <v>1699890</v>
      </c>
      <c r="W7" s="7">
        <v>1708421</v>
      </c>
      <c r="X7" s="7">
        <v>1690534.3231176599</v>
      </c>
      <c r="Y7" s="7">
        <v>2104415.8053427902</v>
      </c>
      <c r="Z7" s="7">
        <v>2024756.9907035399</v>
      </c>
      <c r="AA7" s="7">
        <v>2015714.0704148801</v>
      </c>
      <c r="AB7" s="7">
        <v>2025744.563833154</v>
      </c>
      <c r="AC7" s="34">
        <v>2046282.43163992</v>
      </c>
      <c r="AD7" s="40">
        <v>2062827.7680215263</v>
      </c>
      <c r="AE7" s="40">
        <v>2074423.0647171612</v>
      </c>
      <c r="AF7" s="40">
        <v>2072071.3967225966</v>
      </c>
    </row>
    <row r="8" spans="1:32" s="4" customFormat="1" ht="16.5" customHeight="1" x14ac:dyDescent="0.3">
      <c r="A8" s="6" t="s">
        <v>5</v>
      </c>
      <c r="B8" s="5" t="s">
        <v>9</v>
      </c>
      <c r="C8" s="5" t="s">
        <v>9</v>
      </c>
      <c r="D8" s="5">
        <v>3000</v>
      </c>
      <c r="E8" s="5">
        <v>5600</v>
      </c>
      <c r="F8" s="5">
        <v>10200</v>
      </c>
      <c r="G8" s="5">
        <v>9100</v>
      </c>
      <c r="H8" s="5">
        <v>9600</v>
      </c>
      <c r="I8" s="5">
        <v>9200</v>
      </c>
      <c r="J8" s="5">
        <v>9600</v>
      </c>
      <c r="K8" s="5">
        <v>9900</v>
      </c>
      <c r="L8" s="5">
        <v>10200</v>
      </c>
      <c r="M8" s="5">
        <v>9800</v>
      </c>
      <c r="N8" s="5">
        <v>9920</v>
      </c>
      <c r="O8" s="5">
        <v>10081</v>
      </c>
      <c r="P8" s="17">
        <v>10283</v>
      </c>
      <c r="Q8" s="7">
        <v>10584</v>
      </c>
      <c r="R8" s="17">
        <v>10469</v>
      </c>
      <c r="S8" s="7">
        <v>9639</v>
      </c>
      <c r="T8" s="17">
        <v>9552</v>
      </c>
      <c r="U8" s="7">
        <v>9577</v>
      </c>
      <c r="V8" s="7">
        <v>10122</v>
      </c>
      <c r="W8" s="7">
        <v>10454</v>
      </c>
      <c r="X8" s="7">
        <v>12049.478512421985</v>
      </c>
      <c r="Y8" s="7">
        <v>21396.183703885399</v>
      </c>
      <c r="Z8" s="7">
        <v>20810.707047222146</v>
      </c>
      <c r="AA8" s="7">
        <v>20822.0423002309</v>
      </c>
      <c r="AB8" s="7">
        <v>18512.901975886954</v>
      </c>
      <c r="AC8" s="34">
        <v>18542.2335146595</v>
      </c>
      <c r="AD8" s="35">
        <v>21385.314178362365</v>
      </c>
      <c r="AE8" s="35">
        <v>20366.17971971475</v>
      </c>
      <c r="AF8" s="35">
        <v>19969.66747027808</v>
      </c>
    </row>
    <row r="9" spans="1:32" s="4" customFormat="1" ht="16.5" customHeight="1" x14ac:dyDescent="0.3">
      <c r="A9" s="3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8"/>
      <c r="V9" s="7"/>
      <c r="W9" s="7"/>
      <c r="X9" s="7"/>
      <c r="Y9" s="24"/>
      <c r="Z9" s="24"/>
      <c r="AA9" s="24"/>
      <c r="AB9" s="24"/>
      <c r="AC9" s="36"/>
      <c r="AD9" s="36"/>
      <c r="AE9" s="31"/>
      <c r="AF9" s="31"/>
    </row>
    <row r="10" spans="1:32" s="4" customFormat="1" ht="16.5" customHeight="1" x14ac:dyDescent="0.3">
      <c r="A10" s="6" t="s">
        <v>15</v>
      </c>
      <c r="B10" s="5">
        <v>41171</v>
      </c>
      <c r="C10" s="5">
        <v>49723</v>
      </c>
      <c r="D10" s="5">
        <v>67819</v>
      </c>
      <c r="E10" s="5">
        <v>74140</v>
      </c>
      <c r="F10" s="5">
        <v>69982</v>
      </c>
      <c r="G10" s="5">
        <v>71518</v>
      </c>
      <c r="H10" s="5">
        <v>69568</v>
      </c>
      <c r="I10" s="5">
        <v>64317</v>
      </c>
      <c r="J10" s="5">
        <v>65436</v>
      </c>
      <c r="K10" s="5">
        <v>67048</v>
      </c>
      <c r="L10" s="5">
        <v>67874</v>
      </c>
      <c r="M10" s="5">
        <v>68072</v>
      </c>
      <c r="N10" s="5">
        <v>69221.021999999997</v>
      </c>
      <c r="O10" s="5">
        <v>69892.365999999995</v>
      </c>
      <c r="P10" s="17">
        <v>71695.278999999995</v>
      </c>
      <c r="Q10" s="7">
        <v>73282.926999999996</v>
      </c>
      <c r="R10" s="17">
        <v>73065.207999999999</v>
      </c>
      <c r="S10" s="7">
        <v>73558.789999999994</v>
      </c>
      <c r="T10" s="17">
        <v>75471.258000000002</v>
      </c>
      <c r="U10" s="7">
        <v>75454.644</v>
      </c>
      <c r="V10" s="7">
        <v>75401.891000000003</v>
      </c>
      <c r="W10" s="7">
        <v>77418</v>
      </c>
      <c r="X10" s="7">
        <v>75008.950126245851</v>
      </c>
      <c r="Y10" s="7">
        <v>89576.885335309693</v>
      </c>
      <c r="Z10" s="7">
        <v>85589.249299231204</v>
      </c>
      <c r="AA10" s="7">
        <v>85657.543101828007</v>
      </c>
      <c r="AB10" s="7">
        <v>86788.517826228403</v>
      </c>
      <c r="AC10" s="34">
        <v>88358.6643577371</v>
      </c>
      <c r="AD10" s="41">
        <v>88600.212334169701</v>
      </c>
      <c r="AE10" s="43">
        <v>88611.010795002658</v>
      </c>
      <c r="AF10" s="43">
        <v>89300.790381181592</v>
      </c>
    </row>
    <row r="11" spans="1:32" s="4" customFormat="1" ht="16.5" customHeight="1" x14ac:dyDescent="0.3">
      <c r="A11" s="6" t="s">
        <v>5</v>
      </c>
      <c r="B11" s="5" t="s">
        <v>9</v>
      </c>
      <c r="C11" s="5" t="s">
        <v>9</v>
      </c>
      <c r="D11" s="5">
        <v>60</v>
      </c>
      <c r="E11" s="5">
        <v>113</v>
      </c>
      <c r="F11" s="5">
        <v>204</v>
      </c>
      <c r="G11" s="5">
        <v>182</v>
      </c>
      <c r="H11" s="5">
        <v>191</v>
      </c>
      <c r="I11" s="5">
        <v>184</v>
      </c>
      <c r="J11" s="5">
        <v>191</v>
      </c>
      <c r="K11" s="5">
        <v>198</v>
      </c>
      <c r="L11" s="5">
        <v>205</v>
      </c>
      <c r="M11" s="5">
        <v>196</v>
      </c>
      <c r="N11" s="5">
        <v>198.4</v>
      </c>
      <c r="O11" s="5">
        <v>201.62</v>
      </c>
      <c r="P11" s="18">
        <v>205.66</v>
      </c>
      <c r="Q11" s="5">
        <v>211.68</v>
      </c>
      <c r="R11" s="5">
        <v>209.38</v>
      </c>
      <c r="S11" s="7">
        <v>193</v>
      </c>
      <c r="T11" s="7">
        <v>191.04</v>
      </c>
      <c r="U11" s="7">
        <v>191.54300000000001</v>
      </c>
      <c r="V11" s="7">
        <v>202.447</v>
      </c>
      <c r="W11" s="7">
        <v>189</v>
      </c>
      <c r="X11" s="7">
        <v>221.02972061813833</v>
      </c>
      <c r="Y11" s="7">
        <v>474.92317680612399</v>
      </c>
      <c r="Z11" s="7">
        <v>489.419219840322</v>
      </c>
      <c r="AA11" s="7">
        <v>482.28974449762597</v>
      </c>
      <c r="AB11" s="7">
        <v>426.73179792334298</v>
      </c>
      <c r="AC11" s="34">
        <v>426.37753603938302</v>
      </c>
      <c r="AD11" s="41">
        <v>491.13028942513398</v>
      </c>
      <c r="AE11" s="43">
        <v>467.71274292045274</v>
      </c>
      <c r="AF11" s="43">
        <v>458.62828038628334</v>
      </c>
    </row>
    <row r="12" spans="1:32" s="4" customFormat="1" ht="16.5" customHeight="1" x14ac:dyDescent="0.3">
      <c r="A12" s="3" t="s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8"/>
      <c r="V12" s="7"/>
      <c r="W12" s="7"/>
      <c r="X12" s="7"/>
      <c r="AC12" s="37"/>
      <c r="AD12" s="37"/>
      <c r="AE12" s="31"/>
      <c r="AF12" s="31"/>
    </row>
    <row r="13" spans="1:32" s="4" customFormat="1" ht="16.5" customHeight="1" x14ac:dyDescent="0.3">
      <c r="A13" s="6" t="s">
        <v>15</v>
      </c>
      <c r="B13" s="9">
        <f t="shared" ref="B13:AD14" si="0">B7/B4</f>
        <v>9.5182500689140763</v>
      </c>
      <c r="C13" s="9">
        <f t="shared" si="0"/>
        <v>9.6069520848281904</v>
      </c>
      <c r="D13" s="9">
        <f t="shared" si="0"/>
        <v>10.275200573708036</v>
      </c>
      <c r="E13" s="9">
        <f t="shared" si="0"/>
        <v>9.6901767473244238</v>
      </c>
      <c r="F13" s="9">
        <f t="shared" si="0"/>
        <v>9.1446616392957303</v>
      </c>
      <c r="G13" s="9">
        <f t="shared" si="0"/>
        <v>9.7509481174492709</v>
      </c>
      <c r="H13" s="9">
        <f t="shared" si="0"/>
        <v>10.531039640987284</v>
      </c>
      <c r="I13" s="9">
        <f t="shared" si="0"/>
        <v>10.584567420109119</v>
      </c>
      <c r="J13" s="9">
        <f t="shared" si="0"/>
        <v>10.838909472985677</v>
      </c>
      <c r="K13" s="9">
        <f t="shared" si="0"/>
        <v>10.7989664407392</v>
      </c>
      <c r="L13" s="9">
        <f t="shared" si="0"/>
        <v>10.994424591227919</v>
      </c>
      <c r="M13" s="9">
        <f t="shared" si="0"/>
        <v>11.200510955159011</v>
      </c>
      <c r="N13" s="9">
        <f t="shared" si="0"/>
        <v>11.330245871254917</v>
      </c>
      <c r="O13" s="9">
        <f t="shared" si="0"/>
        <v>11.580508734792449</v>
      </c>
      <c r="P13" s="9">
        <f t="shared" si="0"/>
        <v>11.753596660788213</v>
      </c>
      <c r="Q13" s="9">
        <f t="shared" si="0"/>
        <v>11.848340874358174</v>
      </c>
      <c r="R13" s="9">
        <f t="shared" si="0"/>
        <v>11.976275959348433</v>
      </c>
      <c r="S13" s="9">
        <f t="shared" si="0"/>
        <v>11.830930626778441</v>
      </c>
      <c r="T13" s="9">
        <f t="shared" si="0"/>
        <v>12.201778541759325</v>
      </c>
      <c r="U13" s="9">
        <f t="shared" si="0"/>
        <v>12.324613174874012</v>
      </c>
      <c r="V13" s="9">
        <f t="shared" si="0"/>
        <v>12.459736778651008</v>
      </c>
      <c r="W13" s="9">
        <f t="shared" si="0"/>
        <v>12.509665234152843</v>
      </c>
      <c r="X13" s="9">
        <f t="shared" si="0"/>
        <v>12.485487517130526</v>
      </c>
      <c r="Y13" s="21">
        <f t="shared" si="0"/>
        <v>10.709976142323001</v>
      </c>
      <c r="Z13" s="14">
        <f t="shared" si="0"/>
        <v>10.290337844099891</v>
      </c>
      <c r="AA13" s="14">
        <f t="shared" si="0"/>
        <v>10.391368544947319</v>
      </c>
      <c r="AB13" s="14">
        <f t="shared" si="0"/>
        <v>10.650446529843599</v>
      </c>
      <c r="AC13" s="38">
        <f t="shared" si="0"/>
        <v>11.150027539765945</v>
      </c>
      <c r="AD13" s="38">
        <f t="shared" si="0"/>
        <v>11.261705397057376</v>
      </c>
      <c r="AE13" s="38">
        <f t="shared" ref="AE13:AF14" si="1">AE7/AE4</f>
        <v>11.243638388623653</v>
      </c>
      <c r="AF13" s="38">
        <f t="shared" si="1"/>
        <v>11.047810989108772</v>
      </c>
    </row>
    <row r="14" spans="1:32" s="4" customFormat="1" ht="16.5" customHeight="1" x14ac:dyDescent="0.3">
      <c r="A14" s="6" t="s">
        <v>5</v>
      </c>
      <c r="B14" s="5" t="s">
        <v>9</v>
      </c>
      <c r="C14" s="5" t="s">
        <v>9</v>
      </c>
      <c r="D14" s="9">
        <f t="shared" si="0"/>
        <v>1.0623229461756374</v>
      </c>
      <c r="E14" s="9">
        <f t="shared" si="0"/>
        <v>1.1281224818694602</v>
      </c>
      <c r="F14" s="9">
        <f t="shared" si="0"/>
        <v>1.7913593256059011</v>
      </c>
      <c r="G14" s="9">
        <f t="shared" si="0"/>
        <v>1.671565025716385</v>
      </c>
      <c r="H14" s="9">
        <f t="shared" si="0"/>
        <v>2.2540502465367456</v>
      </c>
      <c r="I14" s="9">
        <f t="shared" si="0"/>
        <v>2.2025377064879099</v>
      </c>
      <c r="J14" s="9">
        <f t="shared" si="0"/>
        <v>2.3616236162361623</v>
      </c>
      <c r="K14" s="9">
        <f t="shared" si="0"/>
        <v>2.4886877828054299</v>
      </c>
      <c r="L14" s="9">
        <f t="shared" si="0"/>
        <v>2.7149321266968327</v>
      </c>
      <c r="M14" s="9">
        <f t="shared" si="0"/>
        <v>2.5147549396972031</v>
      </c>
      <c r="N14" s="9">
        <f t="shared" si="0"/>
        <v>2.5622488279390505</v>
      </c>
      <c r="O14" s="9">
        <f t="shared" si="0"/>
        <v>2.634609851156696</v>
      </c>
      <c r="P14" s="9">
        <f t="shared" si="0"/>
        <v>2.65063346608411</v>
      </c>
      <c r="Q14" s="9">
        <f t="shared" si="0"/>
        <v>2.5488671340392486</v>
      </c>
      <c r="R14" s="9">
        <f t="shared" si="0"/>
        <v>2.4088440401760853</v>
      </c>
      <c r="S14" s="9">
        <f t="shared" si="0"/>
        <v>1.9659167670122473</v>
      </c>
      <c r="T14" s="9">
        <f t="shared" si="0"/>
        <v>1.9088133943066523</v>
      </c>
      <c r="U14" s="9">
        <f t="shared" si="0"/>
        <v>1.7834148194564841</v>
      </c>
      <c r="V14" s="9">
        <f t="shared" si="0"/>
        <v>1.7548744489794785</v>
      </c>
      <c r="W14" s="9">
        <f t="shared" si="0"/>
        <v>1.6787786893064656</v>
      </c>
      <c r="X14" s="9">
        <f t="shared" si="0"/>
        <v>1.8040955658685061</v>
      </c>
      <c r="Y14" s="13">
        <f t="shared" si="0"/>
        <v>2.997304235120601</v>
      </c>
      <c r="Z14" s="13">
        <f t="shared" si="0"/>
        <v>2.6842391986898493</v>
      </c>
      <c r="AA14" s="13">
        <f t="shared" si="0"/>
        <v>2.6258218193005076</v>
      </c>
      <c r="AB14" s="13">
        <f t="shared" si="0"/>
        <v>2.311367131754237</v>
      </c>
      <c r="AC14" s="13">
        <f t="shared" si="0"/>
        <v>2.1975975252698605</v>
      </c>
      <c r="AD14" s="13">
        <f t="shared" si="0"/>
        <v>2.5293280268920171</v>
      </c>
      <c r="AE14" s="13">
        <f t="shared" si="1"/>
        <v>2.4231931206616917</v>
      </c>
      <c r="AF14" s="13">
        <f t="shared" si="1"/>
        <v>2.3723375686691415</v>
      </c>
    </row>
    <row r="15" spans="1:32" s="4" customFormat="1" ht="16.5" customHeight="1" x14ac:dyDescent="0.3">
      <c r="A15" s="3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8"/>
      <c r="V15" s="7"/>
      <c r="W15" s="21"/>
      <c r="X15" s="21"/>
      <c r="Y15" s="21"/>
      <c r="Z15" s="14"/>
      <c r="AA15" s="14"/>
      <c r="AB15" s="14"/>
      <c r="AC15" s="38"/>
      <c r="AD15" s="38"/>
      <c r="AE15" s="38"/>
      <c r="AF15" s="38"/>
    </row>
    <row r="16" spans="1:32" s="4" customFormat="1" ht="16.5" customHeight="1" x14ac:dyDescent="0.3">
      <c r="A16" s="6" t="s">
        <v>15</v>
      </c>
      <c r="B16" s="9">
        <f>B7/B10</f>
        <v>14.257608510845012</v>
      </c>
      <c r="C16" s="9">
        <f>C7/C10</f>
        <v>14.540554672887799</v>
      </c>
      <c r="D16" s="9">
        <f>D7/D10</f>
        <v>13.52128459576225</v>
      </c>
      <c r="E16" s="9">
        <f>E7/E10</f>
        <v>13.946587537091988</v>
      </c>
      <c r="F16" s="9">
        <f t="shared" ref="F16:AD17" si="2">F7/F10</f>
        <v>15.889800234345975</v>
      </c>
      <c r="G16" s="9">
        <f t="shared" si="2"/>
        <v>17.436169915266088</v>
      </c>
      <c r="H16" s="9">
        <f t="shared" si="2"/>
        <v>20.239190432382706</v>
      </c>
      <c r="I16" s="9">
        <f t="shared" si="2"/>
        <v>21.114168882255079</v>
      </c>
      <c r="J16" s="9">
        <f t="shared" si="2"/>
        <v>20.967051775780917</v>
      </c>
      <c r="K16" s="9">
        <f t="shared" si="2"/>
        <v>20.507695979000118</v>
      </c>
      <c r="L16" s="9">
        <f t="shared" si="2"/>
        <v>20.714853994165662</v>
      </c>
      <c r="M16" s="9">
        <f t="shared" si="2"/>
        <v>21.124691503114349</v>
      </c>
      <c r="N16" s="9">
        <f t="shared" si="2"/>
        <v>21.234214080225513</v>
      </c>
      <c r="O16" s="9">
        <f t="shared" si="2"/>
        <v>21.498141871459897</v>
      </c>
      <c r="P16" s="9">
        <f t="shared" si="2"/>
        <v>21.613375686842645</v>
      </c>
      <c r="Q16" s="9">
        <f t="shared" si="2"/>
        <v>21.411535595460045</v>
      </c>
      <c r="R16" s="12">
        <f t="shared" si="2"/>
        <v>21.902175382844323</v>
      </c>
      <c r="S16" s="12">
        <f t="shared" si="2"/>
        <v>22.136470705948266</v>
      </c>
      <c r="T16" s="12">
        <f t="shared" si="2"/>
        <v>21.974908646679772</v>
      </c>
      <c r="U16" s="12">
        <f t="shared" si="2"/>
        <v>22.160054190965369</v>
      </c>
      <c r="V16" s="21">
        <f t="shared" si="2"/>
        <v>22.544394808347711</v>
      </c>
      <c r="W16" s="21">
        <f t="shared" si="2"/>
        <v>22.067490764421709</v>
      </c>
      <c r="X16" s="21">
        <f t="shared" si="2"/>
        <v>22.537768096638604</v>
      </c>
      <c r="Y16" s="21">
        <f t="shared" si="2"/>
        <v>23.492844135687591</v>
      </c>
      <c r="Z16" s="14">
        <f t="shared" si="2"/>
        <v>23.656674258524276</v>
      </c>
      <c r="AA16" s="14">
        <f t="shared" si="2"/>
        <v>23.532242432153801</v>
      </c>
      <c r="AB16" s="14">
        <f t="shared" si="2"/>
        <v>23.341158652912871</v>
      </c>
      <c r="AC16" s="38">
        <f t="shared" si="2"/>
        <v>23.158820320723169</v>
      </c>
      <c r="AD16" s="38">
        <f t="shared" si="2"/>
        <v>23.282424654257547</v>
      </c>
      <c r="AE16" s="38">
        <f t="shared" ref="AE16:AF17" si="3">AE7/AE10</f>
        <v>23.410443534113835</v>
      </c>
      <c r="AF16" s="38">
        <f t="shared" si="3"/>
        <v>23.203281716521577</v>
      </c>
    </row>
    <row r="17" spans="1:32" s="4" customFormat="1" ht="16.5" customHeight="1" x14ac:dyDescent="0.3">
      <c r="A17" s="6" t="s">
        <v>5</v>
      </c>
      <c r="B17" s="5" t="s">
        <v>9</v>
      </c>
      <c r="C17" s="5" t="s">
        <v>9</v>
      </c>
      <c r="D17" s="13">
        <f>D8/D11</f>
        <v>50</v>
      </c>
      <c r="E17" s="13">
        <f>E8/E11</f>
        <v>49.557522123893804</v>
      </c>
      <c r="F17" s="13">
        <f t="shared" si="2"/>
        <v>50</v>
      </c>
      <c r="G17" s="13">
        <f t="shared" si="2"/>
        <v>50</v>
      </c>
      <c r="H17" s="13">
        <f t="shared" si="2"/>
        <v>50.261780104712045</v>
      </c>
      <c r="I17" s="13">
        <f t="shared" si="2"/>
        <v>50</v>
      </c>
      <c r="J17" s="13">
        <f t="shared" si="2"/>
        <v>50.261780104712045</v>
      </c>
      <c r="K17" s="13">
        <f t="shared" si="2"/>
        <v>50</v>
      </c>
      <c r="L17" s="13">
        <f t="shared" si="2"/>
        <v>49.756097560975611</v>
      </c>
      <c r="M17" s="13">
        <f t="shared" si="2"/>
        <v>50</v>
      </c>
      <c r="N17" s="13">
        <f t="shared" si="2"/>
        <v>50</v>
      </c>
      <c r="O17" s="13">
        <f t="shared" si="2"/>
        <v>50</v>
      </c>
      <c r="P17" s="14">
        <f t="shared" si="2"/>
        <v>50</v>
      </c>
      <c r="Q17" s="13">
        <f t="shared" si="2"/>
        <v>50</v>
      </c>
      <c r="R17" s="13">
        <f t="shared" si="2"/>
        <v>50</v>
      </c>
      <c r="S17" s="13">
        <f t="shared" si="2"/>
        <v>49.943005181347154</v>
      </c>
      <c r="T17" s="13">
        <f t="shared" si="2"/>
        <v>50</v>
      </c>
      <c r="U17" s="13">
        <f t="shared" si="2"/>
        <v>49.999216886025593</v>
      </c>
      <c r="V17" s="13">
        <f t="shared" si="2"/>
        <v>49.998271152449774</v>
      </c>
      <c r="W17" s="13">
        <f t="shared" si="2"/>
        <v>55.31216931216931</v>
      </c>
      <c r="X17" s="13">
        <f t="shared" si="2"/>
        <v>54.515195869243527</v>
      </c>
      <c r="Y17" s="13">
        <f t="shared" si="2"/>
        <v>45.051883649426273</v>
      </c>
      <c r="Z17" s="13">
        <f>Z8/Z11</f>
        <v>42.52122966076373</v>
      </c>
      <c r="AA17" s="13">
        <f>AA8/AA11</f>
        <v>43.173305129927748</v>
      </c>
      <c r="AB17" s="13">
        <f>AB8/AB11</f>
        <v>43.382991532336113</v>
      </c>
      <c r="AC17" s="13">
        <f>AC8/AC11</f>
        <v>43.487829323510184</v>
      </c>
      <c r="AD17" s="13">
        <f t="shared" si="2"/>
        <v>43.543056982687403</v>
      </c>
      <c r="AE17" s="13">
        <f t="shared" si="3"/>
        <v>43.544205343959533</v>
      </c>
      <c r="AF17" s="13">
        <f t="shared" si="3"/>
        <v>43.542163281903306</v>
      </c>
    </row>
    <row r="18" spans="1:32" s="4" customFormat="1" ht="16.5" customHeight="1" x14ac:dyDescent="0.3">
      <c r="A18" s="3" t="s">
        <v>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8"/>
      <c r="U18" s="7"/>
      <c r="V18" s="7"/>
      <c r="W18" s="7"/>
      <c r="X18" s="7"/>
      <c r="Z18" s="8"/>
      <c r="AA18" s="8"/>
      <c r="AB18" s="8"/>
      <c r="AC18" s="39"/>
      <c r="AD18" s="39"/>
      <c r="AE18" s="39"/>
      <c r="AF18" s="39"/>
    </row>
    <row r="19" spans="1:32" s="4" customFormat="1" ht="16.5" customHeight="1" x14ac:dyDescent="0.3">
      <c r="A19" s="6" t="s">
        <v>15</v>
      </c>
      <c r="B19" s="9">
        <f>1000*B10/ B4</f>
        <v>667.59092604303487</v>
      </c>
      <c r="C19" s="9">
        <f>1000*C10/ C4</f>
        <v>660.70052353238191</v>
      </c>
      <c r="D19" s="9">
        <f>1000*D10/ D4</f>
        <v>759.92783828604729</v>
      </c>
      <c r="E19" s="9">
        <f t="shared" ref="E19:AD20" si="4">1000*E10/ E4</f>
        <v>694.80629018049592</v>
      </c>
      <c r="F19" s="9">
        <f t="shared" si="4"/>
        <v>575.50513564855555</v>
      </c>
      <c r="G19" s="9">
        <f t="shared" si="4"/>
        <v>559.23681432537046</v>
      </c>
      <c r="H19" s="9">
        <f t="shared" si="4"/>
        <v>520.32909498878087</v>
      </c>
      <c r="I19" s="9">
        <f t="shared" si="4"/>
        <v>501.30163678877631</v>
      </c>
      <c r="J19" s="9">
        <f t="shared" si="4"/>
        <v>516.94962119117406</v>
      </c>
      <c r="K19" s="9">
        <f t="shared" si="4"/>
        <v>526.58116503176859</v>
      </c>
      <c r="L19" s="9">
        <f t="shared" si="4"/>
        <v>530.75076437055748</v>
      </c>
      <c r="M19" s="9">
        <f t="shared" si="4"/>
        <v>530.20944488149109</v>
      </c>
      <c r="N19" s="9">
        <f t="shared" si="4"/>
        <v>533.58442316008654</v>
      </c>
      <c r="O19" s="9">
        <f t="shared" si="4"/>
        <v>538.67486799714004</v>
      </c>
      <c r="P19" s="9">
        <f t="shared" si="4"/>
        <v>543.81124129273951</v>
      </c>
      <c r="Q19" s="9">
        <f t="shared" si="4"/>
        <v>553.36250039303184</v>
      </c>
      <c r="R19" s="9">
        <f t="shared" si="4"/>
        <v>546.80760015871704</v>
      </c>
      <c r="S19" s="12">
        <f t="shared" si="4"/>
        <v>534.45423997057344</v>
      </c>
      <c r="T19" s="12">
        <f t="shared" si="4"/>
        <v>555.2595798209569</v>
      </c>
      <c r="U19" s="12">
        <f t="shared" si="4"/>
        <v>556.16349439699218</v>
      </c>
      <c r="V19" s="12">
        <f t="shared" si="4"/>
        <v>552.67559340459343</v>
      </c>
      <c r="W19" s="12">
        <f t="shared" si="4"/>
        <v>566.88208766904927</v>
      </c>
      <c r="X19" s="12">
        <f t="shared" si="4"/>
        <v>553.98065432187479</v>
      </c>
      <c r="Y19" s="12">
        <f t="shared" si="4"/>
        <v>455.88248406473923</v>
      </c>
      <c r="Z19" s="28">
        <f t="shared" si="4"/>
        <v>434.9866651434296</v>
      </c>
      <c r="AA19" s="28">
        <f t="shared" si="4"/>
        <v>441.58003959490247</v>
      </c>
      <c r="AB19" s="28">
        <f t="shared" si="4"/>
        <v>456.29468049198459</v>
      </c>
      <c r="AC19" s="32">
        <f t="shared" si="4"/>
        <v>481.45921879227086</v>
      </c>
      <c r="AD19" s="32">
        <f t="shared" si="4"/>
        <v>483.69985361460203</v>
      </c>
      <c r="AE19" s="32">
        <f t="shared" ref="AE19:AF20" si="5">1000*AE10/ AE4</f>
        <v>480.28301438370261</v>
      </c>
      <c r="AF19" s="32">
        <f t="shared" si="5"/>
        <v>476.13139917369239</v>
      </c>
    </row>
    <row r="20" spans="1:32" s="4" customFormat="1" ht="16.5" customHeight="1" thickBot="1" x14ac:dyDescent="0.35">
      <c r="A20" s="10" t="s">
        <v>5</v>
      </c>
      <c r="B20" s="5" t="s">
        <v>9</v>
      </c>
      <c r="C20" s="5" t="s">
        <v>9</v>
      </c>
      <c r="D20" s="26">
        <f>1000*D11/ D5</f>
        <v>21.246458923512748</v>
      </c>
      <c r="E20" s="26">
        <f t="shared" si="4"/>
        <v>22.763900080580179</v>
      </c>
      <c r="F20" s="26">
        <f t="shared" si="4"/>
        <v>35.827186512118018</v>
      </c>
      <c r="G20" s="26">
        <f t="shared" si="4"/>
        <v>33.431300514327702</v>
      </c>
      <c r="H20" s="26">
        <f t="shared" si="4"/>
        <v>44.846208030054001</v>
      </c>
      <c r="I20" s="26">
        <f t="shared" si="4"/>
        <v>44.050754129758197</v>
      </c>
      <c r="J20" s="26">
        <f t="shared" si="4"/>
        <v>46.986469864698648</v>
      </c>
      <c r="K20" s="26">
        <f t="shared" si="4"/>
        <v>49.773755656108598</v>
      </c>
      <c r="L20" s="26">
        <f t="shared" si="4"/>
        <v>54.564812350279482</v>
      </c>
      <c r="M20" s="26">
        <f t="shared" si="4"/>
        <v>50.295098793944057</v>
      </c>
      <c r="N20" s="26">
        <f t="shared" si="4"/>
        <v>51.244976558781005</v>
      </c>
      <c r="O20" s="26">
        <f t="shared" si="4"/>
        <v>52.692197023133915</v>
      </c>
      <c r="P20" s="26">
        <f t="shared" si="4"/>
        <v>53.012669321682196</v>
      </c>
      <c r="Q20" s="26">
        <f t="shared" si="4"/>
        <v>50.977342680784979</v>
      </c>
      <c r="R20" s="26">
        <f t="shared" si="4"/>
        <v>48.176880803521712</v>
      </c>
      <c r="S20" s="27">
        <f t="shared" si="4"/>
        <v>39.363205315215659</v>
      </c>
      <c r="T20" s="27">
        <f t="shared" si="4"/>
        <v>38.176267886133047</v>
      </c>
      <c r="U20" s="27">
        <f t="shared" si="4"/>
        <v>35.668855044706412</v>
      </c>
      <c r="V20" s="27">
        <f t="shared" si="4"/>
        <v>35.098702585709198</v>
      </c>
      <c r="W20" s="27">
        <f t="shared" si="4"/>
        <v>30.350982617076909</v>
      </c>
      <c r="X20" s="27">
        <f t="shared" si="4"/>
        <v>33.093443710551604</v>
      </c>
      <c r="Y20" s="27">
        <f t="shared" si="4"/>
        <v>66.530053625377576</v>
      </c>
      <c r="Z20" s="29">
        <f t="shared" si="4"/>
        <v>63.127036073623209</v>
      </c>
      <c r="AA20" s="29">
        <f t="shared" si="4"/>
        <v>60.820495706739095</v>
      </c>
      <c r="AB20" s="29">
        <f t="shared" si="4"/>
        <v>53.278186914137244</v>
      </c>
      <c r="AC20" s="29">
        <f t="shared" si="4"/>
        <v>50.533621922623901</v>
      </c>
      <c r="AD20" s="29">
        <f t="shared" si="4"/>
        <v>58.087975492801775</v>
      </c>
      <c r="AE20" s="29">
        <f t="shared" si="5"/>
        <v>55.649037604904592</v>
      </c>
      <c r="AF20" s="29">
        <f t="shared" si="5"/>
        <v>54.483686382553167</v>
      </c>
    </row>
    <row r="21" spans="1:32" ht="12.75" customHeight="1" x14ac:dyDescent="0.2">
      <c r="A21" s="46" t="s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32" ht="12.7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32" ht="12.75" customHeight="1" x14ac:dyDescent="0.2">
      <c r="A23" s="47" t="s">
        <v>10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32" ht="12.75" customHeigh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32" ht="12.75" customHeight="1" x14ac:dyDescent="0.2">
      <c r="A25" s="49" t="s">
        <v>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32" ht="12.75" customHeight="1" x14ac:dyDescent="0.2">
      <c r="A26" s="45" t="s">
        <v>12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32" ht="38.25" customHeight="1" x14ac:dyDescent="0.2">
      <c r="A27" s="45" t="s">
        <v>18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32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32" ht="12.75" customHeight="1" x14ac:dyDescent="0.2">
      <c r="A29" s="52" t="s">
        <v>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32" s="1" customFormat="1" ht="12.75" customHeight="1" x14ac:dyDescent="0.2">
      <c r="A30" s="51" t="s">
        <v>11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32" s="1" customFormat="1" ht="12.75" customHeight="1" x14ac:dyDescent="0.2">
      <c r="A31" s="45" t="s">
        <v>17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32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  <row r="570" spans="1:1" x14ac:dyDescent="0.2">
      <c r="A570" s="2"/>
    </row>
    <row r="571" spans="1:1" x14ac:dyDescent="0.2">
      <c r="A571" s="2"/>
    </row>
    <row r="572" spans="1:1" x14ac:dyDescent="0.2">
      <c r="A572" s="2"/>
    </row>
    <row r="573" spans="1:1" x14ac:dyDescent="0.2">
      <c r="A573" s="2"/>
    </row>
    <row r="574" spans="1:1" x14ac:dyDescent="0.2">
      <c r="A574" s="2"/>
    </row>
    <row r="575" spans="1:1" x14ac:dyDescent="0.2">
      <c r="A575" s="2"/>
    </row>
    <row r="576" spans="1:1" x14ac:dyDescent="0.2">
      <c r="A576" s="2"/>
    </row>
    <row r="577" spans="1:1" x14ac:dyDescent="0.2">
      <c r="A577" s="2"/>
    </row>
    <row r="578" spans="1:1" x14ac:dyDescent="0.2">
      <c r="A578" s="2"/>
    </row>
    <row r="579" spans="1:1" x14ac:dyDescent="0.2">
      <c r="A579" s="2"/>
    </row>
    <row r="580" spans="1:1" x14ac:dyDescent="0.2">
      <c r="A580" s="2"/>
    </row>
    <row r="581" spans="1:1" x14ac:dyDescent="0.2">
      <c r="A581" s="2"/>
    </row>
    <row r="582" spans="1:1" x14ac:dyDescent="0.2">
      <c r="A582" s="2"/>
    </row>
    <row r="583" spans="1:1" x14ac:dyDescent="0.2">
      <c r="A583" s="2"/>
    </row>
    <row r="584" spans="1:1" x14ac:dyDescent="0.2">
      <c r="A584" s="2"/>
    </row>
    <row r="585" spans="1:1" x14ac:dyDescent="0.2">
      <c r="A585" s="2"/>
    </row>
    <row r="586" spans="1:1" x14ac:dyDescent="0.2">
      <c r="A586" s="2"/>
    </row>
    <row r="587" spans="1:1" x14ac:dyDescent="0.2">
      <c r="A587" s="2"/>
    </row>
    <row r="588" spans="1:1" x14ac:dyDescent="0.2">
      <c r="A588" s="2"/>
    </row>
    <row r="589" spans="1:1" x14ac:dyDescent="0.2">
      <c r="A589" s="2"/>
    </row>
    <row r="590" spans="1:1" x14ac:dyDescent="0.2">
      <c r="A590" s="2"/>
    </row>
    <row r="591" spans="1:1" x14ac:dyDescent="0.2">
      <c r="A591" s="2"/>
    </row>
    <row r="592" spans="1:1" x14ac:dyDescent="0.2">
      <c r="A592" s="2"/>
    </row>
    <row r="593" spans="1:1" x14ac:dyDescent="0.2">
      <c r="A593" s="2"/>
    </row>
    <row r="594" spans="1:1" x14ac:dyDescent="0.2">
      <c r="A594" s="2"/>
    </row>
    <row r="595" spans="1:1" x14ac:dyDescent="0.2">
      <c r="A595" s="2"/>
    </row>
    <row r="596" spans="1:1" x14ac:dyDescent="0.2">
      <c r="A596" s="2"/>
    </row>
    <row r="597" spans="1:1" x14ac:dyDescent="0.2">
      <c r="A597" s="2"/>
    </row>
    <row r="598" spans="1:1" x14ac:dyDescent="0.2">
      <c r="A598" s="2"/>
    </row>
    <row r="599" spans="1:1" x14ac:dyDescent="0.2">
      <c r="A599" s="2"/>
    </row>
    <row r="600" spans="1:1" x14ac:dyDescent="0.2">
      <c r="A600" s="2"/>
    </row>
    <row r="601" spans="1:1" x14ac:dyDescent="0.2">
      <c r="A601" s="2"/>
    </row>
    <row r="602" spans="1:1" x14ac:dyDescent="0.2">
      <c r="A602" s="2"/>
    </row>
    <row r="603" spans="1:1" x14ac:dyDescent="0.2">
      <c r="A603" s="2"/>
    </row>
    <row r="604" spans="1:1" x14ac:dyDescent="0.2">
      <c r="A604" s="2"/>
    </row>
    <row r="605" spans="1:1" x14ac:dyDescent="0.2">
      <c r="A605" s="2"/>
    </row>
    <row r="606" spans="1:1" x14ac:dyDescent="0.2">
      <c r="A606" s="2"/>
    </row>
    <row r="607" spans="1:1" x14ac:dyDescent="0.2">
      <c r="A607" s="2"/>
    </row>
    <row r="608" spans="1:1" x14ac:dyDescent="0.2">
      <c r="A608" s="2"/>
    </row>
    <row r="609" spans="1:1" x14ac:dyDescent="0.2">
      <c r="A609" s="2"/>
    </row>
    <row r="610" spans="1:1" x14ac:dyDescent="0.2">
      <c r="A610" s="2"/>
    </row>
    <row r="611" spans="1:1" x14ac:dyDescent="0.2">
      <c r="A611" s="2"/>
    </row>
    <row r="612" spans="1:1" x14ac:dyDescent="0.2">
      <c r="A612" s="2"/>
    </row>
    <row r="613" spans="1:1" x14ac:dyDescent="0.2">
      <c r="A613" s="2"/>
    </row>
    <row r="614" spans="1:1" x14ac:dyDescent="0.2">
      <c r="A614" s="2"/>
    </row>
    <row r="615" spans="1:1" x14ac:dyDescent="0.2">
      <c r="A615" s="2"/>
    </row>
    <row r="616" spans="1:1" x14ac:dyDescent="0.2">
      <c r="A616" s="2"/>
    </row>
    <row r="617" spans="1:1" x14ac:dyDescent="0.2">
      <c r="A617" s="2"/>
    </row>
    <row r="618" spans="1:1" x14ac:dyDescent="0.2">
      <c r="A618" s="2"/>
    </row>
    <row r="619" spans="1:1" x14ac:dyDescent="0.2">
      <c r="A619" s="2"/>
    </row>
    <row r="620" spans="1:1" x14ac:dyDescent="0.2">
      <c r="A620" s="2"/>
    </row>
    <row r="621" spans="1:1" x14ac:dyDescent="0.2">
      <c r="A621" s="2"/>
    </row>
    <row r="622" spans="1:1" x14ac:dyDescent="0.2">
      <c r="A622" s="2"/>
    </row>
    <row r="623" spans="1:1" x14ac:dyDescent="0.2">
      <c r="A623" s="2"/>
    </row>
    <row r="624" spans="1:1" x14ac:dyDescent="0.2">
      <c r="A624" s="2"/>
    </row>
    <row r="625" spans="1:1" x14ac:dyDescent="0.2">
      <c r="A625" s="2"/>
    </row>
    <row r="626" spans="1:1" x14ac:dyDescent="0.2">
      <c r="A626" s="2"/>
    </row>
    <row r="627" spans="1:1" x14ac:dyDescent="0.2">
      <c r="A627" s="2"/>
    </row>
    <row r="628" spans="1:1" x14ac:dyDescent="0.2">
      <c r="A628" s="2"/>
    </row>
    <row r="629" spans="1:1" x14ac:dyDescent="0.2">
      <c r="A629" s="2"/>
    </row>
    <row r="630" spans="1:1" x14ac:dyDescent="0.2">
      <c r="A630" s="2"/>
    </row>
    <row r="631" spans="1:1" x14ac:dyDescent="0.2">
      <c r="A631" s="2"/>
    </row>
    <row r="632" spans="1:1" x14ac:dyDescent="0.2">
      <c r="A632" s="2"/>
    </row>
    <row r="633" spans="1:1" x14ac:dyDescent="0.2">
      <c r="A633" s="2"/>
    </row>
    <row r="634" spans="1:1" x14ac:dyDescent="0.2">
      <c r="A634" s="2"/>
    </row>
    <row r="635" spans="1:1" x14ac:dyDescent="0.2">
      <c r="A635" s="2"/>
    </row>
    <row r="636" spans="1:1" x14ac:dyDescent="0.2">
      <c r="A636" s="2"/>
    </row>
    <row r="637" spans="1:1" x14ac:dyDescent="0.2">
      <c r="A637" s="2"/>
    </row>
    <row r="638" spans="1:1" x14ac:dyDescent="0.2">
      <c r="A638" s="2"/>
    </row>
    <row r="639" spans="1:1" x14ac:dyDescent="0.2">
      <c r="A639" s="2"/>
    </row>
    <row r="640" spans="1:1" x14ac:dyDescent="0.2">
      <c r="A640" s="2"/>
    </row>
    <row r="641" spans="1:1" x14ac:dyDescent="0.2">
      <c r="A641" s="2"/>
    </row>
    <row r="642" spans="1:1" x14ac:dyDescent="0.2">
      <c r="A642" s="2"/>
    </row>
    <row r="643" spans="1:1" x14ac:dyDescent="0.2">
      <c r="A643" s="2"/>
    </row>
    <row r="644" spans="1:1" x14ac:dyDescent="0.2">
      <c r="A644" s="2"/>
    </row>
    <row r="645" spans="1:1" x14ac:dyDescent="0.2">
      <c r="A645" s="2"/>
    </row>
    <row r="646" spans="1:1" x14ac:dyDescent="0.2">
      <c r="A646" s="2"/>
    </row>
    <row r="647" spans="1:1" x14ac:dyDescent="0.2">
      <c r="A647" s="2"/>
    </row>
    <row r="648" spans="1:1" x14ac:dyDescent="0.2">
      <c r="A648" s="2"/>
    </row>
    <row r="649" spans="1:1" x14ac:dyDescent="0.2">
      <c r="A649" s="2"/>
    </row>
    <row r="650" spans="1:1" x14ac:dyDescent="0.2">
      <c r="A650" s="2"/>
    </row>
    <row r="651" spans="1:1" x14ac:dyDescent="0.2">
      <c r="A651" s="2"/>
    </row>
    <row r="652" spans="1:1" x14ac:dyDescent="0.2">
      <c r="A652" s="2"/>
    </row>
    <row r="653" spans="1:1" x14ac:dyDescent="0.2">
      <c r="A653" s="2"/>
    </row>
    <row r="654" spans="1:1" x14ac:dyDescent="0.2">
      <c r="A654" s="2"/>
    </row>
    <row r="655" spans="1:1" x14ac:dyDescent="0.2">
      <c r="A655" s="2"/>
    </row>
    <row r="656" spans="1:1" x14ac:dyDescent="0.2">
      <c r="A656" s="2"/>
    </row>
    <row r="657" spans="1:1" x14ac:dyDescent="0.2">
      <c r="A657" s="2"/>
    </row>
    <row r="658" spans="1:1" x14ac:dyDescent="0.2">
      <c r="A658" s="2"/>
    </row>
    <row r="659" spans="1:1" x14ac:dyDescent="0.2">
      <c r="A659" s="2"/>
    </row>
    <row r="660" spans="1:1" x14ac:dyDescent="0.2">
      <c r="A660" s="2"/>
    </row>
    <row r="661" spans="1:1" x14ac:dyDescent="0.2">
      <c r="A661" s="2"/>
    </row>
    <row r="662" spans="1:1" x14ac:dyDescent="0.2">
      <c r="A662" s="2"/>
    </row>
    <row r="663" spans="1:1" x14ac:dyDescent="0.2">
      <c r="A663" s="2"/>
    </row>
    <row r="664" spans="1:1" x14ac:dyDescent="0.2">
      <c r="A664" s="2"/>
    </row>
    <row r="665" spans="1:1" x14ac:dyDescent="0.2">
      <c r="A665" s="2"/>
    </row>
    <row r="666" spans="1:1" x14ac:dyDescent="0.2">
      <c r="A666" s="2"/>
    </row>
    <row r="667" spans="1:1" x14ac:dyDescent="0.2">
      <c r="A667" s="2"/>
    </row>
    <row r="668" spans="1:1" x14ac:dyDescent="0.2">
      <c r="A668" s="2"/>
    </row>
    <row r="669" spans="1:1" x14ac:dyDescent="0.2">
      <c r="A669" s="2"/>
    </row>
    <row r="670" spans="1:1" x14ac:dyDescent="0.2">
      <c r="A670" s="2"/>
    </row>
    <row r="671" spans="1:1" x14ac:dyDescent="0.2">
      <c r="A671" s="2"/>
    </row>
    <row r="672" spans="1:1" x14ac:dyDescent="0.2">
      <c r="A672" s="2"/>
    </row>
    <row r="673" spans="1:1" x14ac:dyDescent="0.2">
      <c r="A673" s="2"/>
    </row>
    <row r="674" spans="1:1" x14ac:dyDescent="0.2">
      <c r="A674" s="2"/>
    </row>
    <row r="675" spans="1:1" x14ac:dyDescent="0.2">
      <c r="A675" s="2"/>
    </row>
    <row r="676" spans="1:1" x14ac:dyDescent="0.2">
      <c r="A676" s="2"/>
    </row>
    <row r="677" spans="1:1" x14ac:dyDescent="0.2">
      <c r="A677" s="2"/>
    </row>
    <row r="678" spans="1:1" x14ac:dyDescent="0.2">
      <c r="A678" s="2"/>
    </row>
    <row r="679" spans="1:1" x14ac:dyDescent="0.2">
      <c r="A679" s="2"/>
    </row>
    <row r="680" spans="1:1" x14ac:dyDescent="0.2">
      <c r="A680" s="2"/>
    </row>
    <row r="681" spans="1:1" x14ac:dyDescent="0.2">
      <c r="A681" s="2"/>
    </row>
    <row r="682" spans="1:1" x14ac:dyDescent="0.2">
      <c r="A682" s="2"/>
    </row>
    <row r="683" spans="1:1" x14ac:dyDescent="0.2">
      <c r="A683" s="2"/>
    </row>
    <row r="684" spans="1:1" x14ac:dyDescent="0.2">
      <c r="A684" s="2"/>
    </row>
    <row r="685" spans="1:1" x14ac:dyDescent="0.2">
      <c r="A685" s="2"/>
    </row>
    <row r="686" spans="1:1" x14ac:dyDescent="0.2">
      <c r="A686" s="2"/>
    </row>
    <row r="687" spans="1:1" x14ac:dyDescent="0.2">
      <c r="A687" s="2"/>
    </row>
    <row r="688" spans="1:1" x14ac:dyDescent="0.2">
      <c r="A688" s="2"/>
    </row>
    <row r="689" spans="1:1" x14ac:dyDescent="0.2">
      <c r="A689" s="2"/>
    </row>
    <row r="690" spans="1:1" x14ac:dyDescent="0.2">
      <c r="A690" s="2"/>
    </row>
    <row r="691" spans="1:1" x14ac:dyDescent="0.2">
      <c r="A691" s="2"/>
    </row>
    <row r="692" spans="1:1" x14ac:dyDescent="0.2">
      <c r="A692" s="2"/>
    </row>
    <row r="693" spans="1:1" x14ac:dyDescent="0.2">
      <c r="A693" s="2"/>
    </row>
    <row r="694" spans="1:1" x14ac:dyDescent="0.2">
      <c r="A694" s="2"/>
    </row>
    <row r="695" spans="1:1" x14ac:dyDescent="0.2">
      <c r="A695" s="2"/>
    </row>
    <row r="696" spans="1:1" x14ac:dyDescent="0.2">
      <c r="A696" s="2"/>
    </row>
    <row r="697" spans="1:1" x14ac:dyDescent="0.2">
      <c r="A697" s="2"/>
    </row>
    <row r="698" spans="1:1" x14ac:dyDescent="0.2">
      <c r="A698" s="2"/>
    </row>
    <row r="699" spans="1:1" x14ac:dyDescent="0.2">
      <c r="A699" s="2"/>
    </row>
    <row r="700" spans="1:1" x14ac:dyDescent="0.2">
      <c r="A700" s="2"/>
    </row>
    <row r="701" spans="1:1" x14ac:dyDescent="0.2">
      <c r="A701" s="2"/>
    </row>
    <row r="702" spans="1:1" x14ac:dyDescent="0.2">
      <c r="A702" s="2"/>
    </row>
    <row r="703" spans="1:1" x14ac:dyDescent="0.2">
      <c r="A703" s="2"/>
    </row>
    <row r="704" spans="1:1" x14ac:dyDescent="0.2">
      <c r="A704" s="2"/>
    </row>
    <row r="705" spans="1:1" x14ac:dyDescent="0.2">
      <c r="A705" s="2"/>
    </row>
    <row r="706" spans="1:1" x14ac:dyDescent="0.2">
      <c r="A706" s="2"/>
    </row>
    <row r="707" spans="1:1" x14ac:dyDescent="0.2">
      <c r="A707" s="2"/>
    </row>
    <row r="708" spans="1:1" x14ac:dyDescent="0.2">
      <c r="A708" s="2"/>
    </row>
    <row r="709" spans="1:1" x14ac:dyDescent="0.2">
      <c r="A709" s="2"/>
    </row>
    <row r="710" spans="1:1" x14ac:dyDescent="0.2">
      <c r="A710" s="2"/>
    </row>
    <row r="711" spans="1:1" x14ac:dyDescent="0.2">
      <c r="A711" s="2"/>
    </row>
    <row r="712" spans="1:1" x14ac:dyDescent="0.2">
      <c r="A712" s="2"/>
    </row>
    <row r="713" spans="1:1" x14ac:dyDescent="0.2">
      <c r="A713" s="2"/>
    </row>
    <row r="714" spans="1:1" x14ac:dyDescent="0.2">
      <c r="A714" s="2"/>
    </row>
    <row r="715" spans="1:1" x14ac:dyDescent="0.2">
      <c r="A715" s="2"/>
    </row>
    <row r="716" spans="1:1" x14ac:dyDescent="0.2">
      <c r="A716" s="2"/>
    </row>
    <row r="717" spans="1:1" x14ac:dyDescent="0.2">
      <c r="A717" s="2"/>
    </row>
    <row r="718" spans="1:1" x14ac:dyDescent="0.2">
      <c r="A718" s="2"/>
    </row>
    <row r="719" spans="1:1" x14ac:dyDescent="0.2">
      <c r="A719" s="2"/>
    </row>
    <row r="720" spans="1:1" x14ac:dyDescent="0.2">
      <c r="A720" s="2"/>
    </row>
    <row r="721" spans="1:1" x14ac:dyDescent="0.2">
      <c r="A721" s="2"/>
    </row>
    <row r="722" spans="1:1" x14ac:dyDescent="0.2">
      <c r="A722" s="2"/>
    </row>
    <row r="723" spans="1:1" x14ac:dyDescent="0.2">
      <c r="A723" s="2"/>
    </row>
    <row r="724" spans="1:1" x14ac:dyDescent="0.2">
      <c r="A724" s="2"/>
    </row>
    <row r="725" spans="1:1" x14ac:dyDescent="0.2">
      <c r="A725" s="2"/>
    </row>
    <row r="726" spans="1:1" x14ac:dyDescent="0.2">
      <c r="A726" s="2"/>
    </row>
    <row r="727" spans="1:1" x14ac:dyDescent="0.2">
      <c r="A727" s="2"/>
    </row>
    <row r="728" spans="1:1" x14ac:dyDescent="0.2">
      <c r="A728" s="2"/>
    </row>
    <row r="729" spans="1:1" x14ac:dyDescent="0.2">
      <c r="A729" s="2"/>
    </row>
    <row r="730" spans="1:1" x14ac:dyDescent="0.2">
      <c r="A730" s="2"/>
    </row>
    <row r="731" spans="1:1" x14ac:dyDescent="0.2">
      <c r="A731" s="2"/>
    </row>
    <row r="732" spans="1:1" x14ac:dyDescent="0.2">
      <c r="A732" s="2"/>
    </row>
    <row r="733" spans="1:1" x14ac:dyDescent="0.2">
      <c r="A733" s="2"/>
    </row>
    <row r="734" spans="1:1" x14ac:dyDescent="0.2">
      <c r="A734" s="2"/>
    </row>
    <row r="735" spans="1:1" x14ac:dyDescent="0.2">
      <c r="A735" s="2"/>
    </row>
    <row r="736" spans="1:1" x14ac:dyDescent="0.2">
      <c r="A736" s="2"/>
    </row>
    <row r="737" spans="1:1" x14ac:dyDescent="0.2">
      <c r="A737" s="2"/>
    </row>
    <row r="738" spans="1:1" x14ac:dyDescent="0.2">
      <c r="A738" s="2"/>
    </row>
    <row r="739" spans="1:1" x14ac:dyDescent="0.2">
      <c r="A739" s="2"/>
    </row>
    <row r="740" spans="1:1" x14ac:dyDescent="0.2">
      <c r="A740" s="2"/>
    </row>
    <row r="741" spans="1:1" x14ac:dyDescent="0.2">
      <c r="A741" s="2"/>
    </row>
    <row r="742" spans="1:1" x14ac:dyDescent="0.2">
      <c r="A742" s="2"/>
    </row>
    <row r="743" spans="1:1" x14ac:dyDescent="0.2">
      <c r="A743" s="2"/>
    </row>
    <row r="744" spans="1:1" x14ac:dyDescent="0.2">
      <c r="A744" s="2"/>
    </row>
    <row r="745" spans="1:1" x14ac:dyDescent="0.2">
      <c r="A745" s="2"/>
    </row>
    <row r="746" spans="1:1" x14ac:dyDescent="0.2">
      <c r="A746" s="2"/>
    </row>
    <row r="747" spans="1:1" x14ac:dyDescent="0.2">
      <c r="A747" s="2"/>
    </row>
    <row r="748" spans="1:1" x14ac:dyDescent="0.2">
      <c r="A748" s="2"/>
    </row>
    <row r="749" spans="1:1" x14ac:dyDescent="0.2">
      <c r="A749" s="2"/>
    </row>
    <row r="750" spans="1:1" x14ac:dyDescent="0.2">
      <c r="A750" s="2"/>
    </row>
    <row r="751" spans="1:1" x14ac:dyDescent="0.2">
      <c r="A751" s="2"/>
    </row>
    <row r="752" spans="1:1" x14ac:dyDescent="0.2">
      <c r="A752" s="2"/>
    </row>
    <row r="753" spans="1:1" x14ac:dyDescent="0.2">
      <c r="A753" s="2"/>
    </row>
    <row r="754" spans="1:1" x14ac:dyDescent="0.2">
      <c r="A754" s="2"/>
    </row>
    <row r="755" spans="1:1" x14ac:dyDescent="0.2">
      <c r="A755" s="2"/>
    </row>
    <row r="756" spans="1:1" x14ac:dyDescent="0.2">
      <c r="A756" s="2"/>
    </row>
    <row r="757" spans="1:1" x14ac:dyDescent="0.2">
      <c r="A757" s="2"/>
    </row>
    <row r="758" spans="1:1" x14ac:dyDescent="0.2">
      <c r="A758" s="2"/>
    </row>
    <row r="759" spans="1:1" x14ac:dyDescent="0.2">
      <c r="A759" s="2"/>
    </row>
    <row r="760" spans="1:1" x14ac:dyDescent="0.2">
      <c r="A760" s="2"/>
    </row>
    <row r="761" spans="1:1" x14ac:dyDescent="0.2">
      <c r="A761" s="2"/>
    </row>
    <row r="762" spans="1:1" x14ac:dyDescent="0.2">
      <c r="A762" s="2"/>
    </row>
    <row r="763" spans="1:1" x14ac:dyDescent="0.2">
      <c r="A763" s="2"/>
    </row>
    <row r="764" spans="1:1" x14ac:dyDescent="0.2">
      <c r="A764" s="2"/>
    </row>
    <row r="765" spans="1:1" x14ac:dyDescent="0.2">
      <c r="A765" s="2"/>
    </row>
    <row r="766" spans="1:1" x14ac:dyDescent="0.2">
      <c r="A766" s="2"/>
    </row>
    <row r="767" spans="1:1" x14ac:dyDescent="0.2">
      <c r="A767" s="2"/>
    </row>
    <row r="768" spans="1:1" x14ac:dyDescent="0.2">
      <c r="A768" s="2"/>
    </row>
    <row r="769" spans="1:1" x14ac:dyDescent="0.2">
      <c r="A769" s="2"/>
    </row>
    <row r="770" spans="1:1" x14ac:dyDescent="0.2">
      <c r="A770" s="2"/>
    </row>
    <row r="771" spans="1:1" x14ac:dyDescent="0.2">
      <c r="A771" s="2"/>
    </row>
    <row r="772" spans="1:1" x14ac:dyDescent="0.2">
      <c r="A772" s="2"/>
    </row>
    <row r="773" spans="1:1" x14ac:dyDescent="0.2">
      <c r="A773" s="2"/>
    </row>
    <row r="774" spans="1:1" x14ac:dyDescent="0.2">
      <c r="A774" s="2"/>
    </row>
    <row r="775" spans="1:1" x14ac:dyDescent="0.2">
      <c r="A775" s="2"/>
    </row>
    <row r="776" spans="1:1" x14ac:dyDescent="0.2">
      <c r="A776" s="2"/>
    </row>
    <row r="777" spans="1:1" x14ac:dyDescent="0.2">
      <c r="A777" s="2"/>
    </row>
    <row r="778" spans="1:1" x14ac:dyDescent="0.2">
      <c r="A778" s="2"/>
    </row>
    <row r="779" spans="1:1" x14ac:dyDescent="0.2">
      <c r="A779" s="2"/>
    </row>
    <row r="780" spans="1:1" x14ac:dyDescent="0.2">
      <c r="A780" s="2"/>
    </row>
    <row r="781" spans="1:1" x14ac:dyDescent="0.2">
      <c r="A781" s="2"/>
    </row>
    <row r="782" spans="1:1" x14ac:dyDescent="0.2">
      <c r="A782" s="2"/>
    </row>
    <row r="783" spans="1:1" x14ac:dyDescent="0.2">
      <c r="A783" s="2"/>
    </row>
    <row r="784" spans="1:1" x14ac:dyDescent="0.2">
      <c r="A784" s="2"/>
    </row>
    <row r="785" spans="1:1" x14ac:dyDescent="0.2">
      <c r="A785" s="2"/>
    </row>
    <row r="786" spans="1:1" x14ac:dyDescent="0.2">
      <c r="A786" s="2"/>
    </row>
    <row r="787" spans="1:1" x14ac:dyDescent="0.2">
      <c r="A787" s="2"/>
    </row>
    <row r="788" spans="1:1" x14ac:dyDescent="0.2">
      <c r="A788" s="2"/>
    </row>
    <row r="789" spans="1:1" x14ac:dyDescent="0.2">
      <c r="A789" s="2"/>
    </row>
    <row r="790" spans="1:1" x14ac:dyDescent="0.2">
      <c r="A790" s="2"/>
    </row>
    <row r="791" spans="1:1" x14ac:dyDescent="0.2">
      <c r="A791" s="2"/>
    </row>
    <row r="792" spans="1:1" x14ac:dyDescent="0.2">
      <c r="A792" s="2"/>
    </row>
    <row r="793" spans="1:1" x14ac:dyDescent="0.2">
      <c r="A793" s="2"/>
    </row>
    <row r="794" spans="1:1" x14ac:dyDescent="0.2">
      <c r="A794" s="2"/>
    </row>
    <row r="795" spans="1:1" x14ac:dyDescent="0.2">
      <c r="A795" s="2"/>
    </row>
    <row r="796" spans="1:1" x14ac:dyDescent="0.2">
      <c r="A796" s="2"/>
    </row>
    <row r="797" spans="1:1" x14ac:dyDescent="0.2">
      <c r="A797" s="2"/>
    </row>
    <row r="798" spans="1:1" x14ac:dyDescent="0.2">
      <c r="A798" s="2"/>
    </row>
    <row r="799" spans="1:1" x14ac:dyDescent="0.2">
      <c r="A799" s="2"/>
    </row>
    <row r="800" spans="1:1" x14ac:dyDescent="0.2">
      <c r="A800" s="2"/>
    </row>
    <row r="801" spans="1:1" x14ac:dyDescent="0.2">
      <c r="A801" s="2"/>
    </row>
    <row r="802" spans="1:1" x14ac:dyDescent="0.2">
      <c r="A802" s="2"/>
    </row>
    <row r="803" spans="1:1" x14ac:dyDescent="0.2">
      <c r="A803" s="2"/>
    </row>
    <row r="804" spans="1:1" x14ac:dyDescent="0.2">
      <c r="A804" s="2"/>
    </row>
    <row r="805" spans="1:1" x14ac:dyDescent="0.2">
      <c r="A805" s="2"/>
    </row>
    <row r="806" spans="1:1" x14ac:dyDescent="0.2">
      <c r="A806" s="2"/>
    </row>
    <row r="807" spans="1:1" x14ac:dyDescent="0.2">
      <c r="A807" s="2"/>
    </row>
    <row r="808" spans="1:1" x14ac:dyDescent="0.2">
      <c r="A808" s="2"/>
    </row>
    <row r="809" spans="1:1" x14ac:dyDescent="0.2">
      <c r="A809" s="2"/>
    </row>
    <row r="810" spans="1:1" x14ac:dyDescent="0.2">
      <c r="A810" s="2"/>
    </row>
    <row r="811" spans="1:1" x14ac:dyDescent="0.2">
      <c r="A811" s="2"/>
    </row>
    <row r="812" spans="1:1" x14ac:dyDescent="0.2">
      <c r="A812" s="2"/>
    </row>
    <row r="813" spans="1:1" x14ac:dyDescent="0.2">
      <c r="A813" s="2"/>
    </row>
    <row r="814" spans="1:1" x14ac:dyDescent="0.2">
      <c r="A814" s="2"/>
    </row>
    <row r="815" spans="1:1" x14ac:dyDescent="0.2">
      <c r="A815" s="2"/>
    </row>
    <row r="816" spans="1:1" x14ac:dyDescent="0.2">
      <c r="A816" s="2"/>
    </row>
    <row r="817" spans="1:1" x14ac:dyDescent="0.2">
      <c r="A817" s="2"/>
    </row>
    <row r="818" spans="1:1" x14ac:dyDescent="0.2">
      <c r="A818" s="2"/>
    </row>
    <row r="819" spans="1:1" x14ac:dyDescent="0.2">
      <c r="A819" s="2"/>
    </row>
    <row r="820" spans="1:1" x14ac:dyDescent="0.2">
      <c r="A820" s="2"/>
    </row>
    <row r="821" spans="1:1" x14ac:dyDescent="0.2">
      <c r="A821" s="2"/>
    </row>
    <row r="822" spans="1:1" x14ac:dyDescent="0.2">
      <c r="A822" s="2"/>
    </row>
    <row r="823" spans="1:1" x14ac:dyDescent="0.2">
      <c r="A823" s="2"/>
    </row>
    <row r="824" spans="1:1" x14ac:dyDescent="0.2">
      <c r="A824" s="2"/>
    </row>
    <row r="825" spans="1:1" x14ac:dyDescent="0.2">
      <c r="A825" s="2"/>
    </row>
    <row r="826" spans="1:1" x14ac:dyDescent="0.2">
      <c r="A826" s="2"/>
    </row>
    <row r="827" spans="1:1" x14ac:dyDescent="0.2">
      <c r="A827" s="2"/>
    </row>
    <row r="828" spans="1:1" x14ac:dyDescent="0.2">
      <c r="A828" s="2"/>
    </row>
    <row r="829" spans="1:1" x14ac:dyDescent="0.2">
      <c r="A829" s="2"/>
    </row>
    <row r="830" spans="1:1" x14ac:dyDescent="0.2">
      <c r="A830" s="2"/>
    </row>
    <row r="831" spans="1:1" x14ac:dyDescent="0.2">
      <c r="A831" s="2"/>
    </row>
    <row r="832" spans="1:1" x14ac:dyDescent="0.2">
      <c r="A832" s="2"/>
    </row>
    <row r="833" spans="1:1" x14ac:dyDescent="0.2">
      <c r="A833" s="2"/>
    </row>
    <row r="834" spans="1:1" x14ac:dyDescent="0.2">
      <c r="A834" s="2"/>
    </row>
    <row r="835" spans="1:1" x14ac:dyDescent="0.2">
      <c r="A835" s="2"/>
    </row>
    <row r="836" spans="1:1" x14ac:dyDescent="0.2">
      <c r="A836" s="2"/>
    </row>
    <row r="837" spans="1:1" x14ac:dyDescent="0.2">
      <c r="A837" s="2"/>
    </row>
    <row r="838" spans="1:1" x14ac:dyDescent="0.2">
      <c r="A838" s="2"/>
    </row>
    <row r="839" spans="1:1" x14ac:dyDescent="0.2">
      <c r="A839" s="2"/>
    </row>
    <row r="840" spans="1:1" x14ac:dyDescent="0.2">
      <c r="A840" s="2"/>
    </row>
    <row r="841" spans="1:1" x14ac:dyDescent="0.2">
      <c r="A841" s="2"/>
    </row>
    <row r="842" spans="1:1" x14ac:dyDescent="0.2">
      <c r="A842" s="2"/>
    </row>
    <row r="843" spans="1:1" x14ac:dyDescent="0.2">
      <c r="A843" s="2"/>
    </row>
    <row r="844" spans="1:1" x14ac:dyDescent="0.2">
      <c r="A844" s="2"/>
    </row>
    <row r="845" spans="1:1" x14ac:dyDescent="0.2">
      <c r="A845" s="2"/>
    </row>
    <row r="846" spans="1:1" x14ac:dyDescent="0.2">
      <c r="A846" s="2"/>
    </row>
    <row r="847" spans="1:1" x14ac:dyDescent="0.2">
      <c r="A847" s="2"/>
    </row>
    <row r="848" spans="1:1" x14ac:dyDescent="0.2">
      <c r="A848" s="2"/>
    </row>
    <row r="849" spans="1:1" x14ac:dyDescent="0.2">
      <c r="A849" s="2"/>
    </row>
    <row r="850" spans="1:1" x14ac:dyDescent="0.2">
      <c r="A850" s="2"/>
    </row>
    <row r="851" spans="1:1" x14ac:dyDescent="0.2">
      <c r="A851" s="2"/>
    </row>
    <row r="852" spans="1:1" x14ac:dyDescent="0.2">
      <c r="A852" s="2"/>
    </row>
    <row r="853" spans="1:1" x14ac:dyDescent="0.2">
      <c r="A853" s="2"/>
    </row>
    <row r="854" spans="1:1" x14ac:dyDescent="0.2">
      <c r="A854" s="2"/>
    </row>
    <row r="855" spans="1:1" x14ac:dyDescent="0.2">
      <c r="A855" s="2"/>
    </row>
    <row r="856" spans="1:1" x14ac:dyDescent="0.2">
      <c r="A856" s="2"/>
    </row>
    <row r="857" spans="1:1" x14ac:dyDescent="0.2">
      <c r="A857" s="2"/>
    </row>
    <row r="858" spans="1:1" x14ac:dyDescent="0.2">
      <c r="A858" s="2"/>
    </row>
    <row r="859" spans="1:1" x14ac:dyDescent="0.2">
      <c r="A859" s="2"/>
    </row>
    <row r="860" spans="1:1" x14ac:dyDescent="0.2">
      <c r="A860" s="2"/>
    </row>
    <row r="861" spans="1:1" x14ac:dyDescent="0.2">
      <c r="A861" s="2"/>
    </row>
    <row r="862" spans="1:1" x14ac:dyDescent="0.2">
      <c r="A862" s="2"/>
    </row>
    <row r="863" spans="1:1" x14ac:dyDescent="0.2">
      <c r="A863" s="2"/>
    </row>
    <row r="864" spans="1:1" x14ac:dyDescent="0.2">
      <c r="A864" s="2"/>
    </row>
    <row r="865" spans="1:1" x14ac:dyDescent="0.2">
      <c r="A865" s="2"/>
    </row>
    <row r="866" spans="1:1" x14ac:dyDescent="0.2">
      <c r="A866" s="2"/>
    </row>
    <row r="867" spans="1:1" x14ac:dyDescent="0.2">
      <c r="A867" s="2"/>
    </row>
    <row r="868" spans="1:1" x14ac:dyDescent="0.2">
      <c r="A868" s="2"/>
    </row>
    <row r="869" spans="1:1" x14ac:dyDescent="0.2">
      <c r="A869" s="2"/>
    </row>
    <row r="870" spans="1:1" x14ac:dyDescent="0.2">
      <c r="A870" s="2"/>
    </row>
    <row r="871" spans="1:1" x14ac:dyDescent="0.2">
      <c r="A871" s="2"/>
    </row>
    <row r="872" spans="1:1" x14ac:dyDescent="0.2">
      <c r="A872" s="2"/>
    </row>
    <row r="873" spans="1:1" x14ac:dyDescent="0.2">
      <c r="A873" s="2"/>
    </row>
    <row r="874" spans="1:1" x14ac:dyDescent="0.2">
      <c r="A874" s="2"/>
    </row>
    <row r="875" spans="1:1" x14ac:dyDescent="0.2">
      <c r="A875" s="2"/>
    </row>
    <row r="876" spans="1:1" x14ac:dyDescent="0.2">
      <c r="A876" s="2"/>
    </row>
    <row r="877" spans="1:1" x14ac:dyDescent="0.2">
      <c r="A877" s="2"/>
    </row>
    <row r="878" spans="1:1" x14ac:dyDescent="0.2">
      <c r="A878" s="2"/>
    </row>
    <row r="879" spans="1:1" x14ac:dyDescent="0.2">
      <c r="A879" s="2"/>
    </row>
    <row r="880" spans="1:1" x14ac:dyDescent="0.2">
      <c r="A880" s="2"/>
    </row>
    <row r="881" spans="1:1" x14ac:dyDescent="0.2">
      <c r="A881" s="2"/>
    </row>
    <row r="882" spans="1:1" x14ac:dyDescent="0.2">
      <c r="A882" s="2"/>
    </row>
    <row r="883" spans="1:1" x14ac:dyDescent="0.2">
      <c r="A883" s="2"/>
    </row>
    <row r="884" spans="1:1" x14ac:dyDescent="0.2">
      <c r="A884" s="2"/>
    </row>
    <row r="885" spans="1:1" x14ac:dyDescent="0.2">
      <c r="A885" s="2"/>
    </row>
    <row r="886" spans="1:1" x14ac:dyDescent="0.2">
      <c r="A886" s="2"/>
    </row>
    <row r="887" spans="1:1" x14ac:dyDescent="0.2">
      <c r="A887" s="2"/>
    </row>
    <row r="888" spans="1:1" x14ac:dyDescent="0.2">
      <c r="A888" s="2"/>
    </row>
    <row r="889" spans="1:1" x14ac:dyDescent="0.2">
      <c r="A889" s="2"/>
    </row>
    <row r="890" spans="1:1" x14ac:dyDescent="0.2">
      <c r="A890" s="2"/>
    </row>
    <row r="891" spans="1:1" x14ac:dyDescent="0.2">
      <c r="A891" s="2"/>
    </row>
    <row r="892" spans="1:1" x14ac:dyDescent="0.2">
      <c r="A892" s="2"/>
    </row>
    <row r="893" spans="1:1" x14ac:dyDescent="0.2">
      <c r="A893" s="2"/>
    </row>
    <row r="894" spans="1:1" x14ac:dyDescent="0.2">
      <c r="A894" s="2"/>
    </row>
    <row r="895" spans="1:1" x14ac:dyDescent="0.2">
      <c r="A895" s="2"/>
    </row>
    <row r="896" spans="1:1" x14ac:dyDescent="0.2">
      <c r="A896" s="2"/>
    </row>
    <row r="897" spans="1:1" x14ac:dyDescent="0.2">
      <c r="A897" s="2"/>
    </row>
    <row r="898" spans="1:1" x14ac:dyDescent="0.2">
      <c r="A898" s="2"/>
    </row>
    <row r="899" spans="1:1" x14ac:dyDescent="0.2">
      <c r="A899" s="2"/>
    </row>
    <row r="900" spans="1:1" x14ac:dyDescent="0.2">
      <c r="A900" s="2"/>
    </row>
    <row r="901" spans="1:1" x14ac:dyDescent="0.2">
      <c r="A901" s="2"/>
    </row>
    <row r="902" spans="1:1" x14ac:dyDescent="0.2">
      <c r="A902" s="2"/>
    </row>
    <row r="903" spans="1:1" x14ac:dyDescent="0.2">
      <c r="A903" s="2"/>
    </row>
    <row r="904" spans="1:1" x14ac:dyDescent="0.2">
      <c r="A904" s="2"/>
    </row>
    <row r="905" spans="1:1" x14ac:dyDescent="0.2">
      <c r="A905" s="2"/>
    </row>
    <row r="906" spans="1:1" x14ac:dyDescent="0.2">
      <c r="A906" s="2"/>
    </row>
    <row r="907" spans="1:1" x14ac:dyDescent="0.2">
      <c r="A907" s="2"/>
    </row>
    <row r="908" spans="1:1" x14ac:dyDescent="0.2">
      <c r="A908" s="2"/>
    </row>
    <row r="909" spans="1:1" x14ac:dyDescent="0.2">
      <c r="A909" s="2"/>
    </row>
    <row r="910" spans="1:1" x14ac:dyDescent="0.2">
      <c r="A910" s="2"/>
    </row>
    <row r="911" spans="1:1" x14ac:dyDescent="0.2">
      <c r="A911" s="2"/>
    </row>
    <row r="912" spans="1:1" x14ac:dyDescent="0.2">
      <c r="A912" s="2"/>
    </row>
    <row r="913" spans="1:1" x14ac:dyDescent="0.2">
      <c r="A913" s="2"/>
    </row>
    <row r="914" spans="1:1" x14ac:dyDescent="0.2">
      <c r="A914" s="2"/>
    </row>
    <row r="915" spans="1:1" x14ac:dyDescent="0.2">
      <c r="A915" s="2"/>
    </row>
    <row r="916" spans="1:1" x14ac:dyDescent="0.2">
      <c r="A916" s="2"/>
    </row>
    <row r="917" spans="1:1" x14ac:dyDescent="0.2">
      <c r="A917" s="2"/>
    </row>
    <row r="918" spans="1:1" x14ac:dyDescent="0.2">
      <c r="A918" s="2"/>
    </row>
    <row r="919" spans="1:1" x14ac:dyDescent="0.2">
      <c r="A919" s="2"/>
    </row>
    <row r="920" spans="1:1" x14ac:dyDescent="0.2">
      <c r="A920" s="2"/>
    </row>
    <row r="921" spans="1:1" x14ac:dyDescent="0.2">
      <c r="A921" s="2"/>
    </row>
    <row r="922" spans="1:1" x14ac:dyDescent="0.2">
      <c r="A922" s="2"/>
    </row>
    <row r="923" spans="1:1" x14ac:dyDescent="0.2">
      <c r="A923" s="2"/>
    </row>
    <row r="924" spans="1:1" x14ac:dyDescent="0.2">
      <c r="A924" s="2"/>
    </row>
    <row r="925" spans="1:1" x14ac:dyDescent="0.2">
      <c r="A925" s="2"/>
    </row>
    <row r="926" spans="1:1" x14ac:dyDescent="0.2">
      <c r="A926" s="2"/>
    </row>
    <row r="927" spans="1:1" x14ac:dyDescent="0.2">
      <c r="A927" s="2"/>
    </row>
    <row r="928" spans="1:1" x14ac:dyDescent="0.2">
      <c r="A928" s="2"/>
    </row>
    <row r="929" spans="1:1" x14ac:dyDescent="0.2">
      <c r="A929" s="2"/>
    </row>
    <row r="930" spans="1:1" x14ac:dyDescent="0.2">
      <c r="A930" s="2"/>
    </row>
    <row r="931" spans="1:1" x14ac:dyDescent="0.2">
      <c r="A931" s="2"/>
    </row>
    <row r="932" spans="1:1" x14ac:dyDescent="0.2">
      <c r="A932" s="2"/>
    </row>
    <row r="933" spans="1:1" x14ac:dyDescent="0.2">
      <c r="A933" s="2"/>
    </row>
    <row r="934" spans="1:1" x14ac:dyDescent="0.2">
      <c r="A934" s="2"/>
    </row>
    <row r="935" spans="1:1" x14ac:dyDescent="0.2">
      <c r="A935" s="2"/>
    </row>
    <row r="936" spans="1:1" x14ac:dyDescent="0.2">
      <c r="A936" s="2"/>
    </row>
    <row r="937" spans="1:1" x14ac:dyDescent="0.2">
      <c r="A937" s="2"/>
    </row>
    <row r="938" spans="1:1" x14ac:dyDescent="0.2">
      <c r="A938" s="2"/>
    </row>
    <row r="939" spans="1:1" x14ac:dyDescent="0.2">
      <c r="A939" s="2"/>
    </row>
    <row r="940" spans="1:1" x14ac:dyDescent="0.2">
      <c r="A940" s="2"/>
    </row>
    <row r="941" spans="1:1" x14ac:dyDescent="0.2">
      <c r="A941" s="2"/>
    </row>
    <row r="942" spans="1:1" x14ac:dyDescent="0.2">
      <c r="A942" s="2"/>
    </row>
    <row r="943" spans="1:1" x14ac:dyDescent="0.2">
      <c r="A943" s="2"/>
    </row>
    <row r="944" spans="1:1" x14ac:dyDescent="0.2">
      <c r="A944" s="2"/>
    </row>
    <row r="945" spans="1:1" x14ac:dyDescent="0.2">
      <c r="A945" s="2"/>
    </row>
    <row r="946" spans="1:1" x14ac:dyDescent="0.2">
      <c r="A946" s="2"/>
    </row>
    <row r="947" spans="1:1" x14ac:dyDescent="0.2">
      <c r="A947" s="2"/>
    </row>
    <row r="948" spans="1:1" x14ac:dyDescent="0.2">
      <c r="A948" s="2"/>
    </row>
    <row r="949" spans="1:1" x14ac:dyDescent="0.2">
      <c r="A949" s="2"/>
    </row>
    <row r="950" spans="1:1" x14ac:dyDescent="0.2">
      <c r="A950" s="2"/>
    </row>
    <row r="951" spans="1:1" x14ac:dyDescent="0.2">
      <c r="A951" s="2"/>
    </row>
    <row r="952" spans="1:1" x14ac:dyDescent="0.2">
      <c r="A952" s="2"/>
    </row>
    <row r="953" spans="1:1" x14ac:dyDescent="0.2">
      <c r="A953" s="2"/>
    </row>
    <row r="954" spans="1:1" x14ac:dyDescent="0.2">
      <c r="A954" s="2"/>
    </row>
    <row r="955" spans="1:1" x14ac:dyDescent="0.2">
      <c r="A955" s="2"/>
    </row>
    <row r="956" spans="1:1" x14ac:dyDescent="0.2">
      <c r="A956" s="2"/>
    </row>
    <row r="957" spans="1:1" x14ac:dyDescent="0.2">
      <c r="A957" s="2"/>
    </row>
    <row r="958" spans="1:1" x14ac:dyDescent="0.2">
      <c r="A958" s="2"/>
    </row>
    <row r="959" spans="1:1" x14ac:dyDescent="0.2">
      <c r="A959" s="2"/>
    </row>
    <row r="960" spans="1:1" x14ac:dyDescent="0.2">
      <c r="A960" s="2"/>
    </row>
    <row r="961" spans="1:1" x14ac:dyDescent="0.2">
      <c r="A961" s="2"/>
    </row>
    <row r="962" spans="1:1" x14ac:dyDescent="0.2">
      <c r="A962" s="2"/>
    </row>
    <row r="963" spans="1:1" x14ac:dyDescent="0.2">
      <c r="A963" s="2"/>
    </row>
    <row r="964" spans="1:1" x14ac:dyDescent="0.2">
      <c r="A964" s="2"/>
    </row>
    <row r="965" spans="1:1" x14ac:dyDescent="0.2">
      <c r="A965" s="2"/>
    </row>
    <row r="966" spans="1:1" x14ac:dyDescent="0.2">
      <c r="A966" s="2"/>
    </row>
    <row r="967" spans="1:1" x14ac:dyDescent="0.2">
      <c r="A967" s="2"/>
    </row>
    <row r="968" spans="1:1" x14ac:dyDescent="0.2">
      <c r="A968" s="2"/>
    </row>
    <row r="969" spans="1:1" x14ac:dyDescent="0.2">
      <c r="A969" s="2"/>
    </row>
    <row r="970" spans="1:1" x14ac:dyDescent="0.2">
      <c r="A970" s="2"/>
    </row>
    <row r="971" spans="1:1" x14ac:dyDescent="0.2">
      <c r="A971" s="2"/>
    </row>
    <row r="972" spans="1:1" x14ac:dyDescent="0.2">
      <c r="A972" s="2"/>
    </row>
    <row r="973" spans="1:1" x14ac:dyDescent="0.2">
      <c r="A973" s="2"/>
    </row>
    <row r="974" spans="1:1" x14ac:dyDescent="0.2">
      <c r="A974" s="2"/>
    </row>
    <row r="975" spans="1:1" x14ac:dyDescent="0.2">
      <c r="A975" s="2"/>
    </row>
    <row r="976" spans="1:1" x14ac:dyDescent="0.2">
      <c r="A976" s="2"/>
    </row>
    <row r="977" spans="1:1" x14ac:dyDescent="0.2">
      <c r="A977" s="2"/>
    </row>
    <row r="978" spans="1:1" x14ac:dyDescent="0.2">
      <c r="A978" s="2"/>
    </row>
    <row r="979" spans="1:1" x14ac:dyDescent="0.2">
      <c r="A979" s="2"/>
    </row>
    <row r="980" spans="1:1" x14ac:dyDescent="0.2">
      <c r="A980" s="2"/>
    </row>
    <row r="981" spans="1:1" x14ac:dyDescent="0.2">
      <c r="A981" s="2"/>
    </row>
    <row r="982" spans="1:1" x14ac:dyDescent="0.2">
      <c r="A982" s="2"/>
    </row>
    <row r="983" spans="1:1" x14ac:dyDescent="0.2">
      <c r="A983" s="2"/>
    </row>
    <row r="984" spans="1:1" x14ac:dyDescent="0.2">
      <c r="A984" s="2"/>
    </row>
    <row r="985" spans="1:1" x14ac:dyDescent="0.2">
      <c r="A985" s="2"/>
    </row>
    <row r="986" spans="1:1" x14ac:dyDescent="0.2">
      <c r="A986" s="2"/>
    </row>
    <row r="987" spans="1:1" x14ac:dyDescent="0.2">
      <c r="A987" s="2"/>
    </row>
    <row r="988" spans="1:1" x14ac:dyDescent="0.2">
      <c r="A988" s="2"/>
    </row>
    <row r="989" spans="1:1" x14ac:dyDescent="0.2">
      <c r="A989" s="2"/>
    </row>
    <row r="990" spans="1:1" x14ac:dyDescent="0.2">
      <c r="A990" s="2"/>
    </row>
    <row r="991" spans="1:1" x14ac:dyDescent="0.2">
      <c r="A991" s="2"/>
    </row>
    <row r="992" spans="1:1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</sheetData>
  <mergeCells count="12">
    <mergeCell ref="A1:AF1"/>
    <mergeCell ref="A31:R31"/>
    <mergeCell ref="A21:R21"/>
    <mergeCell ref="A23:R23"/>
    <mergeCell ref="A24:R24"/>
    <mergeCell ref="A25:R25"/>
    <mergeCell ref="A22:R22"/>
    <mergeCell ref="A30:R30"/>
    <mergeCell ref="A29:R29"/>
    <mergeCell ref="A28:R28"/>
    <mergeCell ref="A26:R26"/>
    <mergeCell ref="A27:R27"/>
  </mergeCells>
  <phoneticPr fontId="0" type="noConversion"/>
  <pageMargins left="0.25" right="0.25" top="0.75" bottom="0.75" header="0.3" footer="0.3"/>
  <pageSetup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4-11</vt:lpstr>
      <vt:lpstr>'4-11'!Print_Area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L. Nguyen</cp:lastModifiedBy>
  <cp:revision>0</cp:revision>
  <cp:lastPrinted>2016-07-01T17:50:34Z</cp:lastPrinted>
  <dcterms:created xsi:type="dcterms:W3CDTF">1980-01-01T05:00:00Z</dcterms:created>
  <dcterms:modified xsi:type="dcterms:W3CDTF">2016-07-01T17:50:39Z</dcterms:modified>
</cp:coreProperties>
</file>