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375" yWindow="720" windowWidth="12120" windowHeight="9105"/>
  </bookViews>
  <sheets>
    <sheet name="2-49" sheetId="1" r:id="rId1"/>
  </sheets>
  <definedNames>
    <definedName name="HTML_CodePage" hidden="1">1252</definedName>
    <definedName name="HTML_Control" hidden="1">{"'2-45'!$A$1:$L$32"}</definedName>
    <definedName name="HTML_Description" hidden="1">""</definedName>
    <definedName name="HTML_Email" hidden="1">""</definedName>
    <definedName name="HTML_Header" hidden="1">""</definedName>
    <definedName name="HTML_LastUpdate" hidden="1">""</definedName>
    <definedName name="HTML_LineAfter" hidden="1">FALSE</definedName>
    <definedName name="HTML_LineBefore" hidden="1">FALSE</definedName>
    <definedName name="HTML_Name" hidden="1">""</definedName>
    <definedName name="HTML_OBDlg2" hidden="1">TRUE</definedName>
    <definedName name="HTML_OBDlg4" hidden="1">TRUE</definedName>
    <definedName name="HTML_OS" hidden="1">0</definedName>
    <definedName name="HTML_PathFile" hidden="1">"C:\WINNT\Profiles\dmegret\Desktop\current tasks\nts2000\nts2000\HTML\Ch2_web\2-45.htm"</definedName>
    <definedName name="HTML_Title" hidden="1">"Table 2-45"</definedName>
    <definedName name="_xlnm.Print_Area" localSheetId="0">'2-49'!$A$1:$Z$39</definedName>
  </definedNames>
  <calcPr calcId="145621"/>
</workbook>
</file>

<file path=xl/calcChain.xml><?xml version="1.0" encoding="utf-8"?>
<calcChain xmlns="http://schemas.openxmlformats.org/spreadsheetml/2006/main">
  <c r="W8" i="1" l="1"/>
  <c r="V8" i="1"/>
  <c r="U8" i="1"/>
  <c r="T8" i="1"/>
  <c r="S8" i="1"/>
  <c r="R8" i="1"/>
  <c r="Q8" i="1"/>
  <c r="P8" i="1"/>
  <c r="O8" i="1"/>
  <c r="N8" i="1"/>
  <c r="M8" i="1"/>
  <c r="L8" i="1"/>
  <c r="K8" i="1"/>
  <c r="J8" i="1"/>
  <c r="I8" i="1"/>
  <c r="H8" i="1"/>
  <c r="G8" i="1"/>
  <c r="F8" i="1"/>
  <c r="E8" i="1"/>
  <c r="D8" i="1"/>
  <c r="C8" i="1"/>
  <c r="B8" i="1"/>
</calcChain>
</file>

<file path=xl/sharedStrings.xml><?xml version="1.0" encoding="utf-8"?>
<sst xmlns="http://schemas.openxmlformats.org/spreadsheetml/2006/main" count="78" uniqueCount="55">
  <si>
    <t xml:space="preserve"> </t>
  </si>
  <si>
    <t>Cases</t>
  </si>
  <si>
    <t>Persons otherwise assisted</t>
  </si>
  <si>
    <t>Property loss prevented ($ million)</t>
  </si>
  <si>
    <t>U</t>
  </si>
  <si>
    <t>2001</t>
  </si>
  <si>
    <t>Value of property assisted ($ million)</t>
  </si>
  <si>
    <r>
      <t>SOURCES</t>
    </r>
    <r>
      <rPr>
        <sz val="9"/>
        <rFont val="Arial"/>
        <family val="2"/>
      </rPr>
      <t xml:space="preserve">  </t>
    </r>
  </si>
  <si>
    <t>Search and Rescue resource hours:</t>
  </si>
  <si>
    <t>1985</t>
  </si>
  <si>
    <t>1990</t>
  </si>
  <si>
    <t>1991</t>
  </si>
  <si>
    <t>1992</t>
  </si>
  <si>
    <t>1993</t>
  </si>
  <si>
    <t>1994</t>
  </si>
  <si>
    <t>1995</t>
  </si>
  <si>
    <t>1996</t>
  </si>
  <si>
    <t>1997</t>
  </si>
  <si>
    <t>1998</t>
  </si>
  <si>
    <t>1999</t>
  </si>
  <si>
    <t>2000</t>
  </si>
  <si>
    <t>Lives lost, total</t>
  </si>
  <si>
    <r>
      <t>Responses</t>
    </r>
    <r>
      <rPr>
        <vertAlign val="superscript"/>
        <sz val="11"/>
        <rFont val="Arial Narrow"/>
        <family val="2"/>
      </rPr>
      <t>a</t>
    </r>
  </si>
  <si>
    <r>
      <t>Sorties</t>
    </r>
    <r>
      <rPr>
        <vertAlign val="superscript"/>
        <sz val="11"/>
        <rFont val="Arial Narrow"/>
        <family val="2"/>
      </rPr>
      <t>a</t>
    </r>
  </si>
  <si>
    <r>
      <t>Search and Rescue resource hours</t>
    </r>
    <r>
      <rPr>
        <vertAlign val="superscript"/>
        <sz val="11"/>
        <rFont val="Arial Narrow"/>
        <family val="2"/>
      </rPr>
      <t>b</t>
    </r>
  </si>
  <si>
    <t>2002</t>
  </si>
  <si>
    <t>2003</t>
  </si>
  <si>
    <t>2004</t>
  </si>
  <si>
    <t>2005</t>
  </si>
  <si>
    <t>2006</t>
  </si>
  <si>
    <t>1990-2002: U.S. Department of Transportation, U.S. Coast Guard, Office of Command and Control Architecture, personal communications, Sept. 30, 2003 and July 28, 2004.</t>
  </si>
  <si>
    <r>
      <t>Lives saved</t>
    </r>
    <r>
      <rPr>
        <vertAlign val="superscript"/>
        <sz val="11"/>
        <rFont val="Arial Narrow"/>
        <family val="2"/>
      </rPr>
      <t>c</t>
    </r>
  </si>
  <si>
    <r>
      <t>Lives lost before notification</t>
    </r>
    <r>
      <rPr>
        <vertAlign val="superscript"/>
        <sz val="11"/>
        <rFont val="Arial Narrow"/>
        <family val="2"/>
      </rPr>
      <t>d,e</t>
    </r>
  </si>
  <si>
    <r>
      <t xml:space="preserve">d </t>
    </r>
    <r>
      <rPr>
        <sz val="9"/>
        <rFont val="Arial"/>
        <family val="2"/>
      </rPr>
      <t>Those persons whose lives were lost before the U.S. Coast Guard was notified of an incident.</t>
    </r>
  </si>
  <si>
    <r>
      <t xml:space="preserve">f </t>
    </r>
    <r>
      <rPr>
        <sz val="9"/>
        <rFont val="Arial"/>
        <family val="2"/>
      </rPr>
      <t xml:space="preserve">Those persons whose lives were lost in an incident to which the U.S. Coast Guard was responding, but who were alive at the time the U.S. Coast Guard was notified of the incident. </t>
    </r>
  </si>
  <si>
    <r>
      <t>Lives lost after notification</t>
    </r>
    <r>
      <rPr>
        <vertAlign val="superscript"/>
        <sz val="11"/>
        <rFont val="Arial Narrow"/>
        <family val="2"/>
      </rPr>
      <t>f</t>
    </r>
  </si>
  <si>
    <r>
      <t>Lives unaccounted for</t>
    </r>
    <r>
      <rPr>
        <vertAlign val="superscript"/>
        <sz val="11"/>
        <rFont val="Arial Narrow"/>
        <family val="2"/>
      </rPr>
      <t>g</t>
    </r>
  </si>
  <si>
    <r>
      <t>Value of property lost ($ million)</t>
    </r>
    <r>
      <rPr>
        <vertAlign val="superscript"/>
        <sz val="11"/>
        <rFont val="Arial Narrow"/>
        <family val="2"/>
      </rPr>
      <t>h,i</t>
    </r>
  </si>
  <si>
    <r>
      <t>Value of property unaccounted for ($ million)</t>
    </r>
    <r>
      <rPr>
        <vertAlign val="superscript"/>
        <sz val="11"/>
        <rFont val="Arial Narrow"/>
        <family val="2"/>
      </rPr>
      <t>j</t>
    </r>
  </si>
  <si>
    <r>
      <rPr>
        <vertAlign val="superscript"/>
        <sz val="9"/>
        <rFont val="Arial"/>
        <family val="2"/>
      </rPr>
      <t>j</t>
    </r>
    <r>
      <rPr>
        <sz val="9"/>
        <rFont val="Arial"/>
        <family val="2"/>
      </rPr>
      <t xml:space="preserve"> Added category; completes the accounting for all property associated with USCG SAR responses.</t>
    </r>
  </si>
  <si>
    <r>
      <t>e</t>
    </r>
    <r>
      <rPr>
        <sz val="9"/>
        <rFont val="Arial"/>
        <family val="2"/>
      </rPr>
      <t xml:space="preserve"> The Egypt Air (217 fatalities) and Alaska Air (88 fatalities) crashes account for the increase in 2000.</t>
    </r>
  </si>
  <si>
    <r>
      <t>b</t>
    </r>
    <r>
      <rPr>
        <sz val="9"/>
        <rFont val="Arial"/>
        <family val="2"/>
      </rPr>
      <t xml:space="preserve"> </t>
    </r>
    <r>
      <rPr>
        <i/>
        <sz val="9"/>
        <rFont val="Arial"/>
        <family val="2"/>
      </rPr>
      <t>Search and Rescue resource hours</t>
    </r>
    <r>
      <rPr>
        <sz val="9"/>
        <rFont val="Arial"/>
        <family val="2"/>
      </rPr>
      <t xml:space="preserve"> represent the time that Coast Guard assets (i.e., aircraft, boats, and cutters) perform search and rescue operations.</t>
    </r>
  </si>
  <si>
    <r>
      <t xml:space="preserve">KEY: </t>
    </r>
    <r>
      <rPr>
        <sz val="9"/>
        <rFont val="Arial"/>
        <family val="2"/>
      </rPr>
      <t>U = data are unavailable.</t>
    </r>
  </si>
  <si>
    <r>
      <t xml:space="preserve">a </t>
    </r>
    <r>
      <rPr>
        <i/>
        <sz val="9"/>
        <rFont val="Arial"/>
        <family val="2"/>
      </rPr>
      <t xml:space="preserve">Responses </t>
    </r>
    <r>
      <rPr>
        <sz val="9"/>
        <rFont val="Arial"/>
        <family val="2"/>
      </rPr>
      <t xml:space="preserve">are the number of U.S. Coast Guard units involved. </t>
    </r>
    <r>
      <rPr>
        <i/>
        <sz val="9"/>
        <rFont val="Arial"/>
        <family val="2"/>
      </rPr>
      <t>Sorties</t>
    </r>
    <r>
      <rPr>
        <sz val="9"/>
        <rFont val="Arial"/>
        <family val="2"/>
      </rPr>
      <t xml:space="preserve"> are the number of trips made by boat, aircraft, or cutter.</t>
    </r>
  </si>
  <si>
    <r>
      <t xml:space="preserve">c </t>
    </r>
    <r>
      <rPr>
        <sz val="9"/>
        <rFont val="Arial"/>
        <family val="2"/>
      </rPr>
      <t xml:space="preserve">The Search and Rescue Management Information System's reporting policy has been revised and now requires complete reporting on all </t>
    </r>
    <r>
      <rPr>
        <i/>
        <sz val="9"/>
        <rFont val="Arial"/>
        <family val="2"/>
      </rPr>
      <t>Lives saved</t>
    </r>
    <r>
      <rPr>
        <sz val="9"/>
        <rFont val="Arial"/>
        <family val="2"/>
      </rPr>
      <t xml:space="preserve">. This policy also includes reporting on </t>
    </r>
    <r>
      <rPr>
        <i/>
        <sz val="9"/>
        <rFont val="Arial"/>
        <family val="2"/>
      </rPr>
      <t>Lives saved</t>
    </r>
    <r>
      <rPr>
        <sz val="9"/>
        <rFont val="Arial"/>
        <family val="2"/>
      </rPr>
      <t xml:space="preserve"> in connection with Coast Guard Law Enforcement Activity (i.e., Alien Migrant Interdiction Operations (AMIO)). AMIO </t>
    </r>
    <r>
      <rPr>
        <i/>
        <sz val="9"/>
        <rFont val="Arial"/>
        <family val="2"/>
      </rPr>
      <t>Lives saved</t>
    </r>
    <r>
      <rPr>
        <sz val="9"/>
        <rFont val="Arial"/>
        <family val="2"/>
      </rPr>
      <t xml:space="preserve"> in fiscal year 1992 was determined to be approximately 12,000. AMIO </t>
    </r>
    <r>
      <rPr>
        <i/>
        <sz val="9"/>
        <rFont val="Arial"/>
        <family val="2"/>
      </rPr>
      <t>Lives saved</t>
    </r>
    <r>
      <rPr>
        <sz val="9"/>
        <rFont val="Arial"/>
        <family val="2"/>
      </rPr>
      <t xml:space="preserve"> in fiscal year 1994 was determined to be 15,179.</t>
    </r>
  </si>
  <si>
    <r>
      <rPr>
        <vertAlign val="superscript"/>
        <sz val="9"/>
        <rFont val="Arial"/>
        <family val="2"/>
      </rPr>
      <t>g</t>
    </r>
    <r>
      <rPr>
        <sz val="9"/>
        <rFont val="Arial"/>
        <family val="2"/>
      </rPr>
      <t xml:space="preserve"> Added category; completes the accounting for all lives associated with USCG Search and Rescue (SAR) responses.</t>
    </r>
  </si>
  <si>
    <t>Table 2-49:  U.S. Coast Guard Search and Rescue Statistics, Fiscal Year</t>
  </si>
  <si>
    <r>
      <t xml:space="preserve">1994-2002: U.S. Department of Transportation, U.S. Coast Guard, </t>
    </r>
    <r>
      <rPr>
        <i/>
        <sz val="9"/>
        <rFont val="Arial"/>
        <family val="2"/>
      </rPr>
      <t>ON SCENE The Journal of U.S. Coast Guard Search Rescue</t>
    </r>
    <r>
      <rPr>
        <sz val="9"/>
        <rFont val="Arial"/>
        <family val="2"/>
      </rPr>
      <t>, available at www.uscg.mil/hq/g-o/g-opr/On%20Scene/onscene.htm as of July 28, 2004.</t>
    </r>
  </si>
  <si>
    <r>
      <t xml:space="preserve">1985-1993: U.S. Department of Transportation, U.S. Coast Guard, </t>
    </r>
    <r>
      <rPr>
        <i/>
        <sz val="9"/>
        <rFont val="Arial"/>
        <family val="2"/>
      </rPr>
      <t>Search and Rescue Management Information Systems (SARMIS II) Database</t>
    </r>
    <r>
      <rPr>
        <sz val="9"/>
        <rFont val="Arial"/>
        <family val="2"/>
      </rPr>
      <t>, available at www.uscg.mil/hq/g-o/g-opr/92-01summary.htm as of Aug. 8, 2002.</t>
    </r>
  </si>
  <si>
    <t>All data except Search and Rescue resource hours, lives uncounted for and value of property unaccounted for:</t>
  </si>
  <si>
    <t>Lives uncounted for and value of property unaccounted for:</t>
  </si>
  <si>
    <t>2003-13: U.S. Department of Homeland Security, U.S. Coast Guard, Office of Search and Rescue, personal communications, Apr. 1, 2008, July 2, 2010, July 25, 2011, Feb. 25, 2013 and Mar. 7, 2014</t>
  </si>
  <si>
    <t>2000-13: U.S. Department of Homeland Security, U.S. Coast Guard, Office of Search and Rescue, personal communications, July 25, 2011, Feb. 25, 2013 and Mar. 7, 2014.</t>
  </si>
  <si>
    <r>
      <t xml:space="preserve">h </t>
    </r>
    <r>
      <rPr>
        <sz val="9"/>
        <rFont val="Arial"/>
        <family val="2"/>
      </rPr>
      <t xml:space="preserve">Includes several out of the normal high cost incidents. </t>
    </r>
  </si>
  <si>
    <r>
      <rPr>
        <vertAlign val="superscript"/>
        <sz val="9"/>
        <rFont val="Arial"/>
        <family val="2"/>
      </rPr>
      <t>i</t>
    </r>
    <r>
      <rPr>
        <sz val="9"/>
        <rFont val="Arial"/>
        <family val="2"/>
      </rPr>
      <t xml:space="preserve"> The B-52 crash in Guam accounts for the increase ($1,040 million) in 2008. The Asiana Airlines Boeing 777 crash in San Francisco ($300M) and the F-16 Crash east of Chincoteague VA ($47M) account for the large increase in Value of property lost in 2013.</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</si>
</sst>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0_)"/>
  </numFmts>
  <fonts count="18" x14ac:knownFonts="1">
    <font>
      <sz val="10"/>
      <name val="Arial"/>
    </font>
    <font>
      <sz val="9"/>
      <name val="Helv"/>
    </font>
    <font>
      <vertAlign val="superscript"/>
      <sz val="12"/>
      <name val="Helv"/>
    </font>
    <font>
      <sz val="10"/>
      <name val="Helv"/>
    </font>
    <font>
      <sz val="8"/>
      <name val="Helv"/>
    </font>
    <font>
      <b/>
      <sz val="9"/>
      <name val="Helv"/>
    </font>
    <font>
      <b/>
      <sz val="10"/>
      <name val="Helv"/>
    </font>
    <font>
      <b/>
      <sz val="14"/>
      <name val="Helv"/>
    </font>
    <font>
      <b/>
      <sz val="12"/>
      <name val="Helv"/>
    </font>
    <font>
      <sz val="10"/>
      <name val="Arial"/>
      <family val="2"/>
    </font>
    <font>
      <b/>
      <sz val="12"/>
      <name val="Arial"/>
      <family val="2"/>
    </font>
    <font>
      <sz val="11"/>
      <name val="Arial Narrow"/>
      <family val="2"/>
    </font>
    <font>
      <b/>
      <sz val="11"/>
      <name val="Arial Narrow"/>
      <family val="2"/>
    </font>
    <font>
      <vertAlign val="superscript"/>
      <sz val="11"/>
      <name val="Arial Narrow"/>
      <family val="2"/>
    </font>
    <font>
      <b/>
      <sz val="9"/>
      <name val="Arial"/>
      <family val="2"/>
    </font>
    <font>
      <sz val="9"/>
      <name val="Arial"/>
      <family val="2"/>
    </font>
    <font>
      <vertAlign val="superscript"/>
      <sz val="9"/>
      <name val="Arial"/>
      <family val="2"/>
    </font>
    <font>
      <i/>
      <sz val="9"/>
      <name val="Arial"/>
      <family val="2"/>
    </font>
  </fonts>
  <fills count="4">
    <fill>
      <patternFill patternType="none"/>
    </fill>
    <fill>
      <patternFill patternType="gray125"/>
    </fill>
    <fill>
      <patternFill patternType="solid">
        <fgColor indexed="22"/>
        <bgColor indexed="9"/>
      </patternFill>
    </fill>
    <fill>
      <patternFill patternType="solid">
        <fgColor indexed="22"/>
        <bgColor indexed="55"/>
      </patternFill>
    </fill>
  </fills>
  <borders count="8">
    <border>
      <left/>
      <right/>
      <top/>
      <bottom/>
      <diagonal/>
    </border>
    <border>
      <left/>
      <right/>
      <top/>
      <bottom style="thin">
        <color indexed="22"/>
      </bottom>
      <diagonal/>
    </border>
    <border>
      <left/>
      <right/>
      <top/>
      <bottom style="hair">
        <color indexed="64"/>
      </bottom>
      <diagonal/>
    </border>
    <border>
      <left/>
      <right/>
      <top/>
      <bottom style="hair">
        <color indexed="8"/>
      </bottom>
      <diagonal/>
    </border>
    <border>
      <left/>
      <right/>
      <top style="thin">
        <color indexed="64"/>
      </top>
      <bottom/>
      <diagonal/>
    </border>
    <border>
      <left/>
      <right/>
      <top/>
      <bottom style="thin">
        <color indexed="64"/>
      </bottom>
      <diagonal/>
    </border>
    <border>
      <left/>
      <right/>
      <top style="medium">
        <color indexed="64"/>
      </top>
      <bottom style="thin">
        <color indexed="64"/>
      </bottom>
      <diagonal/>
    </border>
    <border>
      <left/>
      <right/>
      <top/>
      <bottom style="medium">
        <color indexed="64"/>
      </bottom>
      <diagonal/>
    </border>
  </borders>
  <cellStyleXfs count="26">
    <xf numFmtId="0" fontId="0" fillId="0" borderId="0"/>
    <xf numFmtId="3" fontId="1" fillId="0" borderId="1" applyAlignment="0">
      <alignment horizontal="right" vertical="center"/>
    </xf>
    <xf numFmtId="49" fontId="2" fillId="0" borderId="1">
      <alignment horizontal="left" vertical="center"/>
    </xf>
    <xf numFmtId="165" fontId="3" fillId="0" borderId="1" applyNumberFormat="0" applyFill="0">
      <alignment horizontal="right"/>
    </xf>
    <xf numFmtId="0" fontId="5" fillId="0" borderId="1">
      <alignment horizontal="left"/>
    </xf>
    <xf numFmtId="0" fontId="5" fillId="0" borderId="2">
      <alignment horizontal="right" vertical="center"/>
    </xf>
    <xf numFmtId="0" fontId="3" fillId="0" borderId="1">
      <alignment horizontal="left" vertical="center"/>
    </xf>
    <xf numFmtId="0" fontId="6" fillId="0" borderId="1">
      <alignment horizontal="left"/>
    </xf>
    <xf numFmtId="0" fontId="6" fillId="2" borderId="0">
      <alignment horizontal="centerContinuous" wrapText="1"/>
    </xf>
    <xf numFmtId="0" fontId="4" fillId="0" borderId="0">
      <alignment horizontal="right"/>
    </xf>
    <xf numFmtId="0" fontId="2" fillId="0" borderId="0">
      <alignment horizontal="right"/>
    </xf>
    <xf numFmtId="0" fontId="4" fillId="0" borderId="0">
      <alignment horizontal="left"/>
    </xf>
    <xf numFmtId="49" fontId="2" fillId="0" borderId="1">
      <alignment horizontal="left" vertical="center"/>
    </xf>
    <xf numFmtId="165" fontId="1" fillId="0" borderId="0" applyNumberFormat="0">
      <alignment horizontal="right"/>
    </xf>
    <xf numFmtId="0" fontId="5" fillId="3" borderId="0">
      <alignment horizontal="centerContinuous" vertical="center" wrapText="1"/>
    </xf>
    <xf numFmtId="0" fontId="5" fillId="0" borderId="3">
      <alignment horizontal="left" vertical="center"/>
    </xf>
    <xf numFmtId="0" fontId="7" fillId="0" borderId="0">
      <alignment horizontal="left" vertical="top"/>
    </xf>
    <xf numFmtId="0" fontId="6" fillId="0" borderId="0">
      <alignment horizontal="left"/>
    </xf>
    <xf numFmtId="0" fontId="8" fillId="0" borderId="0">
      <alignment horizontal="left"/>
    </xf>
    <xf numFmtId="0" fontId="3" fillId="0" borderId="0">
      <alignment horizontal="left"/>
    </xf>
    <xf numFmtId="0" fontId="7" fillId="0" borderId="0">
      <alignment horizontal="left" vertical="top"/>
    </xf>
    <xf numFmtId="0" fontId="8" fillId="0" borderId="0">
      <alignment horizontal="left"/>
    </xf>
    <xf numFmtId="0" fontId="3" fillId="0" borderId="0">
      <alignment horizontal="left"/>
    </xf>
    <xf numFmtId="49" fontId="1" fillId="0" borderId="1">
      <alignment horizontal="left"/>
    </xf>
    <xf numFmtId="0" fontId="5" fillId="0" borderId="2">
      <alignment horizontal="left"/>
    </xf>
    <xf numFmtId="0" fontId="6" fillId="0" borderId="0">
      <alignment horizontal="left" vertical="center"/>
    </xf>
  </cellStyleXfs>
  <cellXfs count="44">
    <xf numFmtId="0" fontId="0" fillId="0" borderId="0" xfId="0"/>
    <xf numFmtId="0" fontId="9" fillId="0" borderId="0" xfId="0" applyFont="1" applyFill="1" applyBorder="1"/>
    <xf numFmtId="49" fontId="9" fillId="0" borderId="0" xfId="0" applyNumberFormat="1" applyFont="1" applyFill="1" applyBorder="1" applyAlignment="1">
      <alignment horizontal="left" wrapText="1"/>
    </xf>
    <xf numFmtId="0" fontId="11" fillId="0" borderId="4" xfId="21" applyFont="1" applyFill="1" applyBorder="1" applyAlignment="1">
      <alignment horizontal="left"/>
    </xf>
    <xf numFmtId="3" fontId="11" fillId="0" borderId="0" xfId="21" applyNumberFormat="1" applyFont="1" applyFill="1" applyBorder="1" applyAlignment="1">
      <alignment horizontal="right"/>
    </xf>
    <xf numFmtId="0" fontId="11" fillId="0" borderId="0" xfId="21" applyFont="1" applyFill="1" applyBorder="1" applyAlignment="1">
      <alignment horizontal="left"/>
    </xf>
    <xf numFmtId="3" fontId="12" fillId="0" borderId="0" xfId="21" applyNumberFormat="1" applyFont="1" applyFill="1" applyBorder="1" applyAlignment="1">
      <alignment horizontal="right"/>
    </xf>
    <xf numFmtId="164" fontId="11" fillId="0" borderId="0" xfId="21" applyNumberFormat="1" applyFont="1" applyFill="1" applyBorder="1" applyAlignment="1">
      <alignment horizontal="right"/>
    </xf>
    <xf numFmtId="3" fontId="11" fillId="0" borderId="0" xfId="21" quotePrefix="1" applyNumberFormat="1" applyFont="1" applyFill="1" applyBorder="1" applyAlignment="1">
      <alignment horizontal="right"/>
    </xf>
    <xf numFmtId="0" fontId="11" fillId="0" borderId="0" xfId="21" applyFont="1" applyFill="1" applyBorder="1" applyAlignment="1">
      <alignment horizontal="left" vertical="top"/>
    </xf>
    <xf numFmtId="0" fontId="11" fillId="0" borderId="0" xfId="21" applyFont="1" applyFill="1" applyBorder="1" applyAlignment="1">
      <alignment horizontal="center"/>
    </xf>
    <xf numFmtId="49" fontId="12" fillId="0" borderId="5" xfId="21" applyNumberFormat="1" applyFont="1" applyFill="1" applyBorder="1" applyAlignment="1">
      <alignment horizontal="center"/>
    </xf>
    <xf numFmtId="49" fontId="12" fillId="0" borderId="6" xfId="21" applyNumberFormat="1" applyFont="1" applyFill="1" applyBorder="1" applyAlignment="1">
      <alignment horizontal="center"/>
    </xf>
    <xf numFmtId="0" fontId="12" fillId="0" borderId="0" xfId="21" applyFont="1" applyFill="1" applyBorder="1" applyAlignment="1">
      <alignment horizontal="left"/>
    </xf>
    <xf numFmtId="0" fontId="11" fillId="0" borderId="7" xfId="21" applyFont="1" applyFill="1" applyBorder="1" applyAlignment="1">
      <alignment horizontal="left"/>
    </xf>
    <xf numFmtId="164" fontId="11" fillId="0" borderId="7" xfId="21" applyNumberFormat="1" applyFont="1" applyFill="1" applyBorder="1" applyAlignment="1">
      <alignment horizontal="right"/>
    </xf>
    <xf numFmtId="0" fontId="11" fillId="0" borderId="0" xfId="21" applyFont="1" applyFill="1" applyBorder="1" applyAlignment="1">
      <alignment horizontal="left" vertical="top" indent="1"/>
    </xf>
    <xf numFmtId="0" fontId="12" fillId="0" borderId="6" xfId="21" applyNumberFormat="1" applyFont="1" applyFill="1" applyBorder="1" applyAlignment="1">
      <alignment horizontal="center"/>
    </xf>
    <xf numFmtId="0" fontId="11" fillId="0" borderId="0" xfId="0" applyFont="1" applyFill="1" applyBorder="1" applyAlignment="1">
      <alignment horizontal="center"/>
    </xf>
    <xf numFmtId="0" fontId="11" fillId="0" borderId="0" xfId="0" applyFont="1" applyFill="1" applyBorder="1"/>
    <xf numFmtId="0" fontId="15" fillId="0" borderId="0" xfId="0" applyFont="1" applyFill="1" applyBorder="1" applyAlignment="1">
      <alignment vertical="center"/>
    </xf>
    <xf numFmtId="0" fontId="15" fillId="0" borderId="0" xfId="0" applyFont="1" applyFill="1" applyAlignment="1">
      <alignment vertical="center"/>
    </xf>
    <xf numFmtId="49" fontId="15" fillId="0" borderId="0" xfId="0" applyNumberFormat="1" applyFont="1" applyFill="1" applyAlignment="1">
      <alignment vertical="center"/>
    </xf>
    <xf numFmtId="0" fontId="16" fillId="0" borderId="0" xfId="21" applyFont="1" applyFill="1" applyBorder="1" applyAlignment="1">
      <alignment vertical="center"/>
    </xf>
    <xf numFmtId="0" fontId="15" fillId="0" borderId="0" xfId="21" applyFont="1" applyFill="1" applyBorder="1" applyAlignment="1">
      <alignment vertical="center"/>
    </xf>
    <xf numFmtId="0" fontId="14" fillId="0" borderId="0" xfId="21" applyFont="1" applyFill="1" applyBorder="1" applyAlignment="1">
      <alignment vertical="center"/>
    </xf>
    <xf numFmtId="0" fontId="15" fillId="0" borderId="0" xfId="21" applyFont="1" applyFill="1" applyBorder="1" applyAlignment="1">
      <alignment horizontal="left" vertical="center"/>
    </xf>
    <xf numFmtId="0" fontId="9" fillId="0" borderId="0" xfId="0" applyFont="1" applyFill="1"/>
    <xf numFmtId="0" fontId="15" fillId="0" borderId="0" xfId="0" applyFont="1" applyFill="1" applyBorder="1" applyAlignment="1">
      <alignment horizontal="left" vertical="center"/>
    </xf>
    <xf numFmtId="0" fontId="15" fillId="0" borderId="0" xfId="0" applyFont="1" applyFill="1" applyBorder="1" applyAlignment="1">
      <alignment horizontal="left" vertical="center"/>
    </xf>
    <xf numFmtId="0" fontId="15" fillId="0" borderId="0" xfId="0" applyFont="1" applyFill="1" applyBorder="1" applyAlignment="1">
      <alignment horizontal="center" vertical="center"/>
    </xf>
    <xf numFmtId="49" fontId="15" fillId="0" borderId="0" xfId="0" applyNumberFormat="1" applyFont="1" applyFill="1" applyAlignment="1">
      <alignment vertical="center" wrapText="1"/>
    </xf>
    <xf numFmtId="0" fontId="15" fillId="0" borderId="0" xfId="0" applyFont="1" applyFill="1" applyAlignment="1">
      <alignment vertical="center" wrapText="1"/>
    </xf>
    <xf numFmtId="0" fontId="16" fillId="0" borderId="0" xfId="21" applyNumberFormat="1" applyFont="1" applyFill="1" applyBorder="1" applyAlignment="1">
      <alignment vertical="center" wrapText="1"/>
    </xf>
    <xf numFmtId="49" fontId="14" fillId="0" borderId="0" xfId="0" applyNumberFormat="1" applyFont="1" applyFill="1" applyBorder="1" applyAlignment="1">
      <alignment horizontal="left" vertical="center" wrapText="1"/>
    </xf>
    <xf numFmtId="49" fontId="16" fillId="0" borderId="0" xfId="0" applyNumberFormat="1" applyFont="1" applyFill="1" applyBorder="1" applyAlignment="1">
      <alignment vertical="center" wrapText="1"/>
    </xf>
    <xf numFmtId="49" fontId="14" fillId="0" borderId="0" xfId="0" applyNumberFormat="1" applyFont="1" applyFill="1" applyAlignment="1">
      <alignment vertical="center" wrapText="1"/>
    </xf>
    <xf numFmtId="0" fontId="14" fillId="0" borderId="0" xfId="21" applyFont="1" applyFill="1" applyBorder="1" applyAlignment="1">
      <alignment vertical="center" wrapText="1"/>
    </xf>
    <xf numFmtId="0" fontId="14" fillId="0" borderId="0" xfId="0" applyFont="1" applyFill="1" applyAlignment="1">
      <alignment vertical="center" wrapText="1"/>
    </xf>
    <xf numFmtId="0" fontId="15" fillId="0" borderId="0" xfId="21" applyFont="1" applyFill="1" applyBorder="1" applyAlignment="1">
      <alignment vertical="center" wrapText="1"/>
    </xf>
    <xf numFmtId="0" fontId="16" fillId="0" borderId="0" xfId="21" applyFont="1" applyFill="1" applyBorder="1" applyAlignment="1">
      <alignment vertical="center" wrapText="1"/>
    </xf>
    <xf numFmtId="0" fontId="15" fillId="0" borderId="0" xfId="0" applyFont="1" applyFill="1" applyBorder="1" applyAlignment="1">
      <alignment vertical="center" wrapText="1"/>
    </xf>
    <xf numFmtId="49" fontId="15" fillId="0" borderId="0" xfId="0" applyNumberFormat="1" applyFont="1" applyFill="1" applyBorder="1" applyAlignment="1">
      <alignment vertical="center" wrapText="1"/>
    </xf>
    <xf numFmtId="0" fontId="10" fillId="0" borderId="7" xfId="21" applyFont="1" applyFill="1" applyBorder="1" applyAlignment="1">
      <alignment horizontal="left" wrapText="1"/>
    </xf>
  </cellXfs>
  <cellStyles count="26">
    <cellStyle name="Data" xfId="1"/>
    <cellStyle name="Data Superscript" xfId="2"/>
    <cellStyle name="Data_1-1A-Regular" xfId="3"/>
    <cellStyle name="Hed Side" xfId="4"/>
    <cellStyle name="Hed Side bold" xfId="5"/>
    <cellStyle name="Hed Side Regular" xfId="6"/>
    <cellStyle name="Hed Side_1-1A-Regular" xfId="7"/>
    <cellStyle name="Hed Top" xfId="8"/>
    <cellStyle name="Normal" xfId="0" builtinId="0"/>
    <cellStyle name="Source Hed" xfId="9"/>
    <cellStyle name="Source Superscript" xfId="10"/>
    <cellStyle name="Source Text" xfId="11"/>
    <cellStyle name="Superscript" xfId="12"/>
    <cellStyle name="Table Data" xfId="13"/>
    <cellStyle name="Table Head Top" xfId="14"/>
    <cellStyle name="Table Hed Side" xfId="15"/>
    <cellStyle name="Table Title" xfId="16"/>
    <cellStyle name="Title Text" xfId="17"/>
    <cellStyle name="Title Text 1" xfId="18"/>
    <cellStyle name="Title Text 2" xfId="19"/>
    <cellStyle name="Title-1" xfId="20"/>
    <cellStyle name="Title-2" xfId="21"/>
    <cellStyle name="Title-3" xfId="22"/>
    <cellStyle name="Wrap" xfId="23"/>
    <cellStyle name="Wrap Bold" xfId="24"/>
    <cellStyle name="Wrap Title" xfId="2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Z44"/>
  <sheetViews>
    <sheetView tabSelected="1" zoomScaleNormal="100" workbookViewId="0">
      <selection sqref="A1:Z1"/>
    </sheetView>
  </sheetViews>
  <sheetFormatPr defaultRowHeight="12.75" x14ac:dyDescent="0.2"/>
  <cols>
    <col min="1" max="1" width="38.42578125" style="2" customWidth="1"/>
    <col min="2" max="26" width="7.7109375" style="1" customWidth="1"/>
    <col min="27" max="16384" width="9.140625" style="1"/>
  </cols>
  <sheetData>
    <row r="1" spans="1:26" ht="16.5" customHeight="1" thickBot="1" x14ac:dyDescent="0.3">
      <c r="A1" s="43" t="s">
        <v>46</v>
      </c>
      <c r="B1" s="43"/>
      <c r="C1" s="43"/>
      <c r="D1" s="43"/>
      <c r="E1" s="43"/>
      <c r="F1" s="43"/>
      <c r="G1" s="43"/>
      <c r="H1" s="43"/>
      <c r="I1" s="43"/>
      <c r="J1" s="43"/>
      <c r="K1" s="43"/>
      <c r="L1" s="43"/>
      <c r="M1" s="43"/>
      <c r="N1" s="43"/>
      <c r="O1" s="43"/>
      <c r="P1" s="43"/>
      <c r="Q1" s="43"/>
      <c r="R1" s="43"/>
      <c r="S1" s="43"/>
      <c r="T1" s="43"/>
      <c r="U1" s="43"/>
      <c r="V1" s="43"/>
      <c r="W1" s="43"/>
      <c r="X1" s="43"/>
      <c r="Y1" s="43"/>
      <c r="Z1" s="43"/>
    </row>
    <row r="2" spans="1:26" s="18" customFormat="1" ht="16.5" customHeight="1" x14ac:dyDescent="0.3">
      <c r="A2" s="10" t="s">
        <v>0</v>
      </c>
      <c r="B2" s="11" t="s">
        <v>9</v>
      </c>
      <c r="C2" s="11" t="s">
        <v>10</v>
      </c>
      <c r="D2" s="11" t="s">
        <v>11</v>
      </c>
      <c r="E2" s="11" t="s">
        <v>12</v>
      </c>
      <c r="F2" s="11" t="s">
        <v>13</v>
      </c>
      <c r="G2" s="11" t="s">
        <v>14</v>
      </c>
      <c r="H2" s="11" t="s">
        <v>15</v>
      </c>
      <c r="I2" s="11" t="s">
        <v>16</v>
      </c>
      <c r="J2" s="11" t="s">
        <v>17</v>
      </c>
      <c r="K2" s="11" t="s">
        <v>18</v>
      </c>
      <c r="L2" s="11" t="s">
        <v>19</v>
      </c>
      <c r="M2" s="11" t="s">
        <v>20</v>
      </c>
      <c r="N2" s="12" t="s">
        <v>5</v>
      </c>
      <c r="O2" s="12" t="s">
        <v>25</v>
      </c>
      <c r="P2" s="12" t="s">
        <v>26</v>
      </c>
      <c r="Q2" s="12" t="s">
        <v>27</v>
      </c>
      <c r="R2" s="12" t="s">
        <v>28</v>
      </c>
      <c r="S2" s="12" t="s">
        <v>29</v>
      </c>
      <c r="T2" s="17">
        <v>2007</v>
      </c>
      <c r="U2" s="17">
        <v>2008</v>
      </c>
      <c r="V2" s="17">
        <v>2009</v>
      </c>
      <c r="W2" s="17">
        <v>2010</v>
      </c>
      <c r="X2" s="17">
        <v>2011</v>
      </c>
      <c r="Y2" s="17">
        <v>2012</v>
      </c>
      <c r="Z2" s="17">
        <v>2013</v>
      </c>
    </row>
    <row r="3" spans="1:26" s="19" customFormat="1" ht="16.5" customHeight="1" x14ac:dyDescent="0.3">
      <c r="A3" s="3" t="s">
        <v>1</v>
      </c>
      <c r="B3" s="4">
        <v>60775</v>
      </c>
      <c r="C3" s="8">
        <v>53097</v>
      </c>
      <c r="D3" s="8">
        <v>52782</v>
      </c>
      <c r="E3" s="4">
        <v>53294</v>
      </c>
      <c r="F3" s="4">
        <v>53026</v>
      </c>
      <c r="G3" s="4">
        <v>53899</v>
      </c>
      <c r="H3" s="4">
        <v>49704</v>
      </c>
      <c r="I3" s="4">
        <v>43553</v>
      </c>
      <c r="J3" s="4">
        <v>41096</v>
      </c>
      <c r="K3" s="4">
        <v>37218</v>
      </c>
      <c r="L3" s="4">
        <v>39844</v>
      </c>
      <c r="M3" s="4">
        <v>40214</v>
      </c>
      <c r="N3" s="4">
        <v>39457</v>
      </c>
      <c r="O3" s="4">
        <v>36763</v>
      </c>
      <c r="P3" s="4">
        <v>31622</v>
      </c>
      <c r="Q3" s="4">
        <v>32540</v>
      </c>
      <c r="R3" s="4">
        <v>29799</v>
      </c>
      <c r="S3" s="4">
        <v>28320</v>
      </c>
      <c r="T3" s="4">
        <v>27092</v>
      </c>
      <c r="U3" s="4">
        <v>24209</v>
      </c>
      <c r="V3" s="4">
        <v>23530</v>
      </c>
      <c r="W3" s="4">
        <v>22226</v>
      </c>
      <c r="X3" s="4">
        <v>20515</v>
      </c>
      <c r="Y3" s="4">
        <v>19788</v>
      </c>
      <c r="Z3" s="4">
        <v>17801</v>
      </c>
    </row>
    <row r="4" spans="1:26" s="19" customFormat="1" ht="16.5" customHeight="1" x14ac:dyDescent="0.3">
      <c r="A4" s="9" t="s">
        <v>22</v>
      </c>
      <c r="B4" s="4">
        <v>70237</v>
      </c>
      <c r="C4" s="4">
        <v>64971</v>
      </c>
      <c r="D4" s="4">
        <v>66409</v>
      </c>
      <c r="E4" s="4">
        <v>69856</v>
      </c>
      <c r="F4" s="4">
        <v>69784</v>
      </c>
      <c r="G4" s="4">
        <v>70337</v>
      </c>
      <c r="H4" s="4">
        <v>63679</v>
      </c>
      <c r="I4" s="4">
        <v>55710</v>
      </c>
      <c r="J4" s="4">
        <v>52141</v>
      </c>
      <c r="K4" s="4">
        <v>46602</v>
      </c>
      <c r="L4" s="4">
        <v>50622</v>
      </c>
      <c r="M4" s="4">
        <v>48226</v>
      </c>
      <c r="N4" s="4">
        <v>49502</v>
      </c>
      <c r="O4" s="4">
        <v>46643</v>
      </c>
      <c r="P4" s="4">
        <v>51391</v>
      </c>
      <c r="Q4" s="4">
        <v>59998</v>
      </c>
      <c r="R4" s="4">
        <v>52744</v>
      </c>
      <c r="S4" s="4">
        <v>45900</v>
      </c>
      <c r="T4" s="4">
        <v>47511</v>
      </c>
      <c r="U4" s="4">
        <v>44925</v>
      </c>
      <c r="V4" s="4">
        <v>47464</v>
      </c>
      <c r="W4" s="4">
        <v>46348</v>
      </c>
      <c r="X4" s="4">
        <v>43933</v>
      </c>
      <c r="Y4" s="4">
        <v>43864</v>
      </c>
      <c r="Z4" s="4">
        <v>38325</v>
      </c>
    </row>
    <row r="5" spans="1:26" s="19" customFormat="1" ht="16.5" customHeight="1" x14ac:dyDescent="0.3">
      <c r="A5" s="9" t="s">
        <v>23</v>
      </c>
      <c r="B5" s="4">
        <v>88449</v>
      </c>
      <c r="C5" s="4">
        <v>84033</v>
      </c>
      <c r="D5" s="4">
        <v>84872</v>
      </c>
      <c r="E5" s="4">
        <v>88388</v>
      </c>
      <c r="F5" s="4">
        <v>88147</v>
      </c>
      <c r="G5" s="4">
        <v>108758</v>
      </c>
      <c r="H5" s="4">
        <v>110267</v>
      </c>
      <c r="I5" s="4">
        <v>98423</v>
      </c>
      <c r="J5" s="4">
        <v>91722</v>
      </c>
      <c r="K5" s="4">
        <v>83307</v>
      </c>
      <c r="L5" s="4">
        <v>89635</v>
      </c>
      <c r="M5" s="4">
        <v>57697</v>
      </c>
      <c r="N5" s="4">
        <v>59015</v>
      </c>
      <c r="O5" s="4">
        <v>54609</v>
      </c>
      <c r="P5" s="4">
        <v>33426</v>
      </c>
      <c r="Q5" s="4">
        <v>33107</v>
      </c>
      <c r="R5" s="4">
        <v>29860</v>
      </c>
      <c r="S5" s="4">
        <v>29826</v>
      </c>
      <c r="T5" s="4">
        <v>25411</v>
      </c>
      <c r="U5" s="4">
        <v>25507</v>
      </c>
      <c r="V5" s="4">
        <v>24654</v>
      </c>
      <c r="W5" s="4">
        <v>23159</v>
      </c>
      <c r="X5" s="4">
        <v>21568</v>
      </c>
      <c r="Y5" s="4">
        <v>21601</v>
      </c>
      <c r="Z5" s="4">
        <v>19426</v>
      </c>
    </row>
    <row r="6" spans="1:26" s="19" customFormat="1" ht="16.5" customHeight="1" x14ac:dyDescent="0.3">
      <c r="A6" s="9" t="s">
        <v>24</v>
      </c>
      <c r="B6" s="4" t="s">
        <v>4</v>
      </c>
      <c r="C6" s="4">
        <v>108282</v>
      </c>
      <c r="D6" s="4">
        <v>109351</v>
      </c>
      <c r="E6" s="4">
        <v>108639</v>
      </c>
      <c r="F6" s="4">
        <v>107441</v>
      </c>
      <c r="G6" s="4">
        <v>102749</v>
      </c>
      <c r="H6" s="4">
        <v>93984</v>
      </c>
      <c r="I6" s="4">
        <v>85150</v>
      </c>
      <c r="J6" s="4">
        <v>80507</v>
      </c>
      <c r="K6" s="4">
        <v>80116</v>
      </c>
      <c r="L6" s="4">
        <v>84635</v>
      </c>
      <c r="M6" s="4">
        <v>80533</v>
      </c>
      <c r="N6" s="4">
        <v>85007.7</v>
      </c>
      <c r="O6" s="4">
        <v>75841.399999999994</v>
      </c>
      <c r="P6" s="4">
        <v>65181.9</v>
      </c>
      <c r="Q6" s="4">
        <v>65876</v>
      </c>
      <c r="R6" s="4">
        <v>77887.8</v>
      </c>
      <c r="S6" s="4">
        <v>60247.9</v>
      </c>
      <c r="T6" s="4">
        <v>55312</v>
      </c>
      <c r="U6" s="4">
        <v>62713</v>
      </c>
      <c r="V6" s="4">
        <v>59245</v>
      </c>
      <c r="W6" s="4">
        <v>61616</v>
      </c>
      <c r="X6" s="4">
        <v>56233</v>
      </c>
      <c r="Y6" s="4">
        <v>59583</v>
      </c>
      <c r="Z6" s="4">
        <v>53911</v>
      </c>
    </row>
    <row r="7" spans="1:26" s="19" customFormat="1" ht="16.5" customHeight="1" x14ac:dyDescent="0.3">
      <c r="A7" s="5" t="s">
        <v>31</v>
      </c>
      <c r="B7" s="4">
        <v>6497</v>
      </c>
      <c r="C7" s="4">
        <v>4407</v>
      </c>
      <c r="D7" s="4">
        <v>5465</v>
      </c>
      <c r="E7" s="4">
        <v>17543</v>
      </c>
      <c r="F7" s="4">
        <v>5826</v>
      </c>
      <c r="G7" s="4">
        <v>23211</v>
      </c>
      <c r="H7" s="4">
        <v>4453</v>
      </c>
      <c r="I7" s="4">
        <v>5047</v>
      </c>
      <c r="J7" s="4">
        <v>3897</v>
      </c>
      <c r="K7" s="4">
        <v>3194</v>
      </c>
      <c r="L7" s="4">
        <v>3743</v>
      </c>
      <c r="M7" s="4">
        <v>3400</v>
      </c>
      <c r="N7" s="4">
        <v>4010</v>
      </c>
      <c r="O7" s="4">
        <v>3661</v>
      </c>
      <c r="P7" s="4">
        <v>5196</v>
      </c>
      <c r="Q7" s="4">
        <v>5565</v>
      </c>
      <c r="R7" s="4">
        <v>5650</v>
      </c>
      <c r="S7" s="4">
        <v>5298</v>
      </c>
      <c r="T7" s="4">
        <v>5216</v>
      </c>
      <c r="U7" s="4">
        <v>4898</v>
      </c>
      <c r="V7" s="4">
        <v>4861</v>
      </c>
      <c r="W7" s="4">
        <v>4346</v>
      </c>
      <c r="X7" s="4">
        <v>3793</v>
      </c>
      <c r="Y7" s="4">
        <v>4027</v>
      </c>
      <c r="Z7" s="4">
        <v>3768</v>
      </c>
    </row>
    <row r="8" spans="1:26" s="19" customFormat="1" ht="16.5" customHeight="1" x14ac:dyDescent="0.3">
      <c r="A8" s="13" t="s">
        <v>21</v>
      </c>
      <c r="B8" s="6">
        <f>SUM(B9:B10)</f>
        <v>1335</v>
      </c>
      <c r="C8" s="6">
        <f t="shared" ref="C8:W8" si="0">SUM(C9:C10)</f>
        <v>1085</v>
      </c>
      <c r="D8" s="6">
        <f t="shared" si="0"/>
        <v>1116</v>
      </c>
      <c r="E8" s="6">
        <f t="shared" si="0"/>
        <v>939</v>
      </c>
      <c r="F8" s="6">
        <f t="shared" si="0"/>
        <v>1215</v>
      </c>
      <c r="G8" s="6">
        <f t="shared" si="0"/>
        <v>931</v>
      </c>
      <c r="H8" s="6">
        <f t="shared" si="0"/>
        <v>772</v>
      </c>
      <c r="I8" s="6">
        <f t="shared" si="0"/>
        <v>978</v>
      </c>
      <c r="J8" s="6">
        <f t="shared" si="0"/>
        <v>744</v>
      </c>
      <c r="K8" s="6">
        <f t="shared" si="0"/>
        <v>606</v>
      </c>
      <c r="L8" s="6">
        <f t="shared" si="0"/>
        <v>533</v>
      </c>
      <c r="M8" s="6">
        <f t="shared" si="0"/>
        <v>1018</v>
      </c>
      <c r="N8" s="6">
        <f t="shared" si="0"/>
        <v>710</v>
      </c>
      <c r="O8" s="6">
        <f t="shared" si="0"/>
        <v>635</v>
      </c>
      <c r="P8" s="6">
        <f t="shared" si="0"/>
        <v>673</v>
      </c>
      <c r="Q8" s="6">
        <f t="shared" si="0"/>
        <v>783</v>
      </c>
      <c r="R8" s="6">
        <f t="shared" si="0"/>
        <v>846</v>
      </c>
      <c r="S8" s="6">
        <f t="shared" si="0"/>
        <v>787</v>
      </c>
      <c r="T8" s="6">
        <f t="shared" si="0"/>
        <v>795</v>
      </c>
      <c r="U8" s="6">
        <f t="shared" si="0"/>
        <v>825</v>
      </c>
      <c r="V8" s="6">
        <f t="shared" si="0"/>
        <v>816</v>
      </c>
      <c r="W8" s="6">
        <f t="shared" si="0"/>
        <v>818</v>
      </c>
      <c r="X8" s="6">
        <v>734</v>
      </c>
      <c r="Y8" s="6">
        <v>713</v>
      </c>
      <c r="Z8" s="6">
        <v>653</v>
      </c>
    </row>
    <row r="9" spans="1:26" s="19" customFormat="1" ht="16.5" customHeight="1" x14ac:dyDescent="0.3">
      <c r="A9" s="16" t="s">
        <v>32</v>
      </c>
      <c r="B9" s="4">
        <v>259</v>
      </c>
      <c r="C9" s="4">
        <v>622</v>
      </c>
      <c r="D9" s="4">
        <v>748</v>
      </c>
      <c r="E9" s="4">
        <v>540</v>
      </c>
      <c r="F9" s="4">
        <v>800</v>
      </c>
      <c r="G9" s="4">
        <v>593</v>
      </c>
      <c r="H9" s="4">
        <v>468</v>
      </c>
      <c r="I9" s="4">
        <v>611</v>
      </c>
      <c r="J9" s="4">
        <v>454</v>
      </c>
      <c r="K9" s="4">
        <v>418</v>
      </c>
      <c r="L9" s="4">
        <v>353</v>
      </c>
      <c r="M9" s="4">
        <v>779</v>
      </c>
      <c r="N9" s="4">
        <v>413</v>
      </c>
      <c r="O9" s="4">
        <v>399</v>
      </c>
      <c r="P9" s="4">
        <v>412</v>
      </c>
      <c r="Q9" s="4">
        <v>502</v>
      </c>
      <c r="R9" s="4">
        <v>523</v>
      </c>
      <c r="S9" s="4">
        <v>479</v>
      </c>
      <c r="T9" s="4">
        <v>492</v>
      </c>
      <c r="U9" s="4">
        <v>534</v>
      </c>
      <c r="V9" s="4">
        <v>555</v>
      </c>
      <c r="W9" s="4">
        <v>552</v>
      </c>
      <c r="X9" s="4">
        <v>480</v>
      </c>
      <c r="Y9" s="4">
        <v>429</v>
      </c>
      <c r="Z9" s="4">
        <v>428</v>
      </c>
    </row>
    <row r="10" spans="1:26" s="19" customFormat="1" ht="16.5" customHeight="1" x14ac:dyDescent="0.3">
      <c r="A10" s="16" t="s">
        <v>35</v>
      </c>
      <c r="B10" s="4">
        <v>1076</v>
      </c>
      <c r="C10" s="4">
        <v>463</v>
      </c>
      <c r="D10" s="4">
        <v>368</v>
      </c>
      <c r="E10" s="4">
        <v>399</v>
      </c>
      <c r="F10" s="4">
        <v>415</v>
      </c>
      <c r="G10" s="4">
        <v>338</v>
      </c>
      <c r="H10" s="4">
        <v>304</v>
      </c>
      <c r="I10" s="4">
        <v>367</v>
      </c>
      <c r="J10" s="4">
        <v>290</v>
      </c>
      <c r="K10" s="4">
        <v>188</v>
      </c>
      <c r="L10" s="4">
        <v>180</v>
      </c>
      <c r="M10" s="4">
        <v>239</v>
      </c>
      <c r="N10" s="4">
        <v>297</v>
      </c>
      <c r="O10" s="4">
        <v>236</v>
      </c>
      <c r="P10" s="4">
        <v>261</v>
      </c>
      <c r="Q10" s="4">
        <v>281</v>
      </c>
      <c r="R10" s="4">
        <v>323</v>
      </c>
      <c r="S10" s="4">
        <v>308</v>
      </c>
      <c r="T10" s="4">
        <v>303</v>
      </c>
      <c r="U10" s="4">
        <v>291</v>
      </c>
      <c r="V10" s="4">
        <v>261</v>
      </c>
      <c r="W10" s="4">
        <v>266</v>
      </c>
      <c r="X10" s="4">
        <v>254</v>
      </c>
      <c r="Y10" s="4">
        <v>284</v>
      </c>
      <c r="Z10" s="4">
        <v>225</v>
      </c>
    </row>
    <row r="11" spans="1:26" s="19" customFormat="1" ht="16.5" customHeight="1" x14ac:dyDescent="0.3">
      <c r="A11" s="5" t="s">
        <v>36</v>
      </c>
      <c r="B11" s="4" t="s">
        <v>4</v>
      </c>
      <c r="C11" s="4" t="s">
        <v>4</v>
      </c>
      <c r="D11" s="4" t="s">
        <v>4</v>
      </c>
      <c r="E11" s="4" t="s">
        <v>4</v>
      </c>
      <c r="F11" s="4" t="s">
        <v>4</v>
      </c>
      <c r="G11" s="4" t="s">
        <v>4</v>
      </c>
      <c r="H11" s="4" t="s">
        <v>4</v>
      </c>
      <c r="I11" s="4" t="s">
        <v>4</v>
      </c>
      <c r="J11" s="4" t="s">
        <v>4</v>
      </c>
      <c r="K11" s="4" t="s">
        <v>4</v>
      </c>
      <c r="L11" s="4" t="s">
        <v>4</v>
      </c>
      <c r="M11" s="4">
        <v>304</v>
      </c>
      <c r="N11" s="4">
        <v>515</v>
      </c>
      <c r="O11" s="4">
        <v>344</v>
      </c>
      <c r="P11" s="4">
        <v>496</v>
      </c>
      <c r="Q11" s="4">
        <v>691</v>
      </c>
      <c r="R11" s="4">
        <v>603</v>
      </c>
      <c r="S11" s="4">
        <v>664</v>
      </c>
      <c r="T11" s="4">
        <v>733</v>
      </c>
      <c r="U11" s="4">
        <v>435</v>
      </c>
      <c r="V11" s="4">
        <v>579</v>
      </c>
      <c r="W11" s="4">
        <v>411</v>
      </c>
      <c r="X11" s="4">
        <v>392</v>
      </c>
      <c r="Y11" s="4">
        <v>440</v>
      </c>
      <c r="Z11" s="4">
        <v>251</v>
      </c>
    </row>
    <row r="12" spans="1:26" s="19" customFormat="1" ht="16.5" customHeight="1" x14ac:dyDescent="0.3">
      <c r="A12" s="5" t="s">
        <v>2</v>
      </c>
      <c r="B12" s="4">
        <v>138791</v>
      </c>
      <c r="C12" s="4">
        <v>117327</v>
      </c>
      <c r="D12" s="4">
        <v>113704</v>
      </c>
      <c r="E12" s="4">
        <v>121826</v>
      </c>
      <c r="F12" s="4">
        <v>119069</v>
      </c>
      <c r="G12" s="4">
        <v>116912</v>
      </c>
      <c r="H12" s="4">
        <v>101357</v>
      </c>
      <c r="I12" s="4">
        <v>85869</v>
      </c>
      <c r="J12" s="4">
        <v>75357</v>
      </c>
      <c r="K12" s="4">
        <v>66138</v>
      </c>
      <c r="L12" s="4">
        <v>70255</v>
      </c>
      <c r="M12" s="4">
        <v>54866</v>
      </c>
      <c r="N12" s="4">
        <v>59910</v>
      </c>
      <c r="O12" s="4">
        <v>46503</v>
      </c>
      <c r="P12" s="4">
        <v>38579</v>
      </c>
      <c r="Q12" s="4">
        <v>42008</v>
      </c>
      <c r="R12" s="4">
        <v>41551</v>
      </c>
      <c r="S12" s="4">
        <v>44757</v>
      </c>
      <c r="T12" s="4">
        <v>35797</v>
      </c>
      <c r="U12" s="4">
        <v>31841</v>
      </c>
      <c r="V12" s="4">
        <v>34425</v>
      </c>
      <c r="W12" s="4">
        <v>33411</v>
      </c>
      <c r="X12" s="4">
        <v>32429</v>
      </c>
      <c r="Y12" s="4">
        <v>27042</v>
      </c>
      <c r="Z12" s="4">
        <v>26249</v>
      </c>
    </row>
    <row r="13" spans="1:26" s="19" customFormat="1" ht="16.5" customHeight="1" x14ac:dyDescent="0.3">
      <c r="A13" s="9" t="s">
        <v>37</v>
      </c>
      <c r="B13" s="7">
        <v>424.3</v>
      </c>
      <c r="C13" s="7">
        <v>368.5</v>
      </c>
      <c r="D13" s="7">
        <v>213.6</v>
      </c>
      <c r="E13" s="7">
        <v>314.5</v>
      </c>
      <c r="F13" s="7">
        <v>316.2</v>
      </c>
      <c r="G13" s="7">
        <v>435.5</v>
      </c>
      <c r="H13" s="7">
        <v>222.6</v>
      </c>
      <c r="I13" s="7">
        <v>273.8</v>
      </c>
      <c r="J13" s="7">
        <v>414.8</v>
      </c>
      <c r="K13" s="7">
        <v>84.320999999999998</v>
      </c>
      <c r="L13" s="7">
        <v>262.25200000000001</v>
      </c>
      <c r="M13" s="7">
        <v>415.2</v>
      </c>
      <c r="N13" s="7">
        <v>441</v>
      </c>
      <c r="O13" s="7">
        <v>76</v>
      </c>
      <c r="P13" s="7">
        <v>19.600000000000001</v>
      </c>
      <c r="Q13" s="7">
        <v>53.5</v>
      </c>
      <c r="R13" s="7">
        <v>97</v>
      </c>
      <c r="S13" s="7">
        <v>32.799999999999997</v>
      </c>
      <c r="T13" s="7">
        <v>121.7</v>
      </c>
      <c r="U13" s="7">
        <v>1141.5</v>
      </c>
      <c r="V13" s="7">
        <v>114.4</v>
      </c>
      <c r="W13" s="7">
        <v>194.3</v>
      </c>
      <c r="X13" s="7">
        <v>92.7</v>
      </c>
      <c r="Y13" s="7">
        <v>53.8</v>
      </c>
      <c r="Z13" s="7">
        <v>385.9</v>
      </c>
    </row>
    <row r="14" spans="1:26" s="19" customFormat="1" ht="16.5" customHeight="1" x14ac:dyDescent="0.3">
      <c r="A14" s="5" t="s">
        <v>6</v>
      </c>
      <c r="B14" s="7">
        <v>2376.8000000000002</v>
      </c>
      <c r="C14" s="7">
        <v>2044.9</v>
      </c>
      <c r="D14" s="7">
        <v>2282.4</v>
      </c>
      <c r="E14" s="7">
        <v>1951.4</v>
      </c>
      <c r="F14" s="7">
        <v>2491.8000000000002</v>
      </c>
      <c r="G14" s="7">
        <v>2891.2</v>
      </c>
      <c r="H14" s="7">
        <v>4467.2</v>
      </c>
      <c r="I14" s="7">
        <v>3494.2</v>
      </c>
      <c r="J14" s="7">
        <v>1762.1</v>
      </c>
      <c r="K14" s="7">
        <v>1288.19</v>
      </c>
      <c r="L14" s="7">
        <v>1235.028</v>
      </c>
      <c r="M14" s="7">
        <v>778.8</v>
      </c>
      <c r="N14" s="7">
        <v>1501</v>
      </c>
      <c r="O14" s="7">
        <v>1589</v>
      </c>
      <c r="P14" s="7">
        <v>478.8</v>
      </c>
      <c r="Q14" s="7">
        <v>778.4</v>
      </c>
      <c r="R14" s="7">
        <v>1661.8</v>
      </c>
      <c r="S14" s="7">
        <v>778.4</v>
      </c>
      <c r="T14" s="7">
        <v>995.6</v>
      </c>
      <c r="U14" s="7">
        <v>1249</v>
      </c>
      <c r="V14" s="7">
        <v>915.9</v>
      </c>
      <c r="W14" s="7">
        <v>779.8</v>
      </c>
      <c r="X14" s="7">
        <v>1461.9</v>
      </c>
      <c r="Y14" s="7">
        <v>604.79999999999995</v>
      </c>
      <c r="Z14" s="7">
        <v>506.8</v>
      </c>
    </row>
    <row r="15" spans="1:26" s="19" customFormat="1" ht="16.5" customHeight="1" x14ac:dyDescent="0.3">
      <c r="A15" s="5" t="s">
        <v>3</v>
      </c>
      <c r="B15" s="7">
        <v>905.4</v>
      </c>
      <c r="C15" s="7">
        <v>1673.4</v>
      </c>
      <c r="D15" s="7">
        <v>1799.3</v>
      </c>
      <c r="E15" s="7">
        <v>1550.1</v>
      </c>
      <c r="F15" s="7">
        <v>2144.6999999999998</v>
      </c>
      <c r="G15" s="7">
        <v>2628.4</v>
      </c>
      <c r="H15" s="7">
        <v>3882.8</v>
      </c>
      <c r="I15" s="7">
        <v>3087.3</v>
      </c>
      <c r="J15" s="7">
        <v>1353.5</v>
      </c>
      <c r="K15" s="7">
        <v>996.82</v>
      </c>
      <c r="L15" s="7">
        <v>1019.022</v>
      </c>
      <c r="M15" s="7">
        <v>84.3</v>
      </c>
      <c r="N15" s="7">
        <v>73</v>
      </c>
      <c r="O15" s="7">
        <v>68</v>
      </c>
      <c r="P15" s="7">
        <v>106.7</v>
      </c>
      <c r="Q15" s="7">
        <v>238.7</v>
      </c>
      <c r="R15" s="7">
        <v>146.4</v>
      </c>
      <c r="S15" s="7">
        <v>111</v>
      </c>
      <c r="T15" s="7">
        <v>113.1</v>
      </c>
      <c r="U15" s="7">
        <v>148</v>
      </c>
      <c r="V15" s="7">
        <v>94.9</v>
      </c>
      <c r="W15" s="7">
        <v>87</v>
      </c>
      <c r="X15" s="7">
        <v>83.1</v>
      </c>
      <c r="Y15" s="7">
        <v>123.4</v>
      </c>
      <c r="Z15" s="7">
        <v>65.2</v>
      </c>
    </row>
    <row r="16" spans="1:26" s="19" customFormat="1" ht="16.5" customHeight="1" thickBot="1" x14ac:dyDescent="0.35">
      <c r="A16" s="14" t="s">
        <v>38</v>
      </c>
      <c r="B16" s="15" t="s">
        <v>4</v>
      </c>
      <c r="C16" s="15" t="s">
        <v>4</v>
      </c>
      <c r="D16" s="15" t="s">
        <v>4</v>
      </c>
      <c r="E16" s="15" t="s">
        <v>4</v>
      </c>
      <c r="F16" s="15" t="s">
        <v>4</v>
      </c>
      <c r="G16" s="15" t="s">
        <v>4</v>
      </c>
      <c r="H16" s="15" t="s">
        <v>4</v>
      </c>
      <c r="I16" s="15" t="s">
        <v>4</v>
      </c>
      <c r="J16" s="15" t="s">
        <v>4</v>
      </c>
      <c r="K16" s="15" t="s">
        <v>4</v>
      </c>
      <c r="L16" s="15" t="s">
        <v>4</v>
      </c>
      <c r="M16" s="15">
        <v>2.1</v>
      </c>
      <c r="N16" s="15">
        <v>4.4000000000000004</v>
      </c>
      <c r="O16" s="15">
        <v>3.2</v>
      </c>
      <c r="P16" s="15">
        <v>4.8</v>
      </c>
      <c r="Q16" s="15">
        <v>2.9</v>
      </c>
      <c r="R16" s="15">
        <v>2.1</v>
      </c>
      <c r="S16" s="15">
        <v>3.6</v>
      </c>
      <c r="T16" s="15">
        <v>5.9</v>
      </c>
      <c r="U16" s="15">
        <v>2.4</v>
      </c>
      <c r="V16" s="15">
        <v>10.199999999999999</v>
      </c>
      <c r="W16" s="15">
        <v>5.0999999999999996</v>
      </c>
      <c r="X16" s="15">
        <v>9.8000000000000007</v>
      </c>
      <c r="Y16" s="15">
        <v>5.9</v>
      </c>
      <c r="Z16" s="15">
        <v>4.4000000000000004</v>
      </c>
    </row>
    <row r="17" spans="1:12" s="20" customFormat="1" ht="12.75" customHeight="1" x14ac:dyDescent="0.2">
      <c r="A17" s="37" t="s">
        <v>42</v>
      </c>
      <c r="B17" s="37"/>
      <c r="C17" s="41"/>
      <c r="D17" s="41"/>
      <c r="E17" s="41"/>
      <c r="F17" s="41"/>
      <c r="G17" s="41"/>
      <c r="H17" s="41"/>
      <c r="I17" s="41"/>
      <c r="J17" s="41"/>
    </row>
    <row r="18" spans="1:12" s="20" customFormat="1" ht="12.75" customHeight="1" x14ac:dyDescent="0.2">
      <c r="A18" s="42"/>
      <c r="B18" s="32"/>
      <c r="C18" s="32"/>
      <c r="D18" s="32"/>
      <c r="E18" s="32"/>
      <c r="F18" s="32"/>
      <c r="G18" s="32"/>
      <c r="H18" s="32"/>
      <c r="I18" s="32"/>
      <c r="J18" s="32"/>
    </row>
    <row r="19" spans="1:12" s="21" customFormat="1" ht="12.75" customHeight="1" x14ac:dyDescent="0.2">
      <c r="A19" s="35" t="s">
        <v>43</v>
      </c>
      <c r="B19" s="32"/>
      <c r="C19" s="32"/>
      <c r="D19" s="32"/>
      <c r="E19" s="32"/>
      <c r="F19" s="32"/>
      <c r="G19" s="32"/>
      <c r="H19" s="32"/>
      <c r="I19" s="32"/>
      <c r="J19" s="32"/>
    </row>
    <row r="20" spans="1:12" s="20" customFormat="1" ht="25.5" customHeight="1" x14ac:dyDescent="0.2">
      <c r="A20" s="35" t="s">
        <v>41</v>
      </c>
      <c r="B20" s="32"/>
      <c r="C20" s="32"/>
      <c r="D20" s="32"/>
      <c r="E20" s="32"/>
      <c r="F20" s="32"/>
      <c r="G20" s="32"/>
      <c r="H20" s="32"/>
      <c r="I20" s="32"/>
      <c r="J20" s="32"/>
      <c r="K20" s="22"/>
      <c r="L20" s="22"/>
    </row>
    <row r="21" spans="1:12" s="20" customFormat="1" ht="51" customHeight="1" x14ac:dyDescent="0.2">
      <c r="A21" s="33" t="s">
        <v>44</v>
      </c>
      <c r="B21" s="32"/>
      <c r="C21" s="32"/>
      <c r="D21" s="32"/>
      <c r="E21" s="32"/>
      <c r="F21" s="32"/>
      <c r="G21" s="32"/>
      <c r="H21" s="32"/>
      <c r="I21" s="32"/>
      <c r="J21" s="32"/>
      <c r="K21" s="22"/>
      <c r="L21" s="22"/>
    </row>
    <row r="22" spans="1:12" s="20" customFormat="1" ht="12.75" customHeight="1" x14ac:dyDescent="0.2">
      <c r="A22" s="40" t="s">
        <v>33</v>
      </c>
      <c r="B22" s="40"/>
      <c r="C22" s="40"/>
      <c r="D22" s="40"/>
      <c r="E22" s="40"/>
      <c r="F22" s="40"/>
      <c r="G22" s="32"/>
      <c r="H22" s="32"/>
      <c r="I22" s="32"/>
      <c r="J22" s="32"/>
      <c r="K22" s="23"/>
      <c r="L22" s="23"/>
    </row>
    <row r="23" spans="1:12" s="20" customFormat="1" ht="12.75" customHeight="1" x14ac:dyDescent="0.2">
      <c r="A23" s="35" t="s">
        <v>40</v>
      </c>
      <c r="B23" s="32"/>
      <c r="C23" s="32"/>
      <c r="D23" s="32"/>
      <c r="E23" s="32"/>
      <c r="F23" s="32"/>
      <c r="G23" s="32"/>
      <c r="H23" s="32"/>
      <c r="I23" s="32"/>
      <c r="J23" s="32"/>
      <c r="K23" s="23"/>
      <c r="L23" s="23"/>
    </row>
    <row r="24" spans="1:12" s="20" customFormat="1" ht="12.75" customHeight="1" x14ac:dyDescent="0.2">
      <c r="A24" s="33" t="s">
        <v>34</v>
      </c>
      <c r="B24" s="32"/>
      <c r="C24" s="32"/>
      <c r="D24" s="32"/>
      <c r="E24" s="32"/>
      <c r="F24" s="32"/>
      <c r="G24" s="32"/>
      <c r="H24" s="32"/>
      <c r="I24" s="32"/>
      <c r="J24" s="32"/>
      <c r="K24" s="23"/>
      <c r="L24" s="23"/>
    </row>
    <row r="25" spans="1:12" s="20" customFormat="1" ht="12.75" customHeight="1" x14ac:dyDescent="0.2">
      <c r="A25" s="31" t="s">
        <v>45</v>
      </c>
      <c r="B25" s="32"/>
      <c r="C25" s="32"/>
      <c r="D25" s="32"/>
      <c r="E25" s="32"/>
      <c r="F25" s="32"/>
      <c r="G25" s="32"/>
      <c r="H25" s="32"/>
      <c r="I25" s="32"/>
      <c r="J25" s="32"/>
      <c r="K25" s="23"/>
      <c r="L25" s="23"/>
    </row>
    <row r="26" spans="1:12" s="20" customFormat="1" ht="12.75" customHeight="1" x14ac:dyDescent="0.2">
      <c r="A26" s="33" t="s">
        <v>53</v>
      </c>
      <c r="B26" s="32"/>
      <c r="C26" s="32"/>
      <c r="D26" s="32"/>
      <c r="E26" s="32"/>
      <c r="F26" s="32"/>
      <c r="G26" s="32"/>
      <c r="H26" s="32"/>
      <c r="I26" s="32"/>
      <c r="J26" s="32"/>
      <c r="K26" s="23"/>
      <c r="L26" s="23"/>
    </row>
    <row r="27" spans="1:12" s="20" customFormat="1" ht="25.5" customHeight="1" x14ac:dyDescent="0.2">
      <c r="A27" s="31" t="s">
        <v>54</v>
      </c>
      <c r="B27" s="31"/>
      <c r="C27" s="31"/>
      <c r="D27" s="31"/>
      <c r="E27" s="31"/>
      <c r="F27" s="31"/>
      <c r="G27" s="32"/>
      <c r="H27" s="32"/>
      <c r="I27" s="32"/>
      <c r="J27" s="32"/>
      <c r="K27" s="23"/>
      <c r="L27" s="23"/>
    </row>
    <row r="28" spans="1:12" s="20" customFormat="1" ht="12.75" customHeight="1" x14ac:dyDescent="0.2">
      <c r="A28" s="29" t="s">
        <v>39</v>
      </c>
      <c r="B28" s="29"/>
      <c r="C28" s="29"/>
      <c r="D28" s="29"/>
      <c r="E28" s="29"/>
      <c r="F28" s="29"/>
      <c r="G28" s="29"/>
      <c r="H28" s="29"/>
      <c r="I28" s="29"/>
      <c r="J28" s="29"/>
      <c r="K28" s="24"/>
      <c r="L28" s="24"/>
    </row>
    <row r="29" spans="1:12" s="20" customFormat="1" ht="12.75" customHeight="1" x14ac:dyDescent="0.2">
      <c r="A29" s="30"/>
      <c r="B29" s="30"/>
      <c r="C29" s="30"/>
      <c r="D29" s="30"/>
      <c r="E29" s="30"/>
      <c r="F29" s="30"/>
      <c r="G29" s="30"/>
      <c r="H29" s="30"/>
      <c r="I29" s="30"/>
      <c r="J29" s="30"/>
      <c r="K29" s="24"/>
      <c r="L29" s="24"/>
    </row>
    <row r="30" spans="1:12" s="20" customFormat="1" ht="12.75" customHeight="1" x14ac:dyDescent="0.2">
      <c r="A30" s="36" t="s">
        <v>7</v>
      </c>
      <c r="B30" s="32"/>
      <c r="C30" s="32"/>
      <c r="D30" s="32"/>
      <c r="E30" s="32"/>
      <c r="F30" s="32"/>
      <c r="G30" s="32"/>
      <c r="H30" s="32"/>
      <c r="I30" s="32"/>
      <c r="J30" s="32"/>
      <c r="K30" s="24"/>
      <c r="L30" s="24"/>
    </row>
    <row r="31" spans="1:12" s="20" customFormat="1" ht="12.75" customHeight="1" x14ac:dyDescent="0.2">
      <c r="A31" s="36" t="s">
        <v>49</v>
      </c>
      <c r="B31" s="32"/>
      <c r="C31" s="32"/>
      <c r="D31" s="32"/>
      <c r="E31" s="32"/>
      <c r="F31" s="32"/>
      <c r="G31" s="32"/>
      <c r="H31" s="32"/>
      <c r="I31" s="32"/>
      <c r="J31" s="32"/>
      <c r="K31" s="25"/>
      <c r="L31" s="25"/>
    </row>
    <row r="32" spans="1:12" s="20" customFormat="1" ht="25.5" customHeight="1" x14ac:dyDescent="0.2">
      <c r="A32" s="31" t="s">
        <v>48</v>
      </c>
      <c r="B32" s="31"/>
      <c r="C32" s="31"/>
      <c r="D32" s="31"/>
      <c r="E32" s="31"/>
      <c r="F32" s="31"/>
      <c r="G32" s="32"/>
      <c r="H32" s="32"/>
      <c r="I32" s="32"/>
      <c r="J32" s="32"/>
      <c r="K32" s="25"/>
      <c r="L32" s="25"/>
    </row>
    <row r="33" spans="1:26" s="20" customFormat="1" ht="25.5" customHeight="1" x14ac:dyDescent="0.2">
      <c r="A33" s="31" t="s">
        <v>47</v>
      </c>
      <c r="B33" s="32"/>
      <c r="C33" s="32"/>
      <c r="D33" s="32"/>
      <c r="E33" s="32"/>
      <c r="F33" s="32"/>
      <c r="G33" s="32"/>
      <c r="H33" s="32"/>
      <c r="I33" s="32"/>
      <c r="J33" s="32"/>
      <c r="K33" s="25"/>
      <c r="L33" s="25"/>
    </row>
    <row r="34" spans="1:26" s="20" customFormat="1" ht="25.5" customHeight="1" x14ac:dyDescent="0.2">
      <c r="A34" s="31" t="s">
        <v>51</v>
      </c>
      <c r="B34" s="32"/>
      <c r="C34" s="32"/>
      <c r="D34" s="32"/>
      <c r="E34" s="32"/>
      <c r="F34" s="32"/>
      <c r="G34" s="32"/>
      <c r="H34" s="32"/>
      <c r="I34" s="32"/>
      <c r="J34" s="32"/>
      <c r="K34" s="25"/>
      <c r="L34" s="25"/>
    </row>
    <row r="35" spans="1:26" s="20" customFormat="1" ht="12.75" customHeight="1" x14ac:dyDescent="0.2">
      <c r="A35" s="37" t="s">
        <v>8</v>
      </c>
      <c r="B35" s="38"/>
      <c r="C35" s="38"/>
      <c r="D35" s="38"/>
      <c r="E35" s="38"/>
      <c r="F35" s="38"/>
      <c r="G35" s="32"/>
      <c r="H35" s="32"/>
      <c r="I35" s="32"/>
      <c r="J35" s="32"/>
      <c r="K35" s="25"/>
      <c r="L35" s="25"/>
    </row>
    <row r="36" spans="1:26" s="20" customFormat="1" ht="25.5" customHeight="1" x14ac:dyDescent="0.2">
      <c r="A36" s="39" t="s">
        <v>30</v>
      </c>
      <c r="B36" s="32"/>
      <c r="C36" s="32"/>
      <c r="D36" s="32"/>
      <c r="E36" s="32"/>
      <c r="F36" s="32"/>
      <c r="G36" s="32"/>
      <c r="H36" s="32"/>
      <c r="I36" s="32"/>
      <c r="J36" s="32"/>
      <c r="K36" s="25"/>
      <c r="L36" s="25"/>
    </row>
    <row r="37" spans="1:26" s="20" customFormat="1" ht="25.5" customHeight="1" x14ac:dyDescent="0.2">
      <c r="A37" s="31" t="s">
        <v>51</v>
      </c>
      <c r="B37" s="32"/>
      <c r="C37" s="32"/>
      <c r="D37" s="32"/>
      <c r="E37" s="32"/>
      <c r="F37" s="32"/>
      <c r="G37" s="32"/>
      <c r="H37" s="32"/>
      <c r="I37" s="32"/>
      <c r="J37" s="32"/>
      <c r="K37" s="26"/>
      <c r="L37" s="28"/>
    </row>
    <row r="38" spans="1:26" s="20" customFormat="1" ht="12.75" customHeight="1" x14ac:dyDescent="0.2">
      <c r="A38" s="34" t="s">
        <v>50</v>
      </c>
      <c r="B38" s="34"/>
      <c r="C38" s="34"/>
      <c r="D38" s="34"/>
      <c r="E38" s="34"/>
      <c r="F38" s="34"/>
      <c r="G38" s="34"/>
      <c r="H38" s="34"/>
      <c r="I38" s="34"/>
      <c r="J38" s="34"/>
    </row>
    <row r="39" spans="1:26" s="20" customFormat="1" ht="25.5" customHeight="1" x14ac:dyDescent="0.2">
      <c r="A39" s="31" t="s">
        <v>52</v>
      </c>
      <c r="B39" s="32"/>
      <c r="C39" s="32"/>
      <c r="D39" s="32"/>
      <c r="E39" s="32"/>
      <c r="F39" s="32"/>
      <c r="G39" s="32"/>
      <c r="H39" s="32"/>
      <c r="I39" s="32"/>
      <c r="J39" s="32"/>
    </row>
    <row r="40" spans="1:26" x14ac:dyDescent="0.2">
      <c r="I40" s="27"/>
      <c r="J40" s="27"/>
    </row>
    <row r="41" spans="1:26" x14ac:dyDescent="0.2">
      <c r="I41" s="27"/>
      <c r="J41" s="27"/>
    </row>
    <row r="42" spans="1:26" x14ac:dyDescent="0.2">
      <c r="J42" s="27"/>
    </row>
    <row r="43" spans="1:26" x14ac:dyDescent="0.2">
      <c r="J43" s="27"/>
    </row>
    <row r="44" spans="1:26" x14ac:dyDescent="0.2">
      <c r="B44" s="2"/>
      <c r="C44" s="2"/>
      <c r="D44" s="2"/>
      <c r="E44" s="2"/>
      <c r="F44" s="2"/>
      <c r="G44" s="2"/>
      <c r="H44" s="2"/>
      <c r="I44" s="2"/>
      <c r="J44" s="2"/>
      <c r="K44" s="2"/>
      <c r="L44" s="2"/>
      <c r="M44" s="2"/>
      <c r="N44" s="2"/>
      <c r="O44" s="2"/>
      <c r="P44" s="2"/>
      <c r="Q44" s="2"/>
      <c r="R44" s="2"/>
      <c r="S44" s="2"/>
      <c r="T44" s="2"/>
      <c r="U44" s="2"/>
      <c r="V44" s="2"/>
      <c r="W44" s="2"/>
      <c r="X44" s="2"/>
      <c r="Y44" s="2"/>
      <c r="Z44" s="2"/>
    </row>
  </sheetData>
  <mergeCells count="24">
    <mergeCell ref="A17:J17"/>
    <mergeCell ref="A18:J18"/>
    <mergeCell ref="A19:J19"/>
    <mergeCell ref="A20:J20"/>
    <mergeCell ref="A1:Z1"/>
    <mergeCell ref="A39:J39"/>
    <mergeCell ref="A30:J30"/>
    <mergeCell ref="A31:J31"/>
    <mergeCell ref="A32:J32"/>
    <mergeCell ref="A37:J37"/>
    <mergeCell ref="A33:J33"/>
    <mergeCell ref="A34:J34"/>
    <mergeCell ref="A35:J35"/>
    <mergeCell ref="A36:J36"/>
    <mergeCell ref="A28:J28"/>
    <mergeCell ref="A29:J29"/>
    <mergeCell ref="A27:J27"/>
    <mergeCell ref="A21:J21"/>
    <mergeCell ref="A38:J38"/>
    <mergeCell ref="A23:J23"/>
    <mergeCell ref="A22:J22"/>
    <mergeCell ref="A24:J24"/>
    <mergeCell ref="A26:J26"/>
    <mergeCell ref="A25:J25"/>
  </mergeCells>
  <phoneticPr fontId="0" type="noConversion"/>
  <pageMargins left="0" right="0" top="0.5" bottom="0.5" header="0.25" footer="0.25"/>
  <pageSetup scale="54" orientation="landscape" r:id="rId1"/>
  <headerFooter alignWithMargins="0"/>
  <ignoredErrors>
    <ignoredError sqref="K2:S2 B2:J2" numberStoredAsText="1"/>
    <ignoredError sqref="M8:W8" formulaRange="1"/>
  </ignoredErrors>
  <webPublishItems count="1">
    <webPublishItem id="8957" divId="table_02_49_8957" sourceType="sheet" destinationFile="C:\Users\dominique.megret\Desktop\current tasks\BTS\nts_2011\table_02_49.html"/>
  </webPublishItems>
</worksheet>
</file>

<file path=docProps/app.xml><?xml version="1.0" encoding="utf-8"?>
<Properties xmlns="http://schemas.openxmlformats.org/officeDocument/2006/extended-properties" xmlns:vt="http://schemas.openxmlformats.org/officeDocument/2006/docPropsVTypes">
  <TotalTime>0</TotalTime>
  <Pages>0</Pages>
  <Words>0</Words>
  <Characters>0</Characters>
  <Application>Microsoft Excel</Application>
  <DocSecurity>0</DocSecurity>
  <PresentationFormat> </PresentationFormat>
  <Lines>0</Lines>
  <Paragraphs>0</Paragraphs>
  <Slides>0</Slides>
  <Notes>0</Notes>
  <HiddenSlides>0</HiddenSlides>
  <MMClips>0</MMClips>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2-49</vt:lpstr>
      <vt:lpstr>'2-49'!Print_Area</vt:lpstr>
    </vt:vector>
  </TitlesOfParts>
  <LinksUpToDate>false</LinksUpToDate>
  <CharactersWithSpaces>0</CharactersWithSpaces>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Megret, Dominique CTR (RITA)</dc:creator>
  <cp:lastModifiedBy>long.nguyen</cp:lastModifiedBy>
  <cp:revision>0</cp:revision>
  <cp:lastPrinted>2014-04-01T14:07:16Z</cp:lastPrinted>
  <dcterms:created xsi:type="dcterms:W3CDTF">1980-01-01T04:00:00Z</dcterms:created>
  <dcterms:modified xsi:type="dcterms:W3CDTF">2014-04-02T13:35:34Z</dcterms:modified>
</cp:coreProperties>
</file>