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5" yWindow="-15" windowWidth="14520" windowHeight="11760"/>
  </bookViews>
  <sheets>
    <sheet name="FE &amp; VMT Reduc" sheetId="2" r:id="rId1"/>
    <sheet name="Condensed" sheetId="3" state="hidden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2" l="1"/>
  <c r="K6" i="2"/>
  <c r="J6" i="2"/>
  <c r="I6" i="2"/>
  <c r="H6" i="2"/>
  <c r="G6" i="2"/>
  <c r="F6" i="2"/>
  <c r="D6" i="2"/>
  <c r="E6" i="2"/>
  <c r="C6" i="2"/>
</calcChain>
</file>

<file path=xl/sharedStrings.xml><?xml version="1.0" encoding="utf-8"?>
<sst xmlns="http://schemas.openxmlformats.org/spreadsheetml/2006/main" count="15" uniqueCount="12">
  <si>
    <t>Fuel Economy Improvement</t>
  </si>
  <si>
    <t>VMT Reduction</t>
  </si>
  <si>
    <t>Total</t>
  </si>
  <si>
    <t>Acronyms:</t>
  </si>
  <si>
    <t>VMT: vehicle miles traveled</t>
  </si>
  <si>
    <t>GGE: gallon of gasoline equivalent.  This is the amount of energy contained in one gallon of gasoline regardless of the actual volume (or density) of fuel displaced.</t>
  </si>
  <si>
    <t>Worksheet available at www.afdc.energy.gov/afdc/data/</t>
  </si>
  <si>
    <t>Clean Cities Petroleum Savings through Fuel Economy and VMT Reduction (million GGEs)</t>
  </si>
  <si>
    <t>Notes:</t>
  </si>
  <si>
    <r>
      <t xml:space="preserve">Data Source: </t>
    </r>
    <r>
      <rPr>
        <sz val="10"/>
        <rFont val="Arial"/>
        <family val="2"/>
      </rPr>
      <t>Clean Cities annual coalition reports, 2004-2013</t>
    </r>
  </si>
  <si>
    <t xml:space="preserve">Fuel economy improvement projects do not include petroleum savings from HEVs, PHEVs, outreach events, the AFDC, or fueleconomy.gov activities. </t>
  </si>
  <si>
    <t>Last updated 12/8/2014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</si>
</sst>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2" xfId="0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3" fillId="0" borderId="0" xfId="0" applyFont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4" fillId="0" borderId="1" xfId="0" applyFont="1" applyBorder="1"/>
    <xf numFmtId="0" fontId="1" fillId="0" borderId="2" xfId="0" applyFont="1" applyFill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/>
    <xf numFmtId="164" fontId="0" fillId="0" borderId="14" xfId="0" applyNumberFormat="1" applyBorder="1" applyAlignment="1">
      <alignment horizontal="right"/>
    </xf>
    <xf numFmtId="0" fontId="0" fillId="0" borderId="15" xfId="0" applyBorder="1"/>
    <xf numFmtId="164" fontId="0" fillId="0" borderId="16" xfId="0" applyNumberFormat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0" fillId="0" borderId="16" xfId="0" applyBorder="1"/>
    <xf numFmtId="164" fontId="0" fillId="0" borderId="3" xfId="0" applyNumberFormat="1" applyBorder="1"/>
    <xf numFmtId="164" fontId="0" fillId="0" borderId="17" xfId="0" applyNumberForma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3" fillId="0" borderId="3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/>
    <xf numFmtId="164" fontId="3" fillId="0" borderId="5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Clean Cities Petroleum Savings through Fuel Economy and VMT Reduction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46013779527601"/>
          <c:y val="0.200477369906227"/>
          <c:w val="0.65969192913385999"/>
          <c:h val="0.68439466193486398"/>
        </c:manualLayout>
      </c:layout>
      <c:lineChart>
        <c:grouping val="standard"/>
        <c:varyColors val="0"/>
        <c:ser>
          <c:idx val="0"/>
          <c:order val="0"/>
          <c:tx>
            <c:strRef>
              <c:f>'FE &amp; VMT Reduc'!$B$4</c:f>
              <c:strCache>
                <c:ptCount val="1"/>
                <c:pt idx="0">
                  <c:v>Fuel Economy Improvement</c:v>
                </c:pt>
              </c:strCache>
            </c:strRef>
          </c:tx>
          <c:marker>
            <c:symbol val="none"/>
          </c:marker>
          <c:cat>
            <c:numRef>
              <c:f>'FE &amp; VMT Reduc'!$C$3:$L$3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'FE &amp; VMT Reduc'!$C$4:$L$4</c:f>
              <c:numCache>
                <c:formatCode>0.0</c:formatCode>
                <c:ptCount val="10"/>
                <c:pt idx="0">
                  <c:v>0.01</c:v>
                </c:pt>
                <c:pt idx="1">
                  <c:v>0.04</c:v>
                </c:pt>
                <c:pt idx="2">
                  <c:v>5.5</c:v>
                </c:pt>
                <c:pt idx="3">
                  <c:v>2.4</c:v>
                </c:pt>
                <c:pt idx="4">
                  <c:v>0.4</c:v>
                </c:pt>
                <c:pt idx="5">
                  <c:v>2.6</c:v>
                </c:pt>
                <c:pt idx="6" formatCode="General">
                  <c:v>4.4000000000000004</c:v>
                </c:pt>
                <c:pt idx="7">
                  <c:v>10.4</c:v>
                </c:pt>
                <c:pt idx="8">
                  <c:v>13.6</c:v>
                </c:pt>
                <c:pt idx="9">
                  <c:v>15.370752425167996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 &amp; VMT Reduc'!$B$5</c:f>
              <c:strCache>
                <c:ptCount val="1"/>
                <c:pt idx="0">
                  <c:v>VMT Reduction</c:v>
                </c:pt>
              </c:strCache>
            </c:strRef>
          </c:tx>
          <c:marker>
            <c:symbol val="none"/>
          </c:marker>
          <c:cat>
            <c:numRef>
              <c:f>'FE &amp; VMT Reduc'!$C$3:$L$3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'FE &amp; VMT Reduc'!$C$5:$L$5</c:f>
              <c:numCache>
                <c:formatCode>0.0</c:formatCode>
                <c:ptCount val="10"/>
                <c:pt idx="0">
                  <c:v>0.15</c:v>
                </c:pt>
                <c:pt idx="1">
                  <c:v>1.5</c:v>
                </c:pt>
                <c:pt idx="2">
                  <c:v>1.9</c:v>
                </c:pt>
                <c:pt idx="3">
                  <c:v>2.7</c:v>
                </c:pt>
                <c:pt idx="4">
                  <c:v>3.5</c:v>
                </c:pt>
                <c:pt idx="5">
                  <c:v>5.7</c:v>
                </c:pt>
                <c:pt idx="6" formatCode="General">
                  <c:v>23.2</c:v>
                </c:pt>
                <c:pt idx="7">
                  <c:v>34.5</c:v>
                </c:pt>
                <c:pt idx="8">
                  <c:v>40.5</c:v>
                </c:pt>
                <c:pt idx="9">
                  <c:v>37.071304167168016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0832"/>
        <c:axId val="82282368"/>
      </c:lineChart>
      <c:catAx>
        <c:axId val="822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82368"/>
        <c:crosses val="autoZero"/>
        <c:auto val="1"/>
        <c:lblAlgn val="ctr"/>
        <c:lblOffset val="100"/>
        <c:noMultiLvlLbl val="0"/>
      </c:catAx>
      <c:valAx>
        <c:axId val="82282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Million GGEs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8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42786664560917"/>
          <c:y val="0.36569131655745829"/>
          <c:w val="0.18511081530281495"/>
          <c:h val="0.2436782115522273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ere.energy.gov/data/#www.eere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1</xdr:row>
      <xdr:rowOff>0</xdr:rowOff>
    </xdr:from>
    <xdr:to>
      <xdr:col>24</xdr:col>
      <xdr:colOff>142875</xdr:colOff>
      <xdr:row>23</xdr:row>
      <xdr:rowOff>47625</xdr:rowOff>
    </xdr:to>
    <xdr:graphicFrame macro="">
      <xdr:nvGraphicFramePr>
        <xdr:cNvPr id="61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0.68232</cdr:x>
      <cdr:y>0.9554</cdr:y>
    </cdr:from>
    <cdr:to>
      <cdr:x>0.99432</cdr:x>
      <cdr:y>0.99531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5335" y="3876675"/>
          <a:ext cx="2092165" cy="161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workbookViewId="0"/>
  </sheetViews>
  <sheetFormatPr defaultColWidth="8.85546875" defaultRowHeight="12.75" x14ac:dyDescent="0.2"/>
  <cols>
    <col min="1" max="1" width="3.42578125" customWidth="1"/>
    <col min="2" max="2" width="27" customWidth="1"/>
    <col min="3" max="3" width="11.85546875" customWidth="1"/>
    <col min="4" max="4" width="11.42578125" customWidth="1"/>
    <col min="5" max="5" width="11.140625" customWidth="1"/>
    <col min="9" max="9" width="10" customWidth="1"/>
  </cols>
  <sheetData>
    <row r="1" spans="2:12" ht="13.5" thickBot="1" x14ac:dyDescent="0.25"/>
    <row r="2" spans="2:12" ht="15.75" customHeight="1" thickBot="1" x14ac:dyDescent="0.3">
      <c r="B2" s="45" t="s">
        <v>7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2:12" x14ac:dyDescent="0.2">
      <c r="B3" s="13"/>
      <c r="C3" s="14">
        <v>2004</v>
      </c>
      <c r="D3" s="14">
        <v>2005</v>
      </c>
      <c r="E3" s="14">
        <v>2006</v>
      </c>
      <c r="F3" s="14">
        <v>2007</v>
      </c>
      <c r="G3" s="15">
        <v>2008</v>
      </c>
      <c r="H3" s="15">
        <v>2009</v>
      </c>
      <c r="I3" s="15">
        <v>2010</v>
      </c>
      <c r="J3" s="15">
        <v>2011</v>
      </c>
      <c r="K3" s="15">
        <v>2012</v>
      </c>
      <c r="L3" s="16">
        <v>2013</v>
      </c>
    </row>
    <row r="4" spans="2:12" ht="15" x14ac:dyDescent="0.25">
      <c r="B4" s="2" t="s">
        <v>0</v>
      </c>
      <c r="C4" s="5">
        <v>0.01</v>
      </c>
      <c r="D4" s="5">
        <v>0.04</v>
      </c>
      <c r="E4" s="5">
        <v>5.5</v>
      </c>
      <c r="F4" s="7">
        <v>2.4</v>
      </c>
      <c r="G4" s="8">
        <v>0.4</v>
      </c>
      <c r="H4" s="8">
        <v>2.6</v>
      </c>
      <c r="I4" s="11">
        <v>4.4000000000000004</v>
      </c>
      <c r="J4" s="8">
        <v>10.4</v>
      </c>
      <c r="K4" s="8">
        <v>13.6</v>
      </c>
      <c r="L4" s="23">
        <v>15.370752425167996</v>
      </c>
    </row>
    <row r="5" spans="2:12" ht="13.5" thickBot="1" x14ac:dyDescent="0.25">
      <c r="B5" s="19" t="s">
        <v>1</v>
      </c>
      <c r="C5" s="20">
        <v>0.15</v>
      </c>
      <c r="D5" s="20">
        <v>1.5</v>
      </c>
      <c r="E5" s="20">
        <v>1.9</v>
      </c>
      <c r="F5" s="21">
        <v>2.7</v>
      </c>
      <c r="G5" s="21">
        <v>3.5</v>
      </c>
      <c r="H5" s="21">
        <v>5.7</v>
      </c>
      <c r="I5" s="22">
        <v>23.2</v>
      </c>
      <c r="J5" s="21">
        <v>34.5</v>
      </c>
      <c r="K5" s="21">
        <v>40.5</v>
      </c>
      <c r="L5" s="24">
        <v>37.071304167168016</v>
      </c>
    </row>
    <row r="6" spans="2:12" ht="14.25" thickTop="1" thickBot="1" x14ac:dyDescent="0.25">
      <c r="B6" s="17" t="s">
        <v>2</v>
      </c>
      <c r="C6" s="18">
        <f t="shared" ref="C6:K6" si="0">SUM(C4:C5)</f>
        <v>0.16</v>
      </c>
      <c r="D6" s="18">
        <f t="shared" si="0"/>
        <v>1.54</v>
      </c>
      <c r="E6" s="18">
        <f t="shared" si="0"/>
        <v>7.4</v>
      </c>
      <c r="F6" s="18">
        <f t="shared" si="0"/>
        <v>5.0999999999999996</v>
      </c>
      <c r="G6" s="18">
        <f t="shared" si="0"/>
        <v>3.9</v>
      </c>
      <c r="H6" s="18">
        <f t="shared" si="0"/>
        <v>8.3000000000000007</v>
      </c>
      <c r="I6" s="18">
        <f t="shared" si="0"/>
        <v>27.6</v>
      </c>
      <c r="J6" s="18">
        <f t="shared" si="0"/>
        <v>44.9</v>
      </c>
      <c r="K6" s="18">
        <f t="shared" si="0"/>
        <v>54.1</v>
      </c>
      <c r="L6" s="18">
        <f>SUM(L4:L5)</f>
        <v>52.442056592336016</v>
      </c>
    </row>
    <row r="8" spans="2:12" ht="12" customHeight="1" x14ac:dyDescent="0.2">
      <c r="B8" s="43" t="s">
        <v>9</v>
      </c>
      <c r="C8" s="43"/>
      <c r="D8" s="43"/>
      <c r="E8" s="43"/>
      <c r="F8" s="43"/>
      <c r="G8" s="43"/>
      <c r="H8" s="43"/>
      <c r="I8" s="43"/>
    </row>
    <row r="9" spans="2:12" x14ac:dyDescent="0.2">
      <c r="B9" s="1" t="s">
        <v>8</v>
      </c>
      <c r="C9" s="3"/>
      <c r="D9" s="3"/>
      <c r="E9" s="4"/>
    </row>
    <row r="10" spans="2:12" ht="27.75" customHeight="1" x14ac:dyDescent="0.2">
      <c r="B10" s="44" t="s">
        <v>10</v>
      </c>
      <c r="C10" s="44"/>
      <c r="D10" s="44"/>
      <c r="E10" s="44"/>
      <c r="F10" s="44"/>
      <c r="G10" s="44"/>
      <c r="H10" s="44"/>
      <c r="I10" s="44"/>
    </row>
    <row r="11" spans="2:12" x14ac:dyDescent="0.2">
      <c r="B11" s="6" t="s">
        <v>6</v>
      </c>
    </row>
    <row r="12" spans="2:12" x14ac:dyDescent="0.2">
      <c r="B12" s="6" t="s">
        <v>11</v>
      </c>
    </row>
    <row r="13" spans="2:12" x14ac:dyDescent="0.2">
      <c r="B13" s="1" t="s">
        <v>3</v>
      </c>
      <c r="C13" s="3"/>
      <c r="D13" s="3"/>
      <c r="E13" s="4"/>
    </row>
    <row r="14" spans="2:12" x14ac:dyDescent="0.2">
      <c r="B14" s="41" t="s">
        <v>4</v>
      </c>
      <c r="C14" s="41"/>
      <c r="D14" s="41"/>
      <c r="E14" s="41"/>
    </row>
    <row r="15" spans="2:12" ht="28.5" customHeight="1" x14ac:dyDescent="0.2">
      <c r="B15" s="42" t="s">
        <v>5</v>
      </c>
      <c r="C15" s="42"/>
      <c r="D15" s="42"/>
      <c r="E15" s="42"/>
      <c r="F15" s="42"/>
      <c r="G15" s="42"/>
    </row>
  </sheetData>
  <mergeCells count="5">
    <mergeCell ref="B14:E14"/>
    <mergeCell ref="B15:G15"/>
    <mergeCell ref="B8:I8"/>
    <mergeCell ref="B10:I10"/>
    <mergeCell ref="B2:L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ignoredErrors>
    <ignoredError sqref="C6:F6 G6:L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ColWidth="8.85546875" defaultRowHeight="12.75" x14ac:dyDescent="0.2"/>
  <cols>
    <col min="1" max="1" width="3.42578125" style="6" customWidth="1"/>
    <col min="2" max="2" width="27" style="6" customWidth="1"/>
    <col min="3" max="3" width="15.7109375" style="6" customWidth="1"/>
    <col min="4" max="4" width="16.28515625" style="6" customWidth="1"/>
    <col min="5" max="5" width="11.140625" style="6" customWidth="1"/>
    <col min="6" max="8" width="8.85546875" style="6"/>
    <col min="9" max="9" width="10" style="6" customWidth="1"/>
    <col min="10" max="16384" width="8.85546875" style="6"/>
  </cols>
  <sheetData>
    <row r="1" spans="1:10" ht="13.5" thickBot="1" x14ac:dyDescent="0.25"/>
    <row r="2" spans="1:10" ht="39.75" customHeight="1" thickBot="1" x14ac:dyDescent="0.3">
      <c r="B2" s="48" t="s">
        <v>7</v>
      </c>
      <c r="C2" s="49"/>
      <c r="D2" s="50"/>
      <c r="E2" s="9"/>
      <c r="F2" s="9"/>
      <c r="G2" s="9"/>
      <c r="H2" s="9"/>
      <c r="I2" s="9"/>
      <c r="J2" s="26"/>
    </row>
    <row r="3" spans="1:10" s="29" customFormat="1" ht="25.5" x14ac:dyDescent="0.2">
      <c r="A3" s="27"/>
      <c r="B3" s="28"/>
      <c r="C3" s="37" t="s">
        <v>0</v>
      </c>
      <c r="D3" s="38" t="s">
        <v>1</v>
      </c>
    </row>
    <row r="4" spans="1:10" x14ac:dyDescent="0.2">
      <c r="A4" s="26"/>
      <c r="B4" s="25">
        <v>2004</v>
      </c>
      <c r="C4" s="30">
        <v>0.01</v>
      </c>
      <c r="D4" s="31">
        <v>0.15</v>
      </c>
    </row>
    <row r="5" spans="1:10" x14ac:dyDescent="0.2">
      <c r="A5" s="26"/>
      <c r="B5" s="25">
        <v>2005</v>
      </c>
      <c r="C5" s="30">
        <v>0.04</v>
      </c>
      <c r="D5" s="31">
        <v>1.5</v>
      </c>
    </row>
    <row r="6" spans="1:10" x14ac:dyDescent="0.2">
      <c r="A6" s="26"/>
      <c r="B6" s="25">
        <v>2006</v>
      </c>
      <c r="C6" s="30">
        <v>5.5</v>
      </c>
      <c r="D6" s="31">
        <v>1.9</v>
      </c>
    </row>
    <row r="7" spans="1:10" x14ac:dyDescent="0.2">
      <c r="A7" s="26"/>
      <c r="B7" s="25">
        <v>2007</v>
      </c>
      <c r="C7" s="32">
        <v>2.4</v>
      </c>
      <c r="D7" s="33">
        <v>2.7</v>
      </c>
    </row>
    <row r="8" spans="1:10" x14ac:dyDescent="0.2">
      <c r="A8" s="26"/>
      <c r="B8" s="12">
        <v>2008</v>
      </c>
      <c r="C8" s="34">
        <v>0.4</v>
      </c>
      <c r="D8" s="33">
        <v>3.5</v>
      </c>
    </row>
    <row r="9" spans="1:10" x14ac:dyDescent="0.2">
      <c r="A9" s="26"/>
      <c r="B9" s="12">
        <v>2009</v>
      </c>
      <c r="C9" s="34">
        <v>2.6</v>
      </c>
      <c r="D9" s="33">
        <v>5.7</v>
      </c>
    </row>
    <row r="10" spans="1:10" x14ac:dyDescent="0.2">
      <c r="A10" s="26"/>
      <c r="B10" s="12">
        <v>2010</v>
      </c>
      <c r="C10" s="36">
        <v>4.4000000000000004</v>
      </c>
      <c r="D10" s="35">
        <v>23.2</v>
      </c>
    </row>
    <row r="11" spans="1:10" x14ac:dyDescent="0.2">
      <c r="A11" s="26"/>
      <c r="B11" s="12">
        <v>2011</v>
      </c>
      <c r="C11" s="36">
        <v>10.4</v>
      </c>
      <c r="D11" s="35">
        <v>34.5</v>
      </c>
    </row>
    <row r="12" spans="1:10" x14ac:dyDescent="0.2">
      <c r="B12" s="12">
        <v>2012</v>
      </c>
      <c r="C12" s="36">
        <v>13.6</v>
      </c>
      <c r="D12" s="35">
        <v>40.5</v>
      </c>
    </row>
    <row r="13" spans="1:10" ht="13.5" thickBot="1" x14ac:dyDescent="0.25">
      <c r="B13" s="10">
        <v>2013</v>
      </c>
      <c r="C13" s="40">
        <v>15.370752425167996</v>
      </c>
      <c r="D13" s="39">
        <v>37.071304167168016</v>
      </c>
    </row>
  </sheetData>
  <mergeCells count="1">
    <mergeCell ref="B2:D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 &amp; VMT Reduc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 Cities Petroleum Displacement by Fuel Economy and Vehicle Miles Traveled (VMT) Reduction</dc:title>
  <dc:creator>pbergero</dc:creator>
  <dc:description>Trend of displacement by fuel economy improvement and VMT reduction projects from 2004-2007</dc:description>
  <cp:lastModifiedBy>Jessica Ognibene</cp:lastModifiedBy>
  <dcterms:created xsi:type="dcterms:W3CDTF">2007-06-29T21:58:41Z</dcterms:created>
  <dcterms:modified xsi:type="dcterms:W3CDTF">2014-12-09T06:27:49Z</dcterms:modified>
</cp:coreProperties>
</file>