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23.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13740" windowHeight="4470" tabRatio="849" activeTab="4"/>
  </bookViews>
  <sheets>
    <sheet name="SCH 1" sheetId="1" r:id="rId1"/>
    <sheet name="SCH 2A" sheetId="2" r:id="rId2"/>
    <sheet name="SCH 2B" sheetId="3" r:id="rId3"/>
    <sheet name="SCH 2C" sheetId="4" r:id="rId4"/>
    <sheet name="SCH 3A" sheetId="5" r:id="rId5"/>
    <sheet name="SCH 3B" sheetId="6" r:id="rId6"/>
    <sheet name="SCH 3C" sheetId="21" r:id="rId7"/>
    <sheet name="SCH 3D" sheetId="10" r:id="rId8"/>
    <sheet name="SCH 4A" sheetId="25" r:id="rId9"/>
    <sheet name="SCH 4B" sheetId="7" r:id="rId10"/>
    <sheet name="SCH 5" sheetId="26" r:id="rId11"/>
    <sheet name="SCH 6" sheetId="11" r:id="rId12"/>
    <sheet name="SCH 7A" sheetId="24" r:id="rId13"/>
    <sheet name="SCH 7B" sheetId="12" r:id="rId14"/>
    <sheet name="SCH 8A" sheetId="13" r:id="rId15"/>
    <sheet name="SCH 8B" sheetId="14" r:id="rId16"/>
    <sheet name="SCH 8C" sheetId="22" r:id="rId17"/>
    <sheet name="SCH 8D" sheetId="23" r:id="rId18"/>
    <sheet name="SCH 9" sheetId="19" r:id="rId19"/>
    <sheet name="Look-up Misc." sheetId="27" r:id="rId20"/>
    <sheet name="Look-up Fuel Suppliers" sheetId="30" r:id="rId21"/>
    <sheet name="Look-up Energy Source Codes" sheetId="31" r:id="rId22"/>
    <sheet name="Look-up Mines by State" sheetId="28" r:id="rId23"/>
    <sheet name="Look-up Mines by MSHA ID" sheetId="29" r:id="rId24"/>
  </sheets>
  <definedNames>
    <definedName name="CoalMine" localSheetId="8">#REF!</definedName>
    <definedName name="CoalMine" localSheetId="12">#REF!</definedName>
    <definedName name="CoalMine">#REF!</definedName>
    <definedName name="ESSCH2">#REF!</definedName>
    <definedName name="ESSCH345">#REF!</definedName>
    <definedName name="MINEST">#REF!</definedName>
    <definedName name="_xlnm.Print_Area" localSheetId="0">'SCH 1'!$A$1:$N$65</definedName>
    <definedName name="_xlnm.Print_Area" localSheetId="1">'SCH 2A'!$A$1:$L$49</definedName>
    <definedName name="_xlnm.Print_Area" localSheetId="2">'SCH 2B'!$B$1:$V$36</definedName>
    <definedName name="_xlnm.Print_Area" localSheetId="3">'SCH 2C'!$B$1:$Q$31</definedName>
    <definedName name="_xlnm.Print_Area" localSheetId="4">'SCH 3A'!$A$1:$R$43</definedName>
    <definedName name="_xlnm.Print_Area" localSheetId="5">'SCH 3B'!$A$1:$Q$42</definedName>
    <definedName name="_xlnm.Print_Area" localSheetId="6">'SCH 3C'!$A$1:$P$56</definedName>
    <definedName name="_xlnm.Print_Area" localSheetId="7">'SCH 3D'!$B$1:$N$34</definedName>
    <definedName name="_xlnm.Print_Area" localSheetId="8">'SCH 4A'!$A$1:$P$32</definedName>
    <definedName name="_xlnm.Print_Area" localSheetId="9">'SCH 4B'!$A$1:$P$32</definedName>
    <definedName name="_xlnm.Print_Area" localSheetId="11">'SCH 6'!$A$1:$P$50</definedName>
    <definedName name="_xlnm.Print_Area" localSheetId="12">'SCH 7A'!$A$1:$Q$19</definedName>
    <definedName name="_xlnm.Print_Area" localSheetId="13">'SCH 7B'!$A$1:$U$35</definedName>
    <definedName name="_xlnm.Print_Area" localSheetId="14">'SCH 8A'!$A$1:$Q$38</definedName>
    <definedName name="_xlnm.Print_Area" localSheetId="15">'SCH 8B'!$A$1:$Q$34</definedName>
    <definedName name="_xlnm.Print_Area" localSheetId="16">'SCH 8C'!$A$1:$T$53</definedName>
    <definedName name="_xlnm.Print_Area" localSheetId="17">'SCH 8D'!$A$1:$U$41</definedName>
    <definedName name="_xlnm.Print_Area" localSheetId="18">'SCH 9'!$A$1:$P$37</definedName>
    <definedName name="_xlnm.Print_Titles" localSheetId="6">'SCH 3C'!$8:$9</definedName>
    <definedName name="Range_Name___SUPPLIERS" localSheetId="8">#REF!</definedName>
    <definedName name="Range_Name___SUPPLIERS" localSheetId="12">#REF!</definedName>
    <definedName name="Range_Name___SUPPLIERS">#REF!</definedName>
    <definedName name="SUPPLIERS">#REF!</definedName>
    <definedName name="UNITTYPE" comment="SEE LOOK UP LIST For Code Descriptions">#REF!</definedName>
  </definedNames>
  <calcPr calcId="145621"/>
  <fileRecoveryPr autoRecover="0"/>
</workbook>
</file>

<file path=xl/calcChain.xml><?xml version="1.0" encoding="utf-8"?>
<calcChain xmlns="http://schemas.openxmlformats.org/spreadsheetml/2006/main">
  <c r="A3172" i="29" l="1"/>
  <c r="A3171" i="29"/>
  <c r="A3170" i="29"/>
  <c r="A3169" i="29"/>
  <c r="A3168" i="29"/>
  <c r="A3167" i="29"/>
  <c r="A3166" i="29"/>
  <c r="A3165" i="29"/>
  <c r="A3164" i="29"/>
  <c r="A3163" i="29"/>
  <c r="A3162" i="29"/>
  <c r="A3161" i="29"/>
  <c r="A3160" i="29"/>
  <c r="A3159" i="29"/>
  <c r="A3158" i="29"/>
  <c r="A3157" i="29"/>
  <c r="A3156" i="29"/>
  <c r="A3155" i="29"/>
  <c r="A3154" i="29"/>
  <c r="A3153" i="29"/>
  <c r="A3152" i="29"/>
  <c r="A3151" i="29"/>
  <c r="A3150" i="29"/>
  <c r="A3149" i="29"/>
  <c r="A3148" i="29"/>
  <c r="A3147" i="29"/>
  <c r="A3146" i="29"/>
  <c r="A3145" i="29"/>
  <c r="A3144" i="29"/>
  <c r="A3143" i="29"/>
  <c r="A3142" i="29"/>
  <c r="A3141" i="29"/>
  <c r="A3140" i="29"/>
  <c r="A3139" i="29"/>
  <c r="A3138" i="29"/>
  <c r="A3137" i="29"/>
  <c r="A3136" i="29"/>
  <c r="A3135" i="29"/>
  <c r="A3134" i="29"/>
  <c r="A3133" i="29"/>
  <c r="A3132" i="29"/>
  <c r="A3131" i="29"/>
  <c r="A3130" i="29"/>
  <c r="A3129" i="29"/>
  <c r="A3128" i="29"/>
  <c r="A3127" i="29"/>
  <c r="A3126" i="29"/>
  <c r="A3125" i="29"/>
  <c r="A3124" i="29"/>
  <c r="A3123" i="29"/>
  <c r="A3122" i="29"/>
  <c r="A3121" i="29"/>
  <c r="A3120" i="29"/>
  <c r="A3119" i="29"/>
  <c r="A3118" i="29"/>
  <c r="A3117" i="29"/>
  <c r="A3116" i="29"/>
  <c r="A3115" i="29"/>
  <c r="A3114" i="29"/>
  <c r="A3113" i="29"/>
  <c r="A3112" i="29"/>
  <c r="A3111" i="29"/>
  <c r="A3110" i="29"/>
  <c r="A3109" i="29"/>
  <c r="A3108" i="29"/>
  <c r="A3107" i="29"/>
  <c r="A3106" i="29"/>
  <c r="A3105" i="29"/>
  <c r="A3104" i="29"/>
  <c r="A3103" i="29"/>
  <c r="A3102" i="29"/>
  <c r="A3101" i="29"/>
  <c r="A3100" i="29"/>
  <c r="A3099" i="29"/>
  <c r="A3098" i="29"/>
  <c r="A3097" i="29"/>
  <c r="A3096" i="29"/>
  <c r="A3095" i="29"/>
  <c r="A3094" i="29"/>
  <c r="A3093" i="29"/>
  <c r="A3092" i="29"/>
  <c r="A3091" i="29"/>
  <c r="A3090" i="29"/>
  <c r="A3089" i="29"/>
  <c r="A3088" i="29"/>
  <c r="A3087" i="29"/>
  <c r="A3086" i="29"/>
  <c r="A3085" i="29"/>
  <c r="A3084" i="29"/>
  <c r="A3083" i="29"/>
  <c r="A3082" i="29"/>
  <c r="A3081" i="29"/>
  <c r="A3080" i="29"/>
  <c r="A3079" i="29"/>
  <c r="A3078" i="29"/>
  <c r="A3077" i="29"/>
  <c r="A3076" i="29"/>
  <c r="A3075" i="29"/>
  <c r="A3074" i="29"/>
  <c r="A3073" i="29"/>
  <c r="A3072" i="29"/>
  <c r="A3071" i="29"/>
  <c r="A3070" i="29"/>
  <c r="A3069" i="29"/>
  <c r="A3068" i="29"/>
  <c r="A3067" i="29"/>
  <c r="A3066" i="29"/>
  <c r="A3065" i="29"/>
  <c r="A3064" i="29"/>
  <c r="A3063" i="29"/>
  <c r="A3062" i="29"/>
  <c r="A3061" i="29"/>
  <c r="A3060" i="29"/>
  <c r="A3059" i="29"/>
  <c r="A3058" i="29"/>
  <c r="A3057" i="29"/>
  <c r="A3056" i="29"/>
  <c r="A3055" i="29"/>
  <c r="A3054" i="29"/>
  <c r="A3053" i="29"/>
  <c r="A3052" i="29"/>
  <c r="A3051" i="29"/>
  <c r="A3050" i="29"/>
  <c r="A3049" i="29"/>
  <c r="A3048" i="29"/>
  <c r="A3047" i="29"/>
  <c r="A3046" i="29"/>
  <c r="A3045" i="29"/>
  <c r="A3044" i="29"/>
  <c r="A3043" i="29"/>
  <c r="A3042" i="29"/>
  <c r="A3041" i="29"/>
  <c r="A3040" i="29"/>
  <c r="A3039" i="29"/>
  <c r="A3038" i="29"/>
  <c r="A3037" i="29"/>
  <c r="A3036" i="29"/>
  <c r="A3035" i="29"/>
  <c r="A3034" i="29"/>
  <c r="A3033" i="29"/>
  <c r="A3032" i="29"/>
  <c r="A3031" i="29"/>
  <c r="A3030" i="29"/>
  <c r="A3029" i="29"/>
  <c r="A3028" i="29"/>
  <c r="A3027" i="29"/>
  <c r="A3026" i="29"/>
  <c r="A3025" i="29"/>
  <c r="A3024" i="29"/>
  <c r="A3023" i="29"/>
  <c r="A3022" i="29"/>
  <c r="A3021" i="29"/>
  <c r="A3020" i="29"/>
  <c r="A3019" i="29"/>
  <c r="A3018" i="29"/>
  <c r="A3017" i="29"/>
  <c r="A3016" i="29"/>
  <c r="A3015" i="29"/>
  <c r="A3014" i="29"/>
  <c r="A3013" i="29"/>
  <c r="A3012" i="29"/>
  <c r="A3011" i="29"/>
  <c r="A3010" i="29"/>
  <c r="A3009" i="29"/>
  <c r="A3008" i="29"/>
  <c r="A3007" i="29"/>
  <c r="A3006" i="29"/>
  <c r="A3005" i="29"/>
  <c r="A3004" i="29"/>
  <c r="A3003" i="29"/>
  <c r="A3002" i="29"/>
  <c r="A3001" i="29"/>
  <c r="A3000" i="29"/>
  <c r="A2999" i="29"/>
  <c r="A2998" i="29"/>
  <c r="A2997" i="29"/>
  <c r="A2996" i="29"/>
  <c r="A2995" i="29"/>
  <c r="A2994" i="29"/>
  <c r="A2993" i="29"/>
  <c r="A2992" i="29"/>
  <c r="A2991" i="29"/>
  <c r="A2990" i="29"/>
  <c r="A2989" i="29"/>
  <c r="A2988" i="29"/>
  <c r="A2987" i="29"/>
  <c r="A2986" i="29"/>
  <c r="A2985" i="29"/>
  <c r="A2984" i="29"/>
  <c r="A2983" i="29"/>
  <c r="A2982" i="29"/>
  <c r="A2981" i="29"/>
  <c r="A2980" i="29"/>
  <c r="A2979" i="29"/>
  <c r="A2978" i="29"/>
  <c r="A2977" i="29"/>
  <c r="A2976" i="29"/>
  <c r="A2975" i="29"/>
  <c r="A2974" i="29"/>
  <c r="A2973" i="29"/>
  <c r="A2972" i="29"/>
  <c r="A2971" i="29"/>
  <c r="A2970" i="29"/>
  <c r="A2969" i="29"/>
  <c r="A2968" i="29"/>
  <c r="A2967" i="29"/>
  <c r="A2966" i="29"/>
  <c r="A2965" i="29"/>
  <c r="A2964" i="29"/>
  <c r="A2963" i="29"/>
  <c r="A2962" i="29"/>
  <c r="A2961" i="29"/>
  <c r="A2960" i="29"/>
  <c r="A2959" i="29"/>
  <c r="A2958" i="29"/>
  <c r="A2957" i="29"/>
  <c r="A2956" i="29"/>
  <c r="A2955" i="29"/>
  <c r="A2954" i="29"/>
  <c r="A2953" i="29"/>
  <c r="A2952" i="29"/>
  <c r="A2951" i="29"/>
  <c r="A2950" i="29"/>
  <c r="A2949" i="29"/>
  <c r="A2948" i="29"/>
  <c r="A2947" i="29"/>
  <c r="A2946" i="29"/>
  <c r="A2945" i="29"/>
  <c r="A2944" i="29"/>
  <c r="A2943" i="29"/>
  <c r="A2942" i="29"/>
  <c r="A2941" i="29"/>
  <c r="A2940" i="29"/>
  <c r="A2939" i="29"/>
  <c r="A2938" i="29"/>
  <c r="A2937" i="29"/>
  <c r="A2936" i="29"/>
  <c r="A2935" i="29"/>
  <c r="A2934" i="29"/>
  <c r="A2933" i="29"/>
  <c r="A2932" i="29"/>
  <c r="A2931" i="29"/>
  <c r="A2930" i="29"/>
  <c r="A2929" i="29"/>
  <c r="A2928" i="29"/>
  <c r="A2927" i="29"/>
  <c r="A2926" i="29"/>
  <c r="A2925" i="29"/>
  <c r="A2924" i="29"/>
  <c r="A2923" i="29"/>
  <c r="A2922" i="29"/>
  <c r="A2921" i="29"/>
  <c r="A2920" i="29"/>
  <c r="A2919" i="29"/>
  <c r="A2918" i="29"/>
  <c r="A2917" i="29"/>
  <c r="A2916" i="29"/>
  <c r="A2915" i="29"/>
  <c r="A2914" i="29"/>
  <c r="A2913" i="29"/>
  <c r="A2912" i="29"/>
  <c r="A2911" i="29"/>
  <c r="A2910" i="29"/>
  <c r="A2909" i="29"/>
  <c r="A2908" i="29"/>
  <c r="A2907" i="29"/>
  <c r="A2906" i="29"/>
  <c r="A2905" i="29"/>
  <c r="A2904" i="29"/>
  <c r="A2903" i="29"/>
  <c r="A2902" i="29"/>
  <c r="A2901" i="29"/>
  <c r="A2900" i="29"/>
  <c r="A2899" i="29"/>
  <c r="A2898" i="29"/>
  <c r="A2897" i="29"/>
  <c r="A2896" i="29"/>
  <c r="A2895" i="29"/>
  <c r="A2894" i="29"/>
  <c r="A2893" i="29"/>
  <c r="A2892" i="29"/>
  <c r="A2891" i="29"/>
  <c r="A2890" i="29"/>
  <c r="A2889" i="29"/>
  <c r="A2888" i="29"/>
  <c r="A2887" i="29"/>
  <c r="A2886" i="29"/>
  <c r="A2885" i="29"/>
  <c r="A2884" i="29"/>
  <c r="A2883" i="29"/>
  <c r="A2882" i="29"/>
  <c r="A2881" i="29"/>
  <c r="A2880" i="29"/>
  <c r="A2879" i="29"/>
  <c r="A2878" i="29"/>
  <c r="A2877" i="29"/>
  <c r="A2876" i="29"/>
  <c r="A2875" i="29"/>
  <c r="A2874" i="29"/>
  <c r="A2873" i="29"/>
  <c r="A2872" i="29"/>
  <c r="A2871" i="29"/>
  <c r="A2870" i="29"/>
  <c r="A2869" i="29"/>
  <c r="A2868" i="29"/>
  <c r="A2867" i="29"/>
  <c r="A2866" i="29"/>
  <c r="A2865" i="29"/>
  <c r="A2864" i="29"/>
  <c r="A2863" i="29"/>
  <c r="A2862" i="29"/>
  <c r="A2861" i="29"/>
  <c r="A2860" i="29"/>
  <c r="A2859" i="29"/>
  <c r="A2858" i="29"/>
  <c r="A2857" i="29"/>
  <c r="A2856" i="29"/>
  <c r="A2855" i="29"/>
  <c r="A2854" i="29"/>
  <c r="A2853" i="29"/>
  <c r="A2852" i="29"/>
  <c r="A2851" i="29"/>
  <c r="A2850" i="29"/>
  <c r="A2849" i="29"/>
  <c r="A2848" i="29"/>
  <c r="A2847" i="29"/>
  <c r="A2846" i="29"/>
  <c r="A2845" i="29"/>
  <c r="A2844" i="29"/>
  <c r="A2843" i="29"/>
  <c r="A2842" i="29"/>
  <c r="A2841" i="29"/>
  <c r="A2840" i="29"/>
  <c r="A2839" i="29"/>
  <c r="A2838" i="29"/>
  <c r="A2837" i="29"/>
  <c r="A2836" i="29"/>
  <c r="A2835" i="29"/>
  <c r="A2834" i="29"/>
  <c r="A2833" i="29"/>
  <c r="A2832" i="29"/>
  <c r="A2831" i="29"/>
  <c r="A2830" i="29"/>
  <c r="A2829" i="29"/>
  <c r="A2828" i="29"/>
  <c r="A2827" i="29"/>
  <c r="A2826" i="29"/>
  <c r="A2825" i="29"/>
  <c r="A2824" i="29"/>
  <c r="A2823" i="29"/>
  <c r="A2822" i="29"/>
  <c r="A2821" i="29"/>
  <c r="A2820" i="29"/>
  <c r="A2819" i="29"/>
  <c r="A2818" i="29"/>
  <c r="A2817" i="29"/>
  <c r="A2816" i="29"/>
  <c r="A2815" i="29"/>
  <c r="A2814" i="29"/>
  <c r="A2813" i="29"/>
  <c r="A2812" i="29"/>
  <c r="A2811" i="29"/>
  <c r="A2810" i="29"/>
  <c r="A2809" i="29"/>
  <c r="A2808" i="29"/>
  <c r="A2807" i="29"/>
  <c r="A2806" i="29"/>
  <c r="A2805" i="29"/>
  <c r="A2804" i="29"/>
  <c r="A2803" i="29"/>
  <c r="A2802" i="29"/>
  <c r="A2801" i="29"/>
  <c r="A2800" i="29"/>
  <c r="A2799" i="29"/>
  <c r="A2798" i="29"/>
  <c r="A2797" i="29"/>
  <c r="A2796" i="29"/>
  <c r="A2795" i="29"/>
  <c r="A2794" i="29"/>
  <c r="A2793" i="29"/>
  <c r="A2792" i="29"/>
  <c r="A2791" i="29"/>
  <c r="A2790" i="29"/>
  <c r="A2789" i="29"/>
  <c r="A2788" i="29"/>
  <c r="A2787" i="29"/>
  <c r="A2786" i="29"/>
  <c r="A2785" i="29"/>
  <c r="A2784" i="29"/>
  <c r="A2783" i="29"/>
  <c r="A2782" i="29"/>
  <c r="A2781" i="29"/>
  <c r="A2780" i="29"/>
  <c r="A2779" i="29"/>
  <c r="A2778" i="29"/>
  <c r="A2777" i="29"/>
  <c r="A2776" i="29"/>
  <c r="A2775" i="29"/>
  <c r="A2774" i="29"/>
  <c r="A2773" i="29"/>
  <c r="A2772" i="29"/>
  <c r="A2771" i="29"/>
  <c r="A2770" i="29"/>
  <c r="A2769" i="29"/>
  <c r="A2768" i="29"/>
  <c r="A2767" i="29"/>
  <c r="A2766" i="29"/>
  <c r="A2765" i="29"/>
  <c r="A2764" i="29"/>
  <c r="A2763" i="29"/>
  <c r="A2762" i="29"/>
  <c r="A2761" i="29"/>
  <c r="A2760" i="29"/>
  <c r="A2759" i="29"/>
  <c r="A2758" i="29"/>
  <c r="A2757" i="29"/>
  <c r="A2756" i="29"/>
  <c r="A2755" i="29"/>
  <c r="A2754" i="29"/>
  <c r="A2753" i="29"/>
  <c r="A2752" i="29"/>
  <c r="A2751" i="29"/>
  <c r="A2750" i="29"/>
  <c r="A2749" i="29"/>
  <c r="A2748" i="29"/>
  <c r="A2747" i="29"/>
  <c r="A2746" i="29"/>
  <c r="A2745" i="29"/>
  <c r="A2744" i="29"/>
  <c r="A2743" i="29"/>
  <c r="A2742" i="29"/>
  <c r="A2741" i="29"/>
  <c r="A2740" i="29"/>
  <c r="A2739" i="29"/>
  <c r="A2738" i="29"/>
  <c r="A2737" i="29"/>
  <c r="A2736" i="29"/>
  <c r="A2735" i="29"/>
  <c r="A2734" i="29"/>
  <c r="A2733" i="29"/>
  <c r="A2732" i="29"/>
  <c r="A2731" i="29"/>
  <c r="A2730" i="29"/>
  <c r="A2729" i="29"/>
  <c r="A2728" i="29"/>
  <c r="A2727" i="29"/>
  <c r="A2726" i="29"/>
  <c r="A2725" i="29"/>
  <c r="A2724" i="29"/>
  <c r="A2723" i="29"/>
  <c r="A2722" i="29"/>
  <c r="A2721" i="29"/>
  <c r="A2720" i="29"/>
  <c r="A2719" i="29"/>
  <c r="A2718" i="29"/>
  <c r="A2717" i="29"/>
  <c r="A2716" i="29"/>
  <c r="A2715" i="29"/>
  <c r="A2714" i="29"/>
  <c r="A2713" i="29"/>
  <c r="A2712" i="29"/>
  <c r="A2711" i="29"/>
  <c r="A2710" i="29"/>
  <c r="A2709" i="29"/>
  <c r="A2708" i="29"/>
  <c r="A2707" i="29"/>
  <c r="A2706" i="29"/>
  <c r="A2705" i="29"/>
  <c r="A2704" i="29"/>
  <c r="A2703" i="29"/>
  <c r="A2702" i="29"/>
  <c r="A2701" i="29"/>
  <c r="A2700" i="29"/>
  <c r="A2699" i="29"/>
  <c r="A2698" i="29"/>
  <c r="A2697" i="29"/>
  <c r="A2696" i="29"/>
  <c r="A2695" i="29"/>
  <c r="A2694" i="29"/>
  <c r="A2693" i="29"/>
  <c r="A2692" i="29"/>
  <c r="A2691" i="29"/>
  <c r="A2690" i="29"/>
  <c r="A2689" i="29"/>
  <c r="A2688" i="29"/>
  <c r="A2687" i="29"/>
  <c r="A2686" i="29"/>
  <c r="A2685" i="29"/>
  <c r="A2684" i="29"/>
  <c r="A2683" i="29"/>
  <c r="A2682" i="29"/>
  <c r="A2681" i="29"/>
  <c r="A2680" i="29"/>
  <c r="A2679" i="29"/>
  <c r="A2678" i="29"/>
  <c r="A2677" i="29"/>
  <c r="A2676" i="29"/>
  <c r="A2675" i="29"/>
  <c r="A2674" i="29"/>
  <c r="A2673" i="29"/>
  <c r="A2672" i="29"/>
  <c r="A2671" i="29"/>
  <c r="A2670" i="29"/>
  <c r="A2669" i="29"/>
  <c r="A2668" i="29"/>
  <c r="A2667" i="29"/>
  <c r="A2666" i="29"/>
  <c r="A2665" i="29"/>
  <c r="A2664" i="29"/>
  <c r="A2663" i="29"/>
  <c r="A2662" i="29"/>
  <c r="A2661" i="29"/>
  <c r="A2660" i="29"/>
  <c r="A2659" i="29"/>
  <c r="A2658" i="29"/>
  <c r="A2657" i="29"/>
  <c r="A2656" i="29"/>
  <c r="A2655" i="29"/>
  <c r="A2654" i="29"/>
  <c r="A2653" i="29"/>
  <c r="A2652" i="29"/>
  <c r="A2651" i="29"/>
  <c r="A2650" i="29"/>
  <c r="A2649" i="29"/>
  <c r="A2648" i="29"/>
  <c r="A2647" i="29"/>
  <c r="A2646" i="29"/>
  <c r="A2645" i="29"/>
  <c r="A2644" i="29"/>
  <c r="A2643" i="29"/>
  <c r="A2642" i="29"/>
  <c r="A2641" i="29"/>
  <c r="A2640" i="29"/>
  <c r="A2639" i="29"/>
  <c r="A2638" i="29"/>
  <c r="A2637" i="29"/>
  <c r="A2636" i="29"/>
  <c r="A2635" i="29"/>
  <c r="A2634" i="29"/>
  <c r="A2633" i="29"/>
  <c r="A2632" i="29"/>
  <c r="A2631" i="29"/>
  <c r="A2630" i="29"/>
  <c r="A2629" i="29"/>
  <c r="A2628" i="29"/>
  <c r="A2627" i="29"/>
  <c r="A2626" i="29"/>
  <c r="A2625" i="29"/>
  <c r="A2624" i="29"/>
  <c r="A2623" i="29"/>
  <c r="A2622" i="29"/>
  <c r="A2621" i="29"/>
  <c r="A2620" i="29"/>
  <c r="A2619" i="29"/>
  <c r="A2618" i="29"/>
  <c r="A2617" i="29"/>
  <c r="A2616" i="29"/>
  <c r="A2615" i="29"/>
  <c r="A2614" i="29"/>
  <c r="A2613" i="29"/>
  <c r="A2612" i="29"/>
  <c r="A2611" i="29"/>
  <c r="A2610" i="29"/>
  <c r="A2609" i="29"/>
  <c r="A2608" i="29"/>
  <c r="A2607" i="29"/>
  <c r="A2606" i="29"/>
  <c r="A2605" i="29"/>
  <c r="A2604" i="29"/>
  <c r="A2603" i="29"/>
  <c r="A2602" i="29"/>
  <c r="A2601" i="29"/>
  <c r="A2600" i="29"/>
  <c r="A2599" i="29"/>
  <c r="A2598" i="29"/>
  <c r="A2597" i="29"/>
  <c r="A2596" i="29"/>
  <c r="A2595" i="29"/>
  <c r="A2594" i="29"/>
  <c r="A2593" i="29"/>
  <c r="A2592" i="29"/>
  <c r="A2591" i="29"/>
  <c r="A2590" i="29"/>
  <c r="A2589" i="29"/>
  <c r="A2588" i="29"/>
  <c r="A2587" i="29"/>
  <c r="A2586" i="29"/>
  <c r="A2585" i="29"/>
  <c r="A2584" i="29"/>
  <c r="A2583" i="29"/>
  <c r="A2582" i="29"/>
  <c r="A2581" i="29"/>
  <c r="A2580" i="29"/>
  <c r="A2579" i="29"/>
  <c r="A2578" i="29"/>
  <c r="A2577" i="29"/>
  <c r="A2576" i="29"/>
  <c r="A2575" i="29"/>
  <c r="A2574" i="29"/>
  <c r="A2573" i="29"/>
  <c r="A2572" i="29"/>
  <c r="A2571" i="29"/>
  <c r="A2570" i="29"/>
  <c r="A2569" i="29"/>
  <c r="A2568" i="29"/>
  <c r="A2567" i="29"/>
  <c r="A2566" i="29"/>
  <c r="A2565" i="29"/>
  <c r="A2564" i="29"/>
  <c r="A2563" i="29"/>
  <c r="A2562" i="29"/>
  <c r="A2561" i="29"/>
  <c r="A2560" i="29"/>
  <c r="A2559" i="29"/>
  <c r="A2558" i="29"/>
  <c r="A2557" i="29"/>
  <c r="A2556" i="29"/>
  <c r="A2555" i="29"/>
  <c r="A2554" i="29"/>
  <c r="A2553" i="29"/>
  <c r="A2552" i="29"/>
  <c r="A2551" i="29"/>
  <c r="A2550" i="29"/>
  <c r="A2549" i="29"/>
  <c r="A2548" i="29"/>
  <c r="A2547" i="29"/>
  <c r="A2546" i="29"/>
  <c r="A2545" i="29"/>
  <c r="A2544" i="29"/>
  <c r="A2543" i="29"/>
  <c r="A2542" i="29"/>
  <c r="A2541" i="29"/>
  <c r="A2540" i="29"/>
  <c r="A2539" i="29"/>
  <c r="A2538" i="29"/>
  <c r="A2537" i="29"/>
  <c r="A2536" i="29"/>
  <c r="A2535" i="29"/>
  <c r="A2534" i="29"/>
  <c r="A2533" i="29"/>
  <c r="A2532" i="29"/>
  <c r="A2531" i="29"/>
  <c r="A2530" i="29"/>
  <c r="A2529" i="29"/>
  <c r="A2528" i="29"/>
  <c r="A2527" i="29"/>
  <c r="A2526" i="29"/>
  <c r="A2525" i="29"/>
  <c r="A2524" i="29"/>
  <c r="A2523" i="29"/>
  <c r="A2522" i="29"/>
  <c r="A2521" i="29"/>
  <c r="A2520" i="29"/>
  <c r="A2519" i="29"/>
  <c r="A2518" i="29"/>
  <c r="A2517" i="29"/>
  <c r="A2516" i="29"/>
  <c r="A2515" i="29"/>
  <c r="A2514" i="29"/>
  <c r="A2513" i="29"/>
  <c r="A2512" i="29"/>
  <c r="A2511" i="29"/>
  <c r="A2510" i="29"/>
  <c r="A2509" i="29"/>
  <c r="A2508" i="29"/>
  <c r="A2507" i="29"/>
  <c r="A2506" i="29"/>
  <c r="A2505" i="29"/>
  <c r="A2504" i="29"/>
  <c r="A2503" i="29"/>
  <c r="A2502" i="29"/>
  <c r="A2501" i="29"/>
  <c r="A2500" i="29"/>
  <c r="A2499" i="29"/>
  <c r="A2498" i="29"/>
  <c r="A2497" i="29"/>
  <c r="A2496" i="29"/>
  <c r="A2495" i="29"/>
  <c r="A2494" i="29"/>
  <c r="A2493" i="29"/>
  <c r="A2492" i="29"/>
  <c r="A2491" i="29"/>
  <c r="A2490" i="29"/>
  <c r="A2489" i="29"/>
  <c r="A2488" i="29"/>
  <c r="A2487" i="29"/>
  <c r="A2486" i="29"/>
  <c r="A2485" i="29"/>
  <c r="A2484" i="29"/>
  <c r="A2483" i="29"/>
  <c r="A2482" i="29"/>
  <c r="A2481" i="29"/>
  <c r="A2480" i="29"/>
  <c r="A2479" i="29"/>
  <c r="A2478" i="29"/>
  <c r="A2477" i="29"/>
  <c r="A2476" i="29"/>
  <c r="A2475" i="29"/>
  <c r="A2474" i="29"/>
  <c r="A2473" i="29"/>
  <c r="A2472" i="29"/>
  <c r="A2471" i="29"/>
  <c r="A2470" i="29"/>
  <c r="A2469" i="29"/>
  <c r="A2468" i="29"/>
  <c r="A2467" i="29"/>
  <c r="A2466" i="29"/>
  <c r="A2465" i="29"/>
  <c r="A2464" i="29"/>
  <c r="A2463" i="29"/>
  <c r="A2462" i="29"/>
  <c r="A2461" i="29"/>
  <c r="A2460" i="29"/>
  <c r="A2459" i="29"/>
  <c r="A2458" i="29"/>
  <c r="A2457" i="29"/>
  <c r="A2456" i="29"/>
  <c r="A2455" i="29"/>
  <c r="A2454" i="29"/>
  <c r="A2453" i="29"/>
  <c r="A2452" i="29"/>
  <c r="A2451" i="29"/>
  <c r="A2450" i="29"/>
  <c r="A2449" i="29"/>
  <c r="A2448" i="29"/>
  <c r="A2447" i="29"/>
  <c r="A2446" i="29"/>
  <c r="A2445" i="29"/>
  <c r="A2444" i="29"/>
  <c r="A2443" i="29"/>
  <c r="A2442" i="29"/>
  <c r="A2441" i="29"/>
  <c r="A2440" i="29"/>
  <c r="A2439" i="29"/>
  <c r="A2438" i="29"/>
  <c r="A2437" i="29"/>
  <c r="A2436" i="29"/>
  <c r="A2435" i="29"/>
  <c r="A2434" i="29"/>
  <c r="A2433" i="29"/>
  <c r="A2432" i="29"/>
  <c r="A2431" i="29"/>
  <c r="A2430" i="29"/>
  <c r="A2429" i="29"/>
  <c r="A2428" i="29"/>
  <c r="A2427" i="29"/>
  <c r="A2426" i="29"/>
  <c r="A2425" i="29"/>
  <c r="A2424" i="29"/>
  <c r="A2423" i="29"/>
  <c r="A2422" i="29"/>
  <c r="A2421" i="29"/>
  <c r="A2420" i="29"/>
  <c r="A2419" i="29"/>
  <c r="A2418" i="29"/>
  <c r="A2417" i="29"/>
  <c r="A2416" i="29"/>
  <c r="A2415" i="29"/>
  <c r="A2414" i="29"/>
  <c r="A2413" i="29"/>
  <c r="A2412" i="29"/>
  <c r="A2411" i="29"/>
  <c r="A2410" i="29"/>
  <c r="A2409" i="29"/>
  <c r="A2408" i="29"/>
  <c r="A2407" i="29"/>
  <c r="A2406" i="29"/>
  <c r="A2405" i="29"/>
  <c r="A2404" i="29"/>
  <c r="A2403" i="29"/>
  <c r="A2402" i="29"/>
  <c r="A2401" i="29"/>
  <c r="A2400" i="29"/>
  <c r="A2399" i="29"/>
  <c r="A2398" i="29"/>
  <c r="A2397" i="29"/>
  <c r="A2396" i="29"/>
  <c r="A2395" i="29"/>
  <c r="A2394" i="29"/>
  <c r="A2393" i="29"/>
  <c r="A2392" i="29"/>
  <c r="A2391" i="29"/>
  <c r="A2390" i="29"/>
  <c r="A2389" i="29"/>
  <c r="A2388" i="29"/>
  <c r="A2387" i="29"/>
  <c r="A2386" i="29"/>
  <c r="A2385" i="29"/>
  <c r="A2384" i="29"/>
  <c r="A2383" i="29"/>
  <c r="A2382" i="29"/>
  <c r="A2381" i="29"/>
  <c r="A2380" i="29"/>
  <c r="A2379" i="29"/>
  <c r="A2378" i="29"/>
  <c r="A2377" i="29"/>
  <c r="A2376" i="29"/>
  <c r="A2375" i="29"/>
  <c r="A2374" i="29"/>
  <c r="A2373" i="29"/>
  <c r="A2372" i="29"/>
  <c r="A2371" i="29"/>
  <c r="A2370" i="29"/>
  <c r="A2369" i="29"/>
  <c r="A2368" i="29"/>
  <c r="A2367" i="29"/>
  <c r="A2366" i="29"/>
  <c r="A2365" i="29"/>
  <c r="A2364" i="29"/>
  <c r="A2363" i="29"/>
  <c r="A2362" i="29"/>
  <c r="A2361" i="29"/>
  <c r="A2360" i="29"/>
  <c r="A2359" i="29"/>
  <c r="A2358" i="29"/>
  <c r="A2357" i="29"/>
  <c r="A2356" i="29"/>
  <c r="A2355" i="29"/>
  <c r="A2354" i="29"/>
  <c r="A2353" i="29"/>
  <c r="A2352" i="29"/>
  <c r="A2351" i="29"/>
  <c r="A2350" i="29"/>
  <c r="A2349" i="29"/>
  <c r="A2348" i="29"/>
  <c r="A2347" i="29"/>
  <c r="A2346" i="29"/>
  <c r="A2345" i="29"/>
  <c r="A2344" i="29"/>
  <c r="A2343" i="29"/>
  <c r="A2342" i="29"/>
  <c r="A2341" i="29"/>
  <c r="A2340" i="29"/>
  <c r="A2339" i="29"/>
  <c r="A2338" i="29"/>
  <c r="A2337" i="29"/>
  <c r="A2336" i="29"/>
  <c r="A2335" i="29"/>
  <c r="A2334" i="29"/>
  <c r="A2333" i="29"/>
  <c r="A2332" i="29"/>
  <c r="A2331" i="29"/>
  <c r="A2330" i="29"/>
  <c r="A2329" i="29"/>
  <c r="A2328" i="29"/>
  <c r="A2327" i="29"/>
  <c r="A2326" i="29"/>
  <c r="A2325" i="29"/>
  <c r="A2324" i="29"/>
  <c r="A2323" i="29"/>
  <c r="A2322" i="29"/>
  <c r="A2321" i="29"/>
  <c r="A2320" i="29"/>
  <c r="A2319" i="29"/>
  <c r="A2318" i="29"/>
  <c r="A2317" i="29"/>
  <c r="A2316" i="29"/>
  <c r="A2315" i="29"/>
  <c r="A2314" i="29"/>
  <c r="A2313" i="29"/>
  <c r="A2312" i="29"/>
  <c r="A2311" i="29"/>
  <c r="A2310" i="29"/>
  <c r="A2309" i="29"/>
  <c r="A2308" i="29"/>
  <c r="A2307" i="29"/>
  <c r="A2306" i="29"/>
  <c r="A2305" i="29"/>
  <c r="A2304" i="29"/>
  <c r="A2303" i="29"/>
  <c r="A2302" i="29"/>
  <c r="A2301" i="29"/>
  <c r="A2300" i="29"/>
  <c r="A2299" i="29"/>
  <c r="A2298" i="29"/>
  <c r="A2297" i="29"/>
  <c r="A2296" i="29"/>
  <c r="A2295" i="29"/>
  <c r="A2294" i="29"/>
  <c r="A2293" i="29"/>
  <c r="A2292" i="29"/>
  <c r="A2291" i="29"/>
  <c r="A2290" i="29"/>
  <c r="A2289" i="29"/>
  <c r="A2288" i="29"/>
  <c r="A2287" i="29"/>
  <c r="A2286" i="29"/>
  <c r="A2285" i="29"/>
  <c r="A2284" i="29"/>
  <c r="A2283" i="29"/>
  <c r="A2282" i="29"/>
  <c r="A2281" i="29"/>
  <c r="A2280" i="29"/>
  <c r="A2279" i="29"/>
  <c r="A2278" i="29"/>
  <c r="A2277" i="29"/>
  <c r="A2276" i="29"/>
  <c r="A2275" i="29"/>
  <c r="A2274" i="29"/>
  <c r="A2273" i="29"/>
  <c r="A2272" i="29"/>
  <c r="A2271" i="29"/>
  <c r="A2270" i="29"/>
  <c r="A2269" i="29"/>
  <c r="A2268" i="29"/>
  <c r="A2267" i="29"/>
  <c r="A2266" i="29"/>
  <c r="A2265" i="29"/>
  <c r="A2264" i="29"/>
  <c r="A2263" i="29"/>
  <c r="A2262" i="29"/>
  <c r="A2261" i="29"/>
  <c r="A2260" i="29"/>
  <c r="A2259" i="29"/>
  <c r="A2258" i="29"/>
  <c r="A2257" i="29"/>
  <c r="A2256" i="29"/>
  <c r="A2255" i="29"/>
  <c r="A2254" i="29"/>
  <c r="A2253" i="29"/>
  <c r="A2252" i="29"/>
  <c r="A2251" i="29"/>
  <c r="A2250" i="29"/>
  <c r="A2249" i="29"/>
  <c r="A2248" i="29"/>
  <c r="A2247" i="29"/>
  <c r="A2246" i="29"/>
  <c r="A2245" i="29"/>
  <c r="A2244" i="29"/>
  <c r="A2243" i="29"/>
  <c r="A2242" i="29"/>
  <c r="A2241" i="29"/>
  <c r="A2240" i="29"/>
  <c r="A2239" i="29"/>
  <c r="A2238" i="29"/>
  <c r="A2237" i="29"/>
  <c r="A2236" i="29"/>
  <c r="A2235" i="29"/>
  <c r="A2234" i="29"/>
  <c r="A2233" i="29"/>
  <c r="A2232" i="29"/>
  <c r="A2231" i="29"/>
  <c r="A2230" i="29"/>
  <c r="A2229" i="29"/>
  <c r="A2228" i="29"/>
  <c r="A2227" i="29"/>
  <c r="A2226" i="29"/>
  <c r="A2225" i="29"/>
  <c r="A2224" i="29"/>
  <c r="A2223" i="29"/>
  <c r="A2222" i="29"/>
  <c r="A2221" i="29"/>
  <c r="A2220" i="29"/>
  <c r="A2219" i="29"/>
  <c r="A2218" i="29"/>
  <c r="A2217" i="29"/>
  <c r="A2216" i="29"/>
  <c r="A2215" i="29"/>
  <c r="A2214" i="29"/>
  <c r="A2213" i="29"/>
  <c r="A2212" i="29"/>
  <c r="A2211" i="29"/>
  <c r="A2210" i="29"/>
  <c r="A2209" i="29"/>
  <c r="A2208" i="29"/>
  <c r="A2207" i="29"/>
  <c r="A2206" i="29"/>
  <c r="A2205" i="29"/>
  <c r="A2204" i="29"/>
  <c r="A2203" i="29"/>
  <c r="A2202" i="29"/>
  <c r="A2201" i="29"/>
  <c r="A2200" i="29"/>
  <c r="A2199" i="29"/>
  <c r="A2198" i="29"/>
  <c r="A2197" i="29"/>
  <c r="A2196" i="29"/>
  <c r="A2195" i="29"/>
  <c r="A2194" i="29"/>
  <c r="A2193" i="29"/>
  <c r="A2192" i="29"/>
  <c r="A2191" i="29"/>
  <c r="A2190" i="29"/>
  <c r="A2189" i="29"/>
  <c r="A2188" i="29"/>
  <c r="A2187" i="29"/>
  <c r="A2186" i="29"/>
  <c r="A2185" i="29"/>
  <c r="A2184" i="29"/>
  <c r="A2183" i="29"/>
  <c r="A2182" i="29"/>
  <c r="A2181" i="29"/>
  <c r="A2180" i="29"/>
  <c r="A2179" i="29"/>
  <c r="A2178" i="29"/>
  <c r="A2177" i="29"/>
  <c r="A2176" i="29"/>
  <c r="A2175" i="29"/>
  <c r="A2174" i="29"/>
  <c r="A2173" i="29"/>
  <c r="A2172" i="29"/>
  <c r="A2171" i="29"/>
  <c r="A2170" i="29"/>
  <c r="A2169" i="29"/>
  <c r="A2168" i="29"/>
  <c r="A2167" i="29"/>
  <c r="A2166" i="29"/>
  <c r="A2165" i="29"/>
  <c r="A2164" i="29"/>
  <c r="A2163" i="29"/>
  <c r="A2162" i="29"/>
  <c r="A2161" i="29"/>
  <c r="A2160" i="29"/>
  <c r="A2159" i="29"/>
  <c r="A2158" i="29"/>
  <c r="A2157" i="29"/>
  <c r="A2156" i="29"/>
  <c r="A2155" i="29"/>
  <c r="A2154" i="29"/>
  <c r="A2153" i="29"/>
  <c r="A2152" i="29"/>
  <c r="A2151" i="29"/>
  <c r="A2150" i="29"/>
  <c r="A2149" i="29"/>
  <c r="A2148" i="29"/>
  <c r="A2147" i="29"/>
  <c r="A2146" i="29"/>
  <c r="A2145" i="29"/>
  <c r="A2144" i="29"/>
  <c r="A2143" i="29"/>
  <c r="A2142" i="29"/>
  <c r="A2141" i="29"/>
  <c r="A2140" i="29"/>
  <c r="A2139" i="29"/>
  <c r="A2138" i="29"/>
  <c r="A2137" i="29"/>
  <c r="A2136" i="29"/>
  <c r="A2135" i="29"/>
  <c r="A2134" i="29"/>
  <c r="A2133" i="29"/>
  <c r="A2132" i="29"/>
  <c r="A2131" i="29"/>
  <c r="A2130" i="29"/>
  <c r="A2129" i="29"/>
  <c r="A2128" i="29"/>
  <c r="A2127" i="29"/>
  <c r="A2126" i="29"/>
  <c r="A2125" i="29"/>
  <c r="A2124" i="29"/>
  <c r="A2123" i="29"/>
  <c r="A2122" i="29"/>
  <c r="A2121" i="29"/>
  <c r="A2120" i="29"/>
  <c r="A2119" i="29"/>
  <c r="A2118" i="29"/>
  <c r="A2117" i="29"/>
  <c r="A2116" i="29"/>
  <c r="A2115" i="29"/>
  <c r="A2114" i="29"/>
  <c r="A2113" i="29"/>
  <c r="A2112" i="29"/>
  <c r="A2111" i="29"/>
  <c r="A2110" i="29"/>
  <c r="A2109" i="29"/>
  <c r="A2108" i="29"/>
  <c r="A2107" i="29"/>
  <c r="A2106" i="29"/>
  <c r="A2105" i="29"/>
  <c r="A2104" i="29"/>
  <c r="A2103" i="29"/>
  <c r="A2102" i="29"/>
  <c r="A2101" i="29"/>
  <c r="A2100" i="29"/>
  <c r="A2099" i="29"/>
  <c r="A2098" i="29"/>
  <c r="A2097" i="29"/>
  <c r="A2096" i="29"/>
  <c r="A2095" i="29"/>
  <c r="A2094" i="29"/>
  <c r="A2093" i="29"/>
  <c r="A2092" i="29"/>
  <c r="A2091" i="29"/>
  <c r="A2090" i="29"/>
  <c r="A2089" i="29"/>
  <c r="A2088" i="29"/>
  <c r="A2087" i="29"/>
  <c r="A2086" i="29"/>
  <c r="A2085" i="29"/>
  <c r="A2084" i="29"/>
  <c r="A2083" i="29"/>
  <c r="A2082" i="29"/>
  <c r="A2081" i="29"/>
  <c r="A2080" i="29"/>
  <c r="A2079" i="29"/>
  <c r="A2078" i="29"/>
  <c r="A2077" i="29"/>
  <c r="A2076" i="29"/>
  <c r="A2075" i="29"/>
  <c r="A2074" i="29"/>
  <c r="A2073" i="29"/>
  <c r="A2072" i="29"/>
  <c r="A2071" i="29"/>
  <c r="A2070" i="29"/>
  <c r="A2069" i="29"/>
  <c r="A2068" i="29"/>
  <c r="A2067" i="29"/>
  <c r="A2066" i="29"/>
  <c r="A2065" i="29"/>
  <c r="A2064" i="29"/>
  <c r="A2063" i="29"/>
  <c r="A2062" i="29"/>
  <c r="A2061" i="29"/>
  <c r="A2060" i="29"/>
  <c r="A2059" i="29"/>
  <c r="A2058" i="29"/>
  <c r="A2057" i="29"/>
  <c r="A2056" i="29"/>
  <c r="A2055" i="29"/>
  <c r="A2054" i="29"/>
  <c r="A2053" i="29"/>
  <c r="A2052" i="29"/>
  <c r="A2051" i="29"/>
  <c r="A2050" i="29"/>
  <c r="A2049" i="29"/>
  <c r="A2048" i="29"/>
  <c r="A2047" i="29"/>
  <c r="A2046" i="29"/>
  <c r="A2045" i="29"/>
  <c r="A2044" i="29"/>
  <c r="A2043" i="29"/>
  <c r="A2042" i="29"/>
  <c r="A2041" i="29"/>
  <c r="A2040" i="29"/>
  <c r="A2039" i="29"/>
  <c r="A2038" i="29"/>
  <c r="A2037" i="29"/>
  <c r="A2036" i="29"/>
  <c r="A2035" i="29"/>
  <c r="A2034" i="29"/>
  <c r="A2033" i="29"/>
  <c r="A2032" i="29"/>
  <c r="A2031" i="29"/>
  <c r="A2030" i="29"/>
  <c r="A2029" i="29"/>
  <c r="A2028" i="29"/>
  <c r="A2027" i="29"/>
  <c r="A2026" i="29"/>
  <c r="A2025" i="29"/>
  <c r="A2024" i="29"/>
  <c r="A2023" i="29"/>
  <c r="A2022" i="29"/>
  <c r="A2021" i="29"/>
  <c r="A2020" i="29"/>
  <c r="A2019" i="29"/>
  <c r="A2018" i="29"/>
  <c r="A2017" i="29"/>
  <c r="A2016" i="29"/>
  <c r="A2015" i="29"/>
  <c r="A2014" i="29"/>
  <c r="A2013" i="29"/>
  <c r="A2012" i="29"/>
  <c r="A2011" i="29"/>
  <c r="A2010" i="29"/>
  <c r="A2009" i="29"/>
  <c r="A2008" i="29"/>
  <c r="A2007" i="29"/>
  <c r="A2006" i="29"/>
  <c r="A2005" i="29"/>
  <c r="A2004" i="29"/>
  <c r="A2003" i="29"/>
  <c r="A2002" i="29"/>
  <c r="A2001" i="29"/>
  <c r="A2000" i="29"/>
  <c r="A1999" i="29"/>
  <c r="A1998" i="29"/>
  <c r="A1997" i="29"/>
  <c r="A1996" i="29"/>
  <c r="A1995" i="29"/>
  <c r="A1994" i="29"/>
  <c r="A1993" i="29"/>
  <c r="A1992" i="29"/>
  <c r="A1991" i="29"/>
  <c r="A1990" i="29"/>
  <c r="A1989" i="29"/>
  <c r="A1988" i="29"/>
  <c r="A1987" i="29"/>
  <c r="A1986" i="29"/>
  <c r="A1985" i="29"/>
  <c r="A1984" i="29"/>
  <c r="A1983" i="29"/>
  <c r="A1982" i="29"/>
  <c r="A1981" i="29"/>
  <c r="A1980" i="29"/>
  <c r="A1979" i="29"/>
  <c r="A1978" i="29"/>
  <c r="A1977" i="29"/>
  <c r="A1976" i="29"/>
  <c r="A1975" i="29"/>
  <c r="A1974" i="29"/>
  <c r="A1973" i="29"/>
  <c r="A1972" i="29"/>
  <c r="A1971" i="29"/>
  <c r="A1970" i="29"/>
  <c r="A1969" i="29"/>
  <c r="A1968" i="29"/>
  <c r="A1967" i="29"/>
  <c r="A1966" i="29"/>
  <c r="A1965" i="29"/>
  <c r="A1964" i="29"/>
  <c r="A1963" i="29"/>
  <c r="A1962" i="29"/>
  <c r="A1961" i="29"/>
  <c r="A1960" i="29"/>
  <c r="A1959" i="29"/>
  <c r="A1958" i="29"/>
  <c r="A1957" i="29"/>
  <c r="A1956" i="29"/>
  <c r="A1955" i="29"/>
  <c r="A1954" i="29"/>
  <c r="A1953" i="29"/>
  <c r="A1952" i="29"/>
  <c r="A1951" i="29"/>
  <c r="A1950" i="29"/>
  <c r="A1949" i="29"/>
  <c r="A1948" i="29"/>
  <c r="A1947" i="29"/>
  <c r="A1946" i="29"/>
  <c r="A1945" i="29"/>
  <c r="A1944" i="29"/>
  <c r="A1943" i="29"/>
  <c r="A1942" i="29"/>
  <c r="A1941" i="29"/>
  <c r="A1940" i="29"/>
  <c r="A1939" i="29"/>
  <c r="A1938" i="29"/>
  <c r="A1937" i="29"/>
  <c r="A1936" i="29"/>
  <c r="A1935" i="29"/>
  <c r="A1934" i="29"/>
  <c r="A1933" i="29"/>
  <c r="A1932" i="29"/>
  <c r="A1931" i="29"/>
  <c r="A1930" i="29"/>
  <c r="A1929" i="29"/>
  <c r="A1928" i="29"/>
  <c r="A1927" i="29"/>
  <c r="A1926" i="29"/>
  <c r="A1925" i="29"/>
  <c r="A1924" i="29"/>
  <c r="A1923" i="29"/>
  <c r="A1922" i="29"/>
  <c r="A1921" i="29"/>
  <c r="A1920" i="29"/>
  <c r="A1919" i="29"/>
  <c r="A1918" i="29"/>
  <c r="A1917" i="29"/>
  <c r="A1916" i="29"/>
  <c r="A1915" i="29"/>
  <c r="A1914" i="29"/>
  <c r="A1913" i="29"/>
  <c r="A1912" i="29"/>
  <c r="A1911" i="29"/>
  <c r="A1910" i="29"/>
  <c r="A1909" i="29"/>
  <c r="A1908" i="29"/>
  <c r="A1907" i="29"/>
  <c r="A1906" i="29"/>
  <c r="A1905" i="29"/>
  <c r="A1904" i="29"/>
  <c r="A1903" i="29"/>
  <c r="A1902" i="29"/>
  <c r="A1901" i="29"/>
  <c r="A1900" i="29"/>
  <c r="A1899" i="29"/>
  <c r="A1898" i="29"/>
  <c r="A1897" i="29"/>
  <c r="A1896" i="29"/>
  <c r="A1895" i="29"/>
  <c r="A1894" i="29"/>
  <c r="A1893" i="29"/>
  <c r="A1892" i="29"/>
  <c r="A1891" i="29"/>
  <c r="A1890" i="29"/>
  <c r="A1889" i="29"/>
  <c r="A1888" i="29"/>
  <c r="A1887" i="29"/>
  <c r="A1886" i="29"/>
  <c r="A1885" i="29"/>
  <c r="A1884" i="29"/>
  <c r="A1883" i="29"/>
  <c r="A1882" i="29"/>
  <c r="A1881" i="29"/>
  <c r="A1880" i="29"/>
  <c r="A1879" i="29"/>
  <c r="A1878" i="29"/>
  <c r="A1877" i="29"/>
  <c r="A1876" i="29"/>
  <c r="A1875" i="29"/>
  <c r="A1874" i="29"/>
  <c r="A1873" i="29"/>
  <c r="A1872" i="29"/>
  <c r="A1871" i="29"/>
  <c r="A1870" i="29"/>
  <c r="A1869" i="29"/>
  <c r="A1868" i="29"/>
  <c r="A1867" i="29"/>
  <c r="A1866" i="29"/>
  <c r="A1865" i="29"/>
  <c r="A1864" i="29"/>
  <c r="A1863" i="29"/>
  <c r="A1862" i="29"/>
  <c r="A1861" i="29"/>
  <c r="A1860" i="29"/>
  <c r="A1859" i="29"/>
  <c r="A1858" i="29"/>
  <c r="A1857" i="29"/>
  <c r="A1856" i="29"/>
  <c r="A1855" i="29"/>
  <c r="A1854" i="29"/>
  <c r="A1853" i="29"/>
  <c r="A1852" i="29"/>
  <c r="A1851" i="29"/>
  <c r="A1850" i="29"/>
  <c r="A1849" i="29"/>
  <c r="A1848" i="29"/>
  <c r="A1847" i="29"/>
  <c r="A1846" i="29"/>
  <c r="A1845" i="29"/>
  <c r="A1844" i="29"/>
  <c r="A1843" i="29"/>
  <c r="A1842" i="29"/>
  <c r="A1841" i="29"/>
  <c r="A1840" i="29"/>
  <c r="A1839" i="29"/>
  <c r="A1838" i="29"/>
  <c r="A1837" i="29"/>
  <c r="A1836" i="29"/>
  <c r="A1835" i="29"/>
  <c r="A1834" i="29"/>
  <c r="A1833" i="29"/>
  <c r="A1832" i="29"/>
  <c r="A1831" i="29"/>
  <c r="A1830" i="29"/>
  <c r="A1829" i="29"/>
  <c r="A1828" i="29"/>
  <c r="A1827" i="29"/>
  <c r="A1826" i="29"/>
  <c r="A1825" i="29"/>
  <c r="A1824" i="29"/>
  <c r="A1823" i="29"/>
  <c r="A1822" i="29"/>
  <c r="A1821" i="29"/>
  <c r="A1820" i="29"/>
  <c r="A1819" i="29"/>
  <c r="A1818" i="29"/>
  <c r="A1817" i="29"/>
  <c r="A1816" i="29"/>
  <c r="A1815" i="29"/>
  <c r="A1814" i="29"/>
  <c r="A1813" i="29"/>
  <c r="A1812" i="29"/>
  <c r="A1811" i="29"/>
  <c r="A1810" i="29"/>
  <c r="A1809" i="29"/>
  <c r="A1808" i="29"/>
  <c r="A1807" i="29"/>
  <c r="A1806" i="29"/>
  <c r="A1805" i="29"/>
  <c r="A1804" i="29"/>
  <c r="A1803" i="29"/>
  <c r="A1802" i="29"/>
  <c r="A1801" i="29"/>
  <c r="A1800" i="29"/>
  <c r="A1799" i="29"/>
  <c r="A1798" i="29"/>
  <c r="A1797" i="29"/>
  <c r="A1796" i="29"/>
  <c r="A1795" i="29"/>
  <c r="A1794" i="29"/>
  <c r="A1793" i="29"/>
  <c r="A1792" i="29"/>
  <c r="A1791" i="29"/>
  <c r="A1790" i="29"/>
  <c r="A1789" i="29"/>
  <c r="A1788" i="29"/>
  <c r="A1787" i="29"/>
  <c r="A1786" i="29"/>
  <c r="A1785" i="29"/>
  <c r="A1784" i="29"/>
  <c r="A1783" i="29"/>
  <c r="A1782" i="29"/>
  <c r="A1781" i="29"/>
  <c r="A1780" i="29"/>
  <c r="A1779" i="29"/>
  <c r="A1778" i="29"/>
  <c r="A1777" i="29"/>
  <c r="A1776" i="29"/>
  <c r="A1775" i="29"/>
  <c r="A1774" i="29"/>
  <c r="A1773" i="29"/>
  <c r="A1772" i="29"/>
  <c r="A1771" i="29"/>
  <c r="A1770" i="29"/>
  <c r="A1769" i="29"/>
  <c r="A1768" i="29"/>
  <c r="A1767" i="29"/>
  <c r="A1766" i="29"/>
  <c r="A1765" i="29"/>
  <c r="A1764" i="29"/>
  <c r="A1763" i="29"/>
  <c r="A1762" i="29"/>
  <c r="A1761" i="29"/>
  <c r="A1760" i="29"/>
  <c r="A1759" i="29"/>
  <c r="A1758" i="29"/>
  <c r="A1757" i="29"/>
  <c r="A1756" i="29"/>
  <c r="A1755" i="29"/>
  <c r="A1754" i="29"/>
  <c r="A1753" i="29"/>
  <c r="A1752" i="29"/>
  <c r="A1751" i="29"/>
  <c r="A1750" i="29"/>
  <c r="A1749" i="29"/>
  <c r="A1748" i="29"/>
  <c r="A1747" i="29"/>
  <c r="A1746" i="29"/>
  <c r="A1745" i="29"/>
  <c r="A1744" i="29"/>
  <c r="A1743" i="29"/>
  <c r="A1742" i="29"/>
  <c r="A1741" i="29"/>
  <c r="A1740" i="29"/>
  <c r="A1739" i="29"/>
  <c r="A1738" i="29"/>
  <c r="A1737" i="29"/>
  <c r="A1736" i="29"/>
  <c r="A1735" i="29"/>
  <c r="A1734" i="29"/>
  <c r="A1733" i="29"/>
  <c r="A1732" i="29"/>
  <c r="A1731" i="29"/>
  <c r="A1730" i="29"/>
  <c r="A1729" i="29"/>
  <c r="A1728" i="29"/>
  <c r="A1727" i="29"/>
  <c r="A1726" i="29"/>
  <c r="A1725" i="29"/>
  <c r="A1724" i="29"/>
  <c r="A1723" i="29"/>
  <c r="A1722" i="29"/>
  <c r="A1721" i="29"/>
  <c r="A1720" i="29"/>
  <c r="A1719" i="29"/>
  <c r="A1718" i="29"/>
  <c r="A1717" i="29"/>
  <c r="A1716" i="29"/>
  <c r="A1715" i="29"/>
  <c r="A1714" i="29"/>
  <c r="A1713" i="29"/>
  <c r="A1712" i="29"/>
  <c r="A1711" i="29"/>
  <c r="A1710" i="29"/>
  <c r="A1709" i="29"/>
  <c r="A1708" i="29"/>
  <c r="A1707" i="29"/>
  <c r="A1706" i="29"/>
  <c r="A1705" i="29"/>
  <c r="A1704" i="29"/>
  <c r="A1703" i="29"/>
  <c r="A1702" i="29"/>
  <c r="A1701" i="29"/>
  <c r="A1700" i="29"/>
  <c r="A1699" i="29"/>
  <c r="A1698" i="29"/>
  <c r="A1697" i="29"/>
  <c r="A1696" i="29"/>
  <c r="A1695" i="29"/>
  <c r="A1694" i="29"/>
  <c r="A1693" i="29"/>
  <c r="A1692" i="29"/>
  <c r="A1691" i="29"/>
  <c r="A1690" i="29"/>
  <c r="A1689" i="29"/>
  <c r="A1688" i="29"/>
  <c r="A1687" i="29"/>
  <c r="A1686" i="29"/>
  <c r="A1685" i="29"/>
  <c r="A1684" i="29"/>
  <c r="A1683" i="29"/>
  <c r="A1682" i="29"/>
  <c r="A1681" i="29"/>
  <c r="A1680" i="29"/>
  <c r="A1679" i="29"/>
  <c r="A1678" i="29"/>
  <c r="A1677" i="29"/>
  <c r="A1676" i="29"/>
  <c r="A1675" i="29"/>
  <c r="A1674" i="29"/>
  <c r="A1673" i="29"/>
  <c r="A1672" i="29"/>
  <c r="A1671" i="29"/>
  <c r="A1670" i="29"/>
  <c r="A1669" i="29"/>
  <c r="A1668"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N41" i="11" l="1"/>
  <c r="G41" i="11"/>
  <c r="N36" i="11" s="1"/>
  <c r="G28" i="3"/>
  <c r="H28" i="3"/>
  <c r="I28" i="3"/>
  <c r="G29" i="3"/>
  <c r="H29" i="3"/>
  <c r="I29" i="3"/>
  <c r="G30" i="3"/>
  <c r="H30" i="3"/>
  <c r="G31" i="3"/>
  <c r="H31" i="3"/>
  <c r="G32" i="3"/>
  <c r="H32" i="3"/>
  <c r="G33" i="3"/>
  <c r="H33" i="3"/>
  <c r="G34" i="3"/>
  <c r="H34" i="3"/>
  <c r="G35" i="3"/>
  <c r="H35" i="3"/>
  <c r="I30" i="3"/>
  <c r="I31" i="3"/>
  <c r="I32" i="3"/>
  <c r="I33" i="3"/>
  <c r="I34" i="3"/>
  <c r="I35" i="3"/>
</calcChain>
</file>

<file path=xl/comments1.xml><?xml version="1.0" encoding="utf-8"?>
<comments xmlns="http://schemas.openxmlformats.org/spreadsheetml/2006/main">
  <authors>
    <author>CD8</author>
  </authors>
  <commentList>
    <comment ref="C52" authorId="0">
      <text>
        <r>
          <rPr>
            <b/>
            <sz val="8"/>
            <color indexed="81"/>
            <rFont val="Tahoma"/>
            <family val="2"/>
          </rPr>
          <t>Energy Source - Choose an Energy Source Code from the Look Up list.</t>
        </r>
        <r>
          <rPr>
            <sz val="8"/>
            <color indexed="81"/>
            <rFont val="Tahoma"/>
            <family val="2"/>
          </rPr>
          <t xml:space="preserve">
</t>
        </r>
      </text>
    </comment>
  </commentList>
</comments>
</file>

<file path=xl/sharedStrings.xml><?xml version="1.0" encoding="utf-8"?>
<sst xmlns="http://schemas.openxmlformats.org/spreadsheetml/2006/main" count="31158" uniqueCount="9854">
  <si>
    <t>SCHEDULE 1. IDENTIFICATION</t>
  </si>
  <si>
    <t>Plant Name</t>
  </si>
  <si>
    <t>Plant ID</t>
  </si>
  <si>
    <t>Plant Name:</t>
  </si>
  <si>
    <t>Plant ID:</t>
  </si>
  <si>
    <t>Contract Information</t>
  </si>
  <si>
    <t>Energy Source</t>
  </si>
  <si>
    <t>Purchases</t>
  </si>
  <si>
    <t>Quality of Fuel as Received</t>
  </si>
  <si>
    <t>Sulfur Content</t>
  </si>
  <si>
    <t>Ash Content</t>
  </si>
  <si>
    <t>Coal Mine Information</t>
  </si>
  <si>
    <t>Units</t>
  </si>
  <si>
    <t>G</t>
  </si>
  <si>
    <t>Generator ID</t>
  </si>
  <si>
    <t>ST</t>
  </si>
  <si>
    <t>Other</t>
  </si>
  <si>
    <t>CT</t>
  </si>
  <si>
    <t>CA</t>
  </si>
  <si>
    <t>Source of Electricity</t>
  </si>
  <si>
    <t>Disposition of Electricity</t>
  </si>
  <si>
    <t>Residential</t>
  </si>
  <si>
    <t>Commercial</t>
  </si>
  <si>
    <t>Industrial</t>
  </si>
  <si>
    <t>Transportation</t>
  </si>
  <si>
    <t>Number of Customers</t>
  </si>
  <si>
    <t>Steam Sales (MMBtu)</t>
  </si>
  <si>
    <t>Disposal</t>
  </si>
  <si>
    <t>Sold</t>
  </si>
  <si>
    <t>Storage</t>
  </si>
  <si>
    <t>Total</t>
  </si>
  <si>
    <t>Beneficial Use</t>
  </si>
  <si>
    <t>Collection</t>
  </si>
  <si>
    <t>Amount</t>
  </si>
  <si>
    <t>Diversion</t>
  </si>
  <si>
    <t>Withdrawal</t>
  </si>
  <si>
    <t>Discharge</t>
  </si>
  <si>
    <t>Consumption</t>
  </si>
  <si>
    <t>Method of Measurement</t>
  </si>
  <si>
    <t>Average at Discharge</t>
  </si>
  <si>
    <t>Maximum at Discharge</t>
  </si>
  <si>
    <t>Cooling System Type</t>
  </si>
  <si>
    <t>Hours in Service per month</t>
  </si>
  <si>
    <t>Schedule</t>
  </si>
  <si>
    <t>Part</t>
  </si>
  <si>
    <t>Item</t>
  </si>
  <si>
    <t>Comment or Footnote</t>
  </si>
  <si>
    <t>P</t>
  </si>
  <si>
    <t>S</t>
  </si>
  <si>
    <t>Mercury Removal Efficiency</t>
  </si>
  <si>
    <t>HCl Removal Efficiency</t>
  </si>
  <si>
    <t>Comment</t>
  </si>
  <si>
    <t>Annual Operations</t>
  </si>
  <si>
    <t>FGD ID</t>
  </si>
  <si>
    <t>Feed Materials and Chemicals</t>
  </si>
  <si>
    <t>Labor and Supervision</t>
  </si>
  <si>
    <t>Waste Disposal</t>
  </si>
  <si>
    <t xml:space="preserve">Fuel Transportation </t>
  </si>
  <si>
    <t>Fly ash from standard boiler/PCD units (0.1  thousand tons)</t>
  </si>
  <si>
    <t>Average 
at Intake</t>
  </si>
  <si>
    <t>Maximum
 at Intake</t>
  </si>
  <si>
    <t>(1) Gross Generation (Annual) (MWh)</t>
  </si>
  <si>
    <t>(2) Other Incoming Electricity (MWh)</t>
  </si>
  <si>
    <t>B</t>
  </si>
  <si>
    <t>C</t>
  </si>
  <si>
    <t>D</t>
  </si>
  <si>
    <t>E</t>
  </si>
  <si>
    <t>F</t>
  </si>
  <si>
    <t>H</t>
  </si>
  <si>
    <t>I</t>
  </si>
  <si>
    <t>J</t>
  </si>
  <si>
    <t>K</t>
  </si>
  <si>
    <t>L</t>
  </si>
  <si>
    <t>M</t>
  </si>
  <si>
    <t>O</t>
  </si>
  <si>
    <t>A</t>
  </si>
  <si>
    <t>Prime Mover Code</t>
  </si>
  <si>
    <t>Boiler ID</t>
  </si>
  <si>
    <t>Quantity 
Consumed</t>
  </si>
  <si>
    <t>Net Generation (MWh)</t>
  </si>
  <si>
    <t>Gross Generation (MWh)</t>
  </si>
  <si>
    <t>N</t>
  </si>
  <si>
    <t xml:space="preserve">Fuel Supplier </t>
  </si>
  <si>
    <t>Quantity</t>
  </si>
  <si>
    <t>Primary  Mode</t>
  </si>
  <si>
    <t>Secondary  Mode</t>
  </si>
  <si>
    <t>Coal Mine County</t>
  </si>
  <si>
    <t>Coal Mine Name</t>
  </si>
  <si>
    <t>Coal Mine Type</t>
  </si>
  <si>
    <t>Coal Mine MSHA ID</t>
  </si>
  <si>
    <t>Coal Mine State</t>
  </si>
  <si>
    <t>Fuel Supplier</t>
  </si>
  <si>
    <t>Quantity Consumed</t>
  </si>
  <si>
    <t xml:space="preserve">Fuel Supplier Name </t>
  </si>
  <si>
    <t>Contract 
Expiration Date 
(MMYY)</t>
  </si>
  <si>
    <t>Total Delivered Cost</t>
  </si>
  <si>
    <t>Commodity Cost</t>
  </si>
  <si>
    <t>Hours in Service</t>
  </si>
  <si>
    <t>Acid Gas Control</t>
  </si>
  <si>
    <t xml:space="preserve"> Mercury Control</t>
  </si>
  <si>
    <t>Cooling Water Temperature  
(degrees Fahrenheit)</t>
  </si>
  <si>
    <t xml:space="preserve">Consumption </t>
  </si>
  <si>
    <t xml:space="preserve">Adjustments to Stocks </t>
  </si>
  <si>
    <t xml:space="preserve"> </t>
  </si>
  <si>
    <t xml:space="preserve">(3) Total Sources </t>
  </si>
  <si>
    <t>Combustion By-Product</t>
  </si>
  <si>
    <t>Q</t>
  </si>
  <si>
    <t>R</t>
  </si>
  <si>
    <t xml:space="preserve">
Units</t>
  </si>
  <si>
    <t>(5) Direct Use  (Industrial and Commercial Sector Plants, both CHP and non-CHP) (MWh)</t>
  </si>
  <si>
    <t>(4) Station Use (MWh)</t>
  </si>
  <si>
    <t>(7) Retail Sales to Ultimate Customers (MWh)</t>
  </si>
  <si>
    <t>(8) Sales for Resale (MWh)</t>
  </si>
  <si>
    <t>(9) Provided under Tolling Agreements (MWh)</t>
  </si>
  <si>
    <t>(10) Other Outgoing Electricity (MWh)</t>
  </si>
  <si>
    <t>SCHEDULE 8. PART C.  AIR EMISSIONS CONTROL INFORMATION</t>
  </si>
  <si>
    <t>Fuel Type</t>
  </si>
  <si>
    <t>Quantity of Fuel Shipped to Plant</t>
  </si>
  <si>
    <t xml:space="preserve">SCHEDULE 6.  NONUTILITY ANNUAL SOURCE AND DISPOSITION OF ELECTRICITY
</t>
  </si>
  <si>
    <t>Types of Other Incoming Electricity</t>
  </si>
  <si>
    <t>Types of Other Outgoing Electricity</t>
  </si>
  <si>
    <t>Contract Information:</t>
  </si>
  <si>
    <t>Particulate Matter Control</t>
  </si>
  <si>
    <t>Quantity
Consumed</t>
  </si>
  <si>
    <t>Fuel Balance</t>
  </si>
  <si>
    <t>(6) Total Facility Use (Total Sources + Station Use) (MWh)</t>
  </si>
  <si>
    <t>Particulate Removal Efficiency Rate at AOF</t>
  </si>
  <si>
    <t>Tested Efficiency Particulate Removal
(at 100% Load)</t>
  </si>
  <si>
    <t>Sulfur Dioxide Removal Efficiency Rate at AOF</t>
  </si>
  <si>
    <t>Sulfur Dioxide Removal Tested Efficiency 
(at 100% Load)</t>
  </si>
  <si>
    <t xml:space="preserve">Average Heat Content 
(High Heating Value) </t>
  </si>
  <si>
    <t>Gross Generation
 (MWh)</t>
  </si>
  <si>
    <t xml:space="preserve">Generator Retirement Dates </t>
  </si>
  <si>
    <t>Average Heat Content
(High Heating Value)
(MMBtu/unit)</t>
  </si>
  <si>
    <t>Sulfur Content
(% weight)</t>
  </si>
  <si>
    <t>Ash Content
(% weight)</t>
  </si>
  <si>
    <t>Mercury Content
(ppm)</t>
  </si>
  <si>
    <t>Moisture Content
(% weight)</t>
  </si>
  <si>
    <t>OMB No. 1905-0129
Approval Expires:  12/31/2016
Burden: 2.9 Hours</t>
  </si>
  <si>
    <t xml:space="preserve">C - </t>
  </si>
  <si>
    <t xml:space="preserve">NC - </t>
  </si>
  <si>
    <t xml:space="preserve">S - </t>
  </si>
  <si>
    <t xml:space="preserve">T - </t>
  </si>
  <si>
    <t>Contract</t>
  </si>
  <si>
    <t>New Contract or Renegotiated Contract Purchase</t>
  </si>
  <si>
    <t>Spot Market Purchase</t>
  </si>
  <si>
    <t>Tolling Agreement</t>
  </si>
  <si>
    <t>Purchases (From Schedule 2, Part A)</t>
  </si>
  <si>
    <t>Nuclear Unit Code</t>
  </si>
  <si>
    <t>Comments for Adjustments</t>
  </si>
  <si>
    <t>Source of Electricity:</t>
  </si>
  <si>
    <t>Disposition of Electricity:</t>
  </si>
  <si>
    <t>Total Sources must equal Total Disposition: Item (3) = Item (11)</t>
  </si>
  <si>
    <t xml:space="preserve">Report in thousand dollars.  For example $1,987,234 should be entered as 1,987. </t>
  </si>
  <si>
    <t>Sales for Resale are energy supplied to electric utilities, cooperatives, municipalities, federal and state electric agencies, power marketers, or other entities, for resale to end-use consumers.</t>
  </si>
  <si>
    <t>Annual Retail Sales, Revenue, and Number of Customers:</t>
  </si>
  <si>
    <t>Revenue ($ 000's)</t>
  </si>
  <si>
    <t>Retail Sales (Mwh)</t>
  </si>
  <si>
    <t>Ash from coal gasification (IGCC) units (0.1  thousand tons)</t>
  </si>
  <si>
    <t>Fly ash from units with dry FGD (0.1  thousand tons)</t>
  </si>
  <si>
    <t>Fly ash from FBC units (0.1  thousand tons)</t>
  </si>
  <si>
    <t>Bottom ash from standard boiler units (0.1  thousand tons)</t>
  </si>
  <si>
    <t>Bottom (bed) ash from FBC units (0.1  thousand tons)</t>
  </si>
  <si>
    <t>FGD Gypsum (0.1  thousand tons)</t>
  </si>
  <si>
    <t>Other (specify by-product via comments on Schedule 9)</t>
  </si>
  <si>
    <t>O&amp;M Expenditure Type</t>
  </si>
  <si>
    <t>(1)</t>
  </si>
  <si>
    <t>(2)</t>
  </si>
  <si>
    <t>(3)</t>
  </si>
  <si>
    <t>(4)</t>
  </si>
  <si>
    <t>(5)</t>
  </si>
  <si>
    <t>(6)</t>
  </si>
  <si>
    <t>Fly Ash</t>
  </si>
  <si>
    <t>Bottom Ash</t>
  </si>
  <si>
    <t>Water Pollution Abatement</t>
  </si>
  <si>
    <t>Other Pollution Abatement</t>
  </si>
  <si>
    <t>Operation and Maintenance (O&amp;M) Expenditures During Year ($ 000's)</t>
  </si>
  <si>
    <t>Capital Expenditures for New Structures and Equipment During Year, Excluding Land and Interest Expense ($ 000's)</t>
  </si>
  <si>
    <t>Capital Expenditure Type</t>
  </si>
  <si>
    <t>(7)</t>
  </si>
  <si>
    <t>(8)</t>
  </si>
  <si>
    <t>(9)</t>
  </si>
  <si>
    <t>(10)</t>
  </si>
  <si>
    <t>Solid/Contained Waste</t>
  </si>
  <si>
    <t>Air Pollution Abatement</t>
  </si>
  <si>
    <t>(11)</t>
  </si>
  <si>
    <t>(12)</t>
  </si>
  <si>
    <t>(13)</t>
  </si>
  <si>
    <t>(14)</t>
  </si>
  <si>
    <t>(15)</t>
  </si>
  <si>
    <t>(16)</t>
  </si>
  <si>
    <t>Other By-Product Revenue</t>
  </si>
  <si>
    <t>Fly and Bottom Ash Sold Intermingled</t>
  </si>
  <si>
    <t>SCHEDULE 8. PART D.  MONTHLY COOLING SYSTEM INFORMATION</t>
  </si>
  <si>
    <t>SCHEDULE 9: COMMENTS</t>
  </si>
  <si>
    <t>Gasifier ID</t>
  </si>
  <si>
    <t>SCHEDULE 8. ANNUAL ENVIRONMENTAL INFORMATION</t>
  </si>
  <si>
    <t>Other FGD by-products (0.1  thousand tons)</t>
  </si>
  <si>
    <t>SCHEDULE 8. PART A.  ANNUAL BY-PRODUCT DISPOSITION</t>
  </si>
  <si>
    <t>By-Product Sales Revenue</t>
  </si>
  <si>
    <t>By-Product Sales Revenue During Year  ($ 000's)</t>
  </si>
  <si>
    <t>Report the quantity of solid fuels purchased (in short tons).</t>
  </si>
  <si>
    <t>Report the quantity of liquid fuels purchased (in barrels).</t>
  </si>
  <si>
    <t>Report the quantity of gases purchased (in thousand cubic feet).</t>
  </si>
  <si>
    <t>Prime Mover
Code</t>
  </si>
  <si>
    <t>Fuel Consumption:</t>
  </si>
  <si>
    <t>Environmental Equipment
and/or Technology Type</t>
  </si>
  <si>
    <t>Check if 
Mercury Content 
is Not Available</t>
  </si>
  <si>
    <t>Mercury Content</t>
  </si>
  <si>
    <t>Volume of Cooling Water 
(to nearest 0.001 million gallons per month)</t>
  </si>
  <si>
    <t>Do not report stocks for waste coal, natural gas, waste oil, or biomass.</t>
  </si>
  <si>
    <t>SCHEDULE 4. PART B. FOSSIL FUEL DISTRIBUTION FROM CENTRAL FUEL TERMINALS TO POWER PLANTS</t>
  </si>
  <si>
    <t>Generation:</t>
  </si>
  <si>
    <t>Flue Gas Desulfurization</t>
  </si>
  <si>
    <t>Cooling System ID</t>
  </si>
  <si>
    <t>Typical Particulate Matter Emissions Rate
 (Annual Average)</t>
  </si>
  <si>
    <t>(nearest 0.1% by weight)</t>
  </si>
  <si>
    <t>Test Date</t>
  </si>
  <si>
    <t>Quantity of FGD Sorbent Used</t>
  </si>
  <si>
    <t>FGD Unit Electrical Energy Consumption</t>
  </si>
  <si>
    <t>(MWh)</t>
  </si>
  <si>
    <t>Boiler Status</t>
  </si>
  <si>
    <t>Generator Status</t>
  </si>
  <si>
    <t xml:space="preserve">  Plant Name:</t>
  </si>
  <si>
    <t xml:space="preserve">  Plant ID:</t>
  </si>
  <si>
    <t xml:space="preserve">  First Name:</t>
  </si>
  <si>
    <t xml:space="preserve">  Title:</t>
  </si>
  <si>
    <t xml:space="preserve"> Last Name:</t>
  </si>
  <si>
    <t xml:space="preserve"> First Name:</t>
  </si>
  <si>
    <t xml:space="preserve"> Title:</t>
  </si>
  <si>
    <t xml:space="preserve"> Telephone:</t>
  </si>
  <si>
    <t xml:space="preserve"> Email:</t>
  </si>
  <si>
    <t xml:space="preserve"> FAX:</t>
  </si>
  <si>
    <t xml:space="preserve"> Company Name:</t>
  </si>
  <si>
    <t xml:space="preserve"> Plant Name:</t>
  </si>
  <si>
    <t xml:space="preserve"> Plant ID:</t>
  </si>
  <si>
    <t xml:space="preserve"> Plant County:</t>
  </si>
  <si>
    <t xml:space="preserve"> Address:</t>
  </si>
  <si>
    <t xml:space="preserve"> City:</t>
  </si>
  <si>
    <t xml:space="preserve"> Contacts</t>
  </si>
  <si>
    <r>
      <t xml:space="preserve">NOTICE: 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confidentiality of information in the instructions.  </t>
    </r>
    <r>
      <rPr>
        <b/>
        <sz val="12"/>
        <color theme="1"/>
        <rFont val="Arial"/>
        <family val="2"/>
      </rPr>
      <t>Title 18 USC 1001 makes it a criminal offense for any person knowingly and willingly to make to any Agency or Department of the United States any false, fictitious, or fraudulent statements as to any matter within its jurisdiction.</t>
    </r>
  </si>
  <si>
    <t>IGCC PLANTS</t>
  </si>
  <si>
    <t>FORM EIA-923
POWER PLANT
OPERATIONS REPORT</t>
  </si>
  <si>
    <r>
      <t xml:space="preserve">FUEL TERMINAL </t>
    </r>
    <r>
      <rPr>
        <b/>
        <sz val="12"/>
        <color theme="1"/>
        <rFont val="Calibri"/>
        <family val="2"/>
      </rPr>
      <t>—</t>
    </r>
    <r>
      <rPr>
        <b/>
        <sz val="12"/>
        <color theme="1"/>
        <rFont val="Arial"/>
        <family val="2"/>
      </rPr>
      <t xml:space="preserve"> PLANT RELATIONSHIPS AND FUEL SHIPMENTS</t>
    </r>
  </si>
  <si>
    <t>Schedule 5 is reserved for future use.</t>
  </si>
  <si>
    <t xml:space="preserve">= (11) Total Disposition  </t>
  </si>
  <si>
    <t xml:space="preserve"> Annual Revenue from Sales for Resale ($ 000's):</t>
  </si>
  <si>
    <t>On-Site 
Landfill</t>
  </si>
  <si>
    <t>On-Site
 Ponds</t>
  </si>
  <si>
    <t>Disposal 
Off-Site</t>
  </si>
  <si>
    <t>Used 
On-Site</t>
  </si>
  <si>
    <t>Used 
Off-Site</t>
  </si>
  <si>
    <t>Stored 
On-Site</t>
  </si>
  <si>
    <t>Stored 
Off-Site</t>
  </si>
  <si>
    <t>Amount of Chlorine (Elemental) Added
(to nearest 0.001 thousand pounds)</t>
  </si>
  <si>
    <t>Proposed 
Retirement Date</t>
  </si>
  <si>
    <t>Equipment
Type</t>
  </si>
  <si>
    <t>Equipment
Status</t>
  </si>
  <si>
    <t>FGD Operation and Maintenance Expenditures During Year, 
Excluding Electricity (Thousand Dollars)</t>
  </si>
  <si>
    <t>Cooling System Status</t>
  </si>
  <si>
    <t xml:space="preserve">  Last Name:</t>
  </si>
  <si>
    <t xml:space="preserve"> State:</t>
  </si>
  <si>
    <t xml:space="preserve"> Zip Code:</t>
  </si>
  <si>
    <t xml:space="preserve"> (5 Digits)</t>
  </si>
  <si>
    <t xml:space="preserve"> For combined heat and power plants:</t>
  </si>
  <si>
    <t xml:space="preserve"> Is this a combined heat and power plant?  (YES/NO): </t>
  </si>
  <si>
    <t xml:space="preserve">      Enter the total plant efficiency of the combined heat and power plant: </t>
  </si>
  <si>
    <t xml:space="preserve"> (Postal Abbreviation)</t>
  </si>
  <si>
    <t>Survey Contact:</t>
  </si>
  <si>
    <t>Survey Contact's Supervisor</t>
  </si>
  <si>
    <t>Company and Plant:</t>
  </si>
  <si>
    <t xml:space="preserve"> (MM))</t>
  </si>
  <si>
    <t xml:space="preserve"> (YYYY)</t>
  </si>
  <si>
    <t xml:space="preserve"> Reporting Period:</t>
  </si>
  <si>
    <t xml:space="preserve"> Plant  State:</t>
  </si>
  <si>
    <t>Flue Gas Desulfurization 
By-Product</t>
  </si>
  <si>
    <t>State:</t>
  </si>
  <si>
    <t>Maintenance, Materials and 
All Other Costs</t>
  </si>
  <si>
    <t>SCHEDULE 8. PART B.  FINANCIAL INFORMATION RELATED TO COMBUSTION BY-PRODUCTS</t>
  </si>
  <si>
    <t>Chlorine Content
(ppm)</t>
  </si>
  <si>
    <t>Check if 
Chlorine Content 
is Not Available</t>
  </si>
  <si>
    <t>Retail Sales (MWh)</t>
  </si>
  <si>
    <t>(nearest 0.1 thousand tons)</t>
  </si>
  <si>
    <t>Supply Contract Type</t>
  </si>
  <si>
    <t>Delivery 
Contract Type</t>
  </si>
  <si>
    <t>Purchase Type</t>
  </si>
  <si>
    <t>Purchase Type or 
Tolling Agreement</t>
  </si>
  <si>
    <t>Average Monthly Rate of Cooling Water 
(to nearest gallons per minute)</t>
  </si>
  <si>
    <t xml:space="preserve"> YES   NO</t>
  </si>
  <si>
    <t>Receipts</t>
  </si>
  <si>
    <t>Natural Gas
Contract Information</t>
  </si>
  <si>
    <r>
      <t xml:space="preserve">Peaking Unit
</t>
    </r>
    <r>
      <rPr>
        <b/>
        <sz val="11"/>
        <color theme="1"/>
        <rFont val="Arial"/>
        <family val="2"/>
      </rPr>
      <t>(Yes/No)</t>
    </r>
  </si>
  <si>
    <r>
      <t xml:space="preserve">Gross Generation
</t>
    </r>
    <r>
      <rPr>
        <b/>
        <sz val="11"/>
        <color theme="1"/>
        <rFont val="Arial"/>
        <family val="2"/>
      </rPr>
      <t>(MWh)</t>
    </r>
  </si>
  <si>
    <r>
      <t xml:space="preserve">Net Generation
</t>
    </r>
    <r>
      <rPr>
        <b/>
        <sz val="11"/>
        <color theme="1"/>
        <rFont val="Arial"/>
        <family val="2"/>
      </rPr>
      <t>(MWh)</t>
    </r>
  </si>
  <si>
    <t>Nitrogen Oxide (NOx)
 Control</t>
  </si>
  <si>
    <r>
      <t>Sulfur Dioxide(SO</t>
    </r>
    <r>
      <rPr>
        <b/>
        <vertAlign val="subscript"/>
        <sz val="10"/>
        <color theme="1"/>
        <rFont val="Arial"/>
        <family val="2"/>
      </rPr>
      <t>2</t>
    </r>
    <r>
      <rPr>
        <b/>
        <sz val="10"/>
        <color theme="1"/>
        <rFont val="Arial"/>
        <family val="2"/>
      </rPr>
      <t>) Control</t>
    </r>
  </si>
  <si>
    <t>Fuel Purchases:</t>
  </si>
  <si>
    <t>SCHEDULE 3. PART D. 
GENERATION FROM NUCLEAR, NONCOMBUSTIBLE, AND RENEWABLE ENERGY SOURCES</t>
  </si>
  <si>
    <t>SCHEDULE 3. PART C.  FUEL AND GENERATOR INFORMATION FOR
COMBINED-CYCLE PLANTS</t>
  </si>
  <si>
    <t xml:space="preserve">Average Heat Content 
(Higher Heating Value) </t>
  </si>
  <si>
    <t>CS</t>
  </si>
  <si>
    <t>End of 
Current
Month/Year Stocks</t>
  </si>
  <si>
    <t>Equipment 
IDs 
(FGD, FGP, or  Boiler ID)'</t>
  </si>
  <si>
    <r>
      <t>Average Heat Content</t>
    </r>
    <r>
      <rPr>
        <b/>
        <sz val="11"/>
        <color theme="1"/>
        <rFont val="Arial"/>
        <family val="2"/>
      </rPr>
      <t xml:space="preserve">
</t>
    </r>
    <r>
      <rPr>
        <b/>
        <sz val="11"/>
        <rFont val="Arial"/>
        <family val="2"/>
      </rPr>
      <t>(Higher Heating Value)</t>
    </r>
  </si>
  <si>
    <r>
      <t>Average Heat Content</t>
    </r>
    <r>
      <rPr>
        <b/>
        <sz val="11"/>
        <color theme="1"/>
        <rFont val="Arial"/>
        <family val="2"/>
      </rPr>
      <t xml:space="preserve">
(Higher Heating Value)</t>
    </r>
  </si>
  <si>
    <r>
      <t xml:space="preserve">Cost
</t>
    </r>
    <r>
      <rPr>
        <b/>
        <sz val="11"/>
        <color theme="1"/>
        <rFont val="Arial"/>
        <family val="2"/>
      </rPr>
      <t>(Cents per million Btu 
to the nearest 0.1 cent.)</t>
    </r>
  </si>
  <si>
    <t>Fuel Consumption Table</t>
  </si>
  <si>
    <t>Generation Table</t>
  </si>
  <si>
    <t xml:space="preserve">End of
Prior Month/Year Stocks </t>
  </si>
  <si>
    <t>Chlorine Content</t>
  </si>
  <si>
    <t>OMB No. 1905-0129                
Approval Expires: 05/31/2017       
Burden Hours: 2.3</t>
  </si>
  <si>
    <t>OMB No. 1905-0129                   Approval Expires: 05/31/2017       Burden Hours: 2.3</t>
  </si>
  <si>
    <t>OMB No. 1905-0129                   Approval Expires: 05/31/2017         Burden Hours: 2.3</t>
  </si>
  <si>
    <t>OMB No. 1905-0129          Approval Expires: 05/31/2017           Burden Hours: 2.3</t>
  </si>
  <si>
    <t>OMB No. 1905-0129
Approval Expires: 05/31/2017
             Burden Hours: 2.3</t>
  </si>
  <si>
    <t>OMB No. 1905-0129                      Approval Expires: 05/31/2017             Burden Hours: 2.3</t>
  </si>
  <si>
    <t>OMB No. 1905-0129                      Approval Expires: 05/31/2017            Burden Hours: 2.3</t>
  </si>
  <si>
    <t>OMB No. 1905-0129                      
Approval Expires: 05/31/2017
             Burden Hours: 2.3</t>
  </si>
  <si>
    <t>OMB No. 1905-0129                                          Approval Expires: 05/31/2017                                 Burden Hours: 2.3</t>
  </si>
  <si>
    <t xml:space="preserve"> (MMYYYY)</t>
  </si>
  <si>
    <t>(MMYYYY)</t>
  </si>
  <si>
    <t xml:space="preserve"> Is this a regulated utility plant?  (YES/NO): </t>
  </si>
  <si>
    <t>EIA-923@eia.gov</t>
  </si>
  <si>
    <t>Required respondents:</t>
  </si>
  <si>
    <t>3.   Fuel transfer terminals and storage facilities serving generating plants, if the fuel purchases cannot be reported at the plant level.</t>
  </si>
  <si>
    <t xml:space="preserve">1.  Plants with one or more generating units primarily fueled by coal, natural gas, petroleum coke, distillate fuel oil, or residual fuel oil.  Primary Fuel for each generator is reported on the Form EIA-860.  </t>
  </si>
  <si>
    <t xml:space="preserve"> 2.  The total generator nameplate capacity with a Primary Fuel of coal is 50 megawatts or greater; or the total generator nameplate capacity with a Primary Fuel of any combination of  natural gas, petroleum coke, distillate fuel oil, or residual fuel oil is 200 megawatts or greater.</t>
  </si>
  <si>
    <r>
      <rPr>
        <b/>
        <sz val="12"/>
        <color theme="1"/>
        <rFont val="Arial"/>
        <family val="2"/>
      </rPr>
      <t>Fuel Supplier Name:</t>
    </r>
    <r>
      <rPr>
        <sz val="12"/>
        <color theme="1"/>
        <rFont val="Arial"/>
        <family val="2"/>
      </rPr>
      <t xml:space="preserve"> Select from drop down list.  If not on list, select "Name Pending" and provide name on Schedule 9.</t>
    </r>
  </si>
  <si>
    <r>
      <rPr>
        <b/>
        <sz val="12"/>
        <color theme="1"/>
        <rFont val="Arial"/>
        <family val="2"/>
      </rPr>
      <t>Contract Type or Tolling Agreement:</t>
    </r>
    <r>
      <rPr>
        <sz val="12"/>
        <color theme="1"/>
        <rFont val="Arial"/>
        <family val="2"/>
      </rPr>
      <t xml:space="preserve"> select one of the following codes from the drop-down list:</t>
    </r>
  </si>
  <si>
    <r>
      <rPr>
        <b/>
        <sz val="12"/>
        <color theme="1"/>
        <rFont val="Arial"/>
        <family val="2"/>
      </rPr>
      <t xml:space="preserve">Expiration Date: </t>
    </r>
    <r>
      <rPr>
        <sz val="12"/>
        <color theme="1"/>
        <rFont val="Arial"/>
        <family val="2"/>
      </rPr>
      <t xml:space="preserve">Report contract expiration date </t>
    </r>
  </si>
  <si>
    <r>
      <t xml:space="preserve">Energy Source:  </t>
    </r>
    <r>
      <rPr>
        <sz val="12"/>
        <color theme="1"/>
        <rFont val="Arial"/>
        <family val="2"/>
      </rPr>
      <t>Report purchases of coal, petroluem products, petroleum coke and natural gas.</t>
    </r>
  </si>
  <si>
    <t>Units:</t>
  </si>
  <si>
    <r>
      <t xml:space="preserve">Quantity: </t>
    </r>
    <r>
      <rPr>
        <sz val="12"/>
        <rFont val="Arial"/>
        <family val="2"/>
      </rPr>
      <t xml:space="preserve"> Report the quantity of each fuel purchase received for the use of electricity generation.</t>
    </r>
  </si>
  <si>
    <r>
      <rPr>
        <b/>
        <sz val="12"/>
        <color theme="1"/>
        <rFont val="Arial"/>
        <family val="2"/>
      </rPr>
      <t xml:space="preserve">Total Delivered Cost and Commodity Cost: </t>
    </r>
    <r>
      <rPr>
        <sz val="12"/>
        <color theme="1"/>
        <rFont val="Arial"/>
        <family val="2"/>
      </rPr>
      <t xml:space="preserve">Report as cents per million Btu. Round to the nearest 0.1 cent. </t>
    </r>
  </si>
  <si>
    <t>Average Cost per Unit:</t>
  </si>
  <si>
    <t xml:space="preserve">SCHEDULE 2.  COST AND QUALITY OF FUEL PURCHASES - PLANT LEVEL  </t>
  </si>
  <si>
    <t>PART A: CONTRACT INFORMATION, PURCHASES, AND COSTS</t>
  </si>
  <si>
    <r>
      <t xml:space="preserve">SCHEDULE 2. PART B. </t>
    </r>
    <r>
      <rPr>
        <b/>
        <sz val="12"/>
        <color theme="1"/>
        <rFont val="Arial"/>
        <family val="2"/>
      </rPr>
      <t>QUALITY OF FUEL AND TRANSPORTATION</t>
    </r>
  </si>
  <si>
    <r>
      <rPr>
        <b/>
        <sz val="12"/>
        <color theme="1"/>
        <rFont val="Arial"/>
        <family val="2"/>
      </rPr>
      <t>Sulfur Content:</t>
    </r>
    <r>
      <rPr>
        <sz val="12"/>
        <color theme="1"/>
        <rFont val="Arial"/>
        <family val="2"/>
      </rPr>
      <t xml:space="preserve"> Report for coal, petroleum coke, and residual oil as a percentage by weight rounded to the nearest 0.01 percent.</t>
    </r>
  </si>
  <si>
    <r>
      <rPr>
        <b/>
        <sz val="12"/>
        <color theme="1"/>
        <rFont val="Arial"/>
        <family val="2"/>
      </rPr>
      <t xml:space="preserve">Ash Content: </t>
    </r>
    <r>
      <rPr>
        <sz val="12"/>
        <color theme="1"/>
        <rFont val="Arial"/>
        <family val="2"/>
      </rPr>
      <t>Report for Coal and Petroleum Coke as a percentage by weight rounded to the nearest 0.01 percent.</t>
    </r>
  </si>
  <si>
    <r>
      <rPr>
        <b/>
        <sz val="12"/>
        <color theme="1"/>
        <rFont val="Arial"/>
        <family val="2"/>
      </rPr>
      <t xml:space="preserve">Moisture Content:  </t>
    </r>
    <r>
      <rPr>
        <sz val="12"/>
        <color theme="1"/>
        <rFont val="Arial"/>
        <family val="2"/>
      </rPr>
      <t>Report for coal as a percentage by weight rounded to the nearest 0.01 percent.</t>
    </r>
  </si>
  <si>
    <r>
      <rPr>
        <b/>
        <sz val="12"/>
        <color theme="1"/>
        <rFont val="Arial"/>
        <family val="2"/>
      </rPr>
      <t>Mercury and Chlorine Content:</t>
    </r>
    <r>
      <rPr>
        <sz val="12"/>
        <color theme="1"/>
        <rFont val="Arial"/>
        <family val="2"/>
      </rPr>
      <t xml:space="preserve"> Report for coal in parts per million (ppm) rounded to the nearest 0.001 ppm.  If unknown, check the appropriate box for Mercury or Chlorine is unavailable</t>
    </r>
  </si>
  <si>
    <r>
      <rPr>
        <b/>
        <sz val="12"/>
        <color theme="1"/>
        <rFont val="Arial"/>
        <family val="2"/>
      </rPr>
      <t xml:space="preserve">Primary Mode: </t>
    </r>
    <r>
      <rPr>
        <sz val="12"/>
        <color theme="1"/>
        <rFont val="Arial"/>
        <family val="2"/>
      </rPr>
      <t xml:space="preserve"> Select the primary mode of transport defined as the mode over the longest distance.  A list of codes is available in the instructions.</t>
    </r>
  </si>
  <si>
    <r>
      <rPr>
        <b/>
        <sz val="12"/>
        <color theme="1"/>
        <rFont val="Arial"/>
        <family val="2"/>
      </rPr>
      <t xml:space="preserve">Secondary Mode: </t>
    </r>
    <r>
      <rPr>
        <sz val="12"/>
        <color theme="1"/>
        <rFont val="Arial"/>
        <family val="2"/>
      </rPr>
      <t xml:space="preserve"> Mode of transport over the second-longest distance.</t>
    </r>
  </si>
  <si>
    <t>Contract Information for Natural Gas Purchases:</t>
  </si>
  <si>
    <t>Supplier, Purchase Type, Energy Source and Quantity are carried over from PART A.</t>
  </si>
  <si>
    <t xml:space="preserve">Fuel Transportation: </t>
  </si>
  <si>
    <t>Quality of Fuel as Received (See Table 1 in the instructions for typical ranges for fuel quality values):</t>
  </si>
  <si>
    <r>
      <t xml:space="preserve">Natural Gas Supply Contract Type and Natural Gas Delivery Contract Type: </t>
    </r>
    <r>
      <rPr>
        <sz val="12"/>
        <color theme="1"/>
        <rFont val="Arial"/>
        <family val="2"/>
      </rPr>
      <t>Select "F" if delivery or supply service is provided on a firm basis or "I" if delivery or supply service is provided on an interruptible basis.</t>
    </r>
  </si>
  <si>
    <r>
      <rPr>
        <b/>
        <sz val="12"/>
        <color theme="1"/>
        <rFont val="Arial"/>
        <family val="2"/>
      </rPr>
      <t xml:space="preserve">Average Heat Content: </t>
    </r>
    <r>
      <rPr>
        <sz val="12"/>
        <color theme="1"/>
        <rFont val="Arial"/>
        <family val="2"/>
      </rPr>
      <t xml:space="preserve"> For all fuels, report the actual (not contractual) average Btu content for each fuel purchase in million (MMBtu) per ton, barrel or thousand cubic feet.  Present data values to the nearest 0.001 MMBtu.  </t>
    </r>
  </si>
  <si>
    <t>SCHEDULE 2. PART C. COAL MINE INFORMATION</t>
  </si>
  <si>
    <r>
      <rPr>
        <b/>
        <sz val="12"/>
        <color theme="1"/>
        <rFont val="Arial"/>
        <family val="2"/>
      </rPr>
      <t>Coal Mine State:</t>
    </r>
    <r>
      <rPr>
        <sz val="12"/>
        <color theme="1"/>
        <rFont val="Arial"/>
        <family val="2"/>
      </rPr>
      <t xml:space="preserve"> Select the two-letter U.S. Postal Service abbreviation or country code from the drop down list of coal producing states or countries.</t>
    </r>
  </si>
  <si>
    <t xml:space="preserve">    </t>
  </si>
  <si>
    <r>
      <rPr>
        <b/>
        <sz val="12"/>
        <color theme="1"/>
        <rFont val="Arial"/>
        <family val="2"/>
      </rPr>
      <t>Mine Information:</t>
    </r>
    <r>
      <rPr>
        <sz val="12"/>
        <color theme="1"/>
        <rFont val="Arial"/>
        <family val="2"/>
      </rPr>
      <t xml:space="preserve"> Select the mine of origin from the drop-down list.  Data for Mine MSHA ID, Type, Name and County will be populated based on the choice of mine from the list. Only mines in the selected Mine State are displayed.  Contact EIA for assistance if an appropriate choice for the mine(s) is not included in the look up list.</t>
    </r>
  </si>
  <si>
    <t>Coal Mine Information is required for each purchase of coal during the reporting period.</t>
  </si>
  <si>
    <t>SCHEDULE 3. PART A.  BOILER AND GENERATOR INFORMATION FOR STEAM-ELECTRIC PLANTS
FUEL CONSUMPTION AND GENERATION</t>
  </si>
  <si>
    <r>
      <rPr>
        <b/>
        <sz val="12"/>
        <rFont val="Arial"/>
        <family val="2"/>
      </rPr>
      <t xml:space="preserve">Required Respondents: </t>
    </r>
    <r>
      <rPr>
        <sz val="12"/>
        <rFont val="Arial"/>
        <family val="2"/>
      </rPr>
      <t>Plants with a total steam nameplate capacity of 10 megawatts or more report for each month.  Respondents with total steam-fired nameplate capacity of less than 10 MW report an annual number (not broken down by month).</t>
    </r>
  </si>
  <si>
    <t xml:space="preserve">Report fuel consumption for each boiler and electric power generation for each generator.  Boiler and Generator IDs must match those reported on Form EIA-860. </t>
  </si>
  <si>
    <t>If no fuel is consumed or electricity generated in a reporting period, enter zero.  Do not leave blank.</t>
  </si>
  <si>
    <r>
      <rPr>
        <b/>
        <sz val="12"/>
        <rFont val="Arial"/>
        <family val="2"/>
      </rPr>
      <t>Prime Mover Code:</t>
    </r>
    <r>
      <rPr>
        <sz val="12"/>
        <rFont val="Arial"/>
        <family val="2"/>
      </rPr>
      <t xml:space="preserve"> Only Steam Turbine (ST) is used on Schedule 3, Part A</t>
    </r>
  </si>
  <si>
    <r>
      <rPr>
        <b/>
        <sz val="12"/>
        <rFont val="Arial"/>
        <family val="2"/>
      </rPr>
      <t>Boiler ID and Boiler Status:</t>
    </r>
    <r>
      <rPr>
        <sz val="12"/>
        <rFont val="Arial"/>
        <family val="2"/>
      </rPr>
      <t xml:space="preserve">  Boiler ID is pre-populated, or choose from the drop down list of Boiler IDs as reported on Form EIA-860.  Report changes in the boiler status using options provided in a dropdown list.</t>
    </r>
  </si>
  <si>
    <r>
      <rPr>
        <b/>
        <sz val="12"/>
        <rFont val="Arial"/>
        <family val="2"/>
      </rPr>
      <t>Energy Source:</t>
    </r>
    <r>
      <rPr>
        <sz val="12"/>
        <rFont val="Arial"/>
        <family val="2"/>
      </rPr>
      <t xml:space="preserve"> Select energy source code from the drop down list.  A detailed list of codes and descriptions is found in Table 8 of the instructions.  If OTH, OBS, OBG, OBL or OG is selected, specify the actual energy source in the text box at the bottom of the table.</t>
    </r>
  </si>
  <si>
    <r>
      <t>Quantity Consumed:</t>
    </r>
    <r>
      <rPr>
        <b/>
        <i/>
        <sz val="12"/>
        <rFont val="Arial"/>
        <family val="2"/>
      </rPr>
      <t xml:space="preserve">  </t>
    </r>
    <r>
      <rPr>
        <sz val="12"/>
        <rFont val="Arial"/>
        <family val="2"/>
      </rPr>
      <t>Report the amount of fuel consumed in the boiler for each energy source.  Units are populated automatically.  Solid fuels are in tons, liquid in barrels and gases in Mcf.</t>
    </r>
  </si>
  <si>
    <t xml:space="preserve">Fuel Consumption: </t>
  </si>
  <si>
    <r>
      <rPr>
        <b/>
        <sz val="12"/>
        <rFont val="Arial"/>
        <family val="2"/>
      </rPr>
      <t>Average Heat Content:</t>
    </r>
    <r>
      <rPr>
        <sz val="12"/>
        <rFont val="Arial"/>
        <family val="2"/>
      </rPr>
      <t xml:space="preserve"> Report average heat content (higher heating value) for fuel as burned.  Report in MMBtu per short ton for solid fuels; in MMBtu per barrel for liquids; and MMBtu per thousand cubic feet (Mcf) for gases rounded to the nearest 0.001 MMBtu per unit. </t>
    </r>
  </si>
  <si>
    <r>
      <rPr>
        <b/>
        <sz val="12"/>
        <rFont val="Arial"/>
        <family val="2"/>
      </rPr>
      <t>Sulfur Content:</t>
    </r>
    <r>
      <rPr>
        <sz val="12"/>
        <rFont val="Arial"/>
        <family val="2"/>
      </rPr>
      <t xml:space="preserve"> Report for coal, petroleum coke, and residual oil as a percentage by weight to the nearest 0.01 percent.</t>
    </r>
  </si>
  <si>
    <r>
      <t xml:space="preserve">Generator ID and Generator Status:  </t>
    </r>
    <r>
      <rPr>
        <sz val="12"/>
        <rFont val="Arial"/>
        <family val="2"/>
      </rPr>
      <t>Generator ID is pre-populated, or choose from the drop down list of Generator IDs as reported on Form EIA-860.  Report changes in the generator status using options provided in a dropdown list.</t>
    </r>
  </si>
  <si>
    <r>
      <rPr>
        <b/>
        <sz val="12"/>
        <rFont val="Arial"/>
        <family val="2"/>
      </rPr>
      <t xml:space="preserve">Gross Generation: </t>
    </r>
    <r>
      <rPr>
        <sz val="12"/>
        <rFont val="Arial"/>
        <family val="2"/>
      </rPr>
      <t xml:space="preserve"> Enter the total amount of electric energy produced by generating units and measured at the generating terminal, in megawatthours rounded to the nearest whole number.</t>
    </r>
  </si>
  <si>
    <r>
      <rPr>
        <b/>
        <sz val="12"/>
        <rFont val="Arial"/>
        <family val="2"/>
      </rPr>
      <t>Net Generation:</t>
    </r>
    <r>
      <rPr>
        <sz val="12"/>
        <rFont val="Arial"/>
        <family val="2"/>
      </rPr>
      <t xml:space="preserve"> Net generation is the gross generation minus the parasitic station load, i.e. station use, in megawatthours.</t>
    </r>
  </si>
  <si>
    <t>See instructions.</t>
  </si>
  <si>
    <t>See instructions</t>
  </si>
  <si>
    <t>Specify energy source for OTH, OBS, OBL, OBG and OG:</t>
  </si>
  <si>
    <t>SCHEDULE 3. PART B.  FUEL AND GENERATION INFORMATION FOR SINGLE CYCLE GAS TURBINES,
INTERNAL COMBUSTION ENGINES, HYDROELECTRIC PUMPED STORAGE, AND OTHER ENERGY STORAGE TECHNOLOGIES</t>
  </si>
  <si>
    <r>
      <rPr>
        <b/>
        <sz val="12"/>
        <color theme="1"/>
        <rFont val="Arial"/>
        <family val="2"/>
      </rPr>
      <t xml:space="preserve">Required Respondents: </t>
    </r>
    <r>
      <rPr>
        <sz val="12"/>
        <color theme="1"/>
        <rFont val="Arial"/>
        <family val="2"/>
      </rPr>
      <t xml:space="preserve"> Plants with single cycle combustion turbines, IC engines, pumped storage hydroelectric and other energy storage technologies such as compressed air or batteries.Annual respondents report data for the calendar year (do not break down by month).</t>
    </r>
  </si>
  <si>
    <t xml:space="preserve">See instructions. </t>
  </si>
  <si>
    <t xml:space="preserve">Report at the prime mover level summing data for all units of the same prime mover type. Annual respondents report calendar year data.    If no fuel is consumed in a reporting period, enter zero. Do not leave blank.  </t>
  </si>
  <si>
    <r>
      <rPr>
        <b/>
        <sz val="12"/>
        <color theme="1"/>
        <rFont val="Arial"/>
        <family val="2"/>
      </rPr>
      <t>Prime Mover Code:</t>
    </r>
    <r>
      <rPr>
        <sz val="12"/>
        <color theme="1"/>
        <rFont val="Arial"/>
        <family val="2"/>
      </rPr>
      <t xml:space="preserve">  Choose from the following codes.</t>
    </r>
  </si>
  <si>
    <r>
      <t xml:space="preserve">Single cycle gas turbines </t>
    </r>
    <r>
      <rPr>
        <b/>
        <sz val="12"/>
        <color theme="1"/>
        <rFont val="Arial"/>
        <family val="2"/>
      </rPr>
      <t>(GT)</t>
    </r>
  </si>
  <si>
    <r>
      <t xml:space="preserve">Internal combustion engines </t>
    </r>
    <r>
      <rPr>
        <b/>
        <sz val="12"/>
        <color theme="1"/>
        <rFont val="Arial"/>
        <family val="2"/>
      </rPr>
      <t>(IC)</t>
    </r>
  </si>
  <si>
    <r>
      <t xml:space="preserve">Fuel Cells </t>
    </r>
    <r>
      <rPr>
        <b/>
        <sz val="12"/>
        <color theme="1"/>
        <rFont val="Arial"/>
        <family val="2"/>
      </rPr>
      <t>(FC)</t>
    </r>
  </si>
  <si>
    <r>
      <t xml:space="preserve">Reversible  (pumped storage) hydraulic units </t>
    </r>
    <r>
      <rPr>
        <b/>
        <sz val="12"/>
        <color theme="1"/>
        <rFont val="Arial"/>
        <family val="2"/>
      </rPr>
      <t>(PS)</t>
    </r>
  </si>
  <si>
    <r>
      <t xml:space="preserve">Compressed air units </t>
    </r>
    <r>
      <rPr>
        <b/>
        <sz val="12"/>
        <color theme="1"/>
        <rFont val="Arial"/>
        <family val="2"/>
      </rPr>
      <t>(CE)</t>
    </r>
  </si>
  <si>
    <r>
      <t>Battery (</t>
    </r>
    <r>
      <rPr>
        <b/>
        <sz val="12"/>
        <color theme="1"/>
        <rFont val="Arial"/>
        <family val="2"/>
      </rPr>
      <t>BA</t>
    </r>
    <r>
      <rPr>
        <sz val="12"/>
        <color theme="1"/>
        <rFont val="Arial"/>
        <family val="2"/>
      </rPr>
      <t>) and Flywheel (</t>
    </r>
    <r>
      <rPr>
        <b/>
        <sz val="12"/>
        <color theme="1"/>
        <rFont val="Arial"/>
        <family val="2"/>
      </rPr>
      <t>FW</t>
    </r>
    <r>
      <rPr>
        <sz val="12"/>
        <color theme="1"/>
        <rFont val="Arial"/>
        <family val="2"/>
      </rPr>
      <t>) electric storage units.</t>
    </r>
  </si>
  <si>
    <r>
      <t xml:space="preserve">Other miscellaneous prime mover types </t>
    </r>
    <r>
      <rPr>
        <b/>
        <sz val="12"/>
        <color theme="1"/>
        <rFont val="Arial"/>
        <family val="2"/>
      </rPr>
      <t>(OT) if</t>
    </r>
    <r>
      <rPr>
        <sz val="12"/>
        <color theme="1"/>
        <rFont val="Arial"/>
        <family val="2"/>
      </rPr>
      <t xml:space="preserve"> not reported on Schedule 3D.</t>
    </r>
  </si>
  <si>
    <r>
      <rPr>
        <b/>
        <sz val="12"/>
        <rFont val="Arial"/>
        <family val="2"/>
      </rPr>
      <t>Energy Source:</t>
    </r>
    <r>
      <rPr>
        <sz val="12"/>
        <rFont val="Arial"/>
        <family val="2"/>
      </rPr>
      <t xml:space="preserve"> Select energy source code from the drop down list.  A detailed list of codes and descriptions is found in Table 8 of the instructions.  
If OTH, OBS, OBG, OBL or OG is selected, specify the actual energy source in the text box at the bottom of the table.</t>
    </r>
  </si>
  <si>
    <r>
      <t xml:space="preserve">Quantity Consumed:  </t>
    </r>
    <r>
      <rPr>
        <sz val="12"/>
        <color theme="1"/>
        <rFont val="Arial"/>
        <family val="2"/>
      </rPr>
      <t>Report the amount of fuel consumed for electric power generation and if a CHP, for other useful thermal output.  If no fuel was consumed in this reporting period, report a zero; do not leave blank.</t>
    </r>
  </si>
  <si>
    <r>
      <rPr>
        <b/>
        <sz val="12"/>
        <color theme="1"/>
        <rFont val="Arial"/>
        <family val="2"/>
      </rPr>
      <t>Units:</t>
    </r>
    <r>
      <rPr>
        <sz val="12"/>
        <color theme="1"/>
        <rFont val="Arial"/>
        <family val="2"/>
      </rPr>
      <t xml:space="preserve"> Report fuel consumption in tons for solids, barrels for liquids, Mcf for gases or in megawatthours for energy used for storage technologies such as pumped storage hydroelectric, compressed air or other energy storage technologies.  </t>
    </r>
  </si>
  <si>
    <r>
      <rPr>
        <b/>
        <sz val="12"/>
        <color theme="1"/>
        <rFont val="Arial"/>
        <family val="2"/>
      </rPr>
      <t>Prime Mover Code:</t>
    </r>
    <r>
      <rPr>
        <sz val="12"/>
        <color theme="1"/>
        <rFont val="Arial"/>
        <family val="2"/>
      </rPr>
      <t xml:space="preserve">  Report for codes GT, IC, FC, PS, CE, BA, FW, and OT.</t>
    </r>
  </si>
  <si>
    <r>
      <t xml:space="preserve">Peaking Unit (Yes/No):  </t>
    </r>
    <r>
      <rPr>
        <sz val="12"/>
        <color theme="1"/>
        <rFont val="Arial"/>
        <family val="2"/>
      </rPr>
      <t>Enter "Y" if the unit(s) can be described as a "peaking unit," as opposed to a base load unit, and "N" if the unit cannot be described as a "peaking unit."</t>
    </r>
  </si>
  <si>
    <r>
      <t xml:space="preserve">Gross Generation:  </t>
    </r>
    <r>
      <rPr>
        <sz val="12"/>
        <color theme="1"/>
        <rFont val="Arial"/>
        <family val="2"/>
      </rPr>
      <t>Enter the total amount of electric energy produced by generating units and measured at the generating terminal, in MWh.</t>
    </r>
  </si>
  <si>
    <r>
      <t xml:space="preserve">Net Generation:  </t>
    </r>
    <r>
      <rPr>
        <sz val="12"/>
        <color theme="1"/>
        <rFont val="Arial"/>
        <family val="2"/>
      </rPr>
      <t>Net generation is the gross generation minus the parasitic station load, i.e. station use, in megawatthours.</t>
    </r>
  </si>
  <si>
    <r>
      <rPr>
        <sz val="12"/>
        <rFont val="Calibri"/>
        <family val="2"/>
      </rPr>
      <t xml:space="preserve">For pumped storage hydroelectric, report net and gross generation and MWh consumption in the </t>
    </r>
    <r>
      <rPr>
        <sz val="12"/>
        <rFont val="Arial"/>
        <family val="2"/>
      </rPr>
      <t>following relationship:</t>
    </r>
  </si>
  <si>
    <t>Net generation (MWh) = Gross Generation (MWh) – Energy Consumed for storage/pumping (MWh).</t>
  </si>
  <si>
    <r>
      <rPr>
        <b/>
        <sz val="12"/>
        <rFont val="Arial"/>
        <family val="2"/>
      </rPr>
      <t>Required Respondents:</t>
    </r>
    <r>
      <rPr>
        <sz val="12"/>
        <rFont val="Arial"/>
        <family val="2"/>
      </rPr>
      <t xml:space="preserve"> Plants with combined cycle units.  </t>
    </r>
  </si>
  <si>
    <t>HRSG or Generator ID</t>
  </si>
  <si>
    <t xml:space="preserve">
Status</t>
  </si>
  <si>
    <t xml:space="preserve">Fuel Consumption </t>
  </si>
  <si>
    <t>Generation</t>
  </si>
  <si>
    <r>
      <rPr>
        <b/>
        <sz val="12"/>
        <color theme="1"/>
        <rFont val="Arial"/>
        <family val="2"/>
      </rPr>
      <t xml:space="preserve">Prime Mover: </t>
    </r>
    <r>
      <rPr>
        <sz val="12"/>
        <color theme="1"/>
        <rFont val="Arial"/>
        <family val="2"/>
      </rPr>
      <t xml:space="preserve"> Report for single-shaft combined cycle </t>
    </r>
    <r>
      <rPr>
        <b/>
        <sz val="12"/>
        <color theme="1"/>
        <rFont val="Arial"/>
        <family val="2"/>
      </rPr>
      <t>(CS), combustion turbines (CT) and steam turbines (CA) in combined cycle configurations.</t>
    </r>
  </si>
  <si>
    <r>
      <rPr>
        <b/>
        <sz val="12"/>
        <rFont val="Arial"/>
        <family val="2"/>
      </rPr>
      <t xml:space="preserve">Generator or HRSG ID and Status:  </t>
    </r>
    <r>
      <rPr>
        <sz val="12"/>
        <rFont val="Arial"/>
        <family val="2"/>
      </rPr>
      <t>IDs are prepopulated, or choose from the drop down list from the IDs provided on the Form EIA-860.  Contact EIA if an ID needs to be added.</t>
    </r>
  </si>
  <si>
    <r>
      <t xml:space="preserve">Fuel Consumption:  </t>
    </r>
    <r>
      <rPr>
        <sz val="12"/>
        <color theme="1"/>
        <rFont val="Arial"/>
        <family val="2"/>
      </rPr>
      <t xml:space="preserve">Report fuel consumed in each combustion turbine and each heat recovery steam generator (HRSG) (if supplemental firing is utilized).  If the HRSG does not use supplemental firing, report the energy source as WH and leave the consumption blank. </t>
    </r>
  </si>
  <si>
    <r>
      <rPr>
        <b/>
        <sz val="12"/>
        <rFont val="Arial"/>
        <family val="2"/>
      </rPr>
      <t>Energy Source:</t>
    </r>
    <r>
      <rPr>
        <sz val="12"/>
        <rFont val="Arial"/>
        <family val="2"/>
      </rPr>
      <t xml:space="preserve"> Select energy source code from the drop down list.  A detailed list of codes and descriptions is found in Table 8 of the instructions.  For heat recovery steam generators (HRSG) that do NOT utilize supplemental firing, use energy source code WH and leave quantity consumed blank.
If OTH, OBS, OBG, OBL or OG is selected, specify the actual energy source in the text box at the bottom of the table.</t>
    </r>
  </si>
  <si>
    <r>
      <t xml:space="preserve">Quantity Consumed: </t>
    </r>
    <r>
      <rPr>
        <sz val="12"/>
        <color theme="1"/>
        <rFont val="Arial"/>
        <family val="2"/>
      </rPr>
      <t>Report fuel quantities for each HRSG and each combustion turbine.  IGCC units report the synthesis gas consumed in the combustion turbine and see below for fuel consumed in the gasifier.</t>
    </r>
  </si>
  <si>
    <r>
      <t xml:space="preserve">Units:  </t>
    </r>
    <r>
      <rPr>
        <sz val="12"/>
        <color theme="1"/>
        <rFont val="Arial"/>
        <family val="2"/>
      </rPr>
      <t>Report solids in tons, liquids in barrels and gases in Mcf.</t>
    </r>
  </si>
  <si>
    <r>
      <t xml:space="preserve">Average Heat Content: </t>
    </r>
    <r>
      <rPr>
        <sz val="12"/>
        <rFont val="Arial"/>
        <family val="2"/>
      </rPr>
      <t xml:space="preserve">Report average heat content (higher heating value) for fuel as burned.  Report in MMBtu per short ton for solid fuels; in MMBtu per barrel for liquids; and MMBtu per thousand cubic feet (Mcf) for gases rounded to the nearest 0.001 MMBtu per unit. </t>
    </r>
  </si>
  <si>
    <t>Fuel Consumption</t>
  </si>
  <si>
    <t>Prime Mover:  See above.</t>
  </si>
  <si>
    <r>
      <rPr>
        <b/>
        <sz val="12"/>
        <color theme="1"/>
        <rFont val="Arial"/>
        <family val="2"/>
      </rPr>
      <t xml:space="preserve">Generator ID: </t>
    </r>
    <r>
      <rPr>
        <sz val="12"/>
        <color theme="1"/>
        <rFont val="Arial"/>
        <family val="2"/>
      </rPr>
      <t xml:space="preserve"> Generator IDs are prepopulated and must match the ID provided on the Form EIA-860 .</t>
    </r>
  </si>
  <si>
    <t xml:space="preserve"> IGCC PLANTS GASIFIER FUEL CONSUMPTION</t>
  </si>
  <si>
    <r>
      <rPr>
        <b/>
        <sz val="12"/>
        <color theme="1"/>
        <rFont val="Arial"/>
        <family val="2"/>
      </rPr>
      <t>Required Respondents:</t>
    </r>
    <r>
      <rPr>
        <sz val="12"/>
        <color theme="1"/>
        <rFont val="Arial"/>
        <family val="2"/>
      </rPr>
      <t xml:space="preserve">  IGCC Plants. </t>
    </r>
  </si>
  <si>
    <r>
      <rPr>
        <b/>
        <sz val="11"/>
        <color theme="1"/>
        <rFont val="Arial"/>
        <family val="2"/>
      </rPr>
      <t xml:space="preserve">Gasifier ID: </t>
    </r>
    <r>
      <rPr>
        <sz val="11"/>
        <color theme="1"/>
        <rFont val="Arial"/>
        <family val="2"/>
      </rPr>
      <t>Report a unique identifier for the gasifier(s).  Note gasifier IDs are not required on the Form EIA-860. Once reported, subsequent years will have the Gasifier ID prepopulated.</t>
    </r>
  </si>
  <si>
    <r>
      <rPr>
        <b/>
        <sz val="11"/>
        <color theme="1"/>
        <rFont val="Arial"/>
        <family val="2"/>
      </rPr>
      <t>Energy Source:</t>
    </r>
    <r>
      <rPr>
        <sz val="11"/>
        <color theme="1"/>
        <rFont val="Arial"/>
        <family val="2"/>
      </rPr>
      <t xml:space="preserve"> Select the energy source code  for the fuel input to the gasifier unit </t>
    </r>
    <r>
      <rPr>
        <sz val="11"/>
        <color theme="1"/>
        <rFont val="Calibri"/>
        <family val="2"/>
      </rPr>
      <t>—</t>
    </r>
    <r>
      <rPr>
        <sz val="11"/>
        <color theme="1"/>
        <rFont val="Arial"/>
        <family val="2"/>
      </rPr>
      <t xml:space="preserve"> coal or petroleum coke.</t>
    </r>
  </si>
  <si>
    <r>
      <rPr>
        <b/>
        <sz val="11"/>
        <color theme="1"/>
        <rFont val="Arial"/>
        <family val="2"/>
      </rPr>
      <t>Quantity Consumed:</t>
    </r>
    <r>
      <rPr>
        <sz val="11"/>
        <color theme="1"/>
        <rFont val="Arial"/>
        <family val="2"/>
      </rPr>
      <t xml:space="preserve"> Enter the quantity of fuel consumed.</t>
    </r>
  </si>
  <si>
    <r>
      <rPr>
        <b/>
        <sz val="11"/>
        <color theme="1"/>
        <rFont val="Arial"/>
        <family val="2"/>
      </rPr>
      <t xml:space="preserve">Units: </t>
    </r>
    <r>
      <rPr>
        <sz val="11"/>
        <color theme="1"/>
        <rFont val="Arial"/>
        <family val="2"/>
      </rPr>
      <t>Report solid fuel in short tons.</t>
    </r>
  </si>
  <si>
    <r>
      <rPr>
        <b/>
        <sz val="11"/>
        <color theme="1"/>
        <rFont val="Arial"/>
        <family val="2"/>
      </rPr>
      <t>Average Heat Content:</t>
    </r>
    <r>
      <rPr>
        <sz val="11"/>
        <color theme="1"/>
        <rFont val="Arial"/>
        <family val="2"/>
      </rPr>
      <t xml:space="preserve"> Report average heat content (higher heating value) for fuel as burned.  Report in MMBtu per short ton for solid fuels.</t>
    </r>
  </si>
  <si>
    <r>
      <rPr>
        <b/>
        <sz val="11"/>
        <color theme="1"/>
        <rFont val="Arial"/>
        <family val="2"/>
      </rPr>
      <t>Sulfur Content:</t>
    </r>
    <r>
      <rPr>
        <sz val="11"/>
        <color theme="1"/>
        <rFont val="Arial"/>
        <family val="2"/>
      </rPr>
      <t xml:space="preserve"> Enter the sulfur content of the fuel in terms of percent sulfur by weight, to the nearest 0.01 percent.</t>
    </r>
  </si>
  <si>
    <r>
      <rPr>
        <b/>
        <sz val="11"/>
        <color theme="1"/>
        <rFont val="Arial"/>
        <family val="2"/>
      </rPr>
      <t xml:space="preserve">Ash Content: </t>
    </r>
    <r>
      <rPr>
        <sz val="11"/>
        <color theme="1"/>
        <rFont val="Arial"/>
        <family val="2"/>
      </rPr>
      <t>Enter the ash content of the fuel in terms of percent ash by weight, to the nearest 0.1 percent.</t>
    </r>
  </si>
  <si>
    <t>Fuel Consumption Data for Gasifier Unit(s)</t>
  </si>
  <si>
    <r>
      <rPr>
        <b/>
        <sz val="12"/>
        <color theme="1"/>
        <rFont val="Arial"/>
        <family val="2"/>
      </rPr>
      <t xml:space="preserve">Required Respondents: </t>
    </r>
    <r>
      <rPr>
        <sz val="12"/>
        <color theme="1"/>
        <rFont val="Arial"/>
        <family val="2"/>
      </rPr>
      <t xml:space="preserve"> Wind, solar, nuclear, conventional hydroelectric and geothermal plants as well as plants using waste heat or purchased steam as the sole energy source.  Nuclear plants report for each unit, and all others report by prime mover and energy source types. </t>
    </r>
  </si>
  <si>
    <r>
      <rPr>
        <b/>
        <sz val="12"/>
        <color theme="1"/>
        <rFont val="Arial"/>
        <family val="2"/>
      </rPr>
      <t xml:space="preserve">Prime Mover Code: </t>
    </r>
    <r>
      <rPr>
        <sz val="12"/>
        <color theme="1"/>
        <rFont val="Arial"/>
        <family val="2"/>
      </rPr>
      <t>Prime mover codes are prepopulated, or can be chosen from the drop down list.</t>
    </r>
  </si>
  <si>
    <r>
      <rPr>
        <b/>
        <sz val="12"/>
        <color theme="1"/>
        <rFont val="Arial"/>
        <family val="2"/>
      </rPr>
      <t>Nuclear Unit Code:</t>
    </r>
    <r>
      <rPr>
        <sz val="12"/>
        <color theme="1"/>
        <rFont val="Arial"/>
        <family val="2"/>
      </rPr>
      <t xml:space="preserve"> The unit code for nuclear units is prepopulated and matches the nuclear unit code reported on the Form EIA-860.</t>
    </r>
  </si>
  <si>
    <r>
      <rPr>
        <b/>
        <sz val="12"/>
        <color theme="1"/>
        <rFont val="Arial"/>
        <family val="2"/>
      </rPr>
      <t xml:space="preserve">Energy Source: </t>
    </r>
    <r>
      <rPr>
        <sz val="12"/>
        <color theme="1"/>
        <rFont val="Arial"/>
        <family val="2"/>
      </rPr>
      <t>Select the energy source code from the drop down list.</t>
    </r>
  </si>
  <si>
    <r>
      <rPr>
        <b/>
        <sz val="12"/>
        <color theme="1"/>
        <rFont val="Arial"/>
        <family val="2"/>
      </rPr>
      <t xml:space="preserve">Industrial and Commerical Combined Heat and Power plants (CHP):  </t>
    </r>
    <r>
      <rPr>
        <sz val="12"/>
        <color theme="1"/>
        <rFont val="Arial"/>
        <family val="2"/>
      </rPr>
      <t>Where net generation cannot be determined, report gross generation, leave net generation blank and provide a comment on Schedule 9.  Note that net generation is gross generation minus the power plant's parasitic load (auxiliary equipment) and is NOT the sales to the grid.</t>
    </r>
  </si>
  <si>
    <t>SCHEDULE 4. PART A. FOSSIL FUEL STOCKS AT THE END OF THE REPORTING PERIOD
FOR COAL, OIL, AND NATURAL GAS</t>
  </si>
  <si>
    <r>
      <rPr>
        <b/>
        <sz val="12"/>
        <color theme="1"/>
        <rFont val="Arial"/>
        <family val="2"/>
      </rPr>
      <t xml:space="preserve">Required Respondents: </t>
    </r>
    <r>
      <rPr>
        <sz val="12"/>
        <color theme="1"/>
        <rFont val="Arial"/>
        <family val="2"/>
      </rPr>
      <t xml:space="preserve"> Plants with inventories of coal, petroleum coke, residual and distillate oils and central fuel distribution terminals.</t>
    </r>
  </si>
  <si>
    <r>
      <rPr>
        <b/>
        <sz val="12"/>
        <color theme="1"/>
        <rFont val="Arial"/>
        <family val="2"/>
      </rPr>
      <t>Energy Source and Units:</t>
    </r>
    <r>
      <rPr>
        <sz val="12"/>
        <color theme="1"/>
        <rFont val="Arial"/>
        <family val="2"/>
      </rPr>
      <t xml:space="preserve"> Select energy source code from the drop down list.  A detailed list of codes and descriptions is found in Table 8 of the instructions. Report solids in short tons and liquids in barrels.</t>
    </r>
  </si>
  <si>
    <r>
      <t xml:space="preserve">End of Current Month/Year Stocks: </t>
    </r>
    <r>
      <rPr>
        <sz val="12"/>
        <rFont val="Arial"/>
        <family val="2"/>
      </rPr>
      <t>Report the tons or barrels of fuel on site at the end of the reporting period.  Do not include fuels in transit.   Do not leave blank. Enter zero if appropriate.</t>
    </r>
  </si>
  <si>
    <r>
      <t xml:space="preserve">Adjustments to Stocks:  </t>
    </r>
    <r>
      <rPr>
        <sz val="12"/>
        <color theme="1"/>
        <rFont val="Arial"/>
        <family val="2"/>
      </rPr>
      <t>Report fuel not accounted for by consumption on Schedule 3A to 3C.  Adjustments to stocks include recalibration of stockpiles, transfers to and from central fuel storage terminals, sales or transfers to other entities or plants or onsite use for purposes other than electricity generation.  The adjustment should create a zero fuel balance for plants required to complete Schedule 2, fuel receipts.  If not required to complete Schedule 2, fuel receipts, the balance is not applicable. Neither is the Balance applicable to Natural Gas, which is not required on Schedule 4A. Adjustments to Stocks may be negative or positive.  All adjustments must have a corresponding comment entered at the bottom of the table.</t>
    </r>
  </si>
  <si>
    <r>
      <rPr>
        <b/>
        <sz val="12"/>
        <color theme="1"/>
        <rFont val="Arial"/>
        <family val="2"/>
      </rPr>
      <t>Fuel Balance:</t>
    </r>
    <r>
      <rPr>
        <sz val="12"/>
        <color theme="1"/>
        <rFont val="Arial"/>
        <family val="2"/>
      </rPr>
      <t xml:space="preserve"> The balance is applicable only to coal and oil stocks where Schedule 2, Fuel Purchases, is also reported.   The balance for coal and oil stocks must be zero.  If needed, enter an adjustment and comment to bring the balance to zero.</t>
    </r>
  </si>
  <si>
    <t>Balance is calculated as follows:</t>
  </si>
  <si>
    <t>Balance = End of Current Month/Year Stocks - [Prior Month/Year Stocks + Receipts - Consumption + Adjustments to Stocks]</t>
  </si>
  <si>
    <r>
      <t xml:space="preserve">End of Prior Year/Month Stocks, Receipts and Consumption </t>
    </r>
    <r>
      <rPr>
        <sz val="12"/>
        <color theme="1"/>
        <rFont val="Arial"/>
        <family val="2"/>
      </rPr>
      <t>are pre-populated from previously reported data on current Schedules 2 and 3 and prior reporting period Schedule 4A.  If required, please complete receipts on Schedule 2 and Consumption on Schedule 3A to 3C prior to completing Schedule 4A.  For plants not required to complete Schedule 2, these data fields will be blank and are not required to be completed.</t>
    </r>
  </si>
  <si>
    <r>
      <rPr>
        <b/>
        <sz val="12"/>
        <color theme="1"/>
        <rFont val="Arial"/>
        <family val="2"/>
      </rPr>
      <t xml:space="preserve">Required Respondents:  </t>
    </r>
    <r>
      <rPr>
        <sz val="12"/>
        <color theme="1"/>
        <rFont val="Arial"/>
        <family val="2"/>
      </rPr>
      <t>Central fuel distribution terminals that purchase fossil fuels for distribution to the utility's power plants.  Report distributions of coal, residual oil (No. 5 and No. 6 fuel oils), Distillate-type oils (No. 2 oil, jet fuel, and kerosene), natural gas and petroleum coke.</t>
    </r>
  </si>
  <si>
    <r>
      <rPr>
        <b/>
        <sz val="12"/>
        <color theme="1"/>
        <rFont val="Arial"/>
        <family val="2"/>
      </rPr>
      <t>Fuel Type:</t>
    </r>
    <r>
      <rPr>
        <sz val="12"/>
        <color theme="1"/>
        <rFont val="Arial"/>
        <family val="2"/>
      </rPr>
      <t xml:space="preserve"> Report fuel type using energy source codes. A list of codes can be found in the instruction s in Table 8.</t>
    </r>
  </si>
  <si>
    <r>
      <rPr>
        <b/>
        <sz val="12"/>
        <color theme="1"/>
        <rFont val="Arial"/>
        <family val="2"/>
      </rPr>
      <t xml:space="preserve">Quantity of Fuel Shipped to Plant: </t>
    </r>
    <r>
      <rPr>
        <sz val="12"/>
        <color theme="1"/>
        <rFont val="Arial"/>
        <family val="2"/>
      </rPr>
      <t>Report the quantities of each fuel type shipped to the listed plants.  Report solid fuels in short tons, liquids in barrels and gases in Mcf.  Enter zero if applicable. Do not leave fields blank.</t>
    </r>
  </si>
  <si>
    <r>
      <rPr>
        <b/>
        <sz val="12"/>
        <color theme="1"/>
        <rFont val="Arial"/>
        <family val="2"/>
      </rPr>
      <t>Plant ID:</t>
    </r>
    <r>
      <rPr>
        <sz val="12"/>
        <color theme="1"/>
        <rFont val="Arial"/>
        <family val="2"/>
      </rPr>
      <t xml:space="preserve"> Enter the Plant ID for the plant to which fuels were distributed. The Plant ID will be prepopulated in subsequent months.</t>
    </r>
  </si>
  <si>
    <r>
      <rPr>
        <b/>
        <sz val="12"/>
        <color theme="1"/>
        <rFont val="Arial"/>
        <family val="2"/>
      </rPr>
      <t>Plant Name:</t>
    </r>
    <r>
      <rPr>
        <sz val="12"/>
        <color theme="1"/>
        <rFont val="Arial"/>
        <family val="2"/>
      </rPr>
      <t xml:space="preserve"> Enter the name of the plant to which fuels were distributed.  The Plant Name will be prepopulated in subsequent months.</t>
    </r>
  </si>
  <si>
    <t>See Instructions.</t>
  </si>
  <si>
    <r>
      <rPr>
        <b/>
        <sz val="12"/>
        <color theme="1"/>
        <rFont val="Arial"/>
        <family val="2"/>
      </rPr>
      <t>Required Respondents:  N</t>
    </r>
    <r>
      <rPr>
        <sz val="12"/>
        <color theme="1"/>
        <rFont val="Arial"/>
        <family val="2"/>
      </rPr>
      <t xml:space="preserve">on-utility plants (i.e., unregulated plants). Report calendar year data.  Report all values in megawatthours (MWh). </t>
    </r>
  </si>
  <si>
    <r>
      <rPr>
        <b/>
        <sz val="12"/>
        <color theme="1"/>
        <rFont val="Arial"/>
        <family val="2"/>
      </rPr>
      <t xml:space="preserve">(1) Gross Generation:  </t>
    </r>
    <r>
      <rPr>
        <sz val="12"/>
        <color theme="1"/>
        <rFont val="Arial"/>
        <family val="2"/>
      </rPr>
      <t>Report the Total Gross Generation from all prime movers at the plant.  Ensure that Total Gross Generation equals the sum of the Gross Generation reported each month on Schedules 3A to 3D.</t>
    </r>
  </si>
  <si>
    <r>
      <rPr>
        <b/>
        <sz val="12"/>
        <color theme="1"/>
        <rFont val="Arial"/>
        <family val="2"/>
      </rPr>
      <t xml:space="preserve">(2) Other Incoming Electricity: </t>
    </r>
    <r>
      <rPr>
        <sz val="12"/>
        <color theme="1"/>
        <rFont val="Arial"/>
        <family val="2"/>
      </rPr>
      <t>Report all incoming electricity to the facility from purchases, transfers, exchanges, or other arrangements.</t>
    </r>
  </si>
  <si>
    <r>
      <rPr>
        <b/>
        <sz val="12"/>
        <color theme="1"/>
        <rFont val="Arial"/>
        <family val="2"/>
      </rPr>
      <t>(3) Total Sources:</t>
    </r>
    <r>
      <rPr>
        <sz val="12"/>
        <color theme="1"/>
        <rFont val="Arial"/>
        <family val="2"/>
      </rPr>
      <t xml:space="preserve"> The sum of gross generation and other incoming electricity.  Total Source must equal Total Disposition.</t>
    </r>
  </si>
  <si>
    <r>
      <rPr>
        <b/>
        <sz val="12"/>
        <color theme="1"/>
        <rFont val="Arial"/>
        <family val="2"/>
      </rPr>
      <t>(4) Station Use:</t>
    </r>
    <r>
      <rPr>
        <sz val="12"/>
        <color theme="1"/>
        <rFont val="Arial"/>
        <family val="2"/>
      </rPr>
      <t xml:space="preserve"> Station Use is electricity that is used to operate an electric generating plant  (e.g., parasitic loads form auxiliary equipment), regardless of whether the electricity is produced at the plant, or comes from another source).</t>
    </r>
  </si>
  <si>
    <r>
      <rPr>
        <b/>
        <sz val="12"/>
        <color theme="1"/>
        <rFont val="Arial"/>
        <family val="2"/>
      </rPr>
      <t>(5) Direct Use (Industrial and Commercial Sector Plants, both CHP and non-CHP):</t>
    </r>
    <r>
      <rPr>
        <sz val="12"/>
        <color theme="1"/>
        <rFont val="Arial"/>
        <family val="2"/>
      </rPr>
      <t xml:space="preserve"> Report the amount of electricity consumed onsite for processes, such as manufacturing, district heating/cooling, hospital services and campus services, and uses other than power plant station use</t>
    </r>
  </si>
  <si>
    <r>
      <rPr>
        <b/>
        <sz val="12"/>
        <color theme="1"/>
        <rFont val="Arial"/>
        <family val="2"/>
      </rPr>
      <t xml:space="preserve">(6) Total Facility Use:  </t>
    </r>
    <r>
      <rPr>
        <sz val="12"/>
        <color theme="1"/>
        <rFont val="Arial"/>
        <family val="2"/>
      </rPr>
      <t>The sum of Station Use and Direct Use.</t>
    </r>
  </si>
  <si>
    <r>
      <t xml:space="preserve">(7) Retail Sales to Ultimate Customers:  </t>
    </r>
    <r>
      <rPr>
        <sz val="12"/>
        <color theme="1"/>
        <rFont val="Arial"/>
        <family val="2"/>
      </rPr>
      <t>Report the amount of electricity sold directly to an end-use customer (i.e. energy consumed by the customer, onsite, and is not resold to other customers). A postitive entry requires corresponding revenue data on Schedule 7B.</t>
    </r>
  </si>
  <si>
    <r>
      <t xml:space="preserve">(8) Sales for Resale:  </t>
    </r>
    <r>
      <rPr>
        <sz val="12"/>
        <color theme="1"/>
        <rFont val="Arial"/>
        <family val="2"/>
      </rPr>
      <t xml:space="preserve">Report the amount of electricity sold for resale (wholesale sales).  A positive entry requires corresponding revenue data on Schedule 7A. </t>
    </r>
  </si>
  <si>
    <r>
      <rPr>
        <b/>
        <sz val="12"/>
        <color theme="1"/>
        <rFont val="Arial"/>
        <family val="2"/>
      </rPr>
      <t xml:space="preserve">(9) Provided under Tolling Agreements: </t>
    </r>
    <r>
      <rPr>
        <sz val="12"/>
        <color theme="1"/>
        <rFont val="Arial"/>
        <family val="2"/>
      </rPr>
      <t xml:space="preserve">Report the amount of electricity provided under a tolling agreement. </t>
    </r>
  </si>
  <si>
    <r>
      <rPr>
        <b/>
        <sz val="12"/>
        <color theme="1"/>
        <rFont val="Arial"/>
        <family val="2"/>
      </rPr>
      <t>(10) Other Outgoing Electricity:</t>
    </r>
    <r>
      <rPr>
        <sz val="12"/>
        <color theme="1"/>
        <rFont val="Arial"/>
        <family val="2"/>
      </rPr>
      <t xml:space="preserve"> Report all other outgoing electricity from the facility, such as transfers and exchanges.</t>
    </r>
  </si>
  <si>
    <r>
      <rPr>
        <b/>
        <sz val="12"/>
        <color theme="1"/>
        <rFont val="Arial"/>
        <family val="2"/>
      </rPr>
      <t>(11) Total Disposition:</t>
    </r>
    <r>
      <rPr>
        <sz val="12"/>
        <color theme="1"/>
        <rFont val="Arial"/>
        <family val="2"/>
      </rPr>
      <t xml:space="preserve"> The sum of dispostion items.  Ensure that Total Disposition equals Total Sources.</t>
    </r>
  </si>
  <si>
    <r>
      <t xml:space="preserve">Types of Other Incoming Electricity: </t>
    </r>
    <r>
      <rPr>
        <sz val="12"/>
        <color theme="1"/>
        <rFont val="Arial"/>
        <family val="2"/>
      </rPr>
      <t xml:space="preserve"> If a positive value is entered in (2), list all types of incoming electricity included in item (2).  Types of Other Incoming Electricity may include purchases, tolling agreements, transfers, exchanges, or other arrangements.</t>
    </r>
  </si>
  <si>
    <r>
      <t xml:space="preserve">Types of Other Outgoing Electricity:  </t>
    </r>
    <r>
      <rPr>
        <sz val="12"/>
        <color theme="1"/>
        <rFont val="Arial"/>
        <family val="2"/>
      </rPr>
      <t>If a positive value is entered in Item (10), list all types of outgoing electricity included in Item (10), such as transfers, exchanges, or other types.</t>
    </r>
  </si>
  <si>
    <t>List the types of incoming electricity included in (2) Other Incoming Electricity.</t>
  </si>
  <si>
    <t>List the types of outgoing electricity included in item (10) Other Outgoing Electricity.</t>
  </si>
  <si>
    <t>SCHEDULE 7A. ANNUAL REVENUE FROM SALES FOR RESALE</t>
  </si>
  <si>
    <r>
      <rPr>
        <b/>
        <sz val="11"/>
        <rFont val="Arial"/>
        <family val="2"/>
      </rPr>
      <t xml:space="preserve">Required Respondents: </t>
    </r>
    <r>
      <rPr>
        <sz val="11"/>
        <rFont val="Arial"/>
        <family val="2"/>
      </rPr>
      <t xml:space="preserve"> Nonutility (i.e. unregulated) plants that report sales for resale on Schedule 6, Item 8.</t>
    </r>
  </si>
  <si>
    <t>SCHEDULE 7. PART B. ANNUAL RETAIL SALES, REVENUES AND NUMBER OF CUSTOMERS BY STATE</t>
  </si>
  <si>
    <r>
      <t xml:space="preserve">State:  </t>
    </r>
    <r>
      <rPr>
        <sz val="11"/>
        <color theme="1"/>
        <rFont val="Arial"/>
        <family val="2"/>
      </rPr>
      <t>Enter the postal code for the each state where the retail customers are located.</t>
    </r>
  </si>
  <si>
    <r>
      <rPr>
        <b/>
        <sz val="11"/>
        <color theme="1"/>
        <rFont val="Arial"/>
        <family val="2"/>
      </rPr>
      <t>Retail sales:</t>
    </r>
    <r>
      <rPr>
        <sz val="11"/>
        <color theme="1"/>
        <rFont val="Arial"/>
        <family val="2"/>
      </rPr>
      <t xml:space="preserve"> Electric power sold directly to end-use customers (i.e., the energy is consumed by the customer, onsite, and is not resold to other customers).</t>
    </r>
  </si>
  <si>
    <r>
      <rPr>
        <b/>
        <sz val="10"/>
        <color theme="1"/>
        <rFont val="Arial"/>
        <family val="2"/>
      </rPr>
      <t>Revenue ($000's):</t>
    </r>
    <r>
      <rPr>
        <sz val="10"/>
        <color theme="1"/>
        <rFont val="Arial"/>
        <family val="2"/>
      </rPr>
      <t xml:space="preserve">  Enter in thousand dollars the associated revenue for the retail sales above. </t>
    </r>
  </si>
  <si>
    <r>
      <t xml:space="preserve">Number of Customers:  </t>
    </r>
    <r>
      <rPr>
        <sz val="10"/>
        <color theme="1"/>
        <rFont val="Arial"/>
        <family val="2"/>
      </rPr>
      <t>Enter the number of customers for the above retail sales.</t>
    </r>
  </si>
  <si>
    <r>
      <rPr>
        <b/>
        <sz val="12"/>
        <rFont val="Arial"/>
        <family val="2"/>
      </rPr>
      <t xml:space="preserve">Required Respondents: </t>
    </r>
    <r>
      <rPr>
        <sz val="12"/>
        <rFont val="Arial"/>
        <family val="2"/>
      </rPr>
      <t xml:space="preserve"> Nonutilties (i.e., unregulated) plants that report a positive value on Schedule 6, Item 7, Retail Sales.  Report by state and end-use customer sectors (Residential, Commercial, industrial and Transportation).</t>
    </r>
  </si>
  <si>
    <t>Select box if no combustion by-products were produced in this reporting period:</t>
  </si>
  <si>
    <r>
      <rPr>
        <b/>
        <sz val="12"/>
        <color theme="1"/>
        <rFont val="Arial"/>
        <family val="2"/>
      </rPr>
      <t xml:space="preserve">Disposal: </t>
    </r>
    <r>
      <rPr>
        <sz val="12"/>
        <color theme="1"/>
        <rFont val="Arial"/>
        <family val="2"/>
      </rPr>
      <t xml:space="preserve"> Enter the quantity of combustion by-products disposed of in on-site landfills, on-site ponds or off-site disposal for the calendar year.</t>
    </r>
  </si>
  <si>
    <t>Report combustion by-product quantities in thousand tons rounded to the nearest 0.1 thousand ton. Report steam sales in million British Thermal Units  (MMBtu).  If actual data are unavailable, provide estimated data.</t>
  </si>
  <si>
    <r>
      <t xml:space="preserve">Storage:  </t>
    </r>
    <r>
      <rPr>
        <sz val="12"/>
        <color theme="1"/>
        <rFont val="Arial"/>
        <family val="2"/>
      </rPr>
      <t xml:space="preserve">Enter the quantities of combustion by-products produced in the calendar year and stored on site or off-site.  </t>
    </r>
  </si>
  <si>
    <r>
      <t xml:space="preserve">Beneficial Use:  </t>
    </r>
    <r>
      <rPr>
        <sz val="12"/>
        <color theme="1"/>
        <rFont val="Arial"/>
        <family val="2"/>
      </rPr>
      <t xml:space="preserve">Enter the quantity of combustion by-products sold, or used either on or off site for beneficial use.  If the sold or beneficially used quantities include by-products produced in previous calendar years and stored, provide a comment on Schedule 9. </t>
    </r>
  </si>
  <si>
    <r>
      <rPr>
        <b/>
        <sz val="12"/>
        <color theme="1"/>
        <rFont val="Arial"/>
        <family val="2"/>
      </rPr>
      <t>PCD</t>
    </r>
    <r>
      <rPr>
        <sz val="12"/>
        <color theme="1"/>
        <rFont val="Arial"/>
        <family val="2"/>
      </rPr>
      <t xml:space="preserve"> = Particulate Control Device</t>
    </r>
  </si>
  <si>
    <r>
      <rPr>
        <b/>
        <sz val="12"/>
        <color theme="1"/>
        <rFont val="Arial"/>
        <family val="2"/>
      </rPr>
      <t>FGD</t>
    </r>
    <r>
      <rPr>
        <sz val="12"/>
        <color theme="1"/>
        <rFont val="Arial"/>
        <family val="2"/>
      </rPr>
      <t xml:space="preserve"> = Flue Gas Desulfurization</t>
    </r>
  </si>
  <si>
    <r>
      <rPr>
        <b/>
        <sz val="12"/>
        <color theme="1"/>
        <rFont val="Arial"/>
        <family val="2"/>
      </rPr>
      <t>FBC</t>
    </r>
    <r>
      <rPr>
        <sz val="12"/>
        <color theme="1"/>
        <rFont val="Arial"/>
        <family val="2"/>
      </rPr>
      <t xml:space="preserve"> = Fluidized Bed Combustion</t>
    </r>
  </si>
  <si>
    <r>
      <rPr>
        <b/>
        <sz val="12"/>
        <color theme="1"/>
        <rFont val="Arial"/>
        <family val="2"/>
      </rPr>
      <t>IGCC</t>
    </r>
    <r>
      <rPr>
        <sz val="12"/>
        <color theme="1"/>
        <rFont val="Arial"/>
        <family val="2"/>
      </rPr>
      <t xml:space="preserve"> = Integrated Gasification Combined Cycle</t>
    </r>
  </si>
  <si>
    <r>
      <t xml:space="preserve">Required Respondents: </t>
    </r>
    <r>
      <rPr>
        <sz val="12"/>
        <color theme="1"/>
        <rFont val="Arial"/>
        <family val="2"/>
      </rPr>
      <t xml:space="preserve">Thermoelectric power plants with at least 10 MW of steam electric generating capacity are required to report on Schedule 8. PART C.  Those with at least 100 MW nameplate steam electric generating capaicty are required to report Schedule 8. PARTS A to D.  Combined cycle and nuclear plants with at least 100 MW steam electric capacity are required to report PARTS A to D as applicable. </t>
    </r>
  </si>
  <si>
    <r>
      <rPr>
        <b/>
        <sz val="11"/>
        <color theme="1"/>
        <rFont val="Arial"/>
        <family val="2"/>
      </rPr>
      <t xml:space="preserve">Required Respondents:  </t>
    </r>
    <r>
      <rPr>
        <sz val="11"/>
        <color theme="1"/>
        <rFont val="Arial"/>
        <family val="2"/>
      </rPr>
      <t>Thermoelectric power plants with 100 MW or more steam electric capacity and produce combustion by-products.</t>
    </r>
  </si>
  <si>
    <t>Required Redpondents:  Thermoelectric power plants with 100 MW or more steam electric capacity and produce combustion by-products.</t>
  </si>
  <si>
    <r>
      <rPr>
        <b/>
        <sz val="11"/>
        <color theme="1"/>
        <rFont val="Arial"/>
        <family val="2"/>
      </rPr>
      <t xml:space="preserve">O&amp;M Expenditures:  </t>
    </r>
    <r>
      <rPr>
        <sz val="11"/>
        <color theme="1"/>
        <rFont val="Arial"/>
        <family val="2"/>
      </rPr>
      <t>Report the claendar yeaer O&amp;M Expenditures for each category of by-product.</t>
    </r>
  </si>
  <si>
    <r>
      <t xml:space="preserve">Capital Expenditures: </t>
    </r>
    <r>
      <rPr>
        <sz val="11"/>
        <color theme="1"/>
        <rFont val="Arial"/>
        <family val="2"/>
      </rPr>
      <t xml:space="preserve"> Report the capital expenditures for air pollution, water pollution, solid waste and other pollution abatements during the calendar year. </t>
    </r>
  </si>
  <si>
    <r>
      <t xml:space="preserve">By-Product Sales:  </t>
    </r>
    <r>
      <rPr>
        <sz val="11"/>
        <color theme="1"/>
        <rFont val="Arial"/>
        <family val="2"/>
      </rPr>
      <t xml:space="preserve">Report the revenue from sales of combustion by-products during the calendar year.  </t>
    </r>
  </si>
  <si>
    <t>See instructions.  Report in thousand dollars.  For example $2,876,213.00 shoud be reported as 2876.  O&amp;M Expenditures and Revenue from sales should have correspondence with the by-products reported on Schedule 8. PART A.</t>
  </si>
  <si>
    <r>
      <t xml:space="preserve">Required Respondents: </t>
    </r>
    <r>
      <rPr>
        <sz val="12"/>
        <color theme="1"/>
        <rFont val="Arial"/>
        <family val="2"/>
      </rPr>
      <t xml:space="preserve"> Thermoelectric power plants with at least 10 MW nameplate steam electric generating capacity, including combined cycle plants. </t>
    </r>
  </si>
  <si>
    <t>Environmental Equipment and/or Technology Type</t>
  </si>
  <si>
    <r>
      <rPr>
        <b/>
        <sz val="12"/>
        <color theme="1"/>
        <rFont val="Arial"/>
        <family val="2"/>
      </rPr>
      <t>Equipment IDs (FGD, FGP or Boiler ID):</t>
    </r>
    <r>
      <rPr>
        <sz val="12"/>
        <color theme="1"/>
        <rFont val="Arial"/>
        <family val="2"/>
      </rPr>
      <t xml:space="preserve">  Equipment IDs must match the ID as reported on Schedule 6, Form EIA-860, "Annual Electric Generator Report."  IDs are prepopulated.  If a revision is needed, contact EIA. </t>
    </r>
  </si>
  <si>
    <r>
      <t xml:space="preserve">Equipment or Technology Type:  </t>
    </r>
    <r>
      <rPr>
        <sz val="12"/>
        <color theme="1"/>
        <rFont val="Arial"/>
        <family val="2"/>
      </rPr>
      <t xml:space="preserve">Enter the code for the type of emissions control equipment or technology.  The equipement/technology type is prepopulated or can be chosen from a drop down list.  Report NOx control technologies with the assoicated boiler IDs.  </t>
    </r>
  </si>
  <si>
    <r>
      <rPr>
        <sz val="12"/>
        <color theme="1"/>
        <rFont val="Calibri"/>
        <family val="2"/>
      </rPr>
      <t xml:space="preserve"> </t>
    </r>
    <r>
      <rPr>
        <b/>
        <sz val="12"/>
        <color theme="1"/>
        <rFont val="Calibri"/>
        <family val="2"/>
      </rPr>
      <t xml:space="preserve">Equipment Status: </t>
    </r>
    <r>
      <rPr>
        <sz val="12"/>
        <color theme="1"/>
        <rFont val="Calibri"/>
        <family val="2"/>
      </rPr>
      <t xml:space="preserve"> Enter the status from the drop down list.  </t>
    </r>
  </si>
  <si>
    <r>
      <rPr>
        <b/>
        <sz val="12"/>
        <color theme="1"/>
        <rFont val="Arial"/>
        <family val="2"/>
      </rPr>
      <t xml:space="preserve">See instructions.   </t>
    </r>
    <r>
      <rPr>
        <sz val="12"/>
        <color theme="1"/>
        <rFont val="Arial"/>
        <family val="2"/>
      </rPr>
      <t>Report operational data for emissions of sulfur dioxide (SO2), nitrogen oxides (NOx), particulates, mercury, and acid gases.</t>
    </r>
  </si>
  <si>
    <r>
      <rPr>
        <b/>
        <sz val="12"/>
        <color theme="1"/>
        <rFont val="Arial"/>
        <family val="2"/>
      </rPr>
      <t xml:space="preserve">Hours in Service: </t>
    </r>
    <r>
      <rPr>
        <sz val="12"/>
        <color theme="1"/>
        <rFont val="Calibri"/>
        <family val="2"/>
      </rPr>
      <t xml:space="preserve">  Enter the hours operated during the calendar year for each equipment or technology used for air emission control.</t>
    </r>
  </si>
  <si>
    <t xml:space="preserve">Nitrogen Oxide Control </t>
  </si>
  <si>
    <t>(lbs/MMBtu)</t>
  </si>
  <si>
    <t xml:space="preserve">Annual NOx  Emissions Rate 
</t>
  </si>
  <si>
    <t>Seasonal NOx Emissions Rate 
(MAY to SEP)</t>
  </si>
  <si>
    <r>
      <t xml:space="preserve"> </t>
    </r>
    <r>
      <rPr>
        <b/>
        <sz val="12"/>
        <color theme="1"/>
        <rFont val="Calibri"/>
        <family val="2"/>
      </rPr>
      <t xml:space="preserve">Annual NOx  Emissions Rate: </t>
    </r>
    <r>
      <rPr>
        <sz val="12"/>
        <color theme="1"/>
        <rFont val="Calibri"/>
        <family val="2"/>
      </rPr>
      <t xml:space="preserve"> Enter the average annual rate of nitrogen oxide emissions for the techology or equipment in pounds per million Btu.</t>
    </r>
  </si>
  <si>
    <r>
      <t xml:space="preserve">Seasonal NOx Emissions Rate (MAY to SEP):  </t>
    </r>
    <r>
      <rPr>
        <sz val="12"/>
        <color theme="1"/>
        <rFont val="Calibri"/>
        <family val="2"/>
      </rPr>
      <t xml:space="preserve"> Enter the average rate of nitrogen oxide emissions for the techology or equipment in pounds per million Btu during the ozone season (May through September).</t>
    </r>
  </si>
  <si>
    <r>
      <t xml:space="preserve"> </t>
    </r>
    <r>
      <rPr>
        <b/>
        <sz val="12"/>
        <color theme="1"/>
        <rFont val="Calibri"/>
        <family val="2"/>
      </rPr>
      <t>Sulfur Dioxide (SO2) Control</t>
    </r>
  </si>
  <si>
    <r>
      <t xml:space="preserve"> </t>
    </r>
    <r>
      <rPr>
        <b/>
        <sz val="12"/>
        <color theme="1"/>
        <rFont val="Calibri"/>
        <family val="2"/>
      </rPr>
      <t>FGD Operation and Maintenance Expenditures</t>
    </r>
  </si>
  <si>
    <r>
      <rPr>
        <b/>
        <sz val="12"/>
        <color theme="1"/>
        <rFont val="Calibri"/>
        <family val="2"/>
      </rPr>
      <t xml:space="preserve">Typical Particulate Matter Emissions Rate: </t>
    </r>
    <r>
      <rPr>
        <sz val="12"/>
        <color theme="1"/>
        <rFont val="Calibri"/>
        <family val="2"/>
      </rPr>
      <t xml:space="preserve"> Enter the average rate for particulate matter emissions associated with this equipment type in pounds per million Btu.</t>
    </r>
  </si>
  <si>
    <r>
      <rPr>
        <b/>
        <sz val="12"/>
        <color theme="1"/>
        <rFont val="Calibri"/>
        <family val="2"/>
      </rPr>
      <t xml:space="preserve">Particulate Removal Efficiency Rate at AOF: </t>
    </r>
    <r>
      <rPr>
        <sz val="12"/>
        <color theme="1"/>
        <rFont val="Calibri"/>
        <family val="2"/>
      </rPr>
      <t xml:space="preserve"> See instructions for Annual Operations Factor (AOF).  Enter the removal efficiency for particulate matter associated with this equipment type as a percentage by weight to the nearest 0.1 percent. </t>
    </r>
  </si>
  <si>
    <r>
      <rPr>
        <b/>
        <sz val="12"/>
        <color theme="1"/>
        <rFont val="Calibri"/>
        <family val="2"/>
      </rPr>
      <t xml:space="preserve">Tested Efficiency Particulate Removal and Test Date: </t>
    </r>
    <r>
      <rPr>
        <sz val="12"/>
        <color theme="1"/>
        <rFont val="Calibri"/>
        <family val="2"/>
      </rPr>
      <t xml:space="preserve"> Enter the tested efficiency rate for this equipment at 100% load as a percentage by weight to the nearest 0.1 percent and the latest test date (MMYYYY).  </t>
    </r>
  </si>
  <si>
    <r>
      <t xml:space="preserve">Sulfur Dioxide Removal Efficiency Rate at AOF:  </t>
    </r>
    <r>
      <rPr>
        <sz val="12"/>
        <color theme="1"/>
        <rFont val="Calibri"/>
        <family val="2"/>
      </rPr>
      <t xml:space="preserve">See instructions for Annual Operations Factor (AOF).  Enter the removal efficiency for sulfur dioxide associated with this equipment type as a percentage by weight to the nearest 0.1 percent. </t>
    </r>
  </si>
  <si>
    <r>
      <t xml:space="preserve">Sulfur Dioxide Removal Tested Efficiency and Test Date: </t>
    </r>
    <r>
      <rPr>
        <sz val="12"/>
        <color theme="1"/>
        <rFont val="Calibri"/>
        <family val="2"/>
      </rPr>
      <t>Enter the tested efficiency rate for this equipment at 100% load as a percentage by weight to the nearest 0.1 percent and the latest test date (MMYYYY).</t>
    </r>
  </si>
  <si>
    <r>
      <t xml:space="preserve">Quantity of FGD Sorbent Used: </t>
    </r>
    <r>
      <rPr>
        <sz val="12"/>
        <color theme="1"/>
        <rFont val="Calibri"/>
        <family val="2"/>
      </rPr>
      <t xml:space="preserve">Enter the quantity of sorbent used for sulfur dioxide control in this equipment in thousand tons rounded to the nearest 0.1 thousand.  </t>
    </r>
  </si>
  <si>
    <r>
      <t xml:space="preserve">FGD Unit Electrical Energy Consumption:  </t>
    </r>
    <r>
      <rPr>
        <sz val="12"/>
        <color theme="1"/>
        <rFont val="Calibri"/>
        <family val="2"/>
      </rPr>
      <t>For FGD units (scrubbers) enter the amount of electricity consumed by the unit during the calendar year in megawatthours (MWh).</t>
    </r>
    <r>
      <rPr>
        <b/>
        <sz val="12"/>
        <color theme="1"/>
        <rFont val="Calibri"/>
        <family val="2"/>
      </rPr>
      <t xml:space="preserve">  </t>
    </r>
  </si>
  <si>
    <r>
      <t xml:space="preserve">Mercury Removal Efficiency:  </t>
    </r>
    <r>
      <rPr>
        <sz val="12"/>
        <color theme="1"/>
        <rFont val="Calibri"/>
        <family val="2"/>
      </rPr>
      <t xml:space="preserve">Enter the efficiency for removal of mercury by this equipment as a percentage by weight to the nearest 0.1 percent. </t>
    </r>
  </si>
  <si>
    <r>
      <t xml:space="preserve">HCl Removal Efficiency:  </t>
    </r>
    <r>
      <rPr>
        <sz val="12"/>
        <color theme="1"/>
        <rFont val="Calibri"/>
        <family val="2"/>
      </rPr>
      <t xml:space="preserve">Enter the efficiency for removal of Hydrogen Chloride or other acid gases by this equipment as a percentage by weight to the nearest 0.1 percent. </t>
    </r>
  </si>
  <si>
    <r>
      <t xml:space="preserve">FGD ID:  </t>
    </r>
    <r>
      <rPr>
        <sz val="12"/>
        <color theme="1"/>
        <rFont val="Calibri"/>
        <family val="2"/>
      </rPr>
      <t xml:space="preserve">Enter the ID from the table above for each scrubber utilized for sulfur dioxide control. </t>
    </r>
  </si>
  <si>
    <r>
      <t xml:space="preserve">O&amp;M Expenditures, excluding electricity: </t>
    </r>
    <r>
      <rPr>
        <sz val="12"/>
        <color theme="1"/>
        <rFont val="Calibri"/>
        <family val="2"/>
      </rPr>
      <t xml:space="preserve">Enter the expenditures to operate the FGD unit during the calendar year in thousand dollars.  For example, $234,872.00 shoud be entered as 235.  </t>
    </r>
  </si>
  <si>
    <t xml:space="preserve">See instructions!  An expanded section for detailed information by cooling system type has been added to the instructions.  Report water use data for each month.  Rates are to be reported in gallons per minute (GPM).  To convert water flow rates from cubic feet per second (CFS) to gallons per minute (GPM), use conversion factor: 1 CFS = 448.8 GPM.  Report volumes of water in million gallons.  If actual data are unavailable use estimates. </t>
  </si>
  <si>
    <t>Month (MM):</t>
  </si>
  <si>
    <r>
      <rPr>
        <b/>
        <sz val="14"/>
        <color theme="1"/>
        <rFont val="Arial"/>
        <family val="2"/>
      </rPr>
      <t xml:space="preserve">Required Respondents:  </t>
    </r>
    <r>
      <rPr>
        <sz val="14"/>
        <color theme="1"/>
        <rFont val="Arial"/>
        <family val="2"/>
      </rPr>
      <t xml:space="preserve">Thermoelectric power plants with a steam-electric nameplate capacity of at least 100 megawatts, including nuclear and combined cycle plants. </t>
    </r>
  </si>
  <si>
    <r>
      <t xml:space="preserve">Cooling System ID:  </t>
    </r>
    <r>
      <rPr>
        <sz val="12"/>
        <color theme="1"/>
        <rFont val="Arial"/>
        <family val="2"/>
      </rPr>
      <t xml:space="preserve">The cooling system IDs are prepopulated from the IDs reported on the Form EIA-860.  Contact EIA if changes are needed.  If water use data cannot be reported for each system, use PLANT for the ID and report aggregated data for the entire plant.  </t>
    </r>
  </si>
  <si>
    <r>
      <t xml:space="preserve">Cooling System Type: </t>
    </r>
    <r>
      <rPr>
        <sz val="12"/>
        <color theme="1"/>
        <rFont val="Arial"/>
        <family val="2"/>
      </rPr>
      <t xml:space="preserve">The types are prepopulated from the primary type as reported on the Form EIA-860. Contact EIA if changes are needed.  </t>
    </r>
  </si>
  <si>
    <r>
      <t xml:space="preserve">Cooling System Status and Hours in Service: </t>
    </r>
    <r>
      <rPr>
        <sz val="12"/>
        <color theme="1"/>
        <rFont val="Arial"/>
        <family val="2"/>
      </rPr>
      <t xml:space="preserve">Choose the status for each system from the drop down list.  Report the hours in service during the month. </t>
    </r>
  </si>
  <si>
    <r>
      <t xml:space="preserve">Amount of Chlorine (Elemental):  </t>
    </r>
    <r>
      <rPr>
        <sz val="12"/>
        <color theme="1"/>
        <rFont val="Arial"/>
        <family val="2"/>
      </rPr>
      <t xml:space="preserve"> Report the amount of elemental chlorine added to the cooling water system.  To determine the elemental amount of chlorine in a compound, calculate the percentage by weight of Chlorine using the atomic weight for each element in the compound.  If unable to do this, provide the compound name on Schedule 9 and the pounds used. </t>
    </r>
  </si>
  <si>
    <r>
      <t xml:space="preserve">Average Monthly Rate of Cooling Water:  </t>
    </r>
    <r>
      <rPr>
        <sz val="12"/>
        <color theme="1"/>
        <rFont val="Arial"/>
        <family val="2"/>
      </rPr>
      <t xml:space="preserve">Report rate of water flow in gallons per minute for each point in the system as described below and in the instructions.  If unsure of the definitions please see the instruction or call EIA.  </t>
    </r>
  </si>
  <si>
    <r>
      <t xml:space="preserve">Method of Measurement:  </t>
    </r>
    <r>
      <rPr>
        <sz val="12"/>
        <color theme="1"/>
        <rFont val="Arial"/>
        <family val="2"/>
      </rPr>
      <t>Choose from the drop down list the method used to measure the flow rates or see instrution for a list of choices.</t>
    </r>
  </si>
  <si>
    <r>
      <t xml:space="preserve">Method of Measurement:  </t>
    </r>
    <r>
      <rPr>
        <sz val="12"/>
        <color theme="1"/>
        <rFont val="Arial"/>
        <family val="2"/>
      </rPr>
      <t xml:space="preserve">Choose from the drop down list the method used to measure temperatures or see the instructions for a list of choices. </t>
    </r>
  </si>
  <si>
    <r>
      <t>Cooling Water Temperature:</t>
    </r>
    <r>
      <rPr>
        <sz val="12"/>
        <color theme="1"/>
        <rFont val="Arial"/>
        <family val="2"/>
      </rPr>
      <t xml:space="preserve">  Report the temperature in degrees Fahrenheit at intake and dischage points. Report an average monthly temperature and a maximum monthly temperature.  If the source of cooling water is a well or municipal water system, do not complete the Cooling Water Temperature sections.</t>
    </r>
  </si>
  <si>
    <r>
      <t>Volume of Cooling Water:</t>
    </r>
    <r>
      <rPr>
        <sz val="12"/>
        <color theme="1"/>
        <rFont val="Arial"/>
        <family val="2"/>
      </rPr>
      <t xml:space="preserve"> For each movement of water (Diversion, Withdrawal, Discharge and Consumption as described above) report the volume of water in million gallons per month (to the nearest 0.001 million gallons).  </t>
    </r>
  </si>
  <si>
    <t xml:space="preserve">Record comments as instructed for each date item.  Addition comments to explain data are encouraged.  Identify each comment by Schedule, Part and data item.  </t>
  </si>
  <si>
    <r>
      <rPr>
        <b/>
        <sz val="12"/>
        <rFont val="Arial"/>
        <family val="2"/>
      </rPr>
      <t xml:space="preserve">Required Respondents: </t>
    </r>
    <r>
      <rPr>
        <sz val="12"/>
        <rFont val="Arial"/>
        <family val="2"/>
      </rPr>
      <t xml:space="preserve"> Complete this section for generators with retirement dates planned for the next twelve months.  Identify generators by the ID used on the Form EIA-860. Provide the month and year of expected retirement for units planned to retire within the next twelve months from the due date of this form.  Provide comments as needed. </t>
    </r>
  </si>
  <si>
    <r>
      <t xml:space="preserve">Withdrawal: </t>
    </r>
    <r>
      <rPr>
        <sz val="12"/>
        <color theme="1"/>
        <rFont val="Arial"/>
        <family val="2"/>
      </rPr>
      <t>The water that is removed from a water body (including cooling ponds) for cooling i.e. water that is used through the condenser.  For cooling towers this will be the makeup water.</t>
    </r>
  </si>
  <si>
    <r>
      <t xml:space="preserve">Diversion:  </t>
    </r>
    <r>
      <rPr>
        <sz val="12"/>
        <color theme="1"/>
        <rFont val="Arial"/>
        <family val="2"/>
      </rPr>
      <t>The flow for water that is moved from a natural water body without immediate beneficial use for purposes such as filling a cooling pond, or adding water to a reservoir from which thermoelectric power water withdrawals can occur.</t>
    </r>
  </si>
  <si>
    <r>
      <t>Discharge:</t>
    </r>
    <r>
      <rPr>
        <sz val="12"/>
        <color theme="1"/>
        <rFont val="Arial"/>
        <family val="2"/>
      </rPr>
      <t xml:space="preserve">  The water that is returned to a natural water body or multi-use reservoir (not a cooling pond). Cooling tower blowdown that is diverted to treatment or evaporation ponds is not considered Discharge.  Water that is returned to a water body from evaporative or blowdown treatment ponds is discharge. The water body may be a different water body from which the water was withdrawn.  For zero discharge systems (recirculating systems), report zero in the discharge field.   Do not report the water discharged back into the cooling pond for recirculation. </t>
    </r>
  </si>
  <si>
    <r>
      <t xml:space="preserve">Consumption:  </t>
    </r>
    <r>
      <rPr>
        <sz val="12"/>
        <color theme="1"/>
        <rFont val="Arial"/>
        <family val="2"/>
      </rPr>
      <t xml:space="preserve">Water consumed through evaporative losses in cooling towers or cooling ponds.  See the appendix illustrations for definitions specific to cooling system type.  </t>
    </r>
  </si>
  <si>
    <t>Rebecca Peterson</t>
  </si>
  <si>
    <t>Ron Hankey</t>
  </si>
  <si>
    <t>Chris Cassar</t>
  </si>
  <si>
    <t>Schedule 1</t>
  </si>
  <si>
    <t>For questions about or problems with the online filing system, send an email to the Form EIA-923 mailbox at the first address given below.  For questions regarding the data requested on the form, please contact:</t>
  </si>
  <si>
    <t xml:space="preserve">Schedule 2 </t>
  </si>
  <si>
    <t>Schedules 3 and 4</t>
  </si>
  <si>
    <t>Schedules 6, 7, and 8</t>
  </si>
  <si>
    <t>Range Name = ESSCH2</t>
  </si>
  <si>
    <t>Range Name = SUPPLIERS</t>
  </si>
  <si>
    <t>Range Name = ESSCH345</t>
  </si>
  <si>
    <t>Range Name = MINEST</t>
  </si>
  <si>
    <t>RANGE NAME = CoalMine</t>
  </si>
  <si>
    <t>Emission Type</t>
  </si>
  <si>
    <t>RANGE NAME = UNITTYPE</t>
  </si>
  <si>
    <t>Status Codes</t>
  </si>
  <si>
    <t>Schedule 2 Energy Source</t>
  </si>
  <si>
    <t>Schedule 3 Energy Source</t>
  </si>
  <si>
    <t>Unit Type for SCHEDULE 8C</t>
  </si>
  <si>
    <t>Code</t>
  </si>
  <si>
    <t>Description</t>
  </si>
  <si>
    <t>1081 MINE</t>
  </si>
  <si>
    <t>COALMINE_STATE</t>
  </si>
  <si>
    <t>COALMINE_MSHA_ID</t>
  </si>
  <si>
    <t>COAL_MINETYPE</t>
  </si>
  <si>
    <t>COALMINE_NAME</t>
  </si>
  <si>
    <t>COALMINE_COUNTY</t>
  </si>
  <si>
    <t>COALMINE_COMPANY</t>
  </si>
  <si>
    <t>COALMINE_COUNTY_CODE</t>
  </si>
  <si>
    <t>COAL_TYPE</t>
  </si>
  <si>
    <t>STATE_FIPS</t>
  </si>
  <si>
    <t>Look up Range</t>
  </si>
  <si>
    <t>SO2</t>
  </si>
  <si>
    <t>Unit ID</t>
  </si>
  <si>
    <t>OP</t>
  </si>
  <si>
    <t xml:space="preserve">Operational </t>
  </si>
  <si>
    <t>BIT</t>
  </si>
  <si>
    <t>Bituminous Coal</t>
  </si>
  <si>
    <t>381 NORTH MINE</t>
  </si>
  <si>
    <t>AL</t>
  </si>
  <si>
    <t>0100328</t>
  </si>
  <si>
    <t>BESSIE MINE</t>
  </si>
  <si>
    <t>JEFFERSON</t>
  </si>
  <si>
    <t>JIM WALTER RESOURCES INC</t>
  </si>
  <si>
    <t>073</t>
  </si>
  <si>
    <t>01</t>
  </si>
  <si>
    <t>NOX</t>
  </si>
  <si>
    <t>JB</t>
  </si>
  <si>
    <t>Jet Bubbling Reactor</t>
  </si>
  <si>
    <t>FGD</t>
  </si>
  <si>
    <t>TS</t>
  </si>
  <si>
    <t>In Testing</t>
  </si>
  <si>
    <t>ANT</t>
  </si>
  <si>
    <t>Anthracite Coal</t>
  </si>
  <si>
    <t>A/C FUELS</t>
  </si>
  <si>
    <t>AK</t>
  </si>
  <si>
    <t>0100329</t>
  </si>
  <si>
    <t>CONCORD MINE</t>
  </si>
  <si>
    <t>OAK GROVE RESOURCES LLC</t>
  </si>
  <si>
    <t>PM</t>
  </si>
  <si>
    <t>CD</t>
  </si>
  <si>
    <t>Circulating Dry Scrubber</t>
  </si>
  <si>
    <t>RE</t>
  </si>
  <si>
    <t>Retired</t>
  </si>
  <si>
    <t>LIG</t>
  </si>
  <si>
    <t>Lignite Coal</t>
  </si>
  <si>
    <t>AC&amp;T</t>
  </si>
  <si>
    <t>AR</t>
  </si>
  <si>
    <t>0100347</t>
  </si>
  <si>
    <t>CHOCTAW MINE</t>
  </si>
  <si>
    <t>WALKER</t>
  </si>
  <si>
    <t>TAFT COAL SALES &amp; ASSOCIATES I</t>
  </si>
  <si>
    <t>127</t>
  </si>
  <si>
    <t>Hg</t>
  </si>
  <si>
    <t>MA</t>
  </si>
  <si>
    <t>Mechanically Aided Type</t>
  </si>
  <si>
    <t>Planned</t>
  </si>
  <si>
    <t>SUB</t>
  </si>
  <si>
    <t>Subbituminous Coal</t>
  </si>
  <si>
    <t>ACADIA PIPELINE PARTNERS</t>
  </si>
  <si>
    <t>AU</t>
  </si>
  <si>
    <t>0100515</t>
  </si>
  <si>
    <t>MARY LEE # 1 MINE</t>
  </si>
  <si>
    <t>DRUMMOND COMPANY, INC.</t>
  </si>
  <si>
    <t>HCl</t>
  </si>
  <si>
    <t>PA</t>
  </si>
  <si>
    <t>Packed Type</t>
  </si>
  <si>
    <t>RC</t>
  </si>
  <si>
    <t>Refined Coal</t>
  </si>
  <si>
    <t>ACCENT ENERGY / SOCAL GAS</t>
  </si>
  <si>
    <t>AZ</t>
  </si>
  <si>
    <t>0100563</t>
  </si>
  <si>
    <t>GREENFUELS PROCESSING PLANT</t>
  </si>
  <si>
    <t>TUSCALOOSA</t>
  </si>
  <si>
    <t>COVOL FUELS NO 5 LLC</t>
  </si>
  <si>
    <t>125</t>
  </si>
  <si>
    <t>SD</t>
  </si>
  <si>
    <t>Spray Dryer Type</t>
  </si>
  <si>
    <t>WC</t>
  </si>
  <si>
    <t>Waste Coal</t>
  </si>
  <si>
    <t>ACORN PETROLEUM</t>
  </si>
  <si>
    <t>CL</t>
  </si>
  <si>
    <t>0100742</t>
  </si>
  <si>
    <t>SHORT CREEK 8750</t>
  </si>
  <si>
    <t>SP</t>
  </si>
  <si>
    <t>Spray Type</t>
  </si>
  <si>
    <t>DFO</t>
  </si>
  <si>
    <t>Distillate Fuel Oil</t>
  </si>
  <si>
    <t>ADAMS RESOURCES MARKETING</t>
  </si>
  <si>
    <t>CBL</t>
  </si>
  <si>
    <t>Blended Coal (as burned only)</t>
  </si>
  <si>
    <t>CO</t>
  </si>
  <si>
    <t>0100758</t>
  </si>
  <si>
    <t>NO. 3 MINE</t>
  </si>
  <si>
    <t>TR</t>
  </si>
  <si>
    <t>Tray Type</t>
  </si>
  <si>
    <t>RFO</t>
  </si>
  <si>
    <t>Residual Fuel Oil</t>
  </si>
  <si>
    <t>ADARO</t>
  </si>
  <si>
    <t>IL</t>
  </si>
  <si>
    <t>0100759</t>
  </si>
  <si>
    <t>U</t>
  </si>
  <si>
    <t>NORTH RIVER #1 UNDERGROUND MIN</t>
  </si>
  <si>
    <t>FAYETTE</t>
  </si>
  <si>
    <t>057</t>
  </si>
  <si>
    <t>VE</t>
  </si>
  <si>
    <t>Venturi Type</t>
  </si>
  <si>
    <t>NG</t>
  </si>
  <si>
    <t>Natural Gas</t>
  </si>
  <si>
    <t>AEP/HPL</t>
  </si>
  <si>
    <t>IN</t>
  </si>
  <si>
    <t>0100787</t>
  </si>
  <si>
    <t>ROSA MINE</t>
  </si>
  <si>
    <t>BLOUNT</t>
  </si>
  <si>
    <t>MCOAL CORPORATION</t>
  </si>
  <si>
    <t>009</t>
  </si>
  <si>
    <t>DP</t>
  </si>
  <si>
    <t>Dry Powder Injection type</t>
  </si>
  <si>
    <t>PC</t>
  </si>
  <si>
    <t>Petroleum Coke</t>
  </si>
  <si>
    <t>AERO ENERGY</t>
  </si>
  <si>
    <t>JF</t>
  </si>
  <si>
    <t>Jet Fuel</t>
  </si>
  <si>
    <t>IS</t>
  </si>
  <si>
    <t>0100851</t>
  </si>
  <si>
    <t>OAK GROVE MINE</t>
  </si>
  <si>
    <t>AA</t>
  </si>
  <si>
    <t>Advanced Overfire Air</t>
  </si>
  <si>
    <t>AES EASTERN ENERGY</t>
  </si>
  <si>
    <t>KER</t>
  </si>
  <si>
    <t>Kerosene</t>
  </si>
  <si>
    <t>KS</t>
  </si>
  <si>
    <t>0101247</t>
  </si>
  <si>
    <t>NO 4 MINE</t>
  </si>
  <si>
    <t>BF</t>
  </si>
  <si>
    <t>Biased Firing</t>
  </si>
  <si>
    <t>AES GENER</t>
  </si>
  <si>
    <t>WO</t>
  </si>
  <si>
    <t>Waste Oil</t>
  </si>
  <si>
    <t>KY</t>
  </si>
  <si>
    <t>0101362</t>
  </si>
  <si>
    <t>MANCHESTER MINE</t>
  </si>
  <si>
    <t>BLACK WARRIOR MINERALS INC</t>
  </si>
  <si>
    <t>CF</t>
  </si>
  <si>
    <t>Fluidized Bed Combuster</t>
  </si>
  <si>
    <t>AGGREGATE</t>
  </si>
  <si>
    <t>LA</t>
  </si>
  <si>
    <t>0101401</t>
  </si>
  <si>
    <t>NO 7 MINE</t>
  </si>
  <si>
    <t>FR</t>
  </si>
  <si>
    <t>Flue Gas Recirculation</t>
  </si>
  <si>
    <t>AGLAND</t>
  </si>
  <si>
    <t>MD</t>
  </si>
  <si>
    <t>0102354</t>
  </si>
  <si>
    <t>LINDBERGH</t>
  </si>
  <si>
    <t>C &amp; H MINING COMPANY INC</t>
  </si>
  <si>
    <t>FU</t>
  </si>
  <si>
    <t>Fuel Reburning</t>
  </si>
  <si>
    <t>AGT</t>
  </si>
  <si>
    <t>BFG</t>
  </si>
  <si>
    <t>Blast Furnace Gas</t>
  </si>
  <si>
    <t>MO</t>
  </si>
  <si>
    <t>0102515</t>
  </si>
  <si>
    <t>CENTRAL SHOP</t>
  </si>
  <si>
    <t>H20</t>
  </si>
  <si>
    <t>Water Injection</t>
  </si>
  <si>
    <t>AGUILA</t>
  </si>
  <si>
    <t>OG</t>
  </si>
  <si>
    <t>Other Gas</t>
  </si>
  <si>
    <t>MS</t>
  </si>
  <si>
    <t>0102817</t>
  </si>
  <si>
    <t>DOGTOWN MINE</t>
  </si>
  <si>
    <t>HALEY BROS. COAL, INC.</t>
  </si>
  <si>
    <t>Low Excess Air</t>
  </si>
  <si>
    <t>AIR QUALITY/KNOX</t>
  </si>
  <si>
    <t>PG</t>
  </si>
  <si>
    <t>Propane Gas</t>
  </si>
  <si>
    <t>MT</t>
  </si>
  <si>
    <t>0102901</t>
  </si>
  <si>
    <t>SHOAL CREEK MINE</t>
  </si>
  <si>
    <t>DRUMMOND COMPANY INC</t>
  </si>
  <si>
    <t>LN</t>
  </si>
  <si>
    <t>Low NOX Burner</t>
  </si>
  <si>
    <t>AITKEN CREEK GAS STORAGE</t>
  </si>
  <si>
    <t>SG</t>
  </si>
  <si>
    <t>Syngas derived from Petroleum Coke</t>
  </si>
  <si>
    <t>ND</t>
  </si>
  <si>
    <t>0102933</t>
  </si>
  <si>
    <t>MINE NO 2</t>
  </si>
  <si>
    <t>JACKSON</t>
  </si>
  <si>
    <t>ALABAMA CARBON, LLC</t>
  </si>
  <si>
    <t>071</t>
  </si>
  <si>
    <t>NH3</t>
  </si>
  <si>
    <t>Ammonia Injection</t>
  </si>
  <si>
    <t>AL ROMAN</t>
  </si>
  <si>
    <t>SGC</t>
  </si>
  <si>
    <t>Syngas derived from Coal</t>
  </si>
  <si>
    <t>NM</t>
  </si>
  <si>
    <t>0102951</t>
  </si>
  <si>
    <t>MAJESTIC MINE NO. 2</t>
  </si>
  <si>
    <t>R J R MINING COMPANY INC</t>
  </si>
  <si>
    <t>OV</t>
  </si>
  <si>
    <t>Overfire Air</t>
  </si>
  <si>
    <t>ALABAMA COAL</t>
  </si>
  <si>
    <t>AB</t>
  </si>
  <si>
    <t>Agricultural By-Products</t>
  </si>
  <si>
    <t>OH</t>
  </si>
  <si>
    <t>0102976</t>
  </si>
  <si>
    <t>PINEY WOODS PREPARATION PLANT</t>
  </si>
  <si>
    <t>SHELBY</t>
  </si>
  <si>
    <t>TACOA MINERALS, LLC</t>
  </si>
  <si>
    <t>117</t>
  </si>
  <si>
    <t>SC</t>
  </si>
  <si>
    <t>Slagging</t>
  </si>
  <si>
    <t>ALABAMA GAS</t>
  </si>
  <si>
    <t>MSW</t>
  </si>
  <si>
    <t>Municipal Solid Waste</t>
  </si>
  <si>
    <t>OK</t>
  </si>
  <si>
    <t>0102996</t>
  </si>
  <si>
    <t>JAP CREEK MINE</t>
  </si>
  <si>
    <t>REED MINERALS INC</t>
  </si>
  <si>
    <t>SN</t>
  </si>
  <si>
    <t>Selective Noncatalytic Reduction</t>
  </si>
  <si>
    <t>ALAGAS CO</t>
  </si>
  <si>
    <t>OBS</t>
  </si>
  <si>
    <t>Other Solid Biomass Waste</t>
  </si>
  <si>
    <t>0103002</t>
  </si>
  <si>
    <t>CORINTH MINE</t>
  </si>
  <si>
    <t>WARRIOR INVESTMENT CO INC</t>
  </si>
  <si>
    <t>SR</t>
  </si>
  <si>
    <t>Selective Catalytic Reduction</t>
  </si>
  <si>
    <t>ALATENN</t>
  </si>
  <si>
    <t>WDS</t>
  </si>
  <si>
    <t>Wood and Wood Waste Solids</t>
  </si>
  <si>
    <t>TN</t>
  </si>
  <si>
    <t>0103004</t>
  </si>
  <si>
    <t>MINER HOLLOW MINE #2</t>
  </si>
  <si>
    <t>KENNEDY BROTHERS CONSTRUCTION</t>
  </si>
  <si>
    <t>STM</t>
  </si>
  <si>
    <t>Steam Injection</t>
  </si>
  <si>
    <t>ALCOA</t>
  </si>
  <si>
    <t>OBL</t>
  </si>
  <si>
    <t>Other Biomass Liquids</t>
  </si>
  <si>
    <t>TX</t>
  </si>
  <si>
    <t>0103019</t>
  </si>
  <si>
    <t>SURFACE MINE #1</t>
  </si>
  <si>
    <t>BS</t>
  </si>
  <si>
    <t>Baghouse, shake and deflate</t>
  </si>
  <si>
    <t>FGP</t>
  </si>
  <si>
    <t>ALGONQUIN GAS TRANSMISSION</t>
  </si>
  <si>
    <t>SLW</t>
  </si>
  <si>
    <t>Sludge</t>
  </si>
  <si>
    <t>UT</t>
  </si>
  <si>
    <t>0103116</t>
  </si>
  <si>
    <t>L MASSEY MINE</t>
  </si>
  <si>
    <t>NATIONAL COAL OF ALABAMA INC</t>
  </si>
  <si>
    <t>BP</t>
  </si>
  <si>
    <t>Baghouse, pulse</t>
  </si>
  <si>
    <t>ALLEGHENY ENERGY</t>
  </si>
  <si>
    <t>BLQ</t>
  </si>
  <si>
    <t>Black Liquor</t>
  </si>
  <si>
    <t>VA</t>
  </si>
  <si>
    <t>0103117</t>
  </si>
  <si>
    <t>MINE #2, #3, #4</t>
  </si>
  <si>
    <t>CULLMAN</t>
  </si>
  <si>
    <t>EVERGREEN MINING, LLC</t>
  </si>
  <si>
    <t>043</t>
  </si>
  <si>
    <t>BR</t>
  </si>
  <si>
    <t>Baghouse, reverse air</t>
  </si>
  <si>
    <t>ALLEGHENY MINERAL CORP</t>
  </si>
  <si>
    <t>WDL</t>
  </si>
  <si>
    <t>Wood Waste Liquids</t>
  </si>
  <si>
    <t>VZ</t>
  </si>
  <si>
    <t>0103128</t>
  </si>
  <si>
    <t>SPRING BRANCH MINE</t>
  </si>
  <si>
    <t>EC</t>
  </si>
  <si>
    <t>Electrostatic Precipitator, cold side, with FGC</t>
  </si>
  <si>
    <t>ALLEY CASSETTY COAL</t>
  </si>
  <si>
    <t>LFG</t>
  </si>
  <si>
    <t>Landfill Gas</t>
  </si>
  <si>
    <t>WA</t>
  </si>
  <si>
    <t>0103150</t>
  </si>
  <si>
    <t>LITTLETON MINE</t>
  </si>
  <si>
    <t>EH</t>
  </si>
  <si>
    <t>Electrostatic Precipitator, hot side, with FGC</t>
  </si>
  <si>
    <t>ALLIANCE  COAL</t>
  </si>
  <si>
    <t>OBG</t>
  </si>
  <si>
    <t>Other Biomass Gas</t>
  </si>
  <si>
    <t>WV</t>
  </si>
  <si>
    <t>0103155</t>
  </si>
  <si>
    <t>CORINTH PREP PLANT</t>
  </si>
  <si>
    <t>WARRIOR INVESTMENT COMPANY INC</t>
  </si>
  <si>
    <t>EK</t>
  </si>
  <si>
    <t>Electrostatic Precipitator, cold side, without FGC</t>
  </si>
  <si>
    <t>ALLIANCE ENERGY</t>
  </si>
  <si>
    <t>SUN</t>
  </si>
  <si>
    <t>Solar Energy</t>
  </si>
  <si>
    <t>WY</t>
  </si>
  <si>
    <t>0103172</t>
  </si>
  <si>
    <t>SEARLES MINE NO. 2, 3, 4, 5, 6</t>
  </si>
  <si>
    <t>SOUTHLAND RESOURCES, INC.</t>
  </si>
  <si>
    <t>MC</t>
  </si>
  <si>
    <t>Multiple Cyclone</t>
  </si>
  <si>
    <t>ALLIANCE LANDFILL</t>
  </si>
  <si>
    <t>WND</t>
  </si>
  <si>
    <t>Wind Energy</t>
  </si>
  <si>
    <t>0103179</t>
  </si>
  <si>
    <t>FLEETWOOD MINE NO 1</t>
  </si>
  <si>
    <t>EW</t>
  </si>
  <si>
    <t>ALLIANT ENERGY</t>
  </si>
  <si>
    <t>GEO</t>
  </si>
  <si>
    <t>Geothermal Energy</t>
  </si>
  <si>
    <t>0103180</t>
  </si>
  <si>
    <t>SLOAN MOUNTAIN MINE</t>
  </si>
  <si>
    <t>M S &amp; R EQUIPMENT COMPANY, INC</t>
  </si>
  <si>
    <t>Single Cyclone</t>
  </si>
  <si>
    <t>ALLIED ENERGY RESOURCES</t>
  </si>
  <si>
    <t>WAT</t>
  </si>
  <si>
    <t>Hydraulic Energy</t>
  </si>
  <si>
    <t>0103182</t>
  </si>
  <si>
    <t>FISHTRAP</t>
  </si>
  <si>
    <t>C&amp;H MINING</t>
  </si>
  <si>
    <t>ALLIED WASTE</t>
  </si>
  <si>
    <t>NUC</t>
  </si>
  <si>
    <t>Nuclear  Energy</t>
  </si>
  <si>
    <t>0103193</t>
  </si>
  <si>
    <t>CENTRAL SUPPLY</t>
  </si>
  <si>
    <t>ALOHA PETROLEUM</t>
  </si>
  <si>
    <t>PUR</t>
  </si>
  <si>
    <t>Purchased Steam</t>
  </si>
  <si>
    <t>0103195</t>
  </si>
  <si>
    <t>MCCOLLUM/SPARKS BRANCH MINE</t>
  </si>
  <si>
    <t>QUALITY COAL, INC.</t>
  </si>
  <si>
    <t>ALPHA COAL</t>
  </si>
  <si>
    <t>WH</t>
  </si>
  <si>
    <t>Waste Heat</t>
  </si>
  <si>
    <t>0103196</t>
  </si>
  <si>
    <t>EAST BROOKWOOD MINE</t>
  </si>
  <si>
    <t>TUSCALOOSA RESOURCES INC</t>
  </si>
  <si>
    <t>ALTN PIPELINE</t>
  </si>
  <si>
    <t>TDF</t>
  </si>
  <si>
    <t>Tire-derived fuels</t>
  </si>
  <si>
    <t>0103205</t>
  </si>
  <si>
    <t>ALLIANCE MINE NO 1</t>
  </si>
  <si>
    <t>HOPE COAL COMPANY INC</t>
  </si>
  <si>
    <t>ALTON COAL DEVELOPMENT</t>
  </si>
  <si>
    <t>OTH</t>
  </si>
  <si>
    <t>0103206</t>
  </si>
  <si>
    <t>MINE NO 1</t>
  </si>
  <si>
    <t>ALABAMA CARBON LLC</t>
  </si>
  <si>
    <t>ALTRA INDUSTRIES</t>
  </si>
  <si>
    <t>0103222</t>
  </si>
  <si>
    <t>SWASHER #1</t>
  </si>
  <si>
    <t>SWASHER INC</t>
  </si>
  <si>
    <t>AMERADA HESS</t>
  </si>
  <si>
    <t>0103231</t>
  </si>
  <si>
    <t>PREPARATION PLANT</t>
  </si>
  <si>
    <t>AMEREN CILCO</t>
  </si>
  <si>
    <t>0103245</t>
  </si>
  <si>
    <t>THOMPSON MINE NO 1</t>
  </si>
  <si>
    <t>AMEREN CIPS</t>
  </si>
  <si>
    <t>0103246</t>
  </si>
  <si>
    <t>BEAR CREEK</t>
  </si>
  <si>
    <t>FRANKLIN</t>
  </si>
  <si>
    <t>BIRMINGHAM COAL &amp; COKE CO., IN</t>
  </si>
  <si>
    <t>059</t>
  </si>
  <si>
    <t>AMEREN ENERGY</t>
  </si>
  <si>
    <t>0103263</t>
  </si>
  <si>
    <t>WASTE RECOVERY SITE NO 1</t>
  </si>
  <si>
    <t>BIBB</t>
  </si>
  <si>
    <t>M &amp; B EXCAVATING CO., LLC</t>
  </si>
  <si>
    <t>007</t>
  </si>
  <si>
    <t>AMERICAN COAL</t>
  </si>
  <si>
    <t>0103271</t>
  </si>
  <si>
    <t>PRACO MINE</t>
  </si>
  <si>
    <t>AMERICAN ELECTRIC POWER (AEP)</t>
  </si>
  <si>
    <t>0103278</t>
  </si>
  <si>
    <t>CEF ALABAMA #3</t>
  </si>
  <si>
    <t>COVOL ENGINEERED FUELS LC</t>
  </si>
  <si>
    <t>AMERICAN ENERGY</t>
  </si>
  <si>
    <t>0103279</t>
  </si>
  <si>
    <t>BURLESON NORTH MINE</t>
  </si>
  <si>
    <t>MARION</t>
  </si>
  <si>
    <t>M.E. GROUP, INC.</t>
  </si>
  <si>
    <t>093</t>
  </si>
  <si>
    <t>AMERICAN GENERAL OIL</t>
  </si>
  <si>
    <t>0103285</t>
  </si>
  <si>
    <t>NARLEY MINE</t>
  </si>
  <si>
    <t>BEST COAL INC</t>
  </si>
  <si>
    <t>AMERICAN PRIDE</t>
  </si>
  <si>
    <t>0103292</t>
  </si>
  <si>
    <t>REDSTAR</t>
  </si>
  <si>
    <t>AMERIKOHL</t>
  </si>
  <si>
    <t>0103295</t>
  </si>
  <si>
    <t>TACOA HIGHWALL MINER</t>
  </si>
  <si>
    <t>TACOA MINERALS LLC</t>
  </si>
  <si>
    <t>AML&amp;P</t>
  </si>
  <si>
    <t>0103298</t>
  </si>
  <si>
    <t>LITTLE GOODWIN CREEK</t>
  </si>
  <si>
    <t>HALEY BROS. COAL INC.</t>
  </si>
  <si>
    <t>AMVEST</t>
  </si>
  <si>
    <t>0103301</t>
  </si>
  <si>
    <t>PIT NUMBER 2</t>
  </si>
  <si>
    <t>D &amp; E MINING LLC</t>
  </si>
  <si>
    <t>ANADARKO</t>
  </si>
  <si>
    <t>0103303</t>
  </si>
  <si>
    <t>SHANNON</t>
  </si>
  <si>
    <t>SHANNON, LLC</t>
  </si>
  <si>
    <t>ANDALEX</t>
  </si>
  <si>
    <t>0103315</t>
  </si>
  <si>
    <t>SHEPHERD BEND</t>
  </si>
  <si>
    <t>SHEPHERD BEND, LLC</t>
  </si>
  <si>
    <t>ANDARKO</t>
  </si>
  <si>
    <t>0103320</t>
  </si>
  <si>
    <t>DAVIS CREEK MINE</t>
  </si>
  <si>
    <t>ANKER</t>
  </si>
  <si>
    <t>0103321</t>
  </si>
  <si>
    <t>POPLAR SPRINGS</t>
  </si>
  <si>
    <t>WINSTON</t>
  </si>
  <si>
    <t>133</t>
  </si>
  <si>
    <t>ANNANDALE QUARRIES</t>
  </si>
  <si>
    <t>0103323</t>
  </si>
  <si>
    <t>DEERLICK MINE</t>
  </si>
  <si>
    <t>CAHABA RESOURCES, LLC</t>
  </si>
  <si>
    <t>ANR</t>
  </si>
  <si>
    <t>0103332</t>
  </si>
  <si>
    <t>POWHATAN MINE</t>
  </si>
  <si>
    <t>RAC MINING LLC</t>
  </si>
  <si>
    <t>ANTELOPE</t>
  </si>
  <si>
    <t>0103334</t>
  </si>
  <si>
    <t>SEGCO/TOBY MINE</t>
  </si>
  <si>
    <t>TWIN PINES II, LLC</t>
  </si>
  <si>
    <t>ANTHRACITE COAL SALE</t>
  </si>
  <si>
    <t>0103335</t>
  </si>
  <si>
    <t>THOMPSON SOUTH MINE</t>
  </si>
  <si>
    <t>M&amp;B EXCAVATING CO., INC., LLC</t>
  </si>
  <si>
    <t>APACHE</t>
  </si>
  <si>
    <t>0103336</t>
  </si>
  <si>
    <t>SUGAR TOWN MINE</t>
  </si>
  <si>
    <t>APEX</t>
  </si>
  <si>
    <t>0103337</t>
  </si>
  <si>
    <t>GOODEN CREEK</t>
  </si>
  <si>
    <t>BIRMINGHAM COAL &amp; COKE CO INC</t>
  </si>
  <si>
    <t>APPALACHIA COAL SALES</t>
  </si>
  <si>
    <t>0103339</t>
  </si>
  <si>
    <t>MALLARDS CREEK MINE</t>
  </si>
  <si>
    <t>HALEY BROTHERS COAL INC</t>
  </si>
  <si>
    <t>AQUILA</t>
  </si>
  <si>
    <t>0103342</t>
  </si>
  <si>
    <t>REESE'S BRANCH</t>
  </si>
  <si>
    <t>CEDAR LAKE MINING, INC</t>
  </si>
  <si>
    <t>ARCADIA</t>
  </si>
  <si>
    <t>0103358</t>
  </si>
  <si>
    <t>OLD UNION</t>
  </si>
  <si>
    <t xml:space="preserve">ARCH </t>
  </si>
  <si>
    <t>0103360</t>
  </si>
  <si>
    <t>KODIAK PLANT #1</t>
  </si>
  <si>
    <t>KODIAK MINING CO LLC</t>
  </si>
  <si>
    <t>ARCH COAL SALES</t>
  </si>
  <si>
    <t>0103361</t>
  </si>
  <si>
    <t>COLD SPRINGS WEST MINE</t>
  </si>
  <si>
    <t>ARCLAR COMPANY</t>
  </si>
  <si>
    <t>0103362</t>
  </si>
  <si>
    <t>COVOL FUELS ALABAMA NO. 4, LLC</t>
  </si>
  <si>
    <t>ARCLIGHT ENERGY MARKETING</t>
  </si>
  <si>
    <t>0103364</t>
  </si>
  <si>
    <t>CEF ALABAMA #7</t>
  </si>
  <si>
    <t>ARGUS ENERGY</t>
  </si>
  <si>
    <t>0103366</t>
  </si>
  <si>
    <t>THOMPSON SURFACE MINE</t>
  </si>
  <si>
    <t>ARIZONA ELECTRIC POWER COOPERATIVE</t>
  </si>
  <si>
    <t>0103370</t>
  </si>
  <si>
    <t>CRESENT VALLEY MINE</t>
  </si>
  <si>
    <t>ARIZONA PUBLIC SERVICE</t>
  </si>
  <si>
    <t>0103372</t>
  </si>
  <si>
    <t>CANE CREEK MINE</t>
  </si>
  <si>
    <t>CANE CREEK LLC</t>
  </si>
  <si>
    <t>ARKLA</t>
  </si>
  <si>
    <t>0103374</t>
  </si>
  <si>
    <t>MOSS-MEREDYTH</t>
  </si>
  <si>
    <t>NATIONAL COAL OF ALABAMA, INC</t>
  </si>
  <si>
    <t>ARMSTRONG COAL</t>
  </si>
  <si>
    <t>0103375</t>
  </si>
  <si>
    <t>JOHNSON MINE</t>
  </si>
  <si>
    <t>CAHABA RESOURCES LLC</t>
  </si>
  <si>
    <t>ASCENTERGY</t>
  </si>
  <si>
    <t>0103376</t>
  </si>
  <si>
    <t>TOWN CREEK</t>
  </si>
  <si>
    <t>ASH RESOURCES</t>
  </si>
  <si>
    <t>0103380</t>
  </si>
  <si>
    <t>CALERA</t>
  </si>
  <si>
    <t>CONRAD YELVINGTON DIST.</t>
  </si>
  <si>
    <t>ASHLAND</t>
  </si>
  <si>
    <t>0103381</t>
  </si>
  <si>
    <t>TACOA MINERALS,LLC</t>
  </si>
  <si>
    <t>ASPEN PIPELINE</t>
  </si>
  <si>
    <t>0103388</t>
  </si>
  <si>
    <t>HEBRON MINE</t>
  </si>
  <si>
    <t>TACOA MINERALS, LLC.</t>
  </si>
  <si>
    <t>ASPHALT AND FUEL SUPPLY</t>
  </si>
  <si>
    <t>0103389</t>
  </si>
  <si>
    <t>CARBON HILL MINE</t>
  </si>
  <si>
    <t>PROSPECT MINING AND DEVELOPMEN</t>
  </si>
  <si>
    <t>ASSOCIATED ELECTRIC COOP</t>
  </si>
  <si>
    <t>0103390</t>
  </si>
  <si>
    <t>HIGHWAY 59 MINE NO. 1</t>
  </si>
  <si>
    <t>TUSCALOOSA RESOURCES, INC</t>
  </si>
  <si>
    <t>ASSOCIATED ENERGY</t>
  </si>
  <si>
    <t>0103391</t>
  </si>
  <si>
    <t>THOMPSON #2 MINE</t>
  </si>
  <si>
    <t>ATKINSON OIL</t>
  </si>
  <si>
    <t>0103392</t>
  </si>
  <si>
    <t>FOUR OAKS MINE NO 2</t>
  </si>
  <si>
    <t>LAMAR</t>
  </si>
  <si>
    <t>MIDSOUTH ENERGY GROUP LLC</t>
  </si>
  <si>
    <t>075</t>
  </si>
  <si>
    <t>ATLANTA GAS &amp; LIGHT</t>
  </si>
  <si>
    <t>0103393</t>
  </si>
  <si>
    <t>BUTTAHATCHEE MINE NO 1</t>
  </si>
  <si>
    <t>ATLANTIC LEASCO</t>
  </si>
  <si>
    <t>0103394</t>
  </si>
  <si>
    <t>POORE MINE</t>
  </si>
  <si>
    <t>DEKALB</t>
  </si>
  <si>
    <t>049</t>
  </si>
  <si>
    <t>ATLAS</t>
  </si>
  <si>
    <t>0103397</t>
  </si>
  <si>
    <t>PARRISH MINE</t>
  </si>
  <si>
    <t>ATMOS ENERGY</t>
  </si>
  <si>
    <t>0103398</t>
  </si>
  <si>
    <t>KANSAS MINE</t>
  </si>
  <si>
    <t>ATMOS PIPELINE</t>
  </si>
  <si>
    <t>0103404</t>
  </si>
  <si>
    <t>REID SCHOOL MINE</t>
  </si>
  <si>
    <t>TAFT COAL SALES &amp; ASSOCIATES,</t>
  </si>
  <si>
    <t>AUGUSTUS DEEP MINE</t>
  </si>
  <si>
    <t>0103407</t>
  </si>
  <si>
    <t>TRAFFORD PIT</t>
  </si>
  <si>
    <t>TRAVIS CREEK ENERGY, LLC</t>
  </si>
  <si>
    <t>AULTMAN MINE</t>
  </si>
  <si>
    <t>0103410</t>
  </si>
  <si>
    <t>COAL VALLEY MINE</t>
  </si>
  <si>
    <t>XINERGY OF ALABAMA, INC.</t>
  </si>
  <si>
    <t>AUTOMATED PETROLEUM &amp; ENERGY</t>
  </si>
  <si>
    <t>0103417</t>
  </si>
  <si>
    <t>YESHIC MINE</t>
  </si>
  <si>
    <t>YESHIC, LLC</t>
  </si>
  <si>
    <t>AVALON PETROLEUM</t>
  </si>
  <si>
    <t>0103419</t>
  </si>
  <si>
    <t>MAXINE MINE</t>
  </si>
  <si>
    <t>WARRIOR INVESTMENTS COMPANY IN</t>
  </si>
  <si>
    <t>AVISTA</t>
  </si>
  <si>
    <t>0103420</t>
  </si>
  <si>
    <t>JAGGER MINE</t>
  </si>
  <si>
    <t>BEST COAL, INC.</t>
  </si>
  <si>
    <t>AVOCA BEMENT</t>
  </si>
  <si>
    <t>0103421</t>
  </si>
  <si>
    <t>SLATE CREEK MINE</t>
  </si>
  <si>
    <t>REED MINERALS, INC.</t>
  </si>
  <si>
    <t>B &amp; N COAL</t>
  </si>
  <si>
    <t>0103422</t>
  </si>
  <si>
    <t>CLARK NO 1 MINE</t>
  </si>
  <si>
    <t>B &amp; W RESOURCES</t>
  </si>
  <si>
    <t>0103423</t>
  </si>
  <si>
    <t>DUTTON HILL MINE</t>
  </si>
  <si>
    <t>QUALITY COAL COMPANY, INC.</t>
  </si>
  <si>
    <t>BAILEY</t>
  </si>
  <si>
    <t>0103426</t>
  </si>
  <si>
    <t>CARBON HILL PREP PLANT</t>
  </si>
  <si>
    <t>WARRIOR INVESTMENT CO., INC.</t>
  </si>
  <si>
    <t>BAILEY-ENLOW FORK MINES</t>
  </si>
  <si>
    <t>0103428</t>
  </si>
  <si>
    <t>SHARIT SHOALS</t>
  </si>
  <si>
    <t>WARRIOR INVESTMENT CO. INC.</t>
  </si>
  <si>
    <t>BAMA GAS</t>
  </si>
  <si>
    <t>0103432</t>
  </si>
  <si>
    <t>SKELTON CREEK</t>
  </si>
  <si>
    <t>CCLAY, INC.</t>
  </si>
  <si>
    <t>BARCLAY'S CAPITAL</t>
  </si>
  <si>
    <t>0103433</t>
  </si>
  <si>
    <t>CRANE CENTRAL MINE</t>
  </si>
  <si>
    <t>GTM ENERGY PARTNERS, LLC.</t>
  </si>
  <si>
    <t>BARRACKVILLE FINES</t>
  </si>
  <si>
    <t>0103436</t>
  </si>
  <si>
    <t>SWANN'S CROSSING</t>
  </si>
  <si>
    <t>TUSCALOOSA RESOURCES, INC.</t>
  </si>
  <si>
    <t>BASELL</t>
  </si>
  <si>
    <t>0103437</t>
  </si>
  <si>
    <t>BLACK WARRIOR MINE NO 1</t>
  </si>
  <si>
    <t>BLACK WARRIOR MINERALS, INC.</t>
  </si>
  <si>
    <t>BAUMAN OIL</t>
  </si>
  <si>
    <t>0103443</t>
  </si>
  <si>
    <t>BUNT MINE</t>
  </si>
  <si>
    <t>RJR MINING CO., INC.</t>
  </si>
  <si>
    <t>BAY GAS PIPELINE</t>
  </si>
  <si>
    <t>0201195</t>
  </si>
  <si>
    <t>KAYENTA MINE</t>
  </si>
  <si>
    <t>NAVAJO</t>
  </si>
  <si>
    <t>PEABODY WESTERN COAL COMPANY</t>
  </si>
  <si>
    <t>017</t>
  </si>
  <si>
    <t>04</t>
  </si>
  <si>
    <t>BAY STATE</t>
  </si>
  <si>
    <t>BEAR CANYON</t>
  </si>
  <si>
    <t>0500296</t>
  </si>
  <si>
    <t>NEW ELK MINE</t>
  </si>
  <si>
    <t>LAS ANIMAS</t>
  </si>
  <si>
    <t>T K MINING SERVICES, LLC</t>
  </si>
  <si>
    <t>08</t>
  </si>
  <si>
    <t>BEAR ENERGY</t>
  </si>
  <si>
    <t>0500299</t>
  </si>
  <si>
    <t>NEW HORIZON MINE</t>
  </si>
  <si>
    <t>MONTROSE</t>
  </si>
  <si>
    <t>WESTERN FUELS-COLORADO, LLC</t>
  </si>
  <si>
    <t>085</t>
  </si>
  <si>
    <t>BEAUDRY OIL</t>
  </si>
  <si>
    <t>0501370</t>
  </si>
  <si>
    <t>EAGLE #5</t>
  </si>
  <si>
    <t>MOFFAT</t>
  </si>
  <si>
    <t>PEABODY WILLIAMS FORK MINING,</t>
  </si>
  <si>
    <t>081</t>
  </si>
  <si>
    <t>BEDFORD VALLEY PETROLEUM</t>
  </si>
  <si>
    <t>0502838</t>
  </si>
  <si>
    <t>TRAPPER MINE</t>
  </si>
  <si>
    <t>TRAPPER MINING INC</t>
  </si>
  <si>
    <t>BEECH FORK PROCESSING</t>
  </si>
  <si>
    <t>0502962</t>
  </si>
  <si>
    <t>COLOWYO MINE</t>
  </si>
  <si>
    <t>COLOWYO COAL COMPANY L P</t>
  </si>
  <si>
    <t>BELLAYRE</t>
  </si>
  <si>
    <t>0503013</t>
  </si>
  <si>
    <t>MC CLANE CANYON MINE</t>
  </si>
  <si>
    <t>GARFIELD</t>
  </si>
  <si>
    <t>MCCLANE CANYON MINING, LLC</t>
  </si>
  <si>
    <t>045</t>
  </si>
  <si>
    <t>BELMONT PETROLEUM</t>
  </si>
  <si>
    <t>0503505</t>
  </si>
  <si>
    <t>DESERADO MINE</t>
  </si>
  <si>
    <t>RIO BLANCO</t>
  </si>
  <si>
    <t>BLUE MOUNTAIN ENERGY INC</t>
  </si>
  <si>
    <t>103</t>
  </si>
  <si>
    <t>BEN CREEK</t>
  </si>
  <si>
    <t>0503672</t>
  </si>
  <si>
    <t>WEST ELK MINE</t>
  </si>
  <si>
    <t>GUNNISON</t>
  </si>
  <si>
    <t>MOUNTAIN COAL COMPANY, L.L.C.</t>
  </si>
  <si>
    <t>051</t>
  </si>
  <si>
    <t>BENDER MINE</t>
  </si>
  <si>
    <t>0503818</t>
  </si>
  <si>
    <t>TERROR CREEK LOADOUT</t>
  </si>
  <si>
    <t>DELTA</t>
  </si>
  <si>
    <t>TERROR CREEK LLC</t>
  </si>
  <si>
    <t>029</t>
  </si>
  <si>
    <t>BENTON COUNTY</t>
  </si>
  <si>
    <t>0503836</t>
  </si>
  <si>
    <t>FOIDEL CREEK MINE</t>
  </si>
  <si>
    <t>ROUTT</t>
  </si>
  <si>
    <t>PEABODY TWENTYMILE MINING LLC</t>
  </si>
  <si>
    <t>107</t>
  </si>
  <si>
    <t>BERKSHIRE GAS</t>
  </si>
  <si>
    <t>0504461</t>
  </si>
  <si>
    <t>NEW ELK PREP PLANT</t>
  </si>
  <si>
    <t>NEW ELK COAL COMPANY LLC</t>
  </si>
  <si>
    <t>BERNER OIL</t>
  </si>
  <si>
    <t>0504591</t>
  </si>
  <si>
    <t>BOWIE NO 2 MINE</t>
  </si>
  <si>
    <t>BOWIE RESOURCES LLC</t>
  </si>
  <si>
    <t>BERWIND COAL</t>
  </si>
  <si>
    <t>0504674</t>
  </si>
  <si>
    <t>ELK CREEK MINE</t>
  </si>
  <si>
    <t>OXBOW MINING, LLC</t>
  </si>
  <si>
    <t>BEST OIL COMPANY</t>
  </si>
  <si>
    <t>0504864</t>
  </si>
  <si>
    <t>KING II</t>
  </si>
  <si>
    <t>LA PLATA</t>
  </si>
  <si>
    <t>GCC ENERGY LLC</t>
  </si>
  <si>
    <t>067</t>
  </si>
  <si>
    <t>BEVINS BRANCH</t>
  </si>
  <si>
    <t>0504952</t>
  </si>
  <si>
    <t>PEABODY SAGE CREEK MINE</t>
  </si>
  <si>
    <t>PEABODY SAGE CREEK MINING, LLC</t>
  </si>
  <si>
    <t>BEZJAK MINE</t>
  </si>
  <si>
    <t>0504975</t>
  </si>
  <si>
    <t>BATES PORTALS</t>
  </si>
  <si>
    <t>TK MINING SERVICES LLC</t>
  </si>
  <si>
    <t>BG ENERGY</t>
  </si>
  <si>
    <t>1100585</t>
  </si>
  <si>
    <t>RLF PAWNEE PROPERTIES, LLC</t>
  </si>
  <si>
    <t>CHRISTIAN</t>
  </si>
  <si>
    <t>021</t>
  </si>
  <si>
    <t>17</t>
  </si>
  <si>
    <t>BG LNG SERVICES</t>
  </si>
  <si>
    <t>1100586</t>
  </si>
  <si>
    <t>MURDOCK MINE</t>
  </si>
  <si>
    <t>DOUGLAS</t>
  </si>
  <si>
    <t>COAL CARBON, INC.</t>
  </si>
  <si>
    <t>041</t>
  </si>
  <si>
    <t>BGE</t>
  </si>
  <si>
    <t>1100588</t>
  </si>
  <si>
    <t>OLD ED #21</t>
  </si>
  <si>
    <t>ELK LAND HOLDINGS, LLC</t>
  </si>
  <si>
    <t>055</t>
  </si>
  <si>
    <t>BHP BILLITON MARKETING</t>
  </si>
  <si>
    <t>1100599</t>
  </si>
  <si>
    <t>ORIENT NO 6 MINE</t>
  </si>
  <si>
    <t>PITTSBURGH ENERGY LLC</t>
  </si>
  <si>
    <t>BIG ELK MINING</t>
  </si>
  <si>
    <t>1100601</t>
  </si>
  <si>
    <t>REND LAKE</t>
  </si>
  <si>
    <t>CONSOLIDATION COAL COMPANY</t>
  </si>
  <si>
    <t>BILLY STRIP MINE PITS 3 &amp; 4</t>
  </si>
  <si>
    <t>1100628</t>
  </si>
  <si>
    <t>ORIENT #4 MINE</t>
  </si>
  <si>
    <t>WILLIAMSON</t>
  </si>
  <si>
    <t>199</t>
  </si>
  <si>
    <t>BINGER OIL</t>
  </si>
  <si>
    <t>1100726</t>
  </si>
  <si>
    <t>SHAY #1 MINE</t>
  </si>
  <si>
    <t>MACOUPIN</t>
  </si>
  <si>
    <t>MARYAN MINING LLC</t>
  </si>
  <si>
    <t>BIOENERGY - WASHINGTON</t>
  </si>
  <si>
    <t>1101999</t>
  </si>
  <si>
    <t>RANDOLPH PREP PLANT</t>
  </si>
  <si>
    <t>ST. CLAIR</t>
  </si>
  <si>
    <t>HILLSIDE RECREATIONAL LANDS, L</t>
  </si>
  <si>
    <t>163</t>
  </si>
  <si>
    <t>BIOENERGY SOLUTIONS</t>
  </si>
  <si>
    <t>1102236</t>
  </si>
  <si>
    <t>CROWN II MINE</t>
  </si>
  <si>
    <t>SPRINGFIELD COAL COMPANY LLC</t>
  </si>
  <si>
    <t>BIRCH RIVER</t>
  </si>
  <si>
    <t>1102408</t>
  </si>
  <si>
    <t>GATEWAY MINE</t>
  </si>
  <si>
    <t>RANDOLPH</t>
  </si>
  <si>
    <t>PEABODY MIDWEST MINING, LLC</t>
  </si>
  <si>
    <t>157</t>
  </si>
  <si>
    <t>BIRMINGHAM COAL &amp; COKE CO</t>
  </si>
  <si>
    <t>1102546</t>
  </si>
  <si>
    <t>BITTNER MINE</t>
  </si>
  <si>
    <t>1102632</t>
  </si>
  <si>
    <t>CROWN III MINE</t>
  </si>
  <si>
    <t>TRI COUNTY COAL, LLC</t>
  </si>
  <si>
    <t>BKF EQUIPMENT</t>
  </si>
  <si>
    <t>1102636</t>
  </si>
  <si>
    <t>WFI</t>
  </si>
  <si>
    <t>SALINE</t>
  </si>
  <si>
    <t>165</t>
  </si>
  <si>
    <t>BLACK BEAUTY</t>
  </si>
  <si>
    <t>BLACK BUTTE</t>
  </si>
  <si>
    <t>1102664</t>
  </si>
  <si>
    <t>VIPER MINE</t>
  </si>
  <si>
    <t>SANGAMON</t>
  </si>
  <si>
    <t>ICG ILLINOIS, LLC</t>
  </si>
  <si>
    <t>167</t>
  </si>
  <si>
    <t>BLACK DIAMOND</t>
  </si>
  <si>
    <t>1102668</t>
  </si>
  <si>
    <t>INDUSTRY MINE</t>
  </si>
  <si>
    <t>MCDONOUGH</t>
  </si>
  <si>
    <t>109</t>
  </si>
  <si>
    <t>BLACK GOLD</t>
  </si>
  <si>
    <t>1102751</t>
  </si>
  <si>
    <t>I-1 MINE</t>
  </si>
  <si>
    <t>GALLATIN</t>
  </si>
  <si>
    <t>ILLINOIS FUEL COMPANY LLC</t>
  </si>
  <si>
    <t>BLACK HILLS ENERGY</t>
  </si>
  <si>
    <t>1102752</t>
  </si>
  <si>
    <t>GALATIA MINE</t>
  </si>
  <si>
    <t>THE AMERICAN COAL COMPANY</t>
  </si>
  <si>
    <t>BLACK MOUNTAIN</t>
  </si>
  <si>
    <t>1102832</t>
  </si>
  <si>
    <t>JADER MINE NO 3</t>
  </si>
  <si>
    <t>JADER FUEL CO INC</t>
  </si>
  <si>
    <t>BLACK PANTHER MINING</t>
  </si>
  <si>
    <t>1102847</t>
  </si>
  <si>
    <t>PITCO MINE #1</t>
  </si>
  <si>
    <t>PITCO</t>
  </si>
  <si>
    <t>BLACK ROCK COAL</t>
  </si>
  <si>
    <t>1102942</t>
  </si>
  <si>
    <t>MID-CONTINENTAL FUELS INC MINE</t>
  </si>
  <si>
    <t>MID-CONTINENTAL FUELS INC</t>
  </si>
  <si>
    <t>BLACK ROCK MINE</t>
  </si>
  <si>
    <t>1102975</t>
  </si>
  <si>
    <t>SPRINGFIELD COAL CO BUCKHEART</t>
  </si>
  <si>
    <t>FULTON</t>
  </si>
  <si>
    <t>DAVE CLINARD TRUCK SERVICE INC</t>
  </si>
  <si>
    <t>BLACK THUNDER - AEP</t>
  </si>
  <si>
    <t>1103017</t>
  </si>
  <si>
    <t>WILDCAT HILLS MINE - COTTAGE G</t>
  </si>
  <si>
    <t>BLACK THUNDER - ARCH</t>
  </si>
  <si>
    <t>1103020</t>
  </si>
  <si>
    <t>CREEK PAUM MINE</t>
  </si>
  <si>
    <t>KNIGHT HAWK COAL LLC</t>
  </si>
  <si>
    <t>077</t>
  </si>
  <si>
    <t>BLACK THUNDER WEST</t>
  </si>
  <si>
    <t>1103045</t>
  </si>
  <si>
    <t>RED HAWK</t>
  </si>
  <si>
    <t>PERRY</t>
  </si>
  <si>
    <t>KNIGHT HAWK COAL, LLC</t>
  </si>
  <si>
    <t>145</t>
  </si>
  <si>
    <t>BLACKHAWK MINING LLC</t>
  </si>
  <si>
    <t>1103054</t>
  </si>
  <si>
    <t>WILLOW LAKE PORTAL</t>
  </si>
  <si>
    <t>BIG RIDGE INC</t>
  </si>
  <si>
    <t>BLACKROCK COAL</t>
  </si>
  <si>
    <t>1103057</t>
  </si>
  <si>
    <t>I-1 UNDERGROUND MINE</t>
  </si>
  <si>
    <t>BLACKSVILLE</t>
  </si>
  <si>
    <t>1103058</t>
  </si>
  <si>
    <t>PATTIKI</t>
  </si>
  <si>
    <t>WHITE</t>
  </si>
  <si>
    <t>WHITE COUNTY COAL, LLC</t>
  </si>
  <si>
    <t>193</t>
  </si>
  <si>
    <t>BLUE MOUNTAIN ENERGY</t>
  </si>
  <si>
    <t>1103060</t>
  </si>
  <si>
    <t>RIOLA COMPLEX VERMILION GROVE</t>
  </si>
  <si>
    <t>VERMILION</t>
  </si>
  <si>
    <t>183</t>
  </si>
  <si>
    <t>BLUE RIBBON</t>
  </si>
  <si>
    <t>1103064</t>
  </si>
  <si>
    <t>FRIENDSVILLE MINE</t>
  </si>
  <si>
    <t>WABASH</t>
  </si>
  <si>
    <t>FRIENDSVILLE MINE LLC</t>
  </si>
  <si>
    <t>185</t>
  </si>
  <si>
    <t>BLUESTONE COAL</t>
  </si>
  <si>
    <t>1103099</t>
  </si>
  <si>
    <t>WILLOW LAKE CENTRAL PREPARATIO</t>
  </si>
  <si>
    <t>BLUEWATER</t>
  </si>
  <si>
    <t>1103119</t>
  </si>
  <si>
    <t>A M NO 3</t>
  </si>
  <si>
    <t>AUGER MINING INC</t>
  </si>
  <si>
    <t>BNI COAL</t>
  </si>
  <si>
    <t>1103121</t>
  </si>
  <si>
    <t>ELKVILLE NO.1 MINE</t>
  </si>
  <si>
    <t>S COAL COMPANY</t>
  </si>
  <si>
    <t>BNP PARIBAS ENERGY TRADING</t>
  </si>
  <si>
    <t>1103131</t>
  </si>
  <si>
    <t>FIDELITY</t>
  </si>
  <si>
    <t>BOMINFLOT ATLANTIC</t>
  </si>
  <si>
    <t>1103140</t>
  </si>
  <si>
    <t>CORA TERMINAL</t>
  </si>
  <si>
    <t>KINDER MORGAN OPERATING LP  "B</t>
  </si>
  <si>
    <t>BOSS ENERGY</t>
  </si>
  <si>
    <t>1103141</t>
  </si>
  <si>
    <t>MACH #1 MINE</t>
  </si>
  <si>
    <t>MACH MINING LLC</t>
  </si>
  <si>
    <t>BOSSELMAN</t>
  </si>
  <si>
    <t>1103143</t>
  </si>
  <si>
    <t>PRAIRIE EAGLE</t>
  </si>
  <si>
    <t>BOSWELL OIL</t>
  </si>
  <si>
    <t>1103147</t>
  </si>
  <si>
    <t>PRAIRIE EAGLE - UNDERGROUND</t>
  </si>
  <si>
    <t>BOWIE</t>
  </si>
  <si>
    <t>1103148</t>
  </si>
  <si>
    <t>MINE #11</t>
  </si>
  <si>
    <t>COULTERVILLE COAL COMPANY LLC</t>
  </si>
  <si>
    <t>BOWIE RESOURCES</t>
  </si>
  <si>
    <t>1103156</t>
  </si>
  <si>
    <t>WILDCAT HILLS MINE-UNDERGROUND</t>
  </si>
  <si>
    <t>BOWOOD MINE</t>
  </si>
  <si>
    <t>1103157</t>
  </si>
  <si>
    <t>SUGAR CAMP 1</t>
  </si>
  <si>
    <t>CLINE RESOURCE &amp; DEVELOPMENT</t>
  </si>
  <si>
    <t>1103162</t>
  </si>
  <si>
    <t>ROYAL FALCON MINE</t>
  </si>
  <si>
    <t>BP AMOCO</t>
  </si>
  <si>
    <t>1103166</t>
  </si>
  <si>
    <t>NORTH CANTON MINE</t>
  </si>
  <si>
    <t>NORTH CANTON LLC</t>
  </si>
  <si>
    <t>BP CANADA ENERGY COMPANY</t>
  </si>
  <si>
    <t>1103182</t>
  </si>
  <si>
    <t>DEER RUN MINE</t>
  </si>
  <si>
    <t>MONTGOMERY</t>
  </si>
  <si>
    <t>PATTON MINING LLC</t>
  </si>
  <si>
    <t>135</t>
  </si>
  <si>
    <t>BP CANADA ENERGY MARKETING</t>
  </si>
  <si>
    <t>1103189</t>
  </si>
  <si>
    <t>MC#1 Mine</t>
  </si>
  <si>
    <t>M-Class Mining LLC</t>
  </si>
  <si>
    <t>BP LNG</t>
  </si>
  <si>
    <t>1103193</t>
  </si>
  <si>
    <t>LIVELY GROVE MINE</t>
  </si>
  <si>
    <t>WASHINGTON</t>
  </si>
  <si>
    <t>PRAIRIE STATE GENERATING COMPA</t>
  </si>
  <si>
    <t>189</t>
  </si>
  <si>
    <t>BP NORTH AMERICA</t>
  </si>
  <si>
    <t>BP REFINERY</t>
  </si>
  <si>
    <t>1103196</t>
  </si>
  <si>
    <t>AKIN MINE</t>
  </si>
  <si>
    <t>AKIN ENERGY LLC</t>
  </si>
  <si>
    <t>BRADCO FUELS &amp; LUBRICANTS</t>
  </si>
  <si>
    <t>1103203</t>
  </si>
  <si>
    <t>WHITE OAK MINE NO. 1</t>
  </si>
  <si>
    <t>HAMILTON</t>
  </si>
  <si>
    <t>WHITE OAK RESOURCES LLC</t>
  </si>
  <si>
    <t>065</t>
  </si>
  <si>
    <t>BRADFORD ENERGY</t>
  </si>
  <si>
    <t>1103205</t>
  </si>
  <si>
    <t>PRAIRIE EAGLE SOUTH UNDERGROUN</t>
  </si>
  <si>
    <t>BRADIGAN'S</t>
  </si>
  <si>
    <t>1103207</t>
  </si>
  <si>
    <t>OLD BEN #25</t>
  </si>
  <si>
    <t>S.I. ENERGY LLC</t>
  </si>
  <si>
    <t>BRANSEN ENERGY</t>
  </si>
  <si>
    <t>BRAY BARGE CLEANING</t>
  </si>
  <si>
    <t>1103209</t>
  </si>
  <si>
    <t>NORTH GRINDSTONE MINE</t>
  </si>
  <si>
    <t>BLACK NUGGET LLC</t>
  </si>
  <si>
    <t>BRAZIL CREEK MINERALS</t>
  </si>
  <si>
    <t>1103212</t>
  </si>
  <si>
    <t>EAGLE RIVER COAL LLC MINE NO 1</t>
  </si>
  <si>
    <t>EAGLE RIVER COAL LLC</t>
  </si>
  <si>
    <t>BRENNER OIL</t>
  </si>
  <si>
    <t>1103216</t>
  </si>
  <si>
    <t>MAVERICK PLANT</t>
  </si>
  <si>
    <t>PATTON PROCESSING LLC</t>
  </si>
  <si>
    <t>BRICK JEDA OIL CO</t>
  </si>
  <si>
    <t>1103224</t>
  </si>
  <si>
    <t>KELLOGG TERMINAL</t>
  </si>
  <si>
    <t>KINDER MORGAN OPERATING LP,</t>
  </si>
  <si>
    <t>BRIDGELINE</t>
  </si>
  <si>
    <t>1103225</t>
  </si>
  <si>
    <t>KINDER MORGAN CAHOKIA TERMINAL</t>
  </si>
  <si>
    <t>BRIDGER COAL FIELD</t>
  </si>
  <si>
    <t>1103226</t>
  </si>
  <si>
    <t>HAWKEYE MINE</t>
  </si>
  <si>
    <t>BRIGGS &amp; TILLMAN</t>
  </si>
  <si>
    <t>1103232</t>
  </si>
  <si>
    <t>NEW FUTURE MINE</t>
  </si>
  <si>
    <t>BRINER OIL CO</t>
  </si>
  <si>
    <t>1103234</t>
  </si>
  <si>
    <t>FRONTIER MINE</t>
  </si>
  <si>
    <t>CHEYENNE ENTERPRISES INC.</t>
  </si>
  <si>
    <t>BRITT ENERGY RESOURCES</t>
  </si>
  <si>
    <t>1103240</t>
  </si>
  <si>
    <t>DUQUOIN CARBON RECOVERY</t>
  </si>
  <si>
    <t>K. D. CRAIN &amp; SONS, INC.</t>
  </si>
  <si>
    <t>BROWNFIELD OIL</t>
  </si>
  <si>
    <t>1200330</t>
  </si>
  <si>
    <t>LOG CREEK LOADOUT</t>
  </si>
  <si>
    <t>PIKE</t>
  </si>
  <si>
    <t>TRIAD MINING INC.</t>
  </si>
  <si>
    <t>18</t>
  </si>
  <si>
    <t>BRUCETON PETROLEUM</t>
  </si>
  <si>
    <t>1201616</t>
  </si>
  <si>
    <t>SOLAR SOURCES #2</t>
  </si>
  <si>
    <t>SOLAR SOURCES INC</t>
  </si>
  <si>
    <t>BUCK OIL</t>
  </si>
  <si>
    <t>1201732</t>
  </si>
  <si>
    <t>CRANEY MINE</t>
  </si>
  <si>
    <t>DAVIESS</t>
  </si>
  <si>
    <t>027</t>
  </si>
  <si>
    <t>BUCKEYE</t>
  </si>
  <si>
    <t>1201946</t>
  </si>
  <si>
    <t>VIKING MINE</t>
  </si>
  <si>
    <t>BUCKHORN S-2</t>
  </si>
  <si>
    <t>1201978</t>
  </si>
  <si>
    <t>SOLAR SOURCES PREPARATION PLANT</t>
  </si>
  <si>
    <t>BUCKINGHAM COAL COMPANY</t>
  </si>
  <si>
    <t>1202010</t>
  </si>
  <si>
    <t>AIR QUALITY #1 MINE</t>
  </si>
  <si>
    <t>KNOX</t>
  </si>
  <si>
    <t>083</t>
  </si>
  <si>
    <t>BUCKINGHAM MINE</t>
  </si>
  <si>
    <t>1202063</t>
  </si>
  <si>
    <t>MILLER CREEK MINE - KNOX PIT</t>
  </si>
  <si>
    <t>BUCKLEY</t>
  </si>
  <si>
    <t>1202076</t>
  </si>
  <si>
    <t>COLUMBIA MAINTENANCE SERVICES</t>
  </si>
  <si>
    <t>BUCKSKIN</t>
  </si>
  <si>
    <t>1202097</t>
  </si>
  <si>
    <t>SWITZ CITY</t>
  </si>
  <si>
    <t>GREENE</t>
  </si>
  <si>
    <t>TRIAD MINING INC</t>
  </si>
  <si>
    <t>BUCY SURFACE MINE</t>
  </si>
  <si>
    <t>1202147</t>
  </si>
  <si>
    <t>FRANCISCO MINE</t>
  </si>
  <si>
    <t>GIBSON</t>
  </si>
  <si>
    <t>BULK PLANT</t>
  </si>
  <si>
    <t>1202165</t>
  </si>
  <si>
    <t>PATOKA RIVER</t>
  </si>
  <si>
    <t>BULK PLANTS</t>
  </si>
  <si>
    <t>1202167</t>
  </si>
  <si>
    <t>FREELANDVILLE MINE</t>
  </si>
  <si>
    <t>BULLOCK OIL</t>
  </si>
  <si>
    <t>1202174</t>
  </si>
  <si>
    <t>FARMERSBURG MINE</t>
  </si>
  <si>
    <t>VIGO</t>
  </si>
  <si>
    <t>BULLSKIN</t>
  </si>
  <si>
    <t>1202178</t>
  </si>
  <si>
    <t>CYPRESS CREEK MINE</t>
  </si>
  <si>
    <t>WARRICK</t>
  </si>
  <si>
    <t>VIGO - CYPRESS MINE LLC</t>
  </si>
  <si>
    <t>173</t>
  </si>
  <si>
    <t>BUMPERS OIL</t>
  </si>
  <si>
    <t>1202182</t>
  </si>
  <si>
    <t>FIVE STAR #1</t>
  </si>
  <si>
    <t>B B MINING INC</t>
  </si>
  <si>
    <t>BURDIVICH MINE</t>
  </si>
  <si>
    <t>1202189</t>
  </si>
  <si>
    <t>AIR QUALITY SOUTH WASH PLANT</t>
  </si>
  <si>
    <t>BV OIL CO</t>
  </si>
  <si>
    <t>1202207</t>
  </si>
  <si>
    <t>SOMERVILLE</t>
  </si>
  <si>
    <t>UNITED MINERALS CO LLC</t>
  </si>
  <si>
    <t>C &amp; R COAL</t>
  </si>
  <si>
    <t>1202215</t>
  </si>
  <si>
    <t>GIBSON MINE</t>
  </si>
  <si>
    <t>GIBSON COUNTY COAL LLC</t>
  </si>
  <si>
    <t>C BARRON &amp; SONS</t>
  </si>
  <si>
    <t>1202226</t>
  </si>
  <si>
    <t>COLLIE POND CO</t>
  </si>
  <si>
    <t>COLLIE COAL CO INC</t>
  </si>
  <si>
    <t>C REISS</t>
  </si>
  <si>
    <t>1202234</t>
  </si>
  <si>
    <t>LEWIS MINE</t>
  </si>
  <si>
    <t>C REISS COMPANY</t>
  </si>
  <si>
    <t>1202249</t>
  </si>
  <si>
    <t>PROSPERITY MINE</t>
  </si>
  <si>
    <t>FIVE STAR MINING INC</t>
  </si>
  <si>
    <t>C STODDARD &amp; SONS</t>
  </si>
  <si>
    <t>1202258</t>
  </si>
  <si>
    <t>SOMERVILLE CENTRAL MINE</t>
  </si>
  <si>
    <t>CABALLO ROJO</t>
  </si>
  <si>
    <t>1202259</t>
  </si>
  <si>
    <t>RED BRUSH MINE</t>
  </si>
  <si>
    <t>VIGO COAL OPERATING CO., INC</t>
  </si>
  <si>
    <t>CABOT</t>
  </si>
  <si>
    <t>1202285</t>
  </si>
  <si>
    <t>COAL CREEK MINE</t>
  </si>
  <si>
    <t>MIDWEST MINING COMPANY LLC</t>
  </si>
  <si>
    <t>CALENTURITAS</t>
  </si>
  <si>
    <t>1202295</t>
  </si>
  <si>
    <t>FRANCISCO MINE - UNDERGROUND P</t>
  </si>
  <si>
    <t>CALGAS</t>
  </si>
  <si>
    <t>1202296</t>
  </si>
  <si>
    <t>DISCOVERY</t>
  </si>
  <si>
    <t>CALIFORNIA DEPARTMENT OF WATER RESOURCES</t>
  </si>
  <si>
    <t>1202316</t>
  </si>
  <si>
    <t>FREELANDVILLE UNDERGROUND</t>
  </si>
  <si>
    <t>TRIAD UNDERGROUND MINING, L.L.</t>
  </si>
  <si>
    <t>CALIFORNIA ENERGY EXCHANGE</t>
  </si>
  <si>
    <t>1202320</t>
  </si>
  <si>
    <t>AUGUSTA MINE</t>
  </si>
  <si>
    <t>CALPINE ENERGY</t>
  </si>
  <si>
    <t>1202324</t>
  </si>
  <si>
    <t>HAZLETON MINE</t>
  </si>
  <si>
    <t>WHITE RIVER COAL, INC.</t>
  </si>
  <si>
    <t>CALPINE PRODUCER SERVICES</t>
  </si>
  <si>
    <t>1202325</t>
  </si>
  <si>
    <t>HURRICANE CREEK</t>
  </si>
  <si>
    <t>CAMBRIA</t>
  </si>
  <si>
    <t>1202339</t>
  </si>
  <si>
    <t>FREELANDVILLE EAST MINE</t>
  </si>
  <si>
    <t>CAMBRIA FUEL MANAGEMENT</t>
  </si>
  <si>
    <t>1202349</t>
  </si>
  <si>
    <t>CARLISLE MINE</t>
  </si>
  <si>
    <t>SULLIVAN</t>
  </si>
  <si>
    <t>SUNRISE COAL LLC</t>
  </si>
  <si>
    <t>153</t>
  </si>
  <si>
    <t>CAMELOT</t>
  </si>
  <si>
    <t>1202351</t>
  </si>
  <si>
    <t>ADDCAR SYSTEMS 13 HWM SERIAL N</t>
  </si>
  <si>
    <t>CRAWFORD</t>
  </si>
  <si>
    <t>ICG ADDCAR SYSTEMS LLC</t>
  </si>
  <si>
    <t>025</t>
  </si>
  <si>
    <t>CAMP CREEK</t>
  </si>
  <si>
    <t>1202358</t>
  </si>
  <si>
    <t>SOUTH AUGUSTA</t>
  </si>
  <si>
    <t>CANADIAN NATURAL RESOURCES</t>
  </si>
  <si>
    <t>1202368</t>
  </si>
  <si>
    <t>CHARTER #1</t>
  </si>
  <si>
    <t>T &amp; T WASHING CO. INC.</t>
  </si>
  <si>
    <t>CANE PATCH</t>
  </si>
  <si>
    <t>CANYON FUEL</t>
  </si>
  <si>
    <t>1202372</t>
  </si>
  <si>
    <t>ANTIOCH MINE</t>
  </si>
  <si>
    <t>SOLAR SOURCES, INC.</t>
  </si>
  <si>
    <t>CAPEX</t>
  </si>
  <si>
    <t>1202374</t>
  </si>
  <si>
    <t>SHAMROCK MINE</t>
  </si>
  <si>
    <t>DUBOIS</t>
  </si>
  <si>
    <t>037</t>
  </si>
  <si>
    <t>CAPITAL CITY OIL</t>
  </si>
  <si>
    <t>1202383</t>
  </si>
  <si>
    <t>CHARGER MINE #1</t>
  </si>
  <si>
    <t>SOLAR SOURCES UNDERGROUND LLC</t>
  </si>
  <si>
    <t>CAPITAL COAL</t>
  </si>
  <si>
    <t>1202388</t>
  </si>
  <si>
    <t>GIBSON SOUTH</t>
  </si>
  <si>
    <t>GIBSON COUNTY COAL, LLC</t>
  </si>
  <si>
    <t>CAPP RESOURCE</t>
  </si>
  <si>
    <t>1202394</t>
  </si>
  <si>
    <t>OAKTOWN FUELS MINE NO 1</t>
  </si>
  <si>
    <t>BLACK PANTHER MINING LLC</t>
  </si>
  <si>
    <t>CARDWELL DISTRIBUTING</t>
  </si>
  <si>
    <t>1202397</t>
  </si>
  <si>
    <t>CHINOOK PLANT</t>
  </si>
  <si>
    <t>CLAY</t>
  </si>
  <si>
    <t>COVOL ENGINEERED FUELS</t>
  </si>
  <si>
    <t>CARGILL</t>
  </si>
  <si>
    <t>1202407</t>
  </si>
  <si>
    <t>WEST 61</t>
  </si>
  <si>
    <t>CARLISLE</t>
  </si>
  <si>
    <t>1202410</t>
  </si>
  <si>
    <t>LOG CREEK SURFACE</t>
  </si>
  <si>
    <t>CARSON OIL</t>
  </si>
  <si>
    <t>1202413</t>
  </si>
  <si>
    <t>CHILI PEPPER MINE</t>
  </si>
  <si>
    <t>VIGO COAL OPERATING CO., INC.</t>
  </si>
  <si>
    <t>CARTER ENERGY</t>
  </si>
  <si>
    <t>1202416</t>
  </si>
  <si>
    <t>ADDCAR SYSTEMS 20 HWM SERIAL N</t>
  </si>
  <si>
    <t>NEWTON</t>
  </si>
  <si>
    <t>111</t>
  </si>
  <si>
    <t>CARTER PERTOLEUM</t>
  </si>
  <si>
    <t>1202418</t>
  </si>
  <si>
    <t>OAKTOWN FUELS MINE NO 2</t>
  </si>
  <si>
    <t>CARTER ROAG</t>
  </si>
  <si>
    <t>1202422</t>
  </si>
  <si>
    <t>BEAR RUN MINE</t>
  </si>
  <si>
    <t>PEABODY BEAR RUN MINING LLC</t>
  </si>
  <si>
    <t>CASCADE GAS</t>
  </si>
  <si>
    <t>1202423</t>
  </si>
  <si>
    <t>FREELANDVILLE WEST UNDERGROUND</t>
  </si>
  <si>
    <t>CASTLE ROCK</t>
  </si>
  <si>
    <t>1202424</t>
  </si>
  <si>
    <t>BLACKFOOT#5-GRAY#1</t>
  </si>
  <si>
    <t>JARVIS COAL LLC</t>
  </si>
  <si>
    <t>CASTOR AMERICAS</t>
  </si>
  <si>
    <t>1202425</t>
  </si>
  <si>
    <t>HILSMEYER MINE</t>
  </si>
  <si>
    <t>LITTLE SANDY COAL COMPANY, INC</t>
  </si>
  <si>
    <t>CATERPILLAR WORLD TRADING</t>
  </si>
  <si>
    <t>1202431</t>
  </si>
  <si>
    <t>LANDREE MINE</t>
  </si>
  <si>
    <t>LILY GROUP INC</t>
  </si>
  <si>
    <t>CATO</t>
  </si>
  <si>
    <t>1202433</t>
  </si>
  <si>
    <t>HILSMEYER #2</t>
  </si>
  <si>
    <t>CBS&amp;C</t>
  </si>
  <si>
    <t>1202441</t>
  </si>
  <si>
    <t>WILD BOAR MINE</t>
  </si>
  <si>
    <t>PEABODY WILD BOAR MINING, LLC</t>
  </si>
  <si>
    <t>CECG</t>
  </si>
  <si>
    <t>1202445</t>
  </si>
  <si>
    <t>ADDCAR SYSTEM 40 HWM SERIAL NO</t>
  </si>
  <si>
    <t>CENEX OF WASHBURN</t>
  </si>
  <si>
    <t>1401626</t>
  </si>
  <si>
    <t>GARLAND MINE</t>
  </si>
  <si>
    <t>BOURBON</t>
  </si>
  <si>
    <t>PHOENIX MINING COMPANY</t>
  </si>
  <si>
    <t>011</t>
  </si>
  <si>
    <t>20</t>
  </si>
  <si>
    <t>CENTANA</t>
  </si>
  <si>
    <t>1401703</t>
  </si>
  <si>
    <t>DRYWOOD</t>
  </si>
  <si>
    <t>PHOENIX MINING COMPANY, INC.</t>
  </si>
  <si>
    <t>CENTERPOINT ENERGY</t>
  </si>
  <si>
    <t>1500365</t>
  </si>
  <si>
    <t>KENTUCKY PROCESSING CO</t>
  </si>
  <si>
    <t>ESTILL</t>
  </si>
  <si>
    <t>FUEL RECOVERY PARTNERS, LLC</t>
  </si>
  <si>
    <t>21</t>
  </si>
  <si>
    <t>CENTRAL APPALACHIA MINING</t>
  </si>
  <si>
    <t>1502002</t>
  </si>
  <si>
    <t>MINE #2</t>
  </si>
  <si>
    <t>HARLAN</t>
  </si>
  <si>
    <t>MANALAPAN MINING COMPANY INC</t>
  </si>
  <si>
    <t>095</t>
  </si>
  <si>
    <t>CENTRAL COAL</t>
  </si>
  <si>
    <t>1502013</t>
  </si>
  <si>
    <t>EAST VOLUNTEER</t>
  </si>
  <si>
    <t>HOPKINS</t>
  </si>
  <si>
    <t>HOPKINS COUNTY COAL LLC</t>
  </si>
  <si>
    <t>CENTRAL CRUDE</t>
  </si>
  <si>
    <t>1502057</t>
  </si>
  <si>
    <t>ADVANTAGE NO 1</t>
  </si>
  <si>
    <t>LETCHER</t>
  </si>
  <si>
    <t>SAPPHIRE COAL COMPANY</t>
  </si>
  <si>
    <t>CENTRAL OIL</t>
  </si>
  <si>
    <t>1502129</t>
  </si>
  <si>
    <t>HAMILTON 1</t>
  </si>
  <si>
    <t>UNION</t>
  </si>
  <si>
    <t>ISLAND CREEK COAL COMPANY</t>
  </si>
  <si>
    <t>225</t>
  </si>
  <si>
    <t>CENTRAL STATES PETROLEUM</t>
  </si>
  <si>
    <t>1502132</t>
  </si>
  <si>
    <t>DOTIKI MINE</t>
  </si>
  <si>
    <t>WEBSTER COUNTY COAL LLC</t>
  </si>
  <si>
    <t>CENTRAL WEST VIRGINIA</t>
  </si>
  <si>
    <t>1502134</t>
  </si>
  <si>
    <t>CORBIN PREP PLANT</t>
  </si>
  <si>
    <t>C H DEVELOPMENT</t>
  </si>
  <si>
    <t>121</t>
  </si>
  <si>
    <t>CENTRALIA COAL</t>
  </si>
  <si>
    <t>1502263</t>
  </si>
  <si>
    <t>DARBY FORK NO 1</t>
  </si>
  <si>
    <t>LONE MOUNTAIN PROCESSING INC</t>
  </si>
  <si>
    <t>CENTURY</t>
  </si>
  <si>
    <t>1502709</t>
  </si>
  <si>
    <t>HIGHLAND 9 MINE</t>
  </si>
  <si>
    <t>HIGHLAND MINING COMPANY LLC</t>
  </si>
  <si>
    <t>CEREDO DOCK</t>
  </si>
  <si>
    <t>1502755</t>
  </si>
  <si>
    <t>RED BIRD COAL #3</t>
  </si>
  <si>
    <t>KNOTT</t>
  </si>
  <si>
    <t>RED BIRD COAL LLC</t>
  </si>
  <si>
    <t>119</t>
  </si>
  <si>
    <t>CES</t>
  </si>
  <si>
    <t>1503178</t>
  </si>
  <si>
    <t>RIVER VIEW FACILITIES</t>
  </si>
  <si>
    <t>RIVER VIEW COAL LLC</t>
  </si>
  <si>
    <t>CFR MINE</t>
  </si>
  <si>
    <t>1503627</t>
  </si>
  <si>
    <t>#20 STRIP JOB</t>
  </si>
  <si>
    <t>PINE BRANCH COAL SALES INC</t>
  </si>
  <si>
    <t>CHANNEL</t>
  </si>
  <si>
    <t>1504020</t>
  </si>
  <si>
    <t>MINE #1</t>
  </si>
  <si>
    <t>MARTIN</t>
  </si>
  <si>
    <t>PETER CAVE MINING CO.</t>
  </si>
  <si>
    <t>159</t>
  </si>
  <si>
    <t>CHARLENE</t>
  </si>
  <si>
    <t>1504331</t>
  </si>
  <si>
    <t>PREP PLANT</t>
  </si>
  <si>
    <t>CHARLES POINT - ANNS RUN</t>
  </si>
  <si>
    <t>1504371</t>
  </si>
  <si>
    <t>GRAY FORK</t>
  </si>
  <si>
    <t>GRAY FORK ENTERPRISES INC</t>
  </si>
  <si>
    <t>CHAROLAIS</t>
  </si>
  <si>
    <t>1504386</t>
  </si>
  <si>
    <t>PIONEER TIPPLE</t>
  </si>
  <si>
    <t>BELL</t>
  </si>
  <si>
    <t>APPOLO FUELS, INC.</t>
  </si>
  <si>
    <t>013</t>
  </si>
  <si>
    <t>CHAS COAL</t>
  </si>
  <si>
    <t>1504442</t>
  </si>
  <si>
    <t>BULAN LOAD OUT</t>
  </si>
  <si>
    <t>FRASURE CREEK MINING LLC</t>
  </si>
  <si>
    <t>CHASEBURG FARMER'S UNION</t>
  </si>
  <si>
    <t>1505061</t>
  </si>
  <si>
    <t>KENTUCKY MOUNTAIN COAL CO. INC</t>
  </si>
  <si>
    <t>CHENIERE ENERGY</t>
  </si>
  <si>
    <t>1505102</t>
  </si>
  <si>
    <t>NUMBER 1 TIPPLE</t>
  </si>
  <si>
    <t>SANDHILL COAL PROCESSING CO.</t>
  </si>
  <si>
    <t>CHESAPEAK GAS</t>
  </si>
  <si>
    <t>1505106</t>
  </si>
  <si>
    <t>MARTIN COUNTY COAL CORP</t>
  </si>
  <si>
    <t>CHESAPEAKE ENERGY MARKETING</t>
  </si>
  <si>
    <t>1505151</t>
  </si>
  <si>
    <t>JEFF TIPPLE</t>
  </si>
  <si>
    <t>LEECO, INC.</t>
  </si>
  <si>
    <t>CHEVRON</t>
  </si>
  <si>
    <t>1505197</t>
  </si>
  <si>
    <t>IKERD COAL COMPANY LLC</t>
  </si>
  <si>
    <t>PULASKI</t>
  </si>
  <si>
    <t>IKERD TERMINAL CO LLC</t>
  </si>
  <si>
    <t>CHEVRON TEXACO</t>
  </si>
  <si>
    <t>1505200</t>
  </si>
  <si>
    <t>ALAMO LOADOUT</t>
  </si>
  <si>
    <t>M3 ENERGY RESOURCES, LLC</t>
  </si>
  <si>
    <t>CHEYENNE</t>
  </si>
  <si>
    <t>1505215</t>
  </si>
  <si>
    <t>MOORE PROCESSING</t>
  </si>
  <si>
    <t>COALGOOD ENERGY CO</t>
  </si>
  <si>
    <t>CHIEF PETROLEUM</t>
  </si>
  <si>
    <t>1505245</t>
  </si>
  <si>
    <t>HOYT TIPPLE</t>
  </si>
  <si>
    <t>CHRISTMAN FUEL SERVICE</t>
  </si>
  <si>
    <t>1505275</t>
  </si>
  <si>
    <t>#1 PREP PLANT</t>
  </si>
  <si>
    <t>CHRISTOPHER RESOURCES</t>
  </si>
  <si>
    <t>1505358</t>
  </si>
  <si>
    <t>VIALL TIPPLE</t>
  </si>
  <si>
    <t>XINERGY CORP.</t>
  </si>
  <si>
    <t>CHS REFINERY</t>
  </si>
  <si>
    <t>1505375</t>
  </si>
  <si>
    <t>LONG FORK PREPARATION PLANT</t>
  </si>
  <si>
    <t>LONG FORK COAL COMPANY</t>
  </si>
  <si>
    <t>195</t>
  </si>
  <si>
    <t>CIG</t>
  </si>
  <si>
    <t>1505485</t>
  </si>
  <si>
    <t>PERRY COUNTY COAL CORPORATION</t>
  </si>
  <si>
    <t>CILCORP</t>
  </si>
  <si>
    <t>1506268</t>
  </si>
  <si>
    <t>PEVLER PLANT</t>
  </si>
  <si>
    <t>PINNACLE PROCESSING INC</t>
  </si>
  <si>
    <t>CIMA ENERGY</t>
  </si>
  <si>
    <t>1506275</t>
  </si>
  <si>
    <t>PRICE PLANT</t>
  </si>
  <si>
    <t>FLOYD</t>
  </si>
  <si>
    <t>ELK HORN COAL CO., LLC</t>
  </si>
  <si>
    <t xml:space="preserve">CIMAREX </t>
  </si>
  <si>
    <t>1506375</t>
  </si>
  <si>
    <t>JESSE BRANCH LOADOUT</t>
  </si>
  <si>
    <t>BEVINS BRANCH RESOURCES INC</t>
  </si>
  <si>
    <t>CINCINNATI BULK TERMINAL</t>
  </si>
  <si>
    <t>1506733</t>
  </si>
  <si>
    <t>MILLARD PREP PLANT</t>
  </si>
  <si>
    <t>COAL OPERATOR 1 LLC</t>
  </si>
  <si>
    <t>CINERGY</t>
  </si>
  <si>
    <t>1506750</t>
  </si>
  <si>
    <t>MCCLAIN TIPPLE</t>
  </si>
  <si>
    <t>MANALAPAN MINING CO., INC.</t>
  </si>
  <si>
    <t>CITGO</t>
  </si>
  <si>
    <t>1507010</t>
  </si>
  <si>
    <t>POINT ROCK PLANT</t>
  </si>
  <si>
    <t>CAM MINING LLC</t>
  </si>
  <si>
    <t>CITIGROUP</t>
  </si>
  <si>
    <t>1507082</t>
  </si>
  <si>
    <t>FREEDOM ENERGY MINING COMPANY</t>
  </si>
  <si>
    <t>CITY OF LAKELAND</t>
  </si>
  <si>
    <t>1507201</t>
  </si>
  <si>
    <t>C-2</t>
  </si>
  <si>
    <t>HARLAN CUMBERLAND COAL COMPANY</t>
  </si>
  <si>
    <t>CITY OF VERNON</t>
  </si>
  <si>
    <t>1507295</t>
  </si>
  <si>
    <t>JOB-17 WEST</t>
  </si>
  <si>
    <t>LCC KENTUCKY LLC</t>
  </si>
  <si>
    <t>CLARK OIL</t>
  </si>
  <si>
    <t>1507305</t>
  </si>
  <si>
    <t>HONEY HOLE LLC</t>
  </si>
  <si>
    <t>LAUREL</t>
  </si>
  <si>
    <t>CLEARFIELD PROPERTIES</t>
  </si>
  <si>
    <t>1507475</t>
  </si>
  <si>
    <t>SOLID ENERGY MINING COMPANY</t>
  </si>
  <si>
    <t>CLEARWATER ENTERPRISES</t>
  </si>
  <si>
    <t>1507907</t>
  </si>
  <si>
    <t>PLANT NO 1</t>
  </si>
  <si>
    <t>BERKELEY ENERGY CORP</t>
  </si>
  <si>
    <t>CLEMENTINE</t>
  </si>
  <si>
    <t>1508019</t>
  </si>
  <si>
    <t>EMLYN TIPPLE</t>
  </si>
  <si>
    <t>WHITLEY</t>
  </si>
  <si>
    <t>EMLYN COAL PROCESSING LLC</t>
  </si>
  <si>
    <t>235</t>
  </si>
  <si>
    <t>CLIFFS NATURAL RESOURCES</t>
  </si>
  <si>
    <t>1508079</t>
  </si>
  <si>
    <t>MINE NO 3</t>
  </si>
  <si>
    <t>EXCEL MINING LLC</t>
  </si>
  <si>
    <t>1508105</t>
  </si>
  <si>
    <t>HAMILTON TIPPLE</t>
  </si>
  <si>
    <t>NALLY &amp; HAMILTON ENTERPRISES,</t>
  </si>
  <si>
    <t>CLINTON SITE/MINE</t>
  </si>
  <si>
    <t>1508166</t>
  </si>
  <si>
    <t>PLACER PROCESSING PLANT #1</t>
  </si>
  <si>
    <t>BOYD</t>
  </si>
  <si>
    <t>TRANSLOAD TERMINAL</t>
  </si>
  <si>
    <t>019</t>
  </si>
  <si>
    <t>CLINTWOOD</t>
  </si>
  <si>
    <t>1508177</t>
  </si>
  <si>
    <t>ALLEN PREPARATION PLANT (P3)</t>
  </si>
  <si>
    <t>CLINTWOOD ELKHORN</t>
  </si>
  <si>
    <t>1508211</t>
  </si>
  <si>
    <t>HAZARD STAR LOADOUT</t>
  </si>
  <si>
    <t>BREATHITT</t>
  </si>
  <si>
    <t>KENTUCKY FUEL CORPORATION</t>
  </si>
  <si>
    <t>CLISE COAL COMPANY</t>
  </si>
  <si>
    <t>1508414</t>
  </si>
  <si>
    <t>H-1 MINE</t>
  </si>
  <si>
    <t>HARLAN CUMBERLAND COAL CO</t>
  </si>
  <si>
    <t>CLISE MINE</t>
  </si>
  <si>
    <t>1508935</t>
  </si>
  <si>
    <t>FOUR RIVERS COAL INC</t>
  </si>
  <si>
    <t>CLOUD PEAK</t>
  </si>
  <si>
    <t>1509351</t>
  </si>
  <si>
    <t>MINE #4</t>
  </si>
  <si>
    <t>KARST ROBBINS COAL CO. INC.</t>
  </si>
  <si>
    <t>CLOUGH OIL COMPANY</t>
  </si>
  <si>
    <t>1509444</t>
  </si>
  <si>
    <t>GRAYS KNOB PREP PLANT</t>
  </si>
  <si>
    <t>DIXIE FUEL COMPANY</t>
  </si>
  <si>
    <t>CMC</t>
  </si>
  <si>
    <t>1509546</t>
  </si>
  <si>
    <t>LEFT FORK MINING CO INC</t>
  </si>
  <si>
    <t>CNG PIPELINE</t>
  </si>
  <si>
    <t>1509636</t>
  </si>
  <si>
    <t>#77</t>
  </si>
  <si>
    <t>BLUE DIAMOND COAL COMPANY</t>
  </si>
  <si>
    <t>CNRL</t>
  </si>
  <si>
    <t>1509724</t>
  </si>
  <si>
    <t>SIDNEY COAL COMPANY INC</t>
  </si>
  <si>
    <t>COAL CASTLE FUELS</t>
  </si>
  <si>
    <t>1509876</t>
  </si>
  <si>
    <t>TIPPLE #3</t>
  </si>
  <si>
    <t>APPOLO FUELS INC</t>
  </si>
  <si>
    <t>COAL CREEK</t>
  </si>
  <si>
    <t>1509938</t>
  </si>
  <si>
    <t>GATLIFF TIPPLE</t>
  </si>
  <si>
    <t>ALDEN RESOURCES LLC</t>
  </si>
  <si>
    <t>COAL ENERGY</t>
  </si>
  <si>
    <t>1510137</t>
  </si>
  <si>
    <t>SMITH BROTHERS PROCESSING</t>
  </si>
  <si>
    <t>UNITED STATES ENERGY LLC</t>
  </si>
  <si>
    <t>COAL HILL MINING</t>
  </si>
  <si>
    <t>1510198</t>
  </si>
  <si>
    <t>BRENDA FAYE COAL TIPPLE</t>
  </si>
  <si>
    <t>BRENDA FAYE COAL SALES CO, INC</t>
  </si>
  <si>
    <t>COAL MARKETING COMPANY</t>
  </si>
  <si>
    <t>1510212</t>
  </si>
  <si>
    <t>BELL COUNTY COAL CORPORATION</t>
  </si>
  <si>
    <t>COAL MOUNTAIN</t>
  </si>
  <si>
    <t>1510271</t>
  </si>
  <si>
    <t>#1 PLANT</t>
  </si>
  <si>
    <t>N F C MINING, INC.</t>
  </si>
  <si>
    <t>COAL NETWORK</t>
  </si>
  <si>
    <t>1510358</t>
  </si>
  <si>
    <t>ARCH COAL TERMINAL INC</t>
  </si>
  <si>
    <t>COAL RIVER ENERGY</t>
  </si>
  <si>
    <t>1510391</t>
  </si>
  <si>
    <t>DAYHOIT TIPPLE</t>
  </si>
  <si>
    <t>THE NEW COAL COMPANY, INC.</t>
  </si>
  <si>
    <t>COAL SALES</t>
  </si>
  <si>
    <t>1510394</t>
  </si>
  <si>
    <t>NO 3</t>
  </si>
  <si>
    <t>PATRICK PROCESSING LLC</t>
  </si>
  <si>
    <t>COAL TRADE</t>
  </si>
  <si>
    <t>1510445</t>
  </si>
  <si>
    <t>BEVINS BRANCH PREPARATION PLAN</t>
  </si>
  <si>
    <t>MCCOY ELKHORN COAL CORP.</t>
  </si>
  <si>
    <t>COAL VALLEY</t>
  </si>
  <si>
    <t>1510657</t>
  </si>
  <si>
    <t>TOTZ PREP PLANT</t>
  </si>
  <si>
    <t>COALDALE ENERGY</t>
  </si>
  <si>
    <t>1510753</t>
  </si>
  <si>
    <t xml:space="preserve"> CLEAN ENERGY MINING CO.</t>
  </si>
  <si>
    <t>COALSALES II LLC</t>
  </si>
  <si>
    <t>1510789</t>
  </si>
  <si>
    <t>COLONA SYNFUEL</t>
  </si>
  <si>
    <t>LAWRENCE</t>
  </si>
  <si>
    <t>KANAWHA RIVER TERMINALS LLC</t>
  </si>
  <si>
    <t>COALSALES LLC</t>
  </si>
  <si>
    <t>1510865</t>
  </si>
  <si>
    <t>ELKATAWA LOADING FACILITY</t>
  </si>
  <si>
    <t>REVELATION ENERGY, LLC</t>
  </si>
  <si>
    <t>COALTEK</t>
  </si>
  <si>
    <t>1511005</t>
  </si>
  <si>
    <t>MTR SURFACE MINE</t>
  </si>
  <si>
    <t>COAST TO COAST PARTNERS</t>
  </si>
  <si>
    <t>1511012</t>
  </si>
  <si>
    <t>CAMP 9 PREP PLANT</t>
  </si>
  <si>
    <t>HERITAGE COAL COMPANY LLC</t>
  </si>
  <si>
    <t>COASTAL</t>
  </si>
  <si>
    <t>1511028</t>
  </si>
  <si>
    <t>MANCHESTER TIPPLE</t>
  </si>
  <si>
    <t>B &amp; W RESOURCES INC</t>
  </si>
  <si>
    <t>COKINOS ENERGY</t>
  </si>
  <si>
    <t>1511055</t>
  </si>
  <si>
    <t>MIDDLESBORO TIPPLE</t>
  </si>
  <si>
    <t>PREMIUM PROCESSING CO., INC.</t>
  </si>
  <si>
    <t>COLONA</t>
  </si>
  <si>
    <t>1511121</t>
  </si>
  <si>
    <t>ROXANA PREP PLANT</t>
  </si>
  <si>
    <t>ENTERPRISE MINING COMPANY LLC</t>
  </si>
  <si>
    <t>COLONIAL</t>
  </si>
  <si>
    <t>1511162</t>
  </si>
  <si>
    <t>NEW RIDGE MINING COMPANY</t>
  </si>
  <si>
    <t>COLORADO INTERSTATE GAS</t>
  </si>
  <si>
    <t>1511211</t>
  </si>
  <si>
    <t>NO. 6</t>
  </si>
  <si>
    <t>MRI MINING INC</t>
  </si>
  <si>
    <t>COLORADO SPRINGS UTILITIES ENERGY SUPPLY DEPT</t>
  </si>
  <si>
    <t>1511417</t>
  </si>
  <si>
    <t>ROADSIDE PROCESSING INC</t>
  </si>
  <si>
    <t>MCCREARY</t>
  </si>
  <si>
    <t>147</t>
  </si>
  <si>
    <t>COLOWYO COAL COMPANY</t>
  </si>
  <si>
    <t>1511483</t>
  </si>
  <si>
    <t>LDH ENERGY SLONES BRANCH TERMINAL</t>
  </si>
  <si>
    <t>LDH ENERGY SLONES BRANCH TERMI</t>
  </si>
  <si>
    <t>1511506</t>
  </si>
  <si>
    <t>VERDA LOADOUT</t>
  </si>
  <si>
    <t>DIXIE FUEL COMPANY, LLC</t>
  </si>
  <si>
    <t>COLUMBIA</t>
  </si>
  <si>
    <t>1511545</t>
  </si>
  <si>
    <t>LANDMARK MINING COMPANY INC</t>
  </si>
  <si>
    <t>COLUMBIA ENERGY</t>
  </si>
  <si>
    <t>1511564</t>
  </si>
  <si>
    <t>NO 61</t>
  </si>
  <si>
    <t>LESLIE</t>
  </si>
  <si>
    <t>BLEDSOE COAL CORP</t>
  </si>
  <si>
    <t>131</t>
  </si>
  <si>
    <t>COLUMBIA GAS</t>
  </si>
  <si>
    <t>1511615</t>
  </si>
  <si>
    <t>F&amp;D TIPPLE</t>
  </si>
  <si>
    <t>D&amp;C MINING CORP.</t>
  </si>
  <si>
    <t>COLUMBIA GULF</t>
  </si>
  <si>
    <t>1511654</t>
  </si>
  <si>
    <t>BENT BRANCH PLANT</t>
  </si>
  <si>
    <t>SIDNEY COAL COMPANY, INC.</t>
  </si>
  <si>
    <t>COLUMBIA GULF TRANSMISSION</t>
  </si>
  <si>
    <t>1511835</t>
  </si>
  <si>
    <t>#1</t>
  </si>
  <si>
    <t>BLEDSOE COAL CORPORATION</t>
  </si>
  <si>
    <t>COLUMBIA PIPELINE</t>
  </si>
  <si>
    <t>1511870</t>
  </si>
  <si>
    <t>BEVERLY ANN PREPARATION PLANT</t>
  </si>
  <si>
    <t>FRASURE CREEK MINING, LLC</t>
  </si>
  <si>
    <t>COMMONWEALTH</t>
  </si>
  <si>
    <t>1511906</t>
  </si>
  <si>
    <t>VFC PREPARATION PLANT</t>
  </si>
  <si>
    <t>VIRGINIA FUEL CORPORATION</t>
  </si>
  <si>
    <t>COMMUNITY ENERGY</t>
  </si>
  <si>
    <t>1511935</t>
  </si>
  <si>
    <t>SMITH MINE</t>
  </si>
  <si>
    <t>WEBSTER</t>
  </si>
  <si>
    <t>233</t>
  </si>
  <si>
    <t>COMO OIL</t>
  </si>
  <si>
    <t>1511991</t>
  </si>
  <si>
    <t>FLINT RIDGE PREP PLANT</t>
  </si>
  <si>
    <t>ICG HAZARD, LLC</t>
  </si>
  <si>
    <t>COMP COAL</t>
  </si>
  <si>
    <t>1512047</t>
  </si>
  <si>
    <t>RED BIRD PREP PLANT</t>
  </si>
  <si>
    <t>COMPASS ENERGY</t>
  </si>
  <si>
    <t>1512057</t>
  </si>
  <si>
    <t>CREECH NO. 1</t>
  </si>
  <si>
    <t>JERICOL MINING, INC.</t>
  </si>
  <si>
    <t>COMPLEX</t>
  </si>
  <si>
    <t>1512124</t>
  </si>
  <si>
    <t>TIPPLE NO. 4</t>
  </si>
  <si>
    <t>CON ED</t>
  </si>
  <si>
    <t>1512170</t>
  </si>
  <si>
    <t>NO 1 DREDGE</t>
  </si>
  <si>
    <t>MARE CREEK SAND CO.,  INC</t>
  </si>
  <si>
    <t>CON EDISON ENERGY</t>
  </si>
  <si>
    <t>1512199</t>
  </si>
  <si>
    <t>RIVERWAY TERMINALS</t>
  </si>
  <si>
    <t>RIVERWAY SOUTH INC</t>
  </si>
  <si>
    <t>CONAGRA</t>
  </si>
  <si>
    <t>1512399</t>
  </si>
  <si>
    <t>N R G</t>
  </si>
  <si>
    <t>CONCORD</t>
  </si>
  <si>
    <t>1512421</t>
  </si>
  <si>
    <t>JUSTUS PREPARATION PLANT</t>
  </si>
  <si>
    <t>SOUTHFORK COAL COMPANY</t>
  </si>
  <si>
    <t>CONECTIV ENERGY</t>
  </si>
  <si>
    <t>1512428</t>
  </si>
  <si>
    <t>SEQUOIA PREPARATION FACILITY</t>
  </si>
  <si>
    <t>SEQUOIA ENERGY LLC</t>
  </si>
  <si>
    <t>CONEMAUGH FUEL</t>
  </si>
  <si>
    <t>1512564</t>
  </si>
  <si>
    <t>STRAIGHT CREEK #1 MINE</t>
  </si>
  <si>
    <t>CONESVILLE PREPARATION</t>
  </si>
  <si>
    <t>1512602</t>
  </si>
  <si>
    <t>HIGHSPLINT PREPARATION PLANT</t>
  </si>
  <si>
    <t>CONNECT ENERGY</t>
  </si>
  <si>
    <t>1512603</t>
  </si>
  <si>
    <t>CLOVER LOADOUT</t>
  </si>
  <si>
    <t>CONOCOPHILLIPS</t>
  </si>
  <si>
    <t>1512628</t>
  </si>
  <si>
    <t>NORTH AMERICAN GEM PROCESSING</t>
  </si>
  <si>
    <t>NORTH AMERICAN GEM US, INC</t>
  </si>
  <si>
    <t>CONOCOPHILLIPS CANADA</t>
  </si>
  <si>
    <t>1512682</t>
  </si>
  <si>
    <t>CROCKETT</t>
  </si>
  <si>
    <t>COVOL FUELS NO. 3, LLC</t>
  </si>
  <si>
    <t>CONSOL</t>
  </si>
  <si>
    <t>1512741</t>
  </si>
  <si>
    <t>L J'S COAL CORPORATION</t>
  </si>
  <si>
    <t>CONSOL ENERGY</t>
  </si>
  <si>
    <t>1512753</t>
  </si>
  <si>
    <t>CALVARY NO 81</t>
  </si>
  <si>
    <t>BLUE DIAMOND COAL CO</t>
  </si>
  <si>
    <t>1512896</t>
  </si>
  <si>
    <t>JAMBOREE LOADOUT</t>
  </si>
  <si>
    <t>CONSTELLATION ENERGY</t>
  </si>
  <si>
    <t>1512908</t>
  </si>
  <si>
    <t>NO 1</t>
  </si>
  <si>
    <t>RAIN COAL COMPANY LLC</t>
  </si>
  <si>
    <t>CONSTELLATION NEW ENERGY</t>
  </si>
  <si>
    <t>1512914</t>
  </si>
  <si>
    <t>SAPPHIRE PREP PLANT</t>
  </si>
  <si>
    <t>CONSUMERS ENERGY</t>
  </si>
  <si>
    <t>1513061</t>
  </si>
  <si>
    <t>#5A</t>
  </si>
  <si>
    <t>NORTH STAR MINING INC.</t>
  </si>
  <si>
    <t>CONTINENTAL</t>
  </si>
  <si>
    <t>1513193</t>
  </si>
  <si>
    <t>PHELPS COAL TIPPLE (T-2)</t>
  </si>
  <si>
    <t>REVELATION ENERGY LLC</t>
  </si>
  <si>
    <t>CONVERSE</t>
  </si>
  <si>
    <t>1513254</t>
  </si>
  <si>
    <t>K-2 PREPARATION PLANT</t>
  </si>
  <si>
    <t>CONVERSE COAL</t>
  </si>
  <si>
    <t>1513258</t>
  </si>
  <si>
    <t>IVEL PLANT</t>
  </si>
  <si>
    <t>DORCHESTER COAL CO. L. P.</t>
  </si>
  <si>
    <t>COOK &amp; SONS</t>
  </si>
  <si>
    <t>1513306</t>
  </si>
  <si>
    <t>STONECOAL TIPPLE (T-3)</t>
  </si>
  <si>
    <t>COOK INLET</t>
  </si>
  <si>
    <t>1513331</t>
  </si>
  <si>
    <t>FORESTER CREEK CLEAN COAL WASH</t>
  </si>
  <si>
    <t>FOX KNOB COAL CO, INC.</t>
  </si>
  <si>
    <t>COOL SPRING SITE GFCC</t>
  </si>
  <si>
    <t>1513418</t>
  </si>
  <si>
    <t>DREDGE #1</t>
  </si>
  <si>
    <t>BIG SANDY RESOURCES INC</t>
  </si>
  <si>
    <t>CO-OP MINING</t>
  </si>
  <si>
    <t>1513495</t>
  </si>
  <si>
    <t>KENTUCKY RIVER LOADING</t>
  </si>
  <si>
    <t>COOSA COAL CO</t>
  </si>
  <si>
    <t>1513890</t>
  </si>
  <si>
    <t>DARBY #5</t>
  </si>
  <si>
    <t>JERICOL MINING INC.</t>
  </si>
  <si>
    <t>COPANO ENERGY SERVICES</t>
  </si>
  <si>
    <t>1513936</t>
  </si>
  <si>
    <t>FRASURE CREEK MINE NO 6</t>
  </si>
  <si>
    <t>CORAL</t>
  </si>
  <si>
    <t>1514178</t>
  </si>
  <si>
    <t>#1 MINE</t>
  </si>
  <si>
    <t>L &amp; A COAL COMPANY</t>
  </si>
  <si>
    <t>CORAL ENERGY</t>
  </si>
  <si>
    <t>1514324</t>
  </si>
  <si>
    <t>CORAL ENERGY RESOURCES</t>
  </si>
  <si>
    <t>1514335</t>
  </si>
  <si>
    <t>WARRIOR PREPARATION PLANT</t>
  </si>
  <si>
    <t>WARRIOR COAL, LLC</t>
  </si>
  <si>
    <t>CORDERO</t>
  </si>
  <si>
    <t>1514468</t>
  </si>
  <si>
    <t>ROB FORK PROCESSING</t>
  </si>
  <si>
    <t>CORESCO</t>
  </si>
  <si>
    <t>1514728</t>
  </si>
  <si>
    <t>FORESTERS CREEK STRIP</t>
  </si>
  <si>
    <t>FOX KNOB COAL COMPANY INC</t>
  </si>
  <si>
    <t>CORNERSTONE ENERGY</t>
  </si>
  <si>
    <t>1515153</t>
  </si>
  <si>
    <t>MANCHESTER PREP PLANT</t>
  </si>
  <si>
    <t>CORNING</t>
  </si>
  <si>
    <t>1515215</t>
  </si>
  <si>
    <t>#3</t>
  </si>
  <si>
    <t>MERCY MINING, LLC</t>
  </si>
  <si>
    <t>COTTAGE GROVE</t>
  </si>
  <si>
    <t>1515506</t>
  </si>
  <si>
    <t>MIDDLE FORK SURFACE</t>
  </si>
  <si>
    <t>COULSON</t>
  </si>
  <si>
    <t>1515609</t>
  </si>
  <si>
    <t>NO. 1</t>
  </si>
  <si>
    <t>RED BUD DOCK, LLC</t>
  </si>
  <si>
    <t>COURTNEY FOOS</t>
  </si>
  <si>
    <t>1515658</t>
  </si>
  <si>
    <t># 3</t>
  </si>
  <si>
    <t>CHESTNUT RIDGE COAL CO., INC.</t>
  </si>
  <si>
    <t>COVOL FUELS</t>
  </si>
  <si>
    <t>1515682</t>
  </si>
  <si>
    <t>PINE MOUNTAIN PREP PLANT</t>
  </si>
  <si>
    <t>INFINITY ENERGY INCORPORATED</t>
  </si>
  <si>
    <t>COY MINE</t>
  </si>
  <si>
    <t>1515772</t>
  </si>
  <si>
    <t>D &amp; C MINING CORPORATION</t>
  </si>
  <si>
    <t>CP ENERGY MARKETING</t>
  </si>
  <si>
    <t>1515851</t>
  </si>
  <si>
    <t>JORDAN CONSTRUCTION</t>
  </si>
  <si>
    <t>CP ENERGY MARKETING (US) INC</t>
  </si>
  <si>
    <t>1515868</t>
  </si>
  <si>
    <t>NEW TRUCKERS COAL MARKET, NO.</t>
  </si>
  <si>
    <t>NEW TRUCKERS COAL MARKET</t>
  </si>
  <si>
    <t>CPENN</t>
  </si>
  <si>
    <t>1515888</t>
  </si>
  <si>
    <t>TIPPLE</t>
  </si>
  <si>
    <t>BOB &amp; TOM COAL CO., INC.</t>
  </si>
  <si>
    <t>CPS</t>
  </si>
  <si>
    <t>1515944</t>
  </si>
  <si>
    <t># 7 MINE</t>
  </si>
  <si>
    <t>RB COAL CO., INC.</t>
  </si>
  <si>
    <t>CRANEY</t>
  </si>
  <si>
    <t>1515978</t>
  </si>
  <si>
    <t>MARTIN PLANT</t>
  </si>
  <si>
    <t>BLACK HAWK MINING LLC</t>
  </si>
  <si>
    <t>CREDIT SUISSE ENERGY</t>
  </si>
  <si>
    <t>1515983</t>
  </si>
  <si>
    <t>ST. HELENS TIPPLE</t>
  </si>
  <si>
    <t>LEE</t>
  </si>
  <si>
    <t>STURGEON MINING CO., INC.</t>
  </si>
  <si>
    <t>129</t>
  </si>
  <si>
    <t>CREEK PAUM</t>
  </si>
  <si>
    <t>1516011</t>
  </si>
  <si>
    <t>PANTHER MINING LLC</t>
  </si>
  <si>
    <t>CRESCENT OIL COMPANY</t>
  </si>
  <si>
    <t>1516054</t>
  </si>
  <si>
    <t>NO 1 PLANT</t>
  </si>
  <si>
    <t>OLD VIRGINIA SERVICES, L.L.C.</t>
  </si>
  <si>
    <t>CRIMSON COAL</t>
  </si>
  <si>
    <t>1516098</t>
  </si>
  <si>
    <t>BEECH FORK COAL PREP FACILITY</t>
  </si>
  <si>
    <t>SHAMROCK COAL COMPANY INC</t>
  </si>
  <si>
    <t>CROSS OIL</t>
  </si>
  <si>
    <t>1516105</t>
  </si>
  <si>
    <t>CHARLENE LOADOUT</t>
  </si>
  <si>
    <t>CDR OPERATIONS INC</t>
  </si>
  <si>
    <t>CROSS PETROLEUM</t>
  </si>
  <si>
    <t>1516231</t>
  </si>
  <si>
    <t>PATRIOT SURFACE</t>
  </si>
  <si>
    <t>HENDERSON</t>
  </si>
  <si>
    <t>GRAND EAGLE MINING INC</t>
  </si>
  <si>
    <t>101</t>
  </si>
  <si>
    <t>CROSS TIMBERS ROYALTY TRUST</t>
  </si>
  <si>
    <t>1516290</t>
  </si>
  <si>
    <t>SANDLICK LOADOUT</t>
  </si>
  <si>
    <t>ICG EAST KENTUCKY LLC</t>
  </si>
  <si>
    <t>CROSSBROOK COAL</t>
  </si>
  <si>
    <t>1516318</t>
  </si>
  <si>
    <t>MINE #6</t>
  </si>
  <si>
    <t>CROSSTEX</t>
  </si>
  <si>
    <t>1516349</t>
  </si>
  <si>
    <t>CALVARY NO. 80</t>
  </si>
  <si>
    <t>CROUNSE CORPORATION</t>
  </si>
  <si>
    <t>1516353</t>
  </si>
  <si>
    <t>#64</t>
  </si>
  <si>
    <t>LEECO INCORPORATED</t>
  </si>
  <si>
    <t>CROWN</t>
  </si>
  <si>
    <t>1516457</t>
  </si>
  <si>
    <t>K-4 MINE</t>
  </si>
  <si>
    <t>REX COAL COMPANY, INC.</t>
  </si>
  <si>
    <t>CRUZ BAY</t>
  </si>
  <si>
    <t>1516458</t>
  </si>
  <si>
    <t>MINE NO 8B</t>
  </si>
  <si>
    <t>KARST ROBBINS COAL CO INC</t>
  </si>
  <si>
    <t>CRYSTAL FLASH</t>
  </si>
  <si>
    <t>1516470</t>
  </si>
  <si>
    <t>BURKE BRANCH TIPPLE</t>
  </si>
  <si>
    <t>PREMIER ELKHORN COAL COMPANY</t>
  </si>
  <si>
    <t>CS UTILITIES MERCHANT</t>
  </si>
  <si>
    <t>1516478</t>
  </si>
  <si>
    <t>DELPHIA MINE</t>
  </si>
  <si>
    <t>HUBB CORP</t>
  </si>
  <si>
    <t>CS UTILITIES PPA</t>
  </si>
  <si>
    <t>1516487</t>
  </si>
  <si>
    <t>MINE NO. 1</t>
  </si>
  <si>
    <t>BRAN ZACK ENERGY LLC</t>
  </si>
  <si>
    <t>CSL INTERNATIONAL</t>
  </si>
  <si>
    <t>1516516</t>
  </si>
  <si>
    <t>#2 SURFACE</t>
  </si>
  <si>
    <t>TWIN STAR COAL COMPANY INC</t>
  </si>
  <si>
    <t>CSV INC</t>
  </si>
  <si>
    <t>1516520</t>
  </si>
  <si>
    <t>76  PLANT</t>
  </si>
  <si>
    <t>CSX</t>
  </si>
  <si>
    <t>1516567</t>
  </si>
  <si>
    <t>SUPREME ENERGY PREP PLANT</t>
  </si>
  <si>
    <t>ICG KNOTT COUNTY LLC</t>
  </si>
  <si>
    <t>CSX-OTC</t>
  </si>
  <si>
    <t>1516577</t>
  </si>
  <si>
    <t>MILL CREEK PREP PLANT</t>
  </si>
  <si>
    <t>DEANE MINING LLC</t>
  </si>
  <si>
    <t xml:space="preserve">CUMBERLAND COAL RESOURCES </t>
  </si>
  <si>
    <t>1516580</t>
  </si>
  <si>
    <t>AUGER MINE NO 6</t>
  </si>
  <si>
    <t>B &amp; H COAL CO INC</t>
  </si>
  <si>
    <t>CUMBERLAND ELKHORN COAL &amp; COKE</t>
  </si>
  <si>
    <t>1516583</t>
  </si>
  <si>
    <t>SAM #14</t>
  </si>
  <si>
    <t>SOUTH AKERS MINING COMPANY LLC</t>
  </si>
  <si>
    <t>CUMBERLAND RIVER</t>
  </si>
  <si>
    <t>1516663</t>
  </si>
  <si>
    <t>NO. 22</t>
  </si>
  <si>
    <t>EAGLE COAL COMPANY INC</t>
  </si>
  <si>
    <t>CUMBERLAND/EMERALD GREENE COUNTY</t>
  </si>
  <si>
    <t>1516697</t>
  </si>
  <si>
    <t>OXFORD #6</t>
  </si>
  <si>
    <t>NEW HORIZONS COAL INC.</t>
  </si>
  <si>
    <t>CUSTOM FUEL SERVICES</t>
  </si>
  <si>
    <t>1516734</t>
  </si>
  <si>
    <t>CLINTWOOD ELKHORN II</t>
  </si>
  <si>
    <t>CLINTWOOD ELKHORN MINING COMPA</t>
  </si>
  <si>
    <t>CYPRESS</t>
  </si>
  <si>
    <t>1516749</t>
  </si>
  <si>
    <t>KENTUCKY COAL TERMINAL</t>
  </si>
  <si>
    <t>1516773</t>
  </si>
  <si>
    <t>NO. 1 MINE</t>
  </si>
  <si>
    <t>WGS COAL CO., INC.</t>
  </si>
  <si>
    <t>CYPRESS GAS PIPELINE</t>
  </si>
  <si>
    <t>1516792</t>
  </si>
  <si>
    <t>DARBY NO. 1 MINE</t>
  </si>
  <si>
    <t>COPPERHEAD MINING CO.</t>
  </si>
  <si>
    <t>CYPRUS EMERALD RESOURCES</t>
  </si>
  <si>
    <t>1516801</t>
  </si>
  <si>
    <t>WHITNICK &amp; P COAL CO., LLC</t>
  </si>
  <si>
    <t>CZAR</t>
  </si>
  <si>
    <t>1516812</t>
  </si>
  <si>
    <t>BUCK CREEK NO. 1</t>
  </si>
  <si>
    <t>D &amp; E MINING</t>
  </si>
  <si>
    <t>1516858</t>
  </si>
  <si>
    <t>PIONEER PREPARATION PLANT</t>
  </si>
  <si>
    <t>DAIRYLAND POWER COOPERATIVE</t>
  </si>
  <si>
    <t>1516864</t>
  </si>
  <si>
    <t># 1 MINE</t>
  </si>
  <si>
    <t>K-MAC, INC.</t>
  </si>
  <si>
    <t>DAKOTA COAL</t>
  </si>
  <si>
    <t>1516883</t>
  </si>
  <si>
    <t>COMBS BRANCH JOB</t>
  </si>
  <si>
    <t>DAKOTA GASIFICATION COMPANY</t>
  </si>
  <si>
    <t>1516890</t>
  </si>
  <si>
    <t>STRIP NO 1</t>
  </si>
  <si>
    <t>BROWNING COAL COMPANY INC</t>
  </si>
  <si>
    <t>DALE PETROLEUM</t>
  </si>
  <si>
    <t>1516898</t>
  </si>
  <si>
    <t>NO 10</t>
  </si>
  <si>
    <t>FOGGY MOUNTAIN COAL COMPANY IN</t>
  </si>
  <si>
    <t>DAMRON FOK</t>
  </si>
  <si>
    <t>1516911</t>
  </si>
  <si>
    <t>NO 2 SURFACE</t>
  </si>
  <si>
    <t>DEBRA LYNN COALS INC</t>
  </si>
  <si>
    <t>DANNY'S SERVICE</t>
  </si>
  <si>
    <t>1516919</t>
  </si>
  <si>
    <t>AUGER MINE #9A &amp; 9B</t>
  </si>
  <si>
    <t>DAVE REISDORF</t>
  </si>
  <si>
    <t>1516958</t>
  </si>
  <si>
    <t>LONGFORK PREPARATION PLANT</t>
  </si>
  <si>
    <t>DAVIDSON PETROLEUM</t>
  </si>
  <si>
    <t>1517009</t>
  </si>
  <si>
    <t>REFUSE STRIP &amp; AUGER</t>
  </si>
  <si>
    <t>DAYTON POWER &amp; LIGHT</t>
  </si>
  <si>
    <t>1517011</t>
  </si>
  <si>
    <t>LITTLE ROCK MINING INC</t>
  </si>
  <si>
    <t>LITTLE ROCK MINING INC.</t>
  </si>
  <si>
    <t>DB ENERGY</t>
  </si>
  <si>
    <t>1517021</t>
  </si>
  <si>
    <t>JONES FORK PREP PLANT</t>
  </si>
  <si>
    <t>DBET</t>
  </si>
  <si>
    <t>1517044</t>
  </si>
  <si>
    <t>VISION #9</t>
  </si>
  <si>
    <t>VISION MINING, INC.</t>
  </si>
  <si>
    <t>DCP</t>
  </si>
  <si>
    <t>1517059</t>
  </si>
  <si>
    <t>PREP PLANT # 1</t>
  </si>
  <si>
    <t>JOHNSON</t>
  </si>
  <si>
    <t>BEECH FORK PROCESSING INC</t>
  </si>
  <si>
    <t>115</t>
  </si>
  <si>
    <t>DEAN MINING</t>
  </si>
  <si>
    <t>1517064</t>
  </si>
  <si>
    <t>ISLAND CREEK #1</t>
  </si>
  <si>
    <t>DUSTY DIAMOND COMPANY INC</t>
  </si>
  <si>
    <t>DEARBORN LASALLE CO</t>
  </si>
  <si>
    <t>1517077</t>
  </si>
  <si>
    <t>RB #5</t>
  </si>
  <si>
    <t>DECKER</t>
  </si>
  <si>
    <t>1517141</t>
  </si>
  <si>
    <t>R&amp;R CONTRACTORS</t>
  </si>
  <si>
    <t>DEEMSTON</t>
  </si>
  <si>
    <t>1517165</t>
  </si>
  <si>
    <t>STILLHOUSE MINING LLC</t>
  </si>
  <si>
    <t>DEEMSTON MINE</t>
  </si>
  <si>
    <t>1517216</t>
  </si>
  <si>
    <t>CARDINAL</t>
  </si>
  <si>
    <t>WARRIOR COAL LLC</t>
  </si>
  <si>
    <t>DEEP WATER RESOURCES</t>
  </si>
  <si>
    <t>1517228</t>
  </si>
  <si>
    <t>#2</t>
  </si>
  <si>
    <t>BLACK STAR ENERGY, INC</t>
  </si>
  <si>
    <t>DEER CREEK</t>
  </si>
  <si>
    <t>1517232</t>
  </si>
  <si>
    <t>RICHLAND NO 9</t>
  </si>
  <si>
    <t>PLEASANT VIEW MINING COMPANY I</t>
  </si>
  <si>
    <t>DEFERIET PAPER</t>
  </si>
  <si>
    <t>1517234</t>
  </si>
  <si>
    <t>HUFF CREEK NO 1</t>
  </si>
  <si>
    <t>DELAWARE &amp; LEHIGH COAL COMPANY</t>
  </si>
  <si>
    <t>1517266</t>
  </si>
  <si>
    <t>#10</t>
  </si>
  <si>
    <t>CHEYENNE ELKHORN COAL CO INC</t>
  </si>
  <si>
    <t>DELTA COALS</t>
  </si>
  <si>
    <t>1517278</t>
  </si>
  <si>
    <t>RIVEREAGLE CORPORATION</t>
  </si>
  <si>
    <t>DELTA ENERGY</t>
  </si>
  <si>
    <t>1517280</t>
  </si>
  <si>
    <t>APEX ENERGY INC</t>
  </si>
  <si>
    <t>DELTA WESTERN</t>
  </si>
  <si>
    <t>1517302</t>
  </si>
  <si>
    <t>JOB NO 17</t>
  </si>
  <si>
    <t>DENNIS K BURKE</t>
  </si>
  <si>
    <t>1517314</t>
  </si>
  <si>
    <t>#5</t>
  </si>
  <si>
    <t>MALLIE COAL COMPANY INC.</t>
  </si>
  <si>
    <t>DEPARTMENT OF DEFENSE</t>
  </si>
  <si>
    <t>1517360</t>
  </si>
  <si>
    <t>PE SOUTHERN PIKE CO</t>
  </si>
  <si>
    <t>DETM</t>
  </si>
  <si>
    <t>1517368</t>
  </si>
  <si>
    <t>KAREN UNIT TRAIN</t>
  </si>
  <si>
    <t>DIXIE FUEL CO.</t>
  </si>
  <si>
    <t>DEVON CANADA</t>
  </si>
  <si>
    <t>1517391</t>
  </si>
  <si>
    <t>SPUD MINE</t>
  </si>
  <si>
    <t>KENTUCKY MAY MINING</t>
  </si>
  <si>
    <t>DEVON ENERGY</t>
  </si>
  <si>
    <t>1517403</t>
  </si>
  <si>
    <t>PLEASANT VIEW WASHER PLANT</t>
  </si>
  <si>
    <t>KENTUCKY PROCESSING &amp; EQUIPMEN</t>
  </si>
  <si>
    <t>DEVON GAS SERVICES</t>
  </si>
  <si>
    <t>1517478</t>
  </si>
  <si>
    <t>#75</t>
  </si>
  <si>
    <t>DHRI</t>
  </si>
  <si>
    <t>1517481</t>
  </si>
  <si>
    <t>HARDSHELL TIPPLES MINE #1</t>
  </si>
  <si>
    <t>HARDSHELL TIPPLES INC.</t>
  </si>
  <si>
    <t>DIAL OIL</t>
  </si>
  <si>
    <t>1517497</t>
  </si>
  <si>
    <t>#68</t>
  </si>
  <si>
    <t>DIAMOND MAY COAL</t>
  </si>
  <si>
    <t>1517587</t>
  </si>
  <si>
    <t>FREEDOM</t>
  </si>
  <si>
    <t>OHIO COUNTY COAL COMPANY LLC</t>
  </si>
  <si>
    <t>DIAMOND OIL CO</t>
  </si>
  <si>
    <t>1517610</t>
  </si>
  <si>
    <t>MRM MINING INC</t>
  </si>
  <si>
    <t>DISTR ENSTAR NATURAL GAS</t>
  </si>
  <si>
    <t>1517611</t>
  </si>
  <si>
    <t># 1 STRIP MINE</t>
  </si>
  <si>
    <t>JAMIESON CONSTRUCTION CO INC</t>
  </si>
  <si>
    <t>DISTRIGAS OF BOSTON</t>
  </si>
  <si>
    <t>1517627</t>
  </si>
  <si>
    <t>AUGER MINE NO 17</t>
  </si>
  <si>
    <t>DISTRIGAS OF MASSACHUSETTS</t>
  </si>
  <si>
    <t>1517638</t>
  </si>
  <si>
    <t>EVANS COAL CORP</t>
  </si>
  <si>
    <t>DIVERSIFIED ENERGY</t>
  </si>
  <si>
    <t>1517650</t>
  </si>
  <si>
    <t>FORESTERS CREEK TIPPLE</t>
  </si>
  <si>
    <t>FOX KNOB COAL COMPANY  INC</t>
  </si>
  <si>
    <t>DIXIE FUEL</t>
  </si>
  <si>
    <t>1517651</t>
  </si>
  <si>
    <t>ROCKHOUSE ENERGY MINING</t>
  </si>
  <si>
    <t>DMT</t>
  </si>
  <si>
    <t>1517655</t>
  </si>
  <si>
    <t>BERNTHALER</t>
  </si>
  <si>
    <t>BERNTHALER INC</t>
  </si>
  <si>
    <t>DODGE HILL</t>
  </si>
  <si>
    <t>1517659</t>
  </si>
  <si>
    <t>THREE MILE MINE #1</t>
  </si>
  <si>
    <t>DOLET HILLS LIGNITE</t>
  </si>
  <si>
    <t>1517691</t>
  </si>
  <si>
    <t>MINE #3</t>
  </si>
  <si>
    <t>DOMINION</t>
  </si>
  <si>
    <t>1517697</t>
  </si>
  <si>
    <t>JAMES RIVER COAL SERVICE COMPA</t>
  </si>
  <si>
    <t>DOMINION HOPE</t>
  </si>
  <si>
    <t>1517720</t>
  </si>
  <si>
    <t>TRC MINING CORP</t>
  </si>
  <si>
    <t>DOMINION PEOPLES</t>
  </si>
  <si>
    <t>1517724</t>
  </si>
  <si>
    <t>RAVEN PREP PLANT</t>
  </si>
  <si>
    <t>DOMINION PIPELINE</t>
  </si>
  <si>
    <t>1517733</t>
  </si>
  <si>
    <t>MC MINING LLC</t>
  </si>
  <si>
    <t>DOMINION RETAIL</t>
  </si>
  <si>
    <t>1517741</t>
  </si>
  <si>
    <t>PARADISE #9</t>
  </si>
  <si>
    <t>MUHLENBERG</t>
  </si>
  <si>
    <t>KENAMERICAN RESOURCES INC</t>
  </si>
  <si>
    <t>177</t>
  </si>
  <si>
    <t>DOMINION TRANSMISSION</t>
  </si>
  <si>
    <t>1517746</t>
  </si>
  <si>
    <t>THUNDER RIDGE MINE</t>
  </si>
  <si>
    <t>DOMINY OIL</t>
  </si>
  <si>
    <t>1517751</t>
  </si>
  <si>
    <t>COUNTY LINE MINE</t>
  </si>
  <si>
    <t>DON SMALL &amp; SONS OIL DISTRIBUTION CO</t>
  </si>
  <si>
    <t>1517789</t>
  </si>
  <si>
    <t>DOOLEY OIL</t>
  </si>
  <si>
    <t>1517792</t>
  </si>
  <si>
    <t>KINCAID ENTERPRISES INC</t>
  </si>
  <si>
    <t>DOVER RESOURCES</t>
  </si>
  <si>
    <t>1517799</t>
  </si>
  <si>
    <t>S-4 NETLEY BRANCH</t>
  </si>
  <si>
    <t>DOW</t>
  </si>
  <si>
    <t>1517820</t>
  </si>
  <si>
    <t>WILEY MILLER IMPOUNDMENT/HOLLY</t>
  </si>
  <si>
    <t>DPL ENERGY</t>
  </si>
  <si>
    <t>1517821</t>
  </si>
  <si>
    <t>MILL BRANCH</t>
  </si>
  <si>
    <t>NALLY &amp; HAMILTON ENTERPRISES I</t>
  </si>
  <si>
    <t>DRUMMOND</t>
  </si>
  <si>
    <t>1517828</t>
  </si>
  <si>
    <t>PREP PLANT/WASHER</t>
  </si>
  <si>
    <t>DRY FORK</t>
  </si>
  <si>
    <t>1517834</t>
  </si>
  <si>
    <t>F-9 PRATER BRANCH</t>
  </si>
  <si>
    <t>MAGOFFIN</t>
  </si>
  <si>
    <t>DTA</t>
  </si>
  <si>
    <t>1517837</t>
  </si>
  <si>
    <t>APEX NO 2</t>
  </si>
  <si>
    <t>DTC</t>
  </si>
  <si>
    <t>1517871</t>
  </si>
  <si>
    <t>GHM #40</t>
  </si>
  <si>
    <t>GREEN HILL MINING INC</t>
  </si>
  <si>
    <t>DTE ENERGY</t>
  </si>
  <si>
    <t>1517880</t>
  </si>
  <si>
    <t>BROOKSIDE LOADOUT</t>
  </si>
  <si>
    <t>DTE GAS RES</t>
  </si>
  <si>
    <t>1517894</t>
  </si>
  <si>
    <t>E3RF</t>
  </si>
  <si>
    <t>DUCK ISLAND</t>
  </si>
  <si>
    <t>1517898</t>
  </si>
  <si>
    <t>MCCOY FOUTS COAL COMPANY INCOR</t>
  </si>
  <si>
    <t>DUGOUT</t>
  </si>
  <si>
    <t>1517901</t>
  </si>
  <si>
    <t>M B BRITTAIN PREP PLANT</t>
  </si>
  <si>
    <t>DUKE ENERGY</t>
  </si>
  <si>
    <t>1517903</t>
  </si>
  <si>
    <t>MINE NO.17</t>
  </si>
  <si>
    <t>K AND D MINING INC.</t>
  </si>
  <si>
    <t>DUKE ENERGY CAM</t>
  </si>
  <si>
    <t>1517917</t>
  </si>
  <si>
    <t>NO 2</t>
  </si>
  <si>
    <t>BREM COAL CO LLC</t>
  </si>
  <si>
    <t>DUKE ENERGY OHIO</t>
  </si>
  <si>
    <t>1517920</t>
  </si>
  <si>
    <t>APEX NO 1</t>
  </si>
  <si>
    <t>DUKE ENERGY TRANSFER TERMINAL</t>
  </si>
  <si>
    <t>1517924</t>
  </si>
  <si>
    <t>BEE, B &amp; B, LLC</t>
  </si>
  <si>
    <t>DUNNINGSVILLE MINE</t>
  </si>
  <si>
    <t>1517925</t>
  </si>
  <si>
    <t>CREECH #3</t>
  </si>
  <si>
    <t>DUPONT (DOG)</t>
  </si>
  <si>
    <t>1517935</t>
  </si>
  <si>
    <t>TRANSPORT MINE</t>
  </si>
  <si>
    <t>CLEAN ENERGY MINING CO.</t>
  </si>
  <si>
    <t>DUPONT (HYDROGEN)</t>
  </si>
  <si>
    <t>1517941</t>
  </si>
  <si>
    <t>DUPONT (VOC)</t>
  </si>
  <si>
    <t>1517954</t>
  </si>
  <si>
    <t>PREP PLANT #2</t>
  </si>
  <si>
    <t>DUTCH RUN MINE</t>
  </si>
  <si>
    <t>1517960</t>
  </si>
  <si>
    <t>BLACKBERRY CREEK MINE</t>
  </si>
  <si>
    <t>DYNAMIC ENERGY</t>
  </si>
  <si>
    <t>1517964</t>
  </si>
  <si>
    <t>NO 4</t>
  </si>
  <si>
    <t>SASSY COAL CO., INC.</t>
  </si>
  <si>
    <t>DYNEGY</t>
  </si>
  <si>
    <t>1517965</t>
  </si>
  <si>
    <t>S-6 LITTLE CREEK</t>
  </si>
  <si>
    <t>DYNEGY COAL TRANDING AND TRANSPORTATION</t>
  </si>
  <si>
    <t>1517971</t>
  </si>
  <si>
    <t>DAYS CREEK STOCKPILE</t>
  </si>
  <si>
    <t>DYNEGY MARKETING &amp; TRADE</t>
  </si>
  <si>
    <t>1517979</t>
  </si>
  <si>
    <t>MINE NO. 8</t>
  </si>
  <si>
    <t>WOODMAN THREE MINE, INC.</t>
  </si>
  <si>
    <t>E P BENDER COAL</t>
  </si>
  <si>
    <t>1517982</t>
  </si>
  <si>
    <t>NO 7</t>
  </si>
  <si>
    <t>WOODMAN THREE MINE COMPANY INC</t>
  </si>
  <si>
    <t>EAGLE BUTTE</t>
  </si>
  <si>
    <t>1517993</t>
  </si>
  <si>
    <t>#7</t>
  </si>
  <si>
    <t>EAGLE ENERGY</t>
  </si>
  <si>
    <t>1518001</t>
  </si>
  <si>
    <t>NO. 4</t>
  </si>
  <si>
    <t>SOMER GRACE COAL COMPANY LLC</t>
  </si>
  <si>
    <t>EAGLE FUELS</t>
  </si>
  <si>
    <t>1518007</t>
  </si>
  <si>
    <t>MILL CREEK</t>
  </si>
  <si>
    <t>MILL CREEK MINING, INC.</t>
  </si>
  <si>
    <t>EAGLE RIVER COAL</t>
  </si>
  <si>
    <t>1518015</t>
  </si>
  <si>
    <t>BENT MTN</t>
  </si>
  <si>
    <t>EAST FAIRFIELD</t>
  </si>
  <si>
    <t>1518025</t>
  </si>
  <si>
    <t>SCOTT'S BRANCH</t>
  </si>
  <si>
    <t>EAST RIVER ENERGY</t>
  </si>
  <si>
    <t>1518029</t>
  </si>
  <si>
    <t>C W AUGERING INC</t>
  </si>
  <si>
    <t>EAST TENNESSEE NATURAL GAS</t>
  </si>
  <si>
    <t>1518040</t>
  </si>
  <si>
    <t>EASTERN</t>
  </si>
  <si>
    <t>1518048</t>
  </si>
  <si>
    <t>ROWDY GAP MINE</t>
  </si>
  <si>
    <t>EASTERN SHORE NATURAL GAS</t>
  </si>
  <si>
    <t>1518058</t>
  </si>
  <si>
    <t>EASTOVER OIL</t>
  </si>
  <si>
    <t>1518093</t>
  </si>
  <si>
    <t>VFC - DARTY GAP</t>
  </si>
  <si>
    <t>ECI</t>
  </si>
  <si>
    <t>1518100</t>
  </si>
  <si>
    <t>MARION BRANCH</t>
  </si>
  <si>
    <t>ECORP ENERGY MARKETING LLC</t>
  </si>
  <si>
    <t>1518110</t>
  </si>
  <si>
    <t>CAN DO PLANT</t>
  </si>
  <si>
    <t>DON BOWLES CORPORATION</t>
  </si>
  <si>
    <t>EDF TRADING</t>
  </si>
  <si>
    <t>1518112</t>
  </si>
  <si>
    <t>MINE # 2</t>
  </si>
  <si>
    <t>MOTIVATION ENTERPRISE INC.</t>
  </si>
  <si>
    <t>EDNA RUTH</t>
  </si>
  <si>
    <t>1518134</t>
  </si>
  <si>
    <t>HALLS CREEK MINE</t>
  </si>
  <si>
    <t>OXFORD MINING COMPANY-KENTUCKY</t>
  </si>
  <si>
    <t>EDWARDS ETHERTON</t>
  </si>
  <si>
    <t>1518145</t>
  </si>
  <si>
    <t>CM&amp;E #3</t>
  </si>
  <si>
    <t>CLOVERFORK MINING &amp; EXCAVATING</t>
  </si>
  <si>
    <t>EDWARDS OIL</t>
  </si>
  <si>
    <t>1518161</t>
  </si>
  <si>
    <t>PANZER COAL INC</t>
  </si>
  <si>
    <t>EES COKE BATTERY</t>
  </si>
  <si>
    <t>1518172</t>
  </si>
  <si>
    <t>KHP MINING INC. # 3</t>
  </si>
  <si>
    <t>KHP MINING INC.</t>
  </si>
  <si>
    <t>EFFINGHAM EQUITY</t>
  </si>
  <si>
    <t>1518177</t>
  </si>
  <si>
    <t>RESOURCE ENERGY</t>
  </si>
  <si>
    <t>ROAD FORK DEVELOPMENT</t>
  </si>
  <si>
    <t>EL PASO ENERGY</t>
  </si>
  <si>
    <t>1518181</t>
  </si>
  <si>
    <t>VICCO MINE</t>
  </si>
  <si>
    <t>EL PASO MERCHANT ENERGY</t>
  </si>
  <si>
    <t>1518182</t>
  </si>
  <si>
    <t>D &amp; C MINING  CORP,</t>
  </si>
  <si>
    <t>EL PASO NATURAL GAS</t>
  </si>
  <si>
    <t>1518190</t>
  </si>
  <si>
    <t>LAUREL COUNTY AUGERS</t>
  </si>
  <si>
    <t>GOLDENS CREEK ENTERPRISES INC</t>
  </si>
  <si>
    <t>ELEMENT MARKETS</t>
  </si>
  <si>
    <t>1518191</t>
  </si>
  <si>
    <t>JOHNSON BRANCH #2</t>
  </si>
  <si>
    <t>ELK CREEK</t>
  </si>
  <si>
    <t>1518196</t>
  </si>
  <si>
    <t>HIGHSPLINT</t>
  </si>
  <si>
    <t>PARTON BROS. CONTRACTING INC.</t>
  </si>
  <si>
    <t>ELK MOUNTAIN</t>
  </si>
  <si>
    <t>1518197</t>
  </si>
  <si>
    <t>CAVE SPUR COAL LLC</t>
  </si>
  <si>
    <t>ELK RIVER COAL</t>
  </si>
  <si>
    <t>1518198</t>
  </si>
  <si>
    <t>ELK RUN</t>
  </si>
  <si>
    <t>1518201</t>
  </si>
  <si>
    <t>COTTON COAL #2 MINE</t>
  </si>
  <si>
    <t>COTTON COAL CO INC</t>
  </si>
  <si>
    <t>ELM STREET</t>
  </si>
  <si>
    <t>1518221</t>
  </si>
  <si>
    <t>LONDON MOTOR PLEX</t>
  </si>
  <si>
    <t>LONDON MOTOR PLEX INC</t>
  </si>
  <si>
    <t>EMBRIDGE</t>
  </si>
  <si>
    <t>1518233</t>
  </si>
  <si>
    <t># 9</t>
  </si>
  <si>
    <t>VIPER COAL LLC</t>
  </si>
  <si>
    <t>EMERA ENERGY SERVICES</t>
  </si>
  <si>
    <t>1518234</t>
  </si>
  <si>
    <t>GRAND RIVER TERMINAL</t>
  </si>
  <si>
    <t>LIVINGSTON</t>
  </si>
  <si>
    <t>KINDER MORGAN OPERATING LP</t>
  </si>
  <si>
    <t>139</t>
  </si>
  <si>
    <t>EMERALD</t>
  </si>
  <si>
    <t>1518241</t>
  </si>
  <si>
    <t>CLOVERLICK COAL COMPANY LLC</t>
  </si>
  <si>
    <t>EMERALD COAL RESOURCES</t>
  </si>
  <si>
    <t>1518250</t>
  </si>
  <si>
    <t>MINE #16</t>
  </si>
  <si>
    <t>MCCOY ELKHORN COAL CORP</t>
  </si>
  <si>
    <t>EMERALD INTERNATIONAL CORP</t>
  </si>
  <si>
    <t>1518257</t>
  </si>
  <si>
    <t>#1 STRIP MINE</t>
  </si>
  <si>
    <t>JAMIESON CONSTRUCTION COMPANY</t>
  </si>
  <si>
    <t>EMERALD MINE</t>
  </si>
  <si>
    <t>1518264</t>
  </si>
  <si>
    <t>CAWOOD ENTERPRISES LLC</t>
  </si>
  <si>
    <t>EMERALD RESOURCES</t>
  </si>
  <si>
    <t>1518277</t>
  </si>
  <si>
    <t>K-3</t>
  </si>
  <si>
    <t>EMERALD/LANHAM</t>
  </si>
  <si>
    <t>1518280</t>
  </si>
  <si>
    <t>R-1 HUNTS BR.</t>
  </si>
  <si>
    <t>EMLYN COAL PROCESSING</t>
  </si>
  <si>
    <t>1518292</t>
  </si>
  <si>
    <t>WALLINS STRIP</t>
  </si>
  <si>
    <t>EMPIRE ENERGY</t>
  </si>
  <si>
    <t>1518316</t>
  </si>
  <si>
    <t>WHITE STAR #1</t>
  </si>
  <si>
    <t>WHITE STAR MINING</t>
  </si>
  <si>
    <t>ENBRIDGE</t>
  </si>
  <si>
    <t>1518317</t>
  </si>
  <si>
    <t>MINE #8</t>
  </si>
  <si>
    <t>CARBON RIVER COAL CORP</t>
  </si>
  <si>
    <t>ENBRIDGE MARKETING</t>
  </si>
  <si>
    <t>1518323</t>
  </si>
  <si>
    <t>DOTY CREEK</t>
  </si>
  <si>
    <t>ENCANA</t>
  </si>
  <si>
    <t>1518326</t>
  </si>
  <si>
    <t>MAYO RESOURCES INC</t>
  </si>
  <si>
    <t>ENCANA MARKETING USA</t>
  </si>
  <si>
    <t>1518331</t>
  </si>
  <si>
    <t>COALGOOD CRUSHER/LOADOUT</t>
  </si>
  <si>
    <t>ENDURANCE</t>
  </si>
  <si>
    <t>1518335</t>
  </si>
  <si>
    <t>DODGE HILL MINE #1</t>
  </si>
  <si>
    <t>DODGE HILL MINING COMPANY LLC</t>
  </si>
  <si>
    <t>ENERFIN</t>
  </si>
  <si>
    <t>1518340</t>
  </si>
  <si>
    <t>MINE NO 4</t>
  </si>
  <si>
    <t>NORTH FORK COAL CORPORATION</t>
  </si>
  <si>
    <t>ENERGETIX</t>
  </si>
  <si>
    <t>1518353</t>
  </si>
  <si>
    <t>FRASURE CREEK MINING LLC F-2</t>
  </si>
  <si>
    <t>ENERGY AMERICA</t>
  </si>
  <si>
    <t>1518363</t>
  </si>
  <si>
    <t>BEVINS BRANCH SURFACE MINE</t>
  </si>
  <si>
    <t>ENERGY AUTHORITY</t>
  </si>
  <si>
    <t>1518365</t>
  </si>
  <si>
    <t>LIGGETT #1</t>
  </si>
  <si>
    <t>DATAEM INDUSTRIES</t>
  </si>
  <si>
    <t>ENERGY COAL</t>
  </si>
  <si>
    <t>1518368</t>
  </si>
  <si>
    <t>MINE #23</t>
  </si>
  <si>
    <t>ENERGY EXPRESS</t>
  </si>
  <si>
    <t>1518369</t>
  </si>
  <si>
    <t>INSPIRATION RESOURCES INC #3</t>
  </si>
  <si>
    <t>INSPIRATION RESOURCES INC</t>
  </si>
  <si>
    <t>ENERGY KOCH</t>
  </si>
  <si>
    <t>1518376</t>
  </si>
  <si>
    <t>BEECHFORK MINE</t>
  </si>
  <si>
    <t>ENERGY LINK</t>
  </si>
  <si>
    <t>1518378</t>
  </si>
  <si>
    <t>PEGS BRANCH SURFACE MINE</t>
  </si>
  <si>
    <t>ENERGY ONE</t>
  </si>
  <si>
    <t>1518380</t>
  </si>
  <si>
    <t>HALFWAY BRANCH SURFACE MINE</t>
  </si>
  <si>
    <t>SIDNEY COAL COMPANY, INC</t>
  </si>
  <si>
    <t>ENERGY PETROLEUM</t>
  </si>
  <si>
    <t>1518381</t>
  </si>
  <si>
    <t>TAYLOR FORK ENERGY</t>
  </si>
  <si>
    <t>ENERGY RESOURCES</t>
  </si>
  <si>
    <t>1518384</t>
  </si>
  <si>
    <t>ENERGYCO MARKETING AND TRADE</t>
  </si>
  <si>
    <t>1518390</t>
  </si>
  <si>
    <t>JOHNS CREEK ENERGY</t>
  </si>
  <si>
    <t>ENERGYMARK LLC</t>
  </si>
  <si>
    <t>1518393</t>
  </si>
  <si>
    <t>CLEAN ENERGY MINE</t>
  </si>
  <si>
    <t>ENERGYUSA - TPC</t>
  </si>
  <si>
    <t>1518396</t>
  </si>
  <si>
    <t>ENERSYSTEMS</t>
  </si>
  <si>
    <t>1518401</t>
  </si>
  <si>
    <t>NO. 2</t>
  </si>
  <si>
    <t>T &amp; J COAL BROKERS INC</t>
  </si>
  <si>
    <t>ENI</t>
  </si>
  <si>
    <t>1518406</t>
  </si>
  <si>
    <t>J &amp; L DRILLING MINE #1</t>
  </si>
  <si>
    <t>J &amp; L DRILLING INC</t>
  </si>
  <si>
    <t>ENJET</t>
  </si>
  <si>
    <t>1518418</t>
  </si>
  <si>
    <t>JOE'S RUN</t>
  </si>
  <si>
    <t>WESTERN KENTUCKY MINERALS, INC</t>
  </si>
  <si>
    <t>ENOGEX</t>
  </si>
  <si>
    <t>1518419</t>
  </si>
  <si>
    <t>MINE # 1</t>
  </si>
  <si>
    <t>ENSERCO</t>
  </si>
  <si>
    <t>1518423</t>
  </si>
  <si>
    <t>RIGHT FORK SPLINT</t>
  </si>
  <si>
    <t>ENTERGY</t>
  </si>
  <si>
    <t>1518426</t>
  </si>
  <si>
    <t>MINE #5</t>
  </si>
  <si>
    <t>ENTERGY KOCH</t>
  </si>
  <si>
    <t>1518436</t>
  </si>
  <si>
    <t>S. A. M. #10</t>
  </si>
  <si>
    <t>SOUTH AKERS MINING, LLC</t>
  </si>
  <si>
    <t>ENTERPRISE</t>
  </si>
  <si>
    <t>1518438</t>
  </si>
  <si>
    <t>HYD NO 5</t>
  </si>
  <si>
    <t>ISLAND FORK CONSTRUCTION LTD</t>
  </si>
  <si>
    <t>ENTERPRISE TEXAS PIPELINE</t>
  </si>
  <si>
    <t>1518442</t>
  </si>
  <si>
    <t>AUGER MINE NO 28</t>
  </si>
  <si>
    <t xml:space="preserve">ENVIRONMENTAL DEVELOPMENT GROUP </t>
  </si>
  <si>
    <t>1518452</t>
  </si>
  <si>
    <t>WHITE CABIN #7</t>
  </si>
  <si>
    <t>MARTIN COUNTY COAL</t>
  </si>
  <si>
    <t>EOG RESOURCES</t>
  </si>
  <si>
    <t>1518454</t>
  </si>
  <si>
    <t>AUGER MINE NO 29</t>
  </si>
  <si>
    <t>EPI</t>
  </si>
  <si>
    <t>1518461</t>
  </si>
  <si>
    <t>NO 3 MINE</t>
  </si>
  <si>
    <t>BERKELEY ENERGY CORPORATION</t>
  </si>
  <si>
    <t>EQT</t>
  </si>
  <si>
    <t>1518466</t>
  </si>
  <si>
    <t>F-M #4</t>
  </si>
  <si>
    <t>F-M COAL CORP</t>
  </si>
  <si>
    <t>EQUILON</t>
  </si>
  <si>
    <t>1518469</t>
  </si>
  <si>
    <t>UZ</t>
  </si>
  <si>
    <t>EQUISTAR</t>
  </si>
  <si>
    <t>1518472</t>
  </si>
  <si>
    <t>DM-2</t>
  </si>
  <si>
    <t>FRASURE CREEK MINING CO. L. L.</t>
  </si>
  <si>
    <t>EQUITABLE</t>
  </si>
  <si>
    <t>1518481</t>
  </si>
  <si>
    <t>RAVEN ENERGY</t>
  </si>
  <si>
    <t>RED BUSH COAL, LLC</t>
  </si>
  <si>
    <t>ERM</t>
  </si>
  <si>
    <t>1518487</t>
  </si>
  <si>
    <t>CSS ALLIANCE GROUP LLC</t>
  </si>
  <si>
    <t>ESERVICES, LLC</t>
  </si>
  <si>
    <t>1518488</t>
  </si>
  <si>
    <t>K-5</t>
  </si>
  <si>
    <t>REX COAL COMPANY INC</t>
  </si>
  <si>
    <t>ET FUEL</t>
  </si>
  <si>
    <t>1518502</t>
  </si>
  <si>
    <t>AUGER MINE NO 33</t>
  </si>
  <si>
    <t>ETC</t>
  </si>
  <si>
    <t>1518504</t>
  </si>
  <si>
    <t>S-3 CANDLE RIDGE</t>
  </si>
  <si>
    <t>ETR MINES</t>
  </si>
  <si>
    <t>1518507</t>
  </si>
  <si>
    <t>EVANGELINE GAS PIPELINE</t>
  </si>
  <si>
    <t>1518514</t>
  </si>
  <si>
    <t>COTTON COAL CO., INC., #1</t>
  </si>
  <si>
    <t>EVANS OIL</t>
  </si>
  <si>
    <t>1518516</t>
  </si>
  <si>
    <t>LINSCO ENERGY LLC</t>
  </si>
  <si>
    <t>EVERGREEN</t>
  </si>
  <si>
    <t>1518517</t>
  </si>
  <si>
    <t>EXELON</t>
  </si>
  <si>
    <t>1518519</t>
  </si>
  <si>
    <t>CARR CREEK #1</t>
  </si>
  <si>
    <t>HALCO SERVICES LLC</t>
  </si>
  <si>
    <t>EXPORT COMMODITIES</t>
  </si>
  <si>
    <t>1518520</t>
  </si>
  <si>
    <t>SHEEP FORK SURFACE MINE</t>
  </si>
  <si>
    <t>MOUNTAIN RECLAMATION &amp; CONSTRU</t>
  </si>
  <si>
    <t>EXXON</t>
  </si>
  <si>
    <t>1518522</t>
  </si>
  <si>
    <t>CLASSIC MINE</t>
  </si>
  <si>
    <t>EXXONMOBIL</t>
  </si>
  <si>
    <t>1518524</t>
  </si>
  <si>
    <t>TURKEY PEN REFUSE</t>
  </si>
  <si>
    <t>CLINTWOOD ELKHORN MINING</t>
  </si>
  <si>
    <t>FAISER OIL</t>
  </si>
  <si>
    <t>1518525</t>
  </si>
  <si>
    <t>KENTUCKY RIVER SURFACE MINE</t>
  </si>
  <si>
    <t>FALKIRK</t>
  </si>
  <si>
    <t>1518526</t>
  </si>
  <si>
    <t>JAKE'S BRANCH JOB</t>
  </si>
  <si>
    <t>PINE BRANCH COAL SALES, INC.</t>
  </si>
  <si>
    <t>FANCHER MINE</t>
  </si>
  <si>
    <t>1518531</t>
  </si>
  <si>
    <t>STRATTON BRANCH</t>
  </si>
  <si>
    <t>M &amp; D PIPELINE, INC.</t>
  </si>
  <si>
    <t>FANCO</t>
  </si>
  <si>
    <t>1518538</t>
  </si>
  <si>
    <t>AUGER MINE NO 34</t>
  </si>
  <si>
    <t>FARM &amp; HOME</t>
  </si>
  <si>
    <t>1518542</t>
  </si>
  <si>
    <t>RIVERVIEW TERMINAL</t>
  </si>
  <si>
    <t>RIVERVIEW TERMINAL COMPANY</t>
  </si>
  <si>
    <t>FARMINGTON FINES</t>
  </si>
  <si>
    <t>1518547</t>
  </si>
  <si>
    <t>ONTON #9 MINE</t>
  </si>
  <si>
    <t>ADVENT MINING LLC</t>
  </si>
  <si>
    <t>FARSTAD</t>
  </si>
  <si>
    <t>1518552</t>
  </si>
  <si>
    <t>BIG RUN MINE</t>
  </si>
  <si>
    <t>OHIO</t>
  </si>
  <si>
    <t>ARMSTRONG COAL COMPANY INC</t>
  </si>
  <si>
    <t>FAUSER ENERGY</t>
  </si>
  <si>
    <t>1518559</t>
  </si>
  <si>
    <t>INTERSTATE RECOVERY, INC.</t>
  </si>
  <si>
    <t>FAYETTE COAL &amp; COKE</t>
  </si>
  <si>
    <t>1518565</t>
  </si>
  <si>
    <t>E4-1</t>
  </si>
  <si>
    <t>FB ENERGY CANADA</t>
  </si>
  <si>
    <t>1518566</t>
  </si>
  <si>
    <t>AUGER MINE NO 35</t>
  </si>
  <si>
    <t>FCC ENVIRONMENTAL</t>
  </si>
  <si>
    <t>1518569</t>
  </si>
  <si>
    <t>DEANE #1</t>
  </si>
  <si>
    <t>FEDERAL</t>
  </si>
  <si>
    <t>1518570</t>
  </si>
  <si>
    <t>BEVINS BRANCH #1</t>
  </si>
  <si>
    <t>FERRARO</t>
  </si>
  <si>
    <t>1518574</t>
  </si>
  <si>
    <t>RAVEN #1</t>
  </si>
  <si>
    <t>THE RAVEN COMPANY, INC.</t>
  </si>
  <si>
    <t>FERRELL GAS</t>
  </si>
  <si>
    <t>1518575</t>
  </si>
  <si>
    <t>MATRIX ENERGY LLC</t>
  </si>
  <si>
    <t>FGT</t>
  </si>
  <si>
    <t>1518580</t>
  </si>
  <si>
    <t>LE 14</t>
  </si>
  <si>
    <t>LABCO LLC</t>
  </si>
  <si>
    <t>FGU</t>
  </si>
  <si>
    <t>1518589</t>
  </si>
  <si>
    <t>JONES FORK E-3</t>
  </si>
  <si>
    <t>1518595</t>
  </si>
  <si>
    <t>RED BIRD COAL #1</t>
  </si>
  <si>
    <t>FINA</t>
  </si>
  <si>
    <t>1518600</t>
  </si>
  <si>
    <t>RISNER BRANCH #1</t>
  </si>
  <si>
    <t>FIRST ENERGY</t>
  </si>
  <si>
    <t>1518604</t>
  </si>
  <si>
    <t>F-3 BEAR FORK</t>
  </si>
  <si>
    <t>FISCHER OIL CO</t>
  </si>
  <si>
    <t>1518608</t>
  </si>
  <si>
    <t>W-1 AUGER</t>
  </si>
  <si>
    <t>WCA COAL AUGERING INC</t>
  </si>
  <si>
    <t>039</t>
  </si>
  <si>
    <t>FISHER</t>
  </si>
  <si>
    <t>1518613</t>
  </si>
  <si>
    <t>TIP TOP MINE</t>
  </si>
  <si>
    <t>FLEETWING</t>
  </si>
  <si>
    <t>1518623</t>
  </si>
  <si>
    <t>FLINT RIDGE MINE</t>
  </si>
  <si>
    <t>FLINT HILLS</t>
  </si>
  <si>
    <t>1518626</t>
  </si>
  <si>
    <t>MINE NO. 2</t>
  </si>
  <si>
    <t>HUBBLE MINING COMPANY, LLC</t>
  </si>
  <si>
    <t>FLINT HILLS RESOURCES</t>
  </si>
  <si>
    <t>1518629</t>
  </si>
  <si>
    <t>ELKHORN NO 3</t>
  </si>
  <si>
    <t>MARSH COAL CO. LLC</t>
  </si>
  <si>
    <t>FLORIDA GAS</t>
  </si>
  <si>
    <t>1518639</t>
  </si>
  <si>
    <t>CALVERT CITY TERMINAL LLC</t>
  </si>
  <si>
    <t>MARSHALL</t>
  </si>
  <si>
    <t>SCH TERMINAL CO., INC.</t>
  </si>
  <si>
    <t>FLORIDA GAS TRANSMISSION</t>
  </si>
  <si>
    <t>1518643</t>
  </si>
  <si>
    <t>HIGHSPLINT STRIP</t>
  </si>
  <si>
    <t>DIXIE FUEL COMPANY LLC</t>
  </si>
  <si>
    <t>FLORIDA GAS UTILITY</t>
  </si>
  <si>
    <t>1518644</t>
  </si>
  <si>
    <t>AUGER MINE NO 36</t>
  </si>
  <si>
    <t>FLORIDA PETROLEUM</t>
  </si>
  <si>
    <t>1518647</t>
  </si>
  <si>
    <t>CLOVER FORK NO 1</t>
  </si>
  <si>
    <t>FLORIDA POWER &amp; LIGHT</t>
  </si>
  <si>
    <t>1518653</t>
  </si>
  <si>
    <t># 1</t>
  </si>
  <si>
    <t>C &amp; C MINING INC</t>
  </si>
  <si>
    <t>FLYERS ENERGY</t>
  </si>
  <si>
    <t>1518659</t>
  </si>
  <si>
    <t>LA ENERGY LLC</t>
  </si>
  <si>
    <t>FOERTSCH CONSTRUCTION COMPANY</t>
  </si>
  <si>
    <t>1518661</t>
  </si>
  <si>
    <t>T&amp;W #1</t>
  </si>
  <si>
    <t>ALHAMBRY INVESTMENTS LLC</t>
  </si>
  <si>
    <t>FOLA</t>
  </si>
  <si>
    <t>1518662</t>
  </si>
  <si>
    <t>E3-1</t>
  </si>
  <si>
    <t>FOLK OIL COMPANY</t>
  </si>
  <si>
    <t>1518671</t>
  </si>
  <si>
    <t>TOWN CREEK MINE</t>
  </si>
  <si>
    <t>VULCAN HIGHWALL MINING, LLC</t>
  </si>
  <si>
    <t>FORCEY COAL</t>
  </si>
  <si>
    <t>1518687</t>
  </si>
  <si>
    <t>LIGGETT MINING LLC</t>
  </si>
  <si>
    <t>FORELAND REFINERY</t>
  </si>
  <si>
    <t>1518691</t>
  </si>
  <si>
    <t>NO 41 AUGER S/N 41</t>
  </si>
  <si>
    <t>K-JAC ENERGY INC</t>
  </si>
  <si>
    <t>FORESIGHT COAL SALES</t>
  </si>
  <si>
    <t>1518698</t>
  </si>
  <si>
    <t>N.A.A.M. NO 10</t>
  </si>
  <si>
    <t>NORTH AMERICAN AUGER MINING IN</t>
  </si>
  <si>
    <t>FORK CREEK</t>
  </si>
  <si>
    <t>1518699</t>
  </si>
  <si>
    <t>RED BIRD COAL #2</t>
  </si>
  <si>
    <t>FORMOSA CHLOR-ALKALI</t>
  </si>
  <si>
    <t>1518700</t>
  </si>
  <si>
    <t>AUGER MINE NO 37</t>
  </si>
  <si>
    <t>FORMOSA HYDROCARBONS</t>
  </si>
  <si>
    <t>1518701</t>
  </si>
  <si>
    <t>JOHNSON-FLOYD COAL COMPANY LLC</t>
  </si>
  <si>
    <t>FORMOSA HYDROCARBONS COMPANY</t>
  </si>
  <si>
    <t>1518705</t>
  </si>
  <si>
    <t>BAND MILL 2</t>
  </si>
  <si>
    <t>CUMBERLAND RIVER COAL COMPANY</t>
  </si>
  <si>
    <t>FORMOSA OLEFINS</t>
  </si>
  <si>
    <t>1518710</t>
  </si>
  <si>
    <t>RAVEN MINE #2</t>
  </si>
  <si>
    <t>FORTIS ENERGY</t>
  </si>
  <si>
    <t>1518711</t>
  </si>
  <si>
    <t>ABUNDANCE COAL INC</t>
  </si>
  <si>
    <t>FOUNDATION COAL</t>
  </si>
  <si>
    <t>1518713</t>
  </si>
  <si>
    <t>NO 009</t>
  </si>
  <si>
    <t>FOUNDATION ENERGY</t>
  </si>
  <si>
    <t>1518721</t>
  </si>
  <si>
    <t>FOX COAL CO</t>
  </si>
  <si>
    <t>1518725</t>
  </si>
  <si>
    <t>RB #11</t>
  </si>
  <si>
    <t>MANALAPAN MINING CO INC</t>
  </si>
  <si>
    <t>FPL ENERGY</t>
  </si>
  <si>
    <t>1518728</t>
  </si>
  <si>
    <t>OXFORD MINING COMPANY</t>
  </si>
  <si>
    <t>FRANCISCO</t>
  </si>
  <si>
    <t>1518730</t>
  </si>
  <si>
    <t>M-102</t>
  </si>
  <si>
    <t>CONTRACT HIGHWALL MINING LLC</t>
  </si>
  <si>
    <t>FRANKLIN COUNTY</t>
  </si>
  <si>
    <t>1518732</t>
  </si>
  <si>
    <t>MINE NO 5</t>
  </si>
  <si>
    <t>FRANKTHOMP</t>
  </si>
  <si>
    <t>1518734</t>
  </si>
  <si>
    <t>POWELL MOUNTAIN ENERGY LLC</t>
  </si>
  <si>
    <t>FRAZIER OIL CO</t>
  </si>
  <si>
    <t>1518737</t>
  </si>
  <si>
    <t>NO 29</t>
  </si>
  <si>
    <t>BOLLING EXCAVATING LLC</t>
  </si>
  <si>
    <t>FREED MINE</t>
  </si>
  <si>
    <t>1518738</t>
  </si>
  <si>
    <t>BUCKEYE STRIP #1</t>
  </si>
  <si>
    <t>FREEDOM MINE</t>
  </si>
  <si>
    <t>1518741</t>
  </si>
  <si>
    <t>NO. 5</t>
  </si>
  <si>
    <t>APEX ENERGY, INC.</t>
  </si>
  <si>
    <t>FREELANDVILLE</t>
  </si>
  <si>
    <t>1518747</t>
  </si>
  <si>
    <t>KC #1</t>
  </si>
  <si>
    <t>FRENCHMAN VALLEY COOP</t>
  </si>
  <si>
    <t>1518758</t>
  </si>
  <si>
    <t>#2-C MINE</t>
  </si>
  <si>
    <t>MARION ENERGY LLC</t>
  </si>
  <si>
    <t>FRETTE ENERGY</t>
  </si>
  <si>
    <t>1518763</t>
  </si>
  <si>
    <t>SIMPSON BR</t>
  </si>
  <si>
    <t>PIKE-FLOYD MINING, INC.</t>
  </si>
  <si>
    <t>FRIENDSVILLE</t>
  </si>
  <si>
    <t>1518765</t>
  </si>
  <si>
    <t>SHM-01</t>
  </si>
  <si>
    <t>BLACK FUEL ENERGY LLC</t>
  </si>
  <si>
    <t>FUEL MASTERS LLC</t>
  </si>
  <si>
    <t>1518769</t>
  </si>
  <si>
    <t>BLUE RIDGE SURFACE MINE</t>
  </si>
  <si>
    <t>FUEL OILS</t>
  </si>
  <si>
    <t>1518771</t>
  </si>
  <si>
    <t>RB #12</t>
  </si>
  <si>
    <t>FUSER OIL</t>
  </si>
  <si>
    <t>1518775</t>
  </si>
  <si>
    <t>MINE #15</t>
  </si>
  <si>
    <t>FUTURE INDUSTRIES INC</t>
  </si>
  <si>
    <t>1518777</t>
  </si>
  <si>
    <t>HAZARD JOB #6</t>
  </si>
  <si>
    <t>G P RESOURCES</t>
  </si>
  <si>
    <t>1518781</t>
  </si>
  <si>
    <t>CHAVIES JOB #7</t>
  </si>
  <si>
    <t>G&amp;S COAL</t>
  </si>
  <si>
    <t>1518782</t>
  </si>
  <si>
    <t>SANDLICK II</t>
  </si>
  <si>
    <t>GA TANK LINES</t>
  </si>
  <si>
    <t>1518784</t>
  </si>
  <si>
    <t>JOB #45</t>
  </si>
  <si>
    <t>GALATIA</t>
  </si>
  <si>
    <t>1518785</t>
  </si>
  <si>
    <t>KC COALS INC</t>
  </si>
  <si>
    <t>GALE SIZEMORE</t>
  </si>
  <si>
    <t>1518792</t>
  </si>
  <si>
    <t>COAL CREEK MINING, LLC</t>
  </si>
  <si>
    <t>1518793</t>
  </si>
  <si>
    <t>ABUNDANCE COAL INC.</t>
  </si>
  <si>
    <t>GARROW OIL &amp; PROPANE</t>
  </si>
  <si>
    <t>1518795</t>
  </si>
  <si>
    <t>HEARTLAND ESTATE #1</t>
  </si>
  <si>
    <t>GARY WILLIAMS ENERGY</t>
  </si>
  <si>
    <t>1518796</t>
  </si>
  <si>
    <t>010 SALEM 1500 B</t>
  </si>
  <si>
    <t>JEAN COAL COMPANY LLC</t>
  </si>
  <si>
    <t>GAS COMPANY OF NEW MEXICO</t>
  </si>
  <si>
    <t>1518803</t>
  </si>
  <si>
    <t>GIRDNER TRUCKING &amp; MINE SUPPLY</t>
  </si>
  <si>
    <t>GASEARCH</t>
  </si>
  <si>
    <t>1518809</t>
  </si>
  <si>
    <t>#6</t>
  </si>
  <si>
    <t>PIA COMPANY INC</t>
  </si>
  <si>
    <t>GATE FUEL SERVICE</t>
  </si>
  <si>
    <t>1518814</t>
  </si>
  <si>
    <t>SIMPSON BRANCH</t>
  </si>
  <si>
    <t>MITAC MINING COMPANY LLC</t>
  </si>
  <si>
    <t>GATEWAY</t>
  </si>
  <si>
    <t>1518816</t>
  </si>
  <si>
    <t>MEADOW FORK MINING CO LLC</t>
  </si>
  <si>
    <t>GATLIFF COAL</t>
  </si>
  <si>
    <t>1518819</t>
  </si>
  <si>
    <t>SHM-35</t>
  </si>
  <si>
    <t>GATLING</t>
  </si>
  <si>
    <t>1518823</t>
  </si>
  <si>
    <t>JOB #42</t>
  </si>
  <si>
    <t>GATOR MINE</t>
  </si>
  <si>
    <t>1518826</t>
  </si>
  <si>
    <t>GAVILON</t>
  </si>
  <si>
    <t>1518829</t>
  </si>
  <si>
    <t>CAM 4</t>
  </si>
  <si>
    <t>CAM CREEK INVESTMENTS, LLC</t>
  </si>
  <si>
    <t>GAZPROM MT</t>
  </si>
  <si>
    <t>1518837</t>
  </si>
  <si>
    <t>HENDRICKSON DRILLING LLC</t>
  </si>
  <si>
    <t>GBG SALES CORP, LLC</t>
  </si>
  <si>
    <t>1518839</t>
  </si>
  <si>
    <t>VAN LEAR MINE</t>
  </si>
  <si>
    <t>GDF SUEZ ENERGY MARKETING NA</t>
  </si>
  <si>
    <t>1518850</t>
  </si>
  <si>
    <t>ICG HAZARD LLC</t>
  </si>
  <si>
    <t>GEARY 11 MINE</t>
  </si>
  <si>
    <t>1518853</t>
  </si>
  <si>
    <t>SURFACE #1</t>
  </si>
  <si>
    <t>MINE RITE COAL CO INC.</t>
  </si>
  <si>
    <t>GENERAL PETROLEUM</t>
  </si>
  <si>
    <t>1518854</t>
  </si>
  <si>
    <t>LIGGETT #3</t>
  </si>
  <si>
    <t>GENESIS COAL</t>
  </si>
  <si>
    <t>1518857</t>
  </si>
  <si>
    <t>M &amp; G MINING #1</t>
  </si>
  <si>
    <t>ADAIR</t>
  </si>
  <si>
    <t>M &amp; G MINING, LLC</t>
  </si>
  <si>
    <t>001</t>
  </si>
  <si>
    <t>GENON ENERGY MANAGEMENT</t>
  </si>
  <si>
    <t>1518864</t>
  </si>
  <si>
    <t>VISION COAL, INC.</t>
  </si>
  <si>
    <t>GEORGE COLLIERS</t>
  </si>
  <si>
    <t>1518867</t>
  </si>
  <si>
    <t>SUGARLOAF MINE NO. 1</t>
  </si>
  <si>
    <t>LOCUST GROVE, INC.</t>
  </si>
  <si>
    <t>GEORGE E. WARREN</t>
  </si>
  <si>
    <t>1518869</t>
  </si>
  <si>
    <t>STILLHOUSE MINING, LLC</t>
  </si>
  <si>
    <t>GEORGE MINE</t>
  </si>
  <si>
    <t>1518870</t>
  </si>
  <si>
    <t>OWLCO ENERGY LLC</t>
  </si>
  <si>
    <t>GIANT INDUSTRIES</t>
  </si>
  <si>
    <t>1518880</t>
  </si>
  <si>
    <t>REDHAWK #3 MINE</t>
  </si>
  <si>
    <t>REDHAWK MINING, LLC</t>
  </si>
  <si>
    <t>1518881</t>
  </si>
  <si>
    <t>#9</t>
  </si>
  <si>
    <t>CHEYENNE ENTERPRISES INC</t>
  </si>
  <si>
    <t>GINGER HILL</t>
  </si>
  <si>
    <t>1518884</t>
  </si>
  <si>
    <t>CARBIDE COAL</t>
  </si>
  <si>
    <t>CARBIDE COAL LLC</t>
  </si>
  <si>
    <t>GLEN ALLEN RAIL</t>
  </si>
  <si>
    <t>1518888</t>
  </si>
  <si>
    <t>GOOSE CREEK PLANT</t>
  </si>
  <si>
    <t>GOOSE CREEK ENERGY INC</t>
  </si>
  <si>
    <t>GLENCORE</t>
  </si>
  <si>
    <t>1518889</t>
  </si>
  <si>
    <t>HARLAN STRIP #1</t>
  </si>
  <si>
    <t>FOUR STAR RESOURCES LLC</t>
  </si>
  <si>
    <t>GLOBAL COMPANIES LLC</t>
  </si>
  <si>
    <t>1518890</t>
  </si>
  <si>
    <t>SOUTHEASTERN AUGER NO. 1</t>
  </si>
  <si>
    <t>BRECKINRIDGE</t>
  </si>
  <si>
    <t>SOUTHEASTERN COAL INC.</t>
  </si>
  <si>
    <t>GLOBAL ENERGY</t>
  </si>
  <si>
    <t>1518891</t>
  </si>
  <si>
    <t>BUCK CREEK</t>
  </si>
  <si>
    <t>OWSLEY</t>
  </si>
  <si>
    <t>SILVER SLATE LLC</t>
  </si>
  <si>
    <t>GLOBAL MONTELLO GROUP</t>
  </si>
  <si>
    <t>1518893</t>
  </si>
  <si>
    <t>#8 WALLINS CREEK STRIP</t>
  </si>
  <si>
    <t>GLOBAL OIL</t>
  </si>
  <si>
    <t>1518897</t>
  </si>
  <si>
    <t>RIGHT FORK ENERGY INC</t>
  </si>
  <si>
    <t>GLOBAL PETROLEUM</t>
  </si>
  <si>
    <t>1518901</t>
  </si>
  <si>
    <t>ROCKHOUSE 1</t>
  </si>
  <si>
    <t>GOALS</t>
  </si>
  <si>
    <t>1518903</t>
  </si>
  <si>
    <t>JOB 22</t>
  </si>
  <si>
    <t>GOFF</t>
  </si>
  <si>
    <t>1518910</t>
  </si>
  <si>
    <t>W &amp; F CONTRACT AUGERING INC</t>
  </si>
  <si>
    <t>GOFF &amp; PRUITT DRILLING</t>
  </si>
  <si>
    <t>1518911</t>
  </si>
  <si>
    <t>MINE #28</t>
  </si>
  <si>
    <t>GOLD STAR</t>
  </si>
  <si>
    <t>1518912</t>
  </si>
  <si>
    <t>ISLAND DOCK</t>
  </si>
  <si>
    <t>MCLEAN</t>
  </si>
  <si>
    <t>149</t>
  </si>
  <si>
    <t>GOLDEN GATE PETROLEUM</t>
  </si>
  <si>
    <t>1518914</t>
  </si>
  <si>
    <t>HIGHWALL MINER #1</t>
  </si>
  <si>
    <t>GOLDEN OIL</t>
  </si>
  <si>
    <t>1518917</t>
  </si>
  <si>
    <t>SMITH BRANCH NO. 1</t>
  </si>
  <si>
    <t>HENDRICKSON EQUIPMENT INC</t>
  </si>
  <si>
    <t>GOLDMAN SACHS</t>
  </si>
  <si>
    <t>1518920</t>
  </si>
  <si>
    <t>COALTECH MINE #1</t>
  </si>
  <si>
    <t>REDLINE CONSTRUCTION, LLC</t>
  </si>
  <si>
    <t>GOLDSTAR</t>
  </si>
  <si>
    <t>1518922</t>
  </si>
  <si>
    <t>INFINITY #1</t>
  </si>
  <si>
    <t>GORDONSVILLE</t>
  </si>
  <si>
    <t>1518923</t>
  </si>
  <si>
    <t>BURTON BEND</t>
  </si>
  <si>
    <t>WALLACE COAL AUGERING</t>
  </si>
  <si>
    <t>GRACETON #2 MINE</t>
  </si>
  <si>
    <t>1518924</t>
  </si>
  <si>
    <t>BUTCHER BRANCH</t>
  </si>
  <si>
    <t>GRAY OIL</t>
  </si>
  <si>
    <t>1518925</t>
  </si>
  <si>
    <t>HIGHWALL MINER #2</t>
  </si>
  <si>
    <t>GRAYS HARBOR COUNTY PUD</t>
  </si>
  <si>
    <t>1518931</t>
  </si>
  <si>
    <t>GREAT LAKE GAS TRANSMISSION</t>
  </si>
  <si>
    <t>1518934</t>
  </si>
  <si>
    <t>A-3</t>
  </si>
  <si>
    <t>MEADE &amp; SHEPHERD COAL CO., INC</t>
  </si>
  <si>
    <t>GREG'S TRUCK SERVICE</t>
  </si>
  <si>
    <t>1518936</t>
  </si>
  <si>
    <t>MRM MINING INC.</t>
  </si>
  <si>
    <t>GRIFFIN OIL &amp; PROPANE</t>
  </si>
  <si>
    <t>1518940</t>
  </si>
  <si>
    <t>FEDS CREEK SURFACE</t>
  </si>
  <si>
    <t>SURFACE MINERALS COMPANY</t>
  </si>
  <si>
    <t>GTM ENERGY PARTNERS</t>
  </si>
  <si>
    <t>1518943</t>
  </si>
  <si>
    <t>FALCON COAL CORPORATION</t>
  </si>
  <si>
    <t>GUASARE COAL INTERNATIONAL</t>
  </si>
  <si>
    <t>1518946</t>
  </si>
  <si>
    <t>JOB #49</t>
  </si>
  <si>
    <t>GULF</t>
  </si>
  <si>
    <t>1518947</t>
  </si>
  <si>
    <t>BULL CREEK MINE</t>
  </si>
  <si>
    <t>GULF SOUTH</t>
  </si>
  <si>
    <t>1518949</t>
  </si>
  <si>
    <t>RAVEN MINE #1</t>
  </si>
  <si>
    <t>GULF STREAM</t>
  </si>
  <si>
    <t>1518950</t>
  </si>
  <si>
    <t>FRALEY BRANCH SURFACE MINE</t>
  </si>
  <si>
    <t>GULF TERRA</t>
  </si>
  <si>
    <t>1518952</t>
  </si>
  <si>
    <t>BLACK FOREST COAL LLC</t>
  </si>
  <si>
    <t>GULF TRADING &amp; TRANSPORT</t>
  </si>
  <si>
    <t>1518955</t>
  </si>
  <si>
    <t>FRIDAY BR. 1</t>
  </si>
  <si>
    <t>WHITESBURG FRIDAY BRANCH MINE</t>
  </si>
  <si>
    <t>GUTTMAN OIL</t>
  </si>
  <si>
    <t>1518964</t>
  </si>
  <si>
    <t>MINE #30</t>
  </si>
  <si>
    <t>1518966</t>
  </si>
  <si>
    <t>EAST MAC &amp; NELLIE</t>
  </si>
  <si>
    <t>HARBOR ENTERPRISES</t>
  </si>
  <si>
    <t>1518969</t>
  </si>
  <si>
    <t>TARKILN 1</t>
  </si>
  <si>
    <t>MORGAN</t>
  </si>
  <si>
    <t>C &amp; R HOLDING OF EASTERN KY, L</t>
  </si>
  <si>
    <t>175</t>
  </si>
  <si>
    <t>HARLAN DEVELOPMENT</t>
  </si>
  <si>
    <t>1518973</t>
  </si>
  <si>
    <t>BLACKBERRY ENERGY LLC</t>
  </si>
  <si>
    <t>HARLAND FUEL PRODUCTS</t>
  </si>
  <si>
    <t>1518977</t>
  </si>
  <si>
    <t>ROB FORK CONTOUR</t>
  </si>
  <si>
    <t>HARPER OIL</t>
  </si>
  <si>
    <t>1518978</t>
  </si>
  <si>
    <t>BUCKEYE HIGHWALL MINER</t>
  </si>
  <si>
    <t>HARRIS</t>
  </si>
  <si>
    <t>1518980</t>
  </si>
  <si>
    <t>FRASURE BRANCH</t>
  </si>
  <si>
    <t>HARRISVILLE MINE</t>
  </si>
  <si>
    <t>1518982</t>
  </si>
  <si>
    <t>STURGEON FREEMAN FORK</t>
  </si>
  <si>
    <t>HARTLAND FUEL PRODUCTS</t>
  </si>
  <si>
    <t>1518983</t>
  </si>
  <si>
    <t>PLANT #1</t>
  </si>
  <si>
    <t>WARFIELD PROCESSING, INC</t>
  </si>
  <si>
    <t>HAYWOOD LOADOUT</t>
  </si>
  <si>
    <t>1518984</t>
  </si>
  <si>
    <t>MINE NO 9</t>
  </si>
  <si>
    <t>HUBBLE MINING COMPANY LLC</t>
  </si>
  <si>
    <t>HAZLETON SHAFT</t>
  </si>
  <si>
    <t>1518986</t>
  </si>
  <si>
    <t>BALKAN</t>
  </si>
  <si>
    <t>HCC-ELK CREEK</t>
  </si>
  <si>
    <t>1518987</t>
  </si>
  <si>
    <t>CLARK MINING INC</t>
  </si>
  <si>
    <t>HEARTLAND MIDWEST</t>
  </si>
  <si>
    <t>1518988</t>
  </si>
  <si>
    <t>RED FOX</t>
  </si>
  <si>
    <t>H &amp; D COAL CO., INC.</t>
  </si>
  <si>
    <t>HEATH OIL</t>
  </si>
  <si>
    <t>1518989</t>
  </si>
  <si>
    <t>SURFACE NO. 2</t>
  </si>
  <si>
    <t>NOBLE COAL LLC</t>
  </si>
  <si>
    <t>HEPBURNIA COAL</t>
  </si>
  <si>
    <t>1518991</t>
  </si>
  <si>
    <t>FLINT RIDGE MINE #2</t>
  </si>
  <si>
    <t>HERITAGE PETROLEUM</t>
  </si>
  <si>
    <t>1518992</t>
  </si>
  <si>
    <t>BEAR BRANCH</t>
  </si>
  <si>
    <t>IBCS MINING INC KENTUCKY DIVIS</t>
  </si>
  <si>
    <t>HESS CORP ENERGY MARKETING DIVISION</t>
  </si>
  <si>
    <t>1518996</t>
  </si>
  <si>
    <t>TURKEY BRANCH</t>
  </si>
  <si>
    <t>HESS ENERGY</t>
  </si>
  <si>
    <t>1518997</t>
  </si>
  <si>
    <t>KY KING COAL INCORPORATED</t>
  </si>
  <si>
    <t>HETCO</t>
  </si>
  <si>
    <t>1518998</t>
  </si>
  <si>
    <t>BLACKHAWK #2 SURFACE MINE</t>
  </si>
  <si>
    <t>HIAWATHA COAL COMPANY</t>
  </si>
  <si>
    <t>1519004</t>
  </si>
  <si>
    <t>LICK FORK SURFACE</t>
  </si>
  <si>
    <t>HIDDEN SPLENDOR RESOURCES</t>
  </si>
  <si>
    <t>1519006</t>
  </si>
  <si>
    <t>JADEN #1</t>
  </si>
  <si>
    <t>TWILIGHT ENERGY LLC</t>
  </si>
  <si>
    <t>HIDDEN VALLEY</t>
  </si>
  <si>
    <t>1519008</t>
  </si>
  <si>
    <t>OWLS NEST JOB #8</t>
  </si>
  <si>
    <t>HIGH DESERT</t>
  </si>
  <si>
    <t>1519010</t>
  </si>
  <si>
    <t>ORCHARD BRANCH MINE</t>
  </si>
  <si>
    <t>BLACK FIRE COAL COMPANY LLC</t>
  </si>
  <si>
    <t>HIGHTOWER PETROLEUM</t>
  </si>
  <si>
    <t>1519011</t>
  </si>
  <si>
    <t>GRAND EAGLE PREP PLANT</t>
  </si>
  <si>
    <t>HILCORP ENERGY CO</t>
  </si>
  <si>
    <t>1519015</t>
  </si>
  <si>
    <t>E4-2</t>
  </si>
  <si>
    <t>HILL MINE</t>
  </si>
  <si>
    <t>1519017</t>
  </si>
  <si>
    <t>HILL PETROLEUM</t>
  </si>
  <si>
    <t>1519018</t>
  </si>
  <si>
    <t>NO. 3</t>
  </si>
  <si>
    <t>D &amp; R COAL, INC.</t>
  </si>
  <si>
    <t>HILLS COAL</t>
  </si>
  <si>
    <t>1519019</t>
  </si>
  <si>
    <t>NORTH FORK COLLERIES LLC</t>
  </si>
  <si>
    <t>HILL'S FUELS</t>
  </si>
  <si>
    <t>1519021</t>
  </si>
  <si>
    <t>VIKING ACQUISITION GROUP, LLC</t>
  </si>
  <si>
    <t>HILO</t>
  </si>
  <si>
    <t>1519022</t>
  </si>
  <si>
    <t>BIG K PROCESSING</t>
  </si>
  <si>
    <t>HINER MINE</t>
  </si>
  <si>
    <t>1519027</t>
  </si>
  <si>
    <t>FLATWOODS</t>
  </si>
  <si>
    <t>IKERD MINING CO LLC</t>
  </si>
  <si>
    <t>HK ENERGY MARKETING</t>
  </si>
  <si>
    <t>1519034</t>
  </si>
  <si>
    <t>KNOX HARDWOODS MINE #1</t>
  </si>
  <si>
    <t>KNOX HARDWOODS</t>
  </si>
  <si>
    <t>HOLBROOK COAL</t>
  </si>
  <si>
    <t>1519035</t>
  </si>
  <si>
    <t>COALTEK CALVERT CITY</t>
  </si>
  <si>
    <t>COALTEK CALVERT CITY LLC</t>
  </si>
  <si>
    <t>HOMAX OIL</t>
  </si>
  <si>
    <t>1519036</t>
  </si>
  <si>
    <t>LONG BRANCH ROAD JOB</t>
  </si>
  <si>
    <t>WHYMORE COAL COMPANY INCORPORA</t>
  </si>
  <si>
    <t>HOME OIL &amp; GAS</t>
  </si>
  <si>
    <t>1519039</t>
  </si>
  <si>
    <t>COAL HOLLOW MINE</t>
  </si>
  <si>
    <t>WILLIAMS BROS. COAL CO., INC.</t>
  </si>
  <si>
    <t>HOPEDALE MINING</t>
  </si>
  <si>
    <t>1519040</t>
  </si>
  <si>
    <t>HOPKINS COUNTY COAL</t>
  </si>
  <si>
    <t>1519047</t>
  </si>
  <si>
    <t>ELM LICK MINE</t>
  </si>
  <si>
    <t>HORIZON</t>
  </si>
  <si>
    <t>1519048</t>
  </si>
  <si>
    <t>MINE  #15A</t>
  </si>
  <si>
    <t>HORSEHEAD HOLDING CORP</t>
  </si>
  <si>
    <t>1519050</t>
  </si>
  <si>
    <t>MILL BRANCH OPERATION MINE NO</t>
  </si>
  <si>
    <t>FLEENOR INC</t>
  </si>
  <si>
    <t>HOUSTON PIPELINE COMPANY</t>
  </si>
  <si>
    <t>1519051</t>
  </si>
  <si>
    <t>TIMBER TREE #9</t>
  </si>
  <si>
    <t>PARTON BROS. CONTRACTING, INC.</t>
  </si>
  <si>
    <t>HPL</t>
  </si>
  <si>
    <t>1519052</t>
  </si>
  <si>
    <t>UNITED CARBON GROUP, LLC</t>
  </si>
  <si>
    <t>HQ ENERGY SERVICES US</t>
  </si>
  <si>
    <t>1519053</t>
  </si>
  <si>
    <t>BEAR BRANCH SURFACE</t>
  </si>
  <si>
    <t>HUDSON TRUCKING</t>
  </si>
  <si>
    <t>1519056</t>
  </si>
  <si>
    <t>M2K MINING, LLC</t>
  </si>
  <si>
    <t>HUGUENOT ENERGY</t>
  </si>
  <si>
    <t>1519057</t>
  </si>
  <si>
    <t>NEW TECH MINING INC.</t>
  </si>
  <si>
    <t>HUMPHREY MINE</t>
  </si>
  <si>
    <t>1519060</t>
  </si>
  <si>
    <t># 2</t>
  </si>
  <si>
    <t>W &amp; F CONTRACT AUGERING INC.</t>
  </si>
  <si>
    <t>HUNTER RIDGE COAL</t>
  </si>
  <si>
    <t>1519062</t>
  </si>
  <si>
    <t>JACKSON CO. NO. 4</t>
  </si>
  <si>
    <t>T&amp;T COAL, INC.</t>
  </si>
  <si>
    <t>HUNTS BRANCH</t>
  </si>
  <si>
    <t>1519063</t>
  </si>
  <si>
    <t>PANTHER MINE #4A</t>
  </si>
  <si>
    <t>PANTHER MINING, LLC</t>
  </si>
  <si>
    <t>HUSKY ENERGY</t>
  </si>
  <si>
    <t>1519064</t>
  </si>
  <si>
    <t>BOYD CONTRACTING INC</t>
  </si>
  <si>
    <t>HUTCHINSON</t>
  </si>
  <si>
    <t>1519068</t>
  </si>
  <si>
    <t>FRASURE CREEK MINE #8</t>
  </si>
  <si>
    <t>HWP, LLC</t>
  </si>
  <si>
    <t>1519069</t>
  </si>
  <si>
    <t>REX STRIP #1</t>
  </si>
  <si>
    <t>REXCOAL COMPANY, INC.</t>
  </si>
  <si>
    <t>HYDROCARBON EXCHANGE CORP</t>
  </si>
  <si>
    <t>1519070</t>
  </si>
  <si>
    <t>MOUNT STERLING BRANCH</t>
  </si>
  <si>
    <t>IAC</t>
  </si>
  <si>
    <t>1519071</t>
  </si>
  <si>
    <t>ROCK CRUSHER FINES PLANT</t>
  </si>
  <si>
    <t>COVOL FUELS ROCK CRUSHER, LLC</t>
  </si>
  <si>
    <t>IBERDROLA RENEWABLES</t>
  </si>
  <si>
    <t>1519075</t>
  </si>
  <si>
    <t>BLACKHAWK #5 SURFACE MINE</t>
  </si>
  <si>
    <t>ICG ILLINOIS LLC</t>
  </si>
  <si>
    <t>1519076</t>
  </si>
  <si>
    <t>CHESTNUT FLATS</t>
  </si>
  <si>
    <t>IGI</t>
  </si>
  <si>
    <t>1519079</t>
  </si>
  <si>
    <t>COAL STONE BRANCH MINE #1</t>
  </si>
  <si>
    <t>JELLICO ENTERPRISES, LLC</t>
  </si>
  <si>
    <t>IKERD COAL</t>
  </si>
  <si>
    <t>1519083</t>
  </si>
  <si>
    <t>LEWIS CREEK</t>
  </si>
  <si>
    <t>ILLINOIS FUELS</t>
  </si>
  <si>
    <t>1519085</t>
  </si>
  <si>
    <t>GCAS #1</t>
  </si>
  <si>
    <t>GCAS CORPORATION LLC</t>
  </si>
  <si>
    <t>IMAGIN NATURAL RESOURCES</t>
  </si>
  <si>
    <t>1519086</t>
  </si>
  <si>
    <t>CARR FORK</t>
  </si>
  <si>
    <t>IMTT</t>
  </si>
  <si>
    <t>1519087</t>
  </si>
  <si>
    <t>CALVARY COAL CORP</t>
  </si>
  <si>
    <t>INDEPENDENCE COAL</t>
  </si>
  <si>
    <t>1519088</t>
  </si>
  <si>
    <t>SURFACE #3</t>
  </si>
  <si>
    <t>MINE RITE COAL CO. INC.</t>
  </si>
  <si>
    <t>INDIANA KENTUCKY ELECTRICSOUTHERN PRB</t>
  </si>
  <si>
    <t>1519094</t>
  </si>
  <si>
    <t>CENTER CREEK MINE</t>
  </si>
  <si>
    <t>C S &amp; S COAL CORPORATION</t>
  </si>
  <si>
    <t>INDIANTOWN GAS</t>
  </si>
  <si>
    <t>1519095</t>
  </si>
  <si>
    <t>AUGER NO 1 S/N 116</t>
  </si>
  <si>
    <t>BUBS CONTRACTING INC</t>
  </si>
  <si>
    <t>INDIGO ENERGY</t>
  </si>
  <si>
    <t>1519097</t>
  </si>
  <si>
    <t>NO.1</t>
  </si>
  <si>
    <t>PROCESS ENERGY</t>
  </si>
  <si>
    <t>INDUSTRIAL HYDROVAC</t>
  </si>
  <si>
    <t>1519098</t>
  </si>
  <si>
    <t>WOLF CREEK SURFACE #3</t>
  </si>
  <si>
    <t>T &amp; T ENERGY LLC</t>
  </si>
  <si>
    <t>INERGY</t>
  </si>
  <si>
    <t>1519099</t>
  </si>
  <si>
    <t>BEAVER MINING NO 1</t>
  </si>
  <si>
    <t>BEAVER MINING INC</t>
  </si>
  <si>
    <t>INFINITE ENERGY</t>
  </si>
  <si>
    <t>1519102</t>
  </si>
  <si>
    <t>P-1</t>
  </si>
  <si>
    <t>INFINITY COAL</t>
  </si>
  <si>
    <t>1519107</t>
  </si>
  <si>
    <t>RISNER #1</t>
  </si>
  <si>
    <t>BLACKHAWK MINING, LLC</t>
  </si>
  <si>
    <t>INGRAM BARGE</t>
  </si>
  <si>
    <t>1519109</t>
  </si>
  <si>
    <t>BEE TREE SURFACE</t>
  </si>
  <si>
    <t>LICKING RIVER MINING, LLC</t>
  </si>
  <si>
    <t>INR</t>
  </si>
  <si>
    <t>1519113</t>
  </si>
  <si>
    <t>INR-WV</t>
  </si>
  <si>
    <t>1519114</t>
  </si>
  <si>
    <t>C-5</t>
  </si>
  <si>
    <t>REX COAL COMPANY INC.</t>
  </si>
  <si>
    <t>INR-WV OPERATING</t>
  </si>
  <si>
    <t>1519115</t>
  </si>
  <si>
    <t>POPLAR LICK MINE</t>
  </si>
  <si>
    <t>L C &amp; C ENERGY INCORPORATED</t>
  </si>
  <si>
    <t>INTEGRA</t>
  </si>
  <si>
    <t>1519116</t>
  </si>
  <si>
    <t>MINE #9A</t>
  </si>
  <si>
    <t>INTEGRITY COAL</t>
  </si>
  <si>
    <t>1519117</t>
  </si>
  <si>
    <t>K-6</t>
  </si>
  <si>
    <t>HARLAN CUMBERLAND COAL LLC</t>
  </si>
  <si>
    <t>INTEGRYS ENERGY</t>
  </si>
  <si>
    <t>1519126</t>
  </si>
  <si>
    <t>MC COAL AUGER SERIAL NO 39</t>
  </si>
  <si>
    <t>AUGUSTUS AUGERING &amp; CONTRACTIN</t>
  </si>
  <si>
    <t>INTER AMERICAN COAL</t>
  </si>
  <si>
    <t>1519129</t>
  </si>
  <si>
    <t>NO. 15</t>
  </si>
  <si>
    <t>FOOLS GOLD ENERGY CORP</t>
  </si>
  <si>
    <t>INTER OCEAN</t>
  </si>
  <si>
    <t>1519130</t>
  </si>
  <si>
    <t>FRATTALONE MINING LLLP</t>
  </si>
  <si>
    <t>INTERCHEM</t>
  </si>
  <si>
    <t>1519132</t>
  </si>
  <si>
    <t>ABNER BRANCH RIDER</t>
  </si>
  <si>
    <t>INTERCON RESOURCES</t>
  </si>
  <si>
    <t>1519134</t>
  </si>
  <si>
    <t>RIVER VIEW CARBON RECOVERY</t>
  </si>
  <si>
    <t>K D CRAIN &amp; SONS INC</t>
  </si>
  <si>
    <t>INTERNATIONAL COAL GROUP</t>
  </si>
  <si>
    <t>1519140</t>
  </si>
  <si>
    <t>AUGER NO 1  SN #11</t>
  </si>
  <si>
    <t>MILL BRANCH PROCESSING INC</t>
  </si>
  <si>
    <t>INTERNATIONAL RESOURCES</t>
  </si>
  <si>
    <t>1519143</t>
  </si>
  <si>
    <t>CAROUSEL #1</t>
  </si>
  <si>
    <t>PINE CREEK MINING, INC.</t>
  </si>
  <si>
    <t>INTEROCEAN COAL</t>
  </si>
  <si>
    <t>1519145</t>
  </si>
  <si>
    <t>NO 8</t>
  </si>
  <si>
    <t>INTERSTATE GAS MARKET</t>
  </si>
  <si>
    <t>1519146</t>
  </si>
  <si>
    <t>DIABLO WEST SURFACE</t>
  </si>
  <si>
    <t>LICKING RIVER MINING LLC</t>
  </si>
  <si>
    <t>INTERSTATE POWER &amp; LIGHT</t>
  </si>
  <si>
    <t>1519153</t>
  </si>
  <si>
    <t>#11</t>
  </si>
  <si>
    <t>CHEYENNE MINING CO INC</t>
  </si>
  <si>
    <t>ION CARBON</t>
  </si>
  <si>
    <t>1519158</t>
  </si>
  <si>
    <t>HWM 009-001</t>
  </si>
  <si>
    <t>COAL RIVER FUELS LLC</t>
  </si>
  <si>
    <t>IPC USA</t>
  </si>
  <si>
    <t>1519159</t>
  </si>
  <si>
    <t>JASPER COAL, LLC</t>
  </si>
  <si>
    <t>IROQUOIS GAS PIPELINE</t>
  </si>
  <si>
    <t>1519161</t>
  </si>
  <si>
    <t>IRVING OIL</t>
  </si>
  <si>
    <t>1519165</t>
  </si>
  <si>
    <t>MIDWAY COAL HANDLING FACILITY</t>
  </si>
  <si>
    <t>ISAAC'S RUN</t>
  </si>
  <si>
    <t>1519167</t>
  </si>
  <si>
    <t>POMPEY COAL CORPORATION</t>
  </si>
  <si>
    <t>ISLAND SALES</t>
  </si>
  <si>
    <t>1519169</t>
  </si>
  <si>
    <t>MULLINS BRANCH PREP PLANT</t>
  </si>
  <si>
    <t>LICKING RIVER RESOURCES INC</t>
  </si>
  <si>
    <t>ISOBUNKERS</t>
  </si>
  <si>
    <t>1519170</t>
  </si>
  <si>
    <t>J &amp; J ENERGY</t>
  </si>
  <si>
    <t>1519176</t>
  </si>
  <si>
    <t>GOSLIN BRANCH #1</t>
  </si>
  <si>
    <t>B&amp;W RESOURCES, INC.</t>
  </si>
  <si>
    <t>J ARON</t>
  </si>
  <si>
    <t>1519177</t>
  </si>
  <si>
    <t>MINE NO. 3</t>
  </si>
  <si>
    <t>P &amp; C MINING CO., INC.</t>
  </si>
  <si>
    <t>J P MORGAN</t>
  </si>
  <si>
    <t>1519179</t>
  </si>
  <si>
    <t>STURGEON #4</t>
  </si>
  <si>
    <t>JACK RICH</t>
  </si>
  <si>
    <t>1519180</t>
  </si>
  <si>
    <t>M3 ENERGY MINING COMPANY</t>
  </si>
  <si>
    <t>JACOB RANCH</t>
  </si>
  <si>
    <t>1519181</t>
  </si>
  <si>
    <t>HIGHWALL MINER #59</t>
  </si>
  <si>
    <t>BUNDY AUGER MINING INC</t>
  </si>
  <si>
    <t>JAD COAL CO</t>
  </si>
  <si>
    <t>1519183</t>
  </si>
  <si>
    <t>MILL CREEK SURFACE</t>
  </si>
  <si>
    <t>JAM ENVIRONMENTAL</t>
  </si>
  <si>
    <t>1519186</t>
  </si>
  <si>
    <t>GHM #44</t>
  </si>
  <si>
    <t>JAMBOREE</t>
  </si>
  <si>
    <t>1519187</t>
  </si>
  <si>
    <t>SHM-10</t>
  </si>
  <si>
    <t>JAMES RIVER</t>
  </si>
  <si>
    <t>1519188</t>
  </si>
  <si>
    <t>JAMIESON CONSTRUCTION CO</t>
  </si>
  <si>
    <t>1519189</t>
  </si>
  <si>
    <t>BIG BRANCH WEST SURFACE MINE</t>
  </si>
  <si>
    <t>ENTERPRISE MINING CO LLC</t>
  </si>
  <si>
    <t>JARON</t>
  </si>
  <si>
    <t>1519190</t>
  </si>
  <si>
    <t>SAM CAMPBELL MINE</t>
  </si>
  <si>
    <t>JARVIS COAL</t>
  </si>
  <si>
    <t>1519191</t>
  </si>
  <si>
    <t>LOVE BRANCH</t>
  </si>
  <si>
    <t>JAT OIL</t>
  </si>
  <si>
    <t>1519193</t>
  </si>
  <si>
    <t>VOYAGER #7</t>
  </si>
  <si>
    <t>JB MINERALS</t>
  </si>
  <si>
    <t>1519196</t>
  </si>
  <si>
    <t>JEDDO COAL</t>
  </si>
  <si>
    <t>1519199</t>
  </si>
  <si>
    <t>S-4 CALLOWAY NORTH</t>
  </si>
  <si>
    <t>JEFFERSON ISLAND STORAGE &amp; HUB</t>
  </si>
  <si>
    <t>1519200</t>
  </si>
  <si>
    <t>MIDDLE FORK DEVELOPMENT SERVIC</t>
  </si>
  <si>
    <t>JERRY WHITE¿S RECLAMATION SITE</t>
  </si>
  <si>
    <t>1519201</t>
  </si>
  <si>
    <t>BRUSHY MOUNTAIN</t>
  </si>
  <si>
    <t>JESSE BRANCH</t>
  </si>
  <si>
    <t>1519205</t>
  </si>
  <si>
    <t>MINUTEMAN FINES RECOVERY PLANT</t>
  </si>
  <si>
    <t>COVOL FUELS NO 2 LLC</t>
  </si>
  <si>
    <t>JETCO ENERGY SERVICES</t>
  </si>
  <si>
    <t>1519208</t>
  </si>
  <si>
    <t>HUBBLE NO 6</t>
  </si>
  <si>
    <t>JEWELL SMOKELESS COAL CORPORATION</t>
  </si>
  <si>
    <t>1519215</t>
  </si>
  <si>
    <t>INFINITY #2</t>
  </si>
  <si>
    <t>JEWETT MINE</t>
  </si>
  <si>
    <t>1519216</t>
  </si>
  <si>
    <t>INFINITY #3</t>
  </si>
  <si>
    <t>JIM BRIDGER COAL</t>
  </si>
  <si>
    <t>1519217</t>
  </si>
  <si>
    <t>MIDWAY MINE</t>
  </si>
  <si>
    <t>ARMSTRONG COAL COMPANY</t>
  </si>
  <si>
    <t>JIM WALTER</t>
  </si>
  <si>
    <t>1519218</t>
  </si>
  <si>
    <t>GRAPE CREEK NO. 1</t>
  </si>
  <si>
    <t>XCELL ENERGY &amp; COAL CO; LLC</t>
  </si>
  <si>
    <t>JLA ENERGY</t>
  </si>
  <si>
    <t>1519219</t>
  </si>
  <si>
    <t>TOWN FLATS SURFACE</t>
  </si>
  <si>
    <t>JM ADAMS</t>
  </si>
  <si>
    <t>1519222</t>
  </si>
  <si>
    <t>RF LOWER ELKHORN</t>
  </si>
  <si>
    <t>JMP HOLDINGS</t>
  </si>
  <si>
    <t>1519224</t>
  </si>
  <si>
    <t>JOE PETROLE</t>
  </si>
  <si>
    <t>1519225</t>
  </si>
  <si>
    <t>HOODS FORK</t>
  </si>
  <si>
    <t>JOEPA MINE</t>
  </si>
  <si>
    <t>1519226</t>
  </si>
  <si>
    <t>LONG BRANCH SURFACE</t>
  </si>
  <si>
    <t>JOHN CLARK</t>
  </si>
  <si>
    <t>1519228</t>
  </si>
  <si>
    <t>BLUE RIDGE NO 1</t>
  </si>
  <si>
    <t>JOHN E RETZNER OIL</t>
  </si>
  <si>
    <t>1519235</t>
  </si>
  <si>
    <t>MTR WOLF CREEK MINE</t>
  </si>
  <si>
    <t>JOHNSON ENERGY</t>
  </si>
  <si>
    <t>1519236</t>
  </si>
  <si>
    <t>FIRST CREEK MINE</t>
  </si>
  <si>
    <t>JONES FORK</t>
  </si>
  <si>
    <t>1519238</t>
  </si>
  <si>
    <t>#17 SOUTH</t>
  </si>
  <si>
    <t>JP MORGAN</t>
  </si>
  <si>
    <t>1519240</t>
  </si>
  <si>
    <t>APOLLO MINE</t>
  </si>
  <si>
    <t>JP MORGAN VENTURES ENERGY</t>
  </si>
  <si>
    <t>1519242</t>
  </si>
  <si>
    <t>REDHAWK #1</t>
  </si>
  <si>
    <t>KA ASH</t>
  </si>
  <si>
    <t>1519244</t>
  </si>
  <si>
    <t>RED BUSH #1</t>
  </si>
  <si>
    <t>KACEYS MATERIAL HANDLING LLC</t>
  </si>
  <si>
    <t>1519247</t>
  </si>
  <si>
    <t>BENT BRANCH ENERGY CO MINE NO</t>
  </si>
  <si>
    <t>KAJON</t>
  </si>
  <si>
    <t>1519249</t>
  </si>
  <si>
    <t>DORTON E 3</t>
  </si>
  <si>
    <t>KALLAM OIL COMPANY</t>
  </si>
  <si>
    <t>1519252</t>
  </si>
  <si>
    <t>HUBBLE MINING CO. LLC</t>
  </si>
  <si>
    <t>KAMC</t>
  </si>
  <si>
    <t>1519253</t>
  </si>
  <si>
    <t>KANAWHA EAGLE</t>
  </si>
  <si>
    <t>1519255</t>
  </si>
  <si>
    <t>MONTGOMERY CREEK</t>
  </si>
  <si>
    <t>KANSAS GAS SERVICE</t>
  </si>
  <si>
    <t>1519256</t>
  </si>
  <si>
    <t>MAGOFFIN CO. COAL CORPORATION</t>
  </si>
  <si>
    <t>KARBOWSKI OIL</t>
  </si>
  <si>
    <t>1519257</t>
  </si>
  <si>
    <t>MIDGARD MINING LLC</t>
  </si>
  <si>
    <t>KATH FUEL</t>
  </si>
  <si>
    <t>1519260</t>
  </si>
  <si>
    <t>D-5</t>
  </si>
  <si>
    <t>REX COAL CO. INC</t>
  </si>
  <si>
    <t>KECK OIL</t>
  </si>
  <si>
    <t>1519262</t>
  </si>
  <si>
    <t>#4</t>
  </si>
  <si>
    <t>LA ENERGY, LLC</t>
  </si>
  <si>
    <t>KEENE</t>
  </si>
  <si>
    <t>1519263</t>
  </si>
  <si>
    <t>CLAS COAL COMPANY INC</t>
  </si>
  <si>
    <t>KELLER</t>
  </si>
  <si>
    <t>1519264</t>
  </si>
  <si>
    <t>SEBREE MINING, LLC</t>
  </si>
  <si>
    <t>KELLY MINE</t>
  </si>
  <si>
    <t>1519266</t>
  </si>
  <si>
    <t>HUBBLE NO. 7</t>
  </si>
  <si>
    <t>KEMMERER</t>
  </si>
  <si>
    <t>1519269</t>
  </si>
  <si>
    <t>LONG POLE ENERGY MINE</t>
  </si>
  <si>
    <t>ROAD FORK DEVELOPMENT COMPANY</t>
  </si>
  <si>
    <t>KENAMERICA RESOURCES</t>
  </si>
  <si>
    <t>1519270</t>
  </si>
  <si>
    <t>LOVE BRANCH SOUTH</t>
  </si>
  <si>
    <t>KENNECOTT ENERGY</t>
  </si>
  <si>
    <t>1519273</t>
  </si>
  <si>
    <t>BLAIR FACE UP</t>
  </si>
  <si>
    <t>PB DIRT MOVERS INC.</t>
  </si>
  <si>
    <t>KENSINGTON MINE</t>
  </si>
  <si>
    <t>1519275</t>
  </si>
  <si>
    <t>WASHER PLANT</t>
  </si>
  <si>
    <t>C &amp; N MINING L L C</t>
  </si>
  <si>
    <t>KENTUCKY COAL</t>
  </si>
  <si>
    <t>1519276</t>
  </si>
  <si>
    <t>DWARF MINE</t>
  </si>
  <si>
    <t>KENTUCKY CUMBERLAND</t>
  </si>
  <si>
    <t>1519277</t>
  </si>
  <si>
    <t>WOLFE</t>
  </si>
  <si>
    <t>KENTUCKY STANDARD ENERGY COMPA</t>
  </si>
  <si>
    <t>237</t>
  </si>
  <si>
    <t>KENTUCKY FUELS</t>
  </si>
  <si>
    <t>1519280</t>
  </si>
  <si>
    <t>CAVALIER MINERAL INC</t>
  </si>
  <si>
    <t>KENTUCKY MINING</t>
  </si>
  <si>
    <t>1519281</t>
  </si>
  <si>
    <t>FIRST CREEK MINE #1</t>
  </si>
  <si>
    <t>KENTUCKY PETROLEUM</t>
  </si>
  <si>
    <t>1519282</t>
  </si>
  <si>
    <t>NECO ENERGY INC</t>
  </si>
  <si>
    <t>KENTUCKY UTILITIES</t>
  </si>
  <si>
    <t>1519284</t>
  </si>
  <si>
    <t>BURNT CABIN #1</t>
  </si>
  <si>
    <t>JOHNSON FLOYD COAL COMPANY LLC</t>
  </si>
  <si>
    <t>KERN RIVER</t>
  </si>
  <si>
    <t>1519288</t>
  </si>
  <si>
    <t>F-11 CLEAR RIVER RESOURCES</t>
  </si>
  <si>
    <t xml:space="preserve">KEY OIL </t>
  </si>
  <si>
    <t>1519289</t>
  </si>
  <si>
    <t>RHINO MINE #1</t>
  </si>
  <si>
    <t>MAXUM ENERGY INC.</t>
  </si>
  <si>
    <t>KEYSPAN ENERGY</t>
  </si>
  <si>
    <t>1519290</t>
  </si>
  <si>
    <t>INFINITY #4</t>
  </si>
  <si>
    <t>KEYSTONE COAL</t>
  </si>
  <si>
    <t>1519291</t>
  </si>
  <si>
    <t>CARDINAL MINE #1</t>
  </si>
  <si>
    <t>CARDINAL MINING LLC</t>
  </si>
  <si>
    <t>KEYSTONE FUELS</t>
  </si>
  <si>
    <t>1519292</t>
  </si>
  <si>
    <t>C1</t>
  </si>
  <si>
    <t>FOOLS GOLD ENERGY CORPORATION</t>
  </si>
  <si>
    <t>KEYSTONE LANDFILL</t>
  </si>
  <si>
    <t>1519293</t>
  </si>
  <si>
    <t>MONTIES #2</t>
  </si>
  <si>
    <t>MONTIES RESOURCES LLC</t>
  </si>
  <si>
    <t>KEYSTONE MINES</t>
  </si>
  <si>
    <t>1519294</t>
  </si>
  <si>
    <t>VIPER COAL, LLC</t>
  </si>
  <si>
    <t>KIEWIT - BUCKSKIN</t>
  </si>
  <si>
    <t>1519295</t>
  </si>
  <si>
    <t>JOHNSON COAL SALES, INC.</t>
  </si>
  <si>
    <t>KIMBALL RESOUCES</t>
  </si>
  <si>
    <t>1519296</t>
  </si>
  <si>
    <t>NO 24</t>
  </si>
  <si>
    <t>KINDER MORGAN</t>
  </si>
  <si>
    <t>1519297</t>
  </si>
  <si>
    <t>UZ NO. 2</t>
  </si>
  <si>
    <t>KING COAL</t>
  </si>
  <si>
    <t>1519298</t>
  </si>
  <si>
    <t>FRASURE CREEK 12</t>
  </si>
  <si>
    <t>KIPPEN INDUSTRIES</t>
  </si>
  <si>
    <t>1519299</t>
  </si>
  <si>
    <t>M &amp; G  #2</t>
  </si>
  <si>
    <t>M &amp; G MINING LLC</t>
  </si>
  <si>
    <t>KIVA</t>
  </si>
  <si>
    <t>1519301</t>
  </si>
  <si>
    <t>KM TEJAS</t>
  </si>
  <si>
    <t>1519302</t>
  </si>
  <si>
    <t>LAUREL FORK SURFACE</t>
  </si>
  <si>
    <t>KMPL</t>
  </si>
  <si>
    <t>1519303</t>
  </si>
  <si>
    <t>K O MINE</t>
  </si>
  <si>
    <t>KMS ENERGY LLC</t>
  </si>
  <si>
    <t>1519304</t>
  </si>
  <si>
    <t>GLENBROOK TAGGART MARKER</t>
  </si>
  <si>
    <t>KN MARKETING</t>
  </si>
  <si>
    <t>1519305</t>
  </si>
  <si>
    <t>LOUDER CREEK F</t>
  </si>
  <si>
    <t>SIGMON COAL COMPANY INC</t>
  </si>
  <si>
    <t>KNAPP OIL</t>
  </si>
  <si>
    <t>1519306</t>
  </si>
  <si>
    <t>RUBICON #1</t>
  </si>
  <si>
    <t>RUBICON ENERGY LLC</t>
  </si>
  <si>
    <t>KNIGHTHAWK</t>
  </si>
  <si>
    <t>1519308</t>
  </si>
  <si>
    <t>TRIUMPH MINE</t>
  </si>
  <si>
    <t>KOALA ENERGY</t>
  </si>
  <si>
    <t>1519309</t>
  </si>
  <si>
    <t>CLARK MINING, INC.</t>
  </si>
  <si>
    <t>KOCH</t>
  </si>
  <si>
    <t>1519310</t>
  </si>
  <si>
    <t>F10 ALUM LICK</t>
  </si>
  <si>
    <t>KOCH CARBON</t>
  </si>
  <si>
    <t>1519312</t>
  </si>
  <si>
    <t>CALLOWAY SOUTH</t>
  </si>
  <si>
    <t>RHINO SERVICES LLC</t>
  </si>
  <si>
    <t>KOCH PINE BEND REFINERY</t>
  </si>
  <si>
    <t>1519313</t>
  </si>
  <si>
    <t>MINE #29</t>
  </si>
  <si>
    <t>KODIAK RESOURCES</t>
  </si>
  <si>
    <t>1519314</t>
  </si>
  <si>
    <t>MINE NO. 12</t>
  </si>
  <si>
    <t>GR MINING INC</t>
  </si>
  <si>
    <t>KOHLSAAT</t>
  </si>
  <si>
    <t>1519315</t>
  </si>
  <si>
    <t>YELLOW MOUNTAIN SURFACE</t>
  </si>
  <si>
    <t>KOONTZ</t>
  </si>
  <si>
    <t>1519316</t>
  </si>
  <si>
    <t>VFC-LOUDER CREEK E, F, G, H</t>
  </si>
  <si>
    <t>KOPPER GLO</t>
  </si>
  <si>
    <t>1519318</t>
  </si>
  <si>
    <t>GARMEDA #2</t>
  </si>
  <si>
    <t>KOSKY PREP PLANT</t>
  </si>
  <si>
    <t>1519319</t>
  </si>
  <si>
    <t>SADDLE FORK</t>
  </si>
  <si>
    <t>HAYDON BROTHERS ENTERPRISES</t>
  </si>
  <si>
    <t>KROFF</t>
  </si>
  <si>
    <t>1519321</t>
  </si>
  <si>
    <t>HI GROUND DEVELOPMENT LLC</t>
  </si>
  <si>
    <t>KRT SYNFUEL</t>
  </si>
  <si>
    <t>1519322</t>
  </si>
  <si>
    <t>GHM #25</t>
  </si>
  <si>
    <t>L D BAUMGARDNER</t>
  </si>
  <si>
    <t>1519323</t>
  </si>
  <si>
    <t>SLONE BRANCH</t>
  </si>
  <si>
    <t>LACLEDE ENERGY RESOURCES</t>
  </si>
  <si>
    <t>1519324</t>
  </si>
  <si>
    <t>MOUNTAINSIDE WASH PLANT</t>
  </si>
  <si>
    <t>MOUNTAINSIDE COAL COMPANY INC</t>
  </si>
  <si>
    <t>LAFAYETTE COAL</t>
  </si>
  <si>
    <t>1519326</t>
  </si>
  <si>
    <t>HARLAN SURFACE #4</t>
  </si>
  <si>
    <t>FOX KNOB COAL CO., INC</t>
  </si>
  <si>
    <t>LANDFILL, LLC</t>
  </si>
  <si>
    <t>1519327</t>
  </si>
  <si>
    <t>CLARK MINING, INC</t>
  </si>
  <si>
    <t>LANDMARK SERVICE COOPERATIVE</t>
  </si>
  <si>
    <t>1519328</t>
  </si>
  <si>
    <t>CHERRIES BRANCH # 2</t>
  </si>
  <si>
    <t>KERN COAL COMPANY INC</t>
  </si>
  <si>
    <t>LANSING ICE &amp; FUEL</t>
  </si>
  <si>
    <t>1519329</t>
  </si>
  <si>
    <t>LANGNAU MINE</t>
  </si>
  <si>
    <t>REED CONSTRUCTION, INC.</t>
  </si>
  <si>
    <t>LAUREL CREEK</t>
  </si>
  <si>
    <t>1519331</t>
  </si>
  <si>
    <t>NO. 2 AUGER</t>
  </si>
  <si>
    <t>STONERIDGE RESOURCES INC.</t>
  </si>
  <si>
    <t>LAUREL SAND &amp; STONE</t>
  </si>
  <si>
    <t>1519332</t>
  </si>
  <si>
    <t>LICK BRANCH STRIP</t>
  </si>
  <si>
    <t>LCRA GAS</t>
  </si>
  <si>
    <t>1519333</t>
  </si>
  <si>
    <t>NO 7-D</t>
  </si>
  <si>
    <t>DAGS BRANCH COAL CO INC</t>
  </si>
  <si>
    <t>LE BELCHER</t>
  </si>
  <si>
    <t>1519336</t>
  </si>
  <si>
    <t>JELLICO #1</t>
  </si>
  <si>
    <t>LEATHERWOOD</t>
  </si>
  <si>
    <t>1519337</t>
  </si>
  <si>
    <t>ISLAND CITY</t>
  </si>
  <si>
    <t>STAFLAND ENERGY LLC</t>
  </si>
  <si>
    <t>LECKRONE MINE</t>
  </si>
  <si>
    <t>1519340</t>
  </si>
  <si>
    <t>COAL MINING INC</t>
  </si>
  <si>
    <t>LEE RANCH</t>
  </si>
  <si>
    <t>1519342</t>
  </si>
  <si>
    <t>BUCKHORN SURFACE #2</t>
  </si>
  <si>
    <t>LEFT FORK MINING</t>
  </si>
  <si>
    <t>1519343</t>
  </si>
  <si>
    <t>F2-680</t>
  </si>
  <si>
    <t>LEHIGH VALLEY COAL</t>
  </si>
  <si>
    <t>1519344</t>
  </si>
  <si>
    <t>EQUALITY</t>
  </si>
  <si>
    <t>LEIGHOW</t>
  </si>
  <si>
    <t>1519345</t>
  </si>
  <si>
    <t>ARMSTRONG PREP AND DOCK FACILI</t>
  </si>
  <si>
    <t>LEMMEN OIL</t>
  </si>
  <si>
    <t>1519346</t>
  </si>
  <si>
    <t>ROBINSON COAL COMPANY INCORPOR</t>
  </si>
  <si>
    <t>1519347</t>
  </si>
  <si>
    <t>BLACK THUNDER MINING INC</t>
  </si>
  <si>
    <t>LG&amp;E</t>
  </si>
  <si>
    <t>1519348</t>
  </si>
  <si>
    <t>DOWIS CHAPEL JOB</t>
  </si>
  <si>
    <t>MOUNTAINSIDE COAL</t>
  </si>
  <si>
    <t>LIBERTY</t>
  </si>
  <si>
    <t>1519351</t>
  </si>
  <si>
    <t>EAGLE #1</t>
  </si>
  <si>
    <t>ELLIOTT</t>
  </si>
  <si>
    <t>IRON EAGLE ENTERPRISES LLC</t>
  </si>
  <si>
    <t>063</t>
  </si>
  <si>
    <t>LICK SIDING</t>
  </si>
  <si>
    <t>1519353</t>
  </si>
  <si>
    <t>SHUTTE #1</t>
  </si>
  <si>
    <t>1519355</t>
  </si>
  <si>
    <t>RUST # 1</t>
  </si>
  <si>
    <t>VALLEY MINING, INC.</t>
  </si>
  <si>
    <t>LIONHEART COAL</t>
  </si>
  <si>
    <t>1519356</t>
  </si>
  <si>
    <t>PARKWAY MINE SURFACE FACILITIE</t>
  </si>
  <si>
    <t>LITTLE ELK MINING</t>
  </si>
  <si>
    <t>1519357</t>
  </si>
  <si>
    <t>SUPERIOR MINING LLC</t>
  </si>
  <si>
    <t>LLOYD AGGREGATE</t>
  </si>
  <si>
    <t>1519358</t>
  </si>
  <si>
    <t>PARKWAY MINE</t>
  </si>
  <si>
    <t>LOGAN &amp; KANAWHA COAL COMPANY</t>
  </si>
  <si>
    <t>1519359</t>
  </si>
  <si>
    <t>AUGER # 1 S/N 146491</t>
  </si>
  <si>
    <t>LONG FORK</t>
  </si>
  <si>
    <t>1519360</t>
  </si>
  <si>
    <t>MASSEY HWM #11</t>
  </si>
  <si>
    <t>LONG ISLAND POWER AUTHORITY</t>
  </si>
  <si>
    <t>1519363</t>
  </si>
  <si>
    <t>D. BEST MINING</t>
  </si>
  <si>
    <t>D. BEST MINING, INC.</t>
  </si>
  <si>
    <t>LOUIS DREYFUS ENERGY</t>
  </si>
  <si>
    <t>1519364</t>
  </si>
  <si>
    <t>UPPER SECOND CREEK PORTALS</t>
  </si>
  <si>
    <t>LOUISIANA INTERSTATE GAS</t>
  </si>
  <si>
    <t>1519365</t>
  </si>
  <si>
    <t>SCHOATE PREPARATION PLANT</t>
  </si>
  <si>
    <t>LOVERIDGE MINE</t>
  </si>
  <si>
    <t>1519366</t>
  </si>
  <si>
    <t>BOZINE INVESTMENTS LLC</t>
  </si>
  <si>
    <t>LOZIER OIL</t>
  </si>
  <si>
    <t>1519368</t>
  </si>
  <si>
    <t>MILL CREEK 1</t>
  </si>
  <si>
    <t>ADVANCE ENERGY II LLC</t>
  </si>
  <si>
    <t>LR CHAPMAN</t>
  </si>
  <si>
    <t>1519369</t>
  </si>
  <si>
    <t>LSP-WHITEWATER</t>
  </si>
  <si>
    <t>1519370</t>
  </si>
  <si>
    <t>WILGAR REFUSE PILE</t>
  </si>
  <si>
    <t>LANDFALL MINING INC</t>
  </si>
  <si>
    <t>LUEBBERING OIL CO</t>
  </si>
  <si>
    <t>1519371</t>
  </si>
  <si>
    <t>HARMONDS BRANCH</t>
  </si>
  <si>
    <t>MAJOR ELKHORN MINING LLC</t>
  </si>
  <si>
    <t>LUKE</t>
  </si>
  <si>
    <t>1519372</t>
  </si>
  <si>
    <t>BLACKHAWK #1 SURFACE MINE</t>
  </si>
  <si>
    <t>LUMINANT TRADING</t>
  </si>
  <si>
    <t>1519374</t>
  </si>
  <si>
    <t>RIVER VIEW MINE</t>
  </si>
  <si>
    <t>LYKINS OIL</t>
  </si>
  <si>
    <t>1519376</t>
  </si>
  <si>
    <t>MINE RECLAMATION</t>
  </si>
  <si>
    <t>LYNCH COMPLEX</t>
  </si>
  <si>
    <t>1519377</t>
  </si>
  <si>
    <t>TEGES #1</t>
  </si>
  <si>
    <t>JACKSON COAL COMPANY INC</t>
  </si>
  <si>
    <t>LYONDELL</t>
  </si>
  <si>
    <t>1519379</t>
  </si>
  <si>
    <t>TORCHLIGHT ENERGY INC</t>
  </si>
  <si>
    <t>M&amp;J PREMIUM</t>
  </si>
  <si>
    <t>1519382</t>
  </si>
  <si>
    <t>PHOENIX</t>
  </si>
  <si>
    <t xml:space="preserve"> MT. STERLING ENERGY MINING</t>
  </si>
  <si>
    <t>MACMILLAN OIL CO</t>
  </si>
  <si>
    <t>1519383</t>
  </si>
  <si>
    <t>BIG SANDY REFUSE</t>
  </si>
  <si>
    <t>MACQUARIE COOK</t>
  </si>
  <si>
    <t>1519384</t>
  </si>
  <si>
    <t>OLDHOUSE BRANCH</t>
  </si>
  <si>
    <t>MADISON GAS AND ELECTRIC CO</t>
  </si>
  <si>
    <t>1519390</t>
  </si>
  <si>
    <t>PE 11 FACE-UP</t>
  </si>
  <si>
    <t>MAGELLAN</t>
  </si>
  <si>
    <t>1519391</t>
  </si>
  <si>
    <t>SOUTH FORK MINE</t>
  </si>
  <si>
    <t>MAGNUM COAL SALES</t>
  </si>
  <si>
    <t>1519392</t>
  </si>
  <si>
    <t>HIGHWALL MINER #64</t>
  </si>
  <si>
    <t>FOX KNOB COAL CO. INC.</t>
  </si>
  <si>
    <t>MAGNUS ENERGY MARKETING</t>
  </si>
  <si>
    <t>1519393</t>
  </si>
  <si>
    <t>CANE BRANCH ELKHORN #2</t>
  </si>
  <si>
    <t>BOWMAN-COOK CONSTRUCTION CO.,</t>
  </si>
  <si>
    <t>MAHER OIL</t>
  </si>
  <si>
    <t>1519394</t>
  </si>
  <si>
    <t>MG ENERGY LLC</t>
  </si>
  <si>
    <t>MAMMOTH COAL</t>
  </si>
  <si>
    <t>1519395</t>
  </si>
  <si>
    <t>CLOVERLICK #2</t>
  </si>
  <si>
    <t>JARISA, INC.</t>
  </si>
  <si>
    <t>MANALPAN MINING</t>
  </si>
  <si>
    <t>1519396</t>
  </si>
  <si>
    <t>PERSIMMON #1</t>
  </si>
  <si>
    <t>MANSFIELD</t>
  </si>
  <si>
    <t>1519400</t>
  </si>
  <si>
    <t>#88</t>
  </si>
  <si>
    <t>MAPLE COAL COMPANY</t>
  </si>
  <si>
    <t>1519402</t>
  </si>
  <si>
    <t>WAYLAND REFUSE PILE</t>
  </si>
  <si>
    <t>COAL OPERATOR 1, LLC</t>
  </si>
  <si>
    <t>MAPLES GAS</t>
  </si>
  <si>
    <t>1519403</t>
  </si>
  <si>
    <t>DAVENPORT COAL CO, LLC.</t>
  </si>
  <si>
    <t>C &amp; T EXCAVATORS, LLC.</t>
  </si>
  <si>
    <t>MARABOU MIDSTREAM SERVICES</t>
  </si>
  <si>
    <t>1519404</t>
  </si>
  <si>
    <t>GIBRALTER SLURRY RECOVERY</t>
  </si>
  <si>
    <t>GREEN ENERGY HOLDINGS, LLC</t>
  </si>
  <si>
    <t>MARATHON</t>
  </si>
  <si>
    <t>1519407</t>
  </si>
  <si>
    <t>EASTFORK SURFACE MINE</t>
  </si>
  <si>
    <t>MARIETTA COAL</t>
  </si>
  <si>
    <t>1519408</t>
  </si>
  <si>
    <t>HANCE MINE NO. 1</t>
  </si>
  <si>
    <t>TENNCO ENERGY, INC.</t>
  </si>
  <si>
    <t>1519410</t>
  </si>
  <si>
    <t>TANTROUGH</t>
  </si>
  <si>
    <t>MARION DOCKS</t>
  </si>
  <si>
    <t>1519411</t>
  </si>
  <si>
    <t>JOB 55</t>
  </si>
  <si>
    <t>MARION EXCAVATING CORP</t>
  </si>
  <si>
    <t>1519413</t>
  </si>
  <si>
    <t>EMMA</t>
  </si>
  <si>
    <t>ROOSTER CONTRACTING LLC</t>
  </si>
  <si>
    <t>MARITIMES &amp; NORTHEAST</t>
  </si>
  <si>
    <t>1519415</t>
  </si>
  <si>
    <t>WHITE OAK SURFACE NO 1 MINE</t>
  </si>
  <si>
    <t>BLACKWATER COAL INC</t>
  </si>
  <si>
    <t>MARK WEST</t>
  </si>
  <si>
    <t>1519416</t>
  </si>
  <si>
    <t>BEARVILLE</t>
  </si>
  <si>
    <t>MARSH FORK DEVELOPMENT</t>
  </si>
  <si>
    <t>1519417</t>
  </si>
  <si>
    <t>CRESENT RECOVERY PROJECT</t>
  </si>
  <si>
    <t>B &amp; M RECOVERY</t>
  </si>
  <si>
    <t>1519418</t>
  </si>
  <si>
    <t>MARSHALL RESOURCES</t>
  </si>
  <si>
    <t>1519419</t>
  </si>
  <si>
    <t>NOBLE MINE #2</t>
  </si>
  <si>
    <t>NOBLE CONSTRUCTION</t>
  </si>
  <si>
    <t>MARTIN PRODUCTS</t>
  </si>
  <si>
    <t>1519420</t>
  </si>
  <si>
    <t>MASEFIELD</t>
  </si>
  <si>
    <t>1519421</t>
  </si>
  <si>
    <t>JELLICO #2</t>
  </si>
  <si>
    <t>CLAIBORNE CONTRACTORS</t>
  </si>
  <si>
    <t>MASSEY</t>
  </si>
  <si>
    <t>1519422</t>
  </si>
  <si>
    <t>EAGLE 4</t>
  </si>
  <si>
    <t>NEW JET  LLC</t>
  </si>
  <si>
    <t>MATRIX ENERGY, LLC</t>
  </si>
  <si>
    <t>1519424</t>
  </si>
  <si>
    <t>DELAWARE MINE</t>
  </si>
  <si>
    <t>WEST KENTUCKY ENERGY COMPANY</t>
  </si>
  <si>
    <t>MC MINING</t>
  </si>
  <si>
    <t>1519426</t>
  </si>
  <si>
    <t>KY NO 8</t>
  </si>
  <si>
    <t>BIG RUN MINING, INC.</t>
  </si>
  <si>
    <t>MCCLURE ENTERPRISES</t>
  </si>
  <si>
    <t>1519427</t>
  </si>
  <si>
    <t>BEAR FORK MINE</t>
  </si>
  <si>
    <t>MCCOY ELKHORN</t>
  </si>
  <si>
    <t>1519428</t>
  </si>
  <si>
    <t>ASHER'S QUALITY COAL CORPORATI</t>
  </si>
  <si>
    <t>MCCRAW OIL &amp; PROPANE</t>
  </si>
  <si>
    <t>1519430</t>
  </si>
  <si>
    <t>YELLOW ROSE COAL, LLC</t>
  </si>
  <si>
    <t>MCE</t>
  </si>
  <si>
    <t>1519431</t>
  </si>
  <si>
    <t>CLEAR DEVELOPMENT LLC.</t>
  </si>
  <si>
    <t>MCELROY</t>
  </si>
  <si>
    <t>1519432</t>
  </si>
  <si>
    <t>FOUR MILE</t>
  </si>
  <si>
    <t>MCGILL MINE</t>
  </si>
  <si>
    <t>1519433</t>
  </si>
  <si>
    <t>EAGLE 2</t>
  </si>
  <si>
    <t>JET COAL COMPANY INC</t>
  </si>
  <si>
    <t>MCLEOD WASTE OIL</t>
  </si>
  <si>
    <t>1519434</t>
  </si>
  <si>
    <t>M-T COAL COMPANY LLC</t>
  </si>
  <si>
    <t>MCQUARIE COOK ENERGY</t>
  </si>
  <si>
    <t>1519435</t>
  </si>
  <si>
    <t>PATTERSON CREEK MINE</t>
  </si>
  <si>
    <t>MEARS CLYMER</t>
  </si>
  <si>
    <t>1519436</t>
  </si>
  <si>
    <t>PATRICK BRANCH NO. 1</t>
  </si>
  <si>
    <t>EXECUTIVE COAL LLC</t>
  </si>
  <si>
    <t>MEDFORD COOP</t>
  </si>
  <si>
    <t>1519437</t>
  </si>
  <si>
    <t>BIG BRANCH MINE #1</t>
  </si>
  <si>
    <t>MEG-LYNN</t>
  </si>
  <si>
    <t>1519438</t>
  </si>
  <si>
    <t>MINE #17</t>
  </si>
  <si>
    <t>BLAIR COAL CO INC.</t>
  </si>
  <si>
    <t>MEPCO OPERATIONS</t>
  </si>
  <si>
    <t>1519439</t>
  </si>
  <si>
    <t>JOB #4</t>
  </si>
  <si>
    <t xml:space="preserve">MERCURIA </t>
  </si>
  <si>
    <t>1519440</t>
  </si>
  <si>
    <t>ROUND MOUNTAIN</t>
  </si>
  <si>
    <t>MERCURIA ENERGY TRADING INC</t>
  </si>
  <si>
    <t>1519441</t>
  </si>
  <si>
    <t>ACES BRANCH MINE #9</t>
  </si>
  <si>
    <t>MERIDIAN HYDROCARBONS</t>
  </si>
  <si>
    <t>1519442</t>
  </si>
  <si>
    <t>BAIN BRANCH #1</t>
  </si>
  <si>
    <t>MERRILL LYNCH</t>
  </si>
  <si>
    <t>1519447</t>
  </si>
  <si>
    <t>KATHLEEN</t>
  </si>
  <si>
    <t>MERRILL LYNCH COMMODITIES INC</t>
  </si>
  <si>
    <t>1519448</t>
  </si>
  <si>
    <t>C &amp; W LAND DEVELOPMENT</t>
  </si>
  <si>
    <t>MERRIMAC ENERGY GROUP</t>
  </si>
  <si>
    <t>1519449</t>
  </si>
  <si>
    <t>IKERD MINING LLC</t>
  </si>
  <si>
    <t>METROPOLITAN UTILITIES DISTRICT</t>
  </si>
  <si>
    <t>1519450</t>
  </si>
  <si>
    <t>BMM REFUSE NO. 1</t>
  </si>
  <si>
    <t>HEI SERVICES, LLC</t>
  </si>
  <si>
    <t>METTIKI</t>
  </si>
  <si>
    <t>1519451</t>
  </si>
  <si>
    <t>FINDLAY BRANCH</t>
  </si>
  <si>
    <t>METZ MINE</t>
  </si>
  <si>
    <t>1519452</t>
  </si>
  <si>
    <t>STAR MINE</t>
  </si>
  <si>
    <t>MFA</t>
  </si>
  <si>
    <t>1519453</t>
  </si>
  <si>
    <t>ROUND BOTTOM SURFACE  MINE</t>
  </si>
  <si>
    <t>ROAD FORK DEVELOPMENT COMPANY,</t>
  </si>
  <si>
    <t>MGC</t>
  </si>
  <si>
    <t>1519455</t>
  </si>
  <si>
    <t>HIGHSPLINT STRIP #2 DIXIE 25</t>
  </si>
  <si>
    <t>MGI</t>
  </si>
  <si>
    <t>1519456</t>
  </si>
  <si>
    <t>HIGHSPLINT STRIP #3 DIXIE 30</t>
  </si>
  <si>
    <t>MGK LOGISTICS LLC</t>
  </si>
  <si>
    <t>1519457</t>
  </si>
  <si>
    <t>HIGHSPLINT STRIP #1 DIXIE 21</t>
  </si>
  <si>
    <t>MICHIGAN CONSOLIDATED</t>
  </si>
  <si>
    <t>1519458</t>
  </si>
  <si>
    <t>DIVERSIFIED MINING, INC.</t>
  </si>
  <si>
    <t>MICHIGAN GAS UTILITIES</t>
  </si>
  <si>
    <t>1519459</t>
  </si>
  <si>
    <t>RIGHT OAKLEY SURFACE</t>
  </si>
  <si>
    <t>MICROGY</t>
  </si>
  <si>
    <t>1519460</t>
  </si>
  <si>
    <t>OAK RIDGE ENERGY INC</t>
  </si>
  <si>
    <t>MID AMERICAN NATURAL RESOURCES</t>
  </si>
  <si>
    <t>1519461</t>
  </si>
  <si>
    <t>TLT RESOURCES CORPORATION</t>
  </si>
  <si>
    <t>MIDAMERICAN ENERGY</t>
  </si>
  <si>
    <t>1519462</t>
  </si>
  <si>
    <t>LIGGETT #7</t>
  </si>
  <si>
    <t>MIDCON ENERGY</t>
  </si>
  <si>
    <t>1519463</t>
  </si>
  <si>
    <t>BIG SHOAL MINE #1</t>
  </si>
  <si>
    <t>PARAGON COAL LLC</t>
  </si>
  <si>
    <t>MID-SOUTH SALES</t>
  </si>
  <si>
    <t>1519464</t>
  </si>
  <si>
    <t>MID-SOUTH SYNERGY</t>
  </si>
  <si>
    <t>1519466</t>
  </si>
  <si>
    <t>ROSE FRANCE MINE</t>
  </si>
  <si>
    <t>MIDSTREAM FUEL SERVICE</t>
  </si>
  <si>
    <t>1519467</t>
  </si>
  <si>
    <t>JIM'S BRANCH #2</t>
  </si>
  <si>
    <t>BLACK GEM MINING, INC.</t>
  </si>
  <si>
    <t>MIDWEST ENERGY RESOURCES</t>
  </si>
  <si>
    <t>1519468</t>
  </si>
  <si>
    <t>M &amp; G #10</t>
  </si>
  <si>
    <t>MIDWESTERN GAS TRANSMISSION COMPANY</t>
  </si>
  <si>
    <t>1519469</t>
  </si>
  <si>
    <t>M &amp; G #11</t>
  </si>
  <si>
    <t>MIECO INC</t>
  </si>
  <si>
    <t>1519471</t>
  </si>
  <si>
    <t>CROMONA REFUSE AML ENHANCEMENT</t>
  </si>
  <si>
    <t>P &amp; L CONSTRUCTION. LLC.</t>
  </si>
  <si>
    <t>MILES LP GAS</t>
  </si>
  <si>
    <t>1519472</t>
  </si>
  <si>
    <t>MEADE BRANCH SURFACE</t>
  </si>
  <si>
    <t>MILLARD LEASING</t>
  </si>
  <si>
    <t>1519473</t>
  </si>
  <si>
    <t>ADVANTAGE NO. 1 AIR SHAFT</t>
  </si>
  <si>
    <t>MILLER CREEK</t>
  </si>
  <si>
    <t>1519474</t>
  </si>
  <si>
    <t>FONDE #2</t>
  </si>
  <si>
    <t>T &amp; T ENERGY</t>
  </si>
  <si>
    <t>MILLER TRUCKING CO</t>
  </si>
  <si>
    <t>1519475</t>
  </si>
  <si>
    <t>BEECH CREEK SURFACE MINE</t>
  </si>
  <si>
    <t>MINA NORTE</t>
  </si>
  <si>
    <t>1519476</t>
  </si>
  <si>
    <t>RATTLESNAKE MINE</t>
  </si>
  <si>
    <t>MINERAL RECLAMATION</t>
  </si>
  <si>
    <t>1519482</t>
  </si>
  <si>
    <t>NO. 1 FACE UP</t>
  </si>
  <si>
    <t>BELCHER &amp; COMPANY EXCAVATING I</t>
  </si>
  <si>
    <t>MINERAL TRADING</t>
  </si>
  <si>
    <t>1519483</t>
  </si>
  <si>
    <t>JENKINS (MINE 204) DAML PROJEC</t>
  </si>
  <si>
    <t>D S &amp; M RESOURCES LLC</t>
  </si>
  <si>
    <t>MINNESOTA ENERGY RESOURCES</t>
  </si>
  <si>
    <t>1519484</t>
  </si>
  <si>
    <t>MINTO ENERGY CORPORATION</t>
  </si>
  <si>
    <t>1519485</t>
  </si>
  <si>
    <t>MOUNTAIN SOURCE ENERGY, LLC</t>
  </si>
  <si>
    <t>MIRABITO</t>
  </si>
  <si>
    <t>1519486</t>
  </si>
  <si>
    <t>ENGLE HOLLOW MINE #1</t>
  </si>
  <si>
    <t>TRUE ENERGY, LLC</t>
  </si>
  <si>
    <t>MIRANT</t>
  </si>
  <si>
    <t>1519487</t>
  </si>
  <si>
    <t>MINE 1</t>
  </si>
  <si>
    <t>YOUNG MINING, LLC</t>
  </si>
  <si>
    <t>MISSISSIPPI LIGNITE MINING</t>
  </si>
  <si>
    <t>1519488</t>
  </si>
  <si>
    <t>NO. 25</t>
  </si>
  <si>
    <t>MISSISSIPPI RIVER TRANS</t>
  </si>
  <si>
    <t>1519491</t>
  </si>
  <si>
    <t>MINE #20</t>
  </si>
  <si>
    <t>BLACK HAWK MINING, INC.</t>
  </si>
  <si>
    <t>MLGW PIPELINE</t>
  </si>
  <si>
    <t>1519492</t>
  </si>
  <si>
    <t>SUPERIOR MINING, LLC</t>
  </si>
  <si>
    <t>MOHAWK VALLEY</t>
  </si>
  <si>
    <t>1519493</t>
  </si>
  <si>
    <t>INDEVA MNG. CO. INC.</t>
  </si>
  <si>
    <t>MONTANA-DAKOTA UTILITIES</t>
  </si>
  <si>
    <t>1519494</t>
  </si>
  <si>
    <t>NO. 8</t>
  </si>
  <si>
    <t>COALBURG ENTERPRISES INC.</t>
  </si>
  <si>
    <t>MONTOUR</t>
  </si>
  <si>
    <t>1519495</t>
  </si>
  <si>
    <t>WARRINGTON COAL GROUP LLC</t>
  </si>
  <si>
    <t>1519497</t>
  </si>
  <si>
    <t>LIGE HOLLOW</t>
  </si>
  <si>
    <t>MORGAN &amp; HUNT OIL CO</t>
  </si>
  <si>
    <t>1519498</t>
  </si>
  <si>
    <t>PUTNEY #1</t>
  </si>
  <si>
    <t>MORGAN STANLEY</t>
  </si>
  <si>
    <t>1519499</t>
  </si>
  <si>
    <t>ROADWAY UNLIMITED LLC</t>
  </si>
  <si>
    <t>MORRISON</t>
  </si>
  <si>
    <t>1519500</t>
  </si>
  <si>
    <t>JOHNSON FORK REFUSE PROJECT #1</t>
  </si>
  <si>
    <t>ADAMS COMPANIES, LLC</t>
  </si>
  <si>
    <t>MOTIVA ENTERPRISES</t>
  </si>
  <si>
    <t>1519501</t>
  </si>
  <si>
    <t>MINE NO 11</t>
  </si>
  <si>
    <t>MOTTS BRANCH</t>
  </si>
  <si>
    <t>1519503</t>
  </si>
  <si>
    <t>MITCO JOB #12</t>
  </si>
  <si>
    <t>MOUNTAIN COAL</t>
  </si>
  <si>
    <t>1519505</t>
  </si>
  <si>
    <t>3117</t>
  </si>
  <si>
    <t>MOUNTAIN ENERGY RESOURCES</t>
  </si>
  <si>
    <t>1519506</t>
  </si>
  <si>
    <t>BLACKSTONE COAL COMPANY LLC</t>
  </si>
  <si>
    <t>MOUNTAIN LAUREL</t>
  </si>
  <si>
    <t>1519509</t>
  </si>
  <si>
    <t>COALBURG ENTERPRISES INC</t>
  </si>
  <si>
    <t>1519511</t>
  </si>
  <si>
    <t>ARMSTRONG COAL CO.</t>
  </si>
  <si>
    <t>MPS MERCHANT SERVICES</t>
  </si>
  <si>
    <t>1519512</t>
  </si>
  <si>
    <t>HIGHWALL MINER # 37</t>
  </si>
  <si>
    <t>MSR ENERGY AUTHORITY</t>
  </si>
  <si>
    <t>1519514</t>
  </si>
  <si>
    <t>D-1 MINE</t>
  </si>
  <si>
    <t>MUNCE'S SUPERIOR</t>
  </si>
  <si>
    <t>1519515</t>
  </si>
  <si>
    <t>EXCEL MINING, LLC.</t>
  </si>
  <si>
    <t>MUNICIPAL GAS AUTHORITY OF GA</t>
  </si>
  <si>
    <t>1519517</t>
  </si>
  <si>
    <t>BOTTOM FORK FACEUP</t>
  </si>
  <si>
    <t>MOUNTAIN TOP HYDROSEEDING INC</t>
  </si>
  <si>
    <t>MUNIGAS - BP ENERGY</t>
  </si>
  <si>
    <t>1519520</t>
  </si>
  <si>
    <t>ED GAUNT</t>
  </si>
  <si>
    <t>MUNIGAS - MACQUARIE COOK</t>
  </si>
  <si>
    <t>1519521</t>
  </si>
  <si>
    <t>HAYMOND AML</t>
  </si>
  <si>
    <t>LANDFALL MINING, INCORPORATED</t>
  </si>
  <si>
    <t>MUNIGAS - TENASKA</t>
  </si>
  <si>
    <t>1519522</t>
  </si>
  <si>
    <t>REFUSE MINE</t>
  </si>
  <si>
    <t>VIKING REMINING LLC</t>
  </si>
  <si>
    <t>MURPHY GAS MARKETING</t>
  </si>
  <si>
    <t>1519523</t>
  </si>
  <si>
    <t>B &amp; B ENERGY, LLC</t>
  </si>
  <si>
    <t>MURPHY OIL USA</t>
  </si>
  <si>
    <t>1519524</t>
  </si>
  <si>
    <t>BOOGER MOUNTAIN</t>
  </si>
  <si>
    <t>M3 ENERGY RESOURCES</t>
  </si>
  <si>
    <t>N&amp;B ENTERPRISES</t>
  </si>
  <si>
    <t>1519526</t>
  </si>
  <si>
    <t>SPRING BRANCH MINE NO 1</t>
  </si>
  <si>
    <t>CENTURIAN OF PIKEVILLE, INC.</t>
  </si>
  <si>
    <t>NALLY &amp; HAMILTON</t>
  </si>
  <si>
    <t>1519527</t>
  </si>
  <si>
    <t>B &amp; R CONSTRUCTION</t>
  </si>
  <si>
    <t>NAME PENDING</t>
  </si>
  <si>
    <t>1519528</t>
  </si>
  <si>
    <t>LAUREL FORK #2</t>
  </si>
  <si>
    <t>NANCY MINE</t>
  </si>
  <si>
    <t>1519529</t>
  </si>
  <si>
    <t>LARUE</t>
  </si>
  <si>
    <t>T&amp;T COAL INC.</t>
  </si>
  <si>
    <t>NATIONAL COAL OF ALABAMA</t>
  </si>
  <si>
    <t>1519531</t>
  </si>
  <si>
    <t>WHITE CABIN #9</t>
  </si>
  <si>
    <t>MARTIN COUNTY COAL CORP.</t>
  </si>
  <si>
    <t>NATIONAL ENERGY &amp; TRADE</t>
  </si>
  <si>
    <t>1519532</t>
  </si>
  <si>
    <t>ACCESS ENERGY</t>
  </si>
  <si>
    <t>NATIONAL FUEL GAS</t>
  </si>
  <si>
    <t>1519533</t>
  </si>
  <si>
    <t>TRACE FORK 1</t>
  </si>
  <si>
    <t>NATIONAL FUEL MARKETING</t>
  </si>
  <si>
    <t>1519534</t>
  </si>
  <si>
    <t>EAGLE 3</t>
  </si>
  <si>
    <t>JET COAL CO. INC.</t>
  </si>
  <si>
    <t>NATIONAL FUEL RESOURCES</t>
  </si>
  <si>
    <t>1519535</t>
  </si>
  <si>
    <t>KRONOS MINE</t>
  </si>
  <si>
    <t>NATIONAL GRID</t>
  </si>
  <si>
    <t>1519536</t>
  </si>
  <si>
    <t>DENALI ENERGY GROUP, LLC</t>
  </si>
  <si>
    <t>NATURAL GAS EXCHANGE</t>
  </si>
  <si>
    <t>1519538</t>
  </si>
  <si>
    <t>NATURAL GAS PIPELINE</t>
  </si>
  <si>
    <t>1519539</t>
  </si>
  <si>
    <t>A &amp; M COAL CO., INC.</t>
  </si>
  <si>
    <t>NAUGHTON ENERGY</t>
  </si>
  <si>
    <t>1519540</t>
  </si>
  <si>
    <t>16 SALEM MC</t>
  </si>
  <si>
    <t>NAVAJO TRIBAL AUTHORITY</t>
  </si>
  <si>
    <t>1519541</t>
  </si>
  <si>
    <t>7-E</t>
  </si>
  <si>
    <t>DAGS BRANCH COAL CO, INC.</t>
  </si>
  <si>
    <t>NCG1</t>
  </si>
  <si>
    <t>1519542</t>
  </si>
  <si>
    <t>BEAR BRANCH MINE</t>
  </si>
  <si>
    <t>NCGA</t>
  </si>
  <si>
    <t>1519544</t>
  </si>
  <si>
    <t>NO 9</t>
  </si>
  <si>
    <t>NE/IA SUPPLY</t>
  </si>
  <si>
    <t>1519545</t>
  </si>
  <si>
    <t>CLEAR DEVELOPMENT, LLC</t>
  </si>
  <si>
    <t>NEBRASKA IOWA SUPPLY</t>
  </si>
  <si>
    <t>1519548</t>
  </si>
  <si>
    <t>SURFACE #4</t>
  </si>
  <si>
    <t>MINE RITE COAL CO INC</t>
  </si>
  <si>
    <t>NEGT</t>
  </si>
  <si>
    <t>1519550</t>
  </si>
  <si>
    <t>BEGLEY RESOURCES #1</t>
  </si>
  <si>
    <t>T &amp; T ENERGY, LLC</t>
  </si>
  <si>
    <t>NET</t>
  </si>
  <si>
    <t>1519551</t>
  </si>
  <si>
    <t>MARROWBONE</t>
  </si>
  <si>
    <t>NEVADA POWER</t>
  </si>
  <si>
    <t>1519552</t>
  </si>
  <si>
    <t>HUBBS CREEK SURFACE MINE</t>
  </si>
  <si>
    <t>NEW BRAUNFELS</t>
  </si>
  <si>
    <t>1519553</t>
  </si>
  <si>
    <t>CANEY SHAFT SURFACE</t>
  </si>
  <si>
    <t>1519554</t>
  </si>
  <si>
    <t>B &amp; B COAL COMPANY INC</t>
  </si>
  <si>
    <t>NEW JERSEY NATURAL GAS</t>
  </si>
  <si>
    <t>1519555</t>
  </si>
  <si>
    <t>N.A.A.M. NO. 21</t>
  </si>
  <si>
    <t>NORTH AMERICAN AUGER MINING, I</t>
  </si>
  <si>
    <t>NEW RIDGE MINING</t>
  </si>
  <si>
    <t>1519556</t>
  </si>
  <si>
    <t>BLACK DIAMOND INC.</t>
  </si>
  <si>
    <t>NEW RIVER</t>
  </si>
  <si>
    <t>1519557</t>
  </si>
  <si>
    <t>BUCYRUS HIGHWALL MINER #72</t>
  </si>
  <si>
    <t>ALPHA HIGHWALL MINING LLC</t>
  </si>
  <si>
    <t>NEXEN</t>
  </si>
  <si>
    <t>1519558</t>
  </si>
  <si>
    <t>AUGER  NO. 2    SN #11</t>
  </si>
  <si>
    <t>TLT RESOURCES CORP.</t>
  </si>
  <si>
    <t>NEXTERA</t>
  </si>
  <si>
    <t>1519559</t>
  </si>
  <si>
    <t>LOWER ELKHORN FACE UP</t>
  </si>
  <si>
    <t>SAMUEL COAL COMPANY INC</t>
  </si>
  <si>
    <t>NFMCO</t>
  </si>
  <si>
    <t>1519560</t>
  </si>
  <si>
    <t>SMOOT CREEK NO. 1</t>
  </si>
  <si>
    <t xml:space="preserve">NFMCO </t>
  </si>
  <si>
    <t>1519563</t>
  </si>
  <si>
    <t>SUPERIOR MINING MINE NO 4 LLC</t>
  </si>
  <si>
    <t>NGPL</t>
  </si>
  <si>
    <t>1519564</t>
  </si>
  <si>
    <t>AUGER NO. 11</t>
  </si>
  <si>
    <t>LABCO, LLC</t>
  </si>
  <si>
    <t>NGTS</t>
  </si>
  <si>
    <t>1519565</t>
  </si>
  <si>
    <t>INDEVA MINING CO, INC.</t>
  </si>
  <si>
    <t>NIAGARA MOHAWK POWER CORP</t>
  </si>
  <si>
    <t>1519566</t>
  </si>
  <si>
    <t>NIC HOLDINGS INC</t>
  </si>
  <si>
    <t>1519570</t>
  </si>
  <si>
    <t>BEDROCK</t>
  </si>
  <si>
    <t>T&amp;T ENERGY LLC</t>
  </si>
  <si>
    <t>NICOR</t>
  </si>
  <si>
    <t>1519571</t>
  </si>
  <si>
    <t>MINE #7</t>
  </si>
  <si>
    <t>NIPSCO</t>
  </si>
  <si>
    <t>1519572</t>
  </si>
  <si>
    <t>MOBILE AUGER #3 UNIT 57</t>
  </si>
  <si>
    <t>NISKA GAS STORAGE</t>
  </si>
  <si>
    <t>1519573</t>
  </si>
  <si>
    <t>FRANK PARKS CONTRACT AUGERING,</t>
  </si>
  <si>
    <t>NISOURCE</t>
  </si>
  <si>
    <t>1519574</t>
  </si>
  <si>
    <t>COAL STONE</t>
  </si>
  <si>
    <t>NJR ENERGY SERVICES CO</t>
  </si>
  <si>
    <t>1519575</t>
  </si>
  <si>
    <t>D &amp; D MINING INC</t>
  </si>
  <si>
    <t>NOBLE AMERICAS GAS &amp; POWER</t>
  </si>
  <si>
    <t>1519577</t>
  </si>
  <si>
    <t>HALCO SERVICES L L C</t>
  </si>
  <si>
    <t>NOBLE ENERGY MARKETING</t>
  </si>
  <si>
    <t>1519578</t>
  </si>
  <si>
    <t>NOBLE GAS MARKETING</t>
  </si>
  <si>
    <t>1519579</t>
  </si>
  <si>
    <t>MINIARD BRANCH MINE</t>
  </si>
  <si>
    <t>NOCO</t>
  </si>
  <si>
    <t>1519580</t>
  </si>
  <si>
    <t>FRANK PARKS CONTRACT AUGERING</t>
  </si>
  <si>
    <t>NOCOR</t>
  </si>
  <si>
    <t>1519581</t>
  </si>
  <si>
    <t>KYZ RED OAK MINE #1</t>
  </si>
  <si>
    <t>KYZ RED OAK RESOURCES LLC</t>
  </si>
  <si>
    <t>NORTH ANTELOPE</t>
  </si>
  <si>
    <t>1519582</t>
  </si>
  <si>
    <t>GRAY'S EXCAVATING INC MINE #4</t>
  </si>
  <si>
    <t>GRAY'S EXCAVATING INC.</t>
  </si>
  <si>
    <t>NORTH BAY ENERGY</t>
  </si>
  <si>
    <t>1519584</t>
  </si>
  <si>
    <t>B &amp; R CONSTRUCTION #2</t>
  </si>
  <si>
    <t>NORTH SPRINGS</t>
  </si>
  <si>
    <t>1519585</t>
  </si>
  <si>
    <t>GHM #30</t>
  </si>
  <si>
    <t>GREEN HILL MINING, INC</t>
  </si>
  <si>
    <t>NORTHAMPTON</t>
  </si>
  <si>
    <t>1519586</t>
  </si>
  <si>
    <t>HWM MS0002</t>
  </si>
  <si>
    <t>NORTHERN NATURAL</t>
  </si>
  <si>
    <t>1519587</t>
  </si>
  <si>
    <t>JOB -1</t>
  </si>
  <si>
    <t>STONE RIDGE RESOURCES INC.</t>
  </si>
  <si>
    <t>NORTHVILLE</t>
  </si>
  <si>
    <t>1519588</t>
  </si>
  <si>
    <t>BLACKHAWK #4 SURFACE MINE</t>
  </si>
  <si>
    <t>NORTHWEST PETROLEUM COMPANY</t>
  </si>
  <si>
    <t>1519590</t>
  </si>
  <si>
    <t>JOB 56</t>
  </si>
  <si>
    <t>NORTHWEST PIPELINE</t>
  </si>
  <si>
    <t>1519593</t>
  </si>
  <si>
    <t>MILLER BRANCH #1</t>
  </si>
  <si>
    <t>RED BUSH LLC</t>
  </si>
  <si>
    <t>NORTHWESTERN ENERGY</t>
  </si>
  <si>
    <t>1519594</t>
  </si>
  <si>
    <t>JOB #1</t>
  </si>
  <si>
    <t>PHIPPS EXCAVATING LLC</t>
  </si>
  <si>
    <t>NRG</t>
  </si>
  <si>
    <t>1519595</t>
  </si>
  <si>
    <t>SUPERIOR HIGHWALL MINER SYSTEM</t>
  </si>
  <si>
    <t>NRJ</t>
  </si>
  <si>
    <t>1519597</t>
  </si>
  <si>
    <t>PAGETON TRUCKING LLC</t>
  </si>
  <si>
    <t>NS ORIGIN</t>
  </si>
  <si>
    <t>1519598</t>
  </si>
  <si>
    <t>POUNDMILL MINE NO. 90</t>
  </si>
  <si>
    <t>NWPL</t>
  </si>
  <si>
    <t>1519600</t>
  </si>
  <si>
    <t>STRAY #1</t>
  </si>
  <si>
    <t>STONY FORK MINING, INC.</t>
  </si>
  <si>
    <t>NWPL - SUMAS</t>
  </si>
  <si>
    <t>1519601</t>
  </si>
  <si>
    <t>#107</t>
  </si>
  <si>
    <t>O G E ENERGY</t>
  </si>
  <si>
    <t>1519602</t>
  </si>
  <si>
    <t>FASTRAC MINING LLC</t>
  </si>
  <si>
    <t>OAK GROVE</t>
  </si>
  <si>
    <t>1519604</t>
  </si>
  <si>
    <t>BEAVER MINE NO. 1</t>
  </si>
  <si>
    <t>MILL BRANCH PROCESSING, INC.</t>
  </si>
  <si>
    <t>OAK HILL</t>
  </si>
  <si>
    <t>1519605</t>
  </si>
  <si>
    <t>AMERICAN COAL ENERGY LLC</t>
  </si>
  <si>
    <t>OAK MOUNTAIN PRODUCTS</t>
  </si>
  <si>
    <t>1519606</t>
  </si>
  <si>
    <t>H119 (HIGHWALL MINER)</t>
  </si>
  <si>
    <t>OASIS</t>
  </si>
  <si>
    <t>1519608</t>
  </si>
  <si>
    <t>TACKETT CREEK MINING INC</t>
  </si>
  <si>
    <t>OCCIDENTAL ENERGY</t>
  </si>
  <si>
    <t>1519610</t>
  </si>
  <si>
    <t>HIGHWALL MINER MINE NO. 1</t>
  </si>
  <si>
    <t>COAL MINING INC.</t>
  </si>
  <si>
    <t>OCCIDENTAL ENERGY MARKETING</t>
  </si>
  <si>
    <t>1519611</t>
  </si>
  <si>
    <t>TINSLEY BRANCH</t>
  </si>
  <si>
    <t>ODESSA FUELS MARKETING</t>
  </si>
  <si>
    <t>1519613</t>
  </si>
  <si>
    <t>AUGER SERIAL # MBS11 FEDS CREE</t>
  </si>
  <si>
    <t>JAYMAX COAL RESOURCES, LLC</t>
  </si>
  <si>
    <t>ODYSSEY</t>
  </si>
  <si>
    <t>1519614</t>
  </si>
  <si>
    <t>MAPLE CREEK MINE #1</t>
  </si>
  <si>
    <t>ALDEN RESOURCES, LLC</t>
  </si>
  <si>
    <t>OFFEN PETROLEUM INC</t>
  </si>
  <si>
    <t>1519615</t>
  </si>
  <si>
    <t>MCC ADDCAR HWM SYSTEM 23</t>
  </si>
  <si>
    <t>OGE ENERGY</t>
  </si>
  <si>
    <t>1519617</t>
  </si>
  <si>
    <t>BINGHAM JOB #13</t>
  </si>
  <si>
    <t>B &amp; W RESOURCES, INC.</t>
  </si>
  <si>
    <t>OHIO AMERICAN ENERGY</t>
  </si>
  <si>
    <t>1519618</t>
  </si>
  <si>
    <t>MARY HELEN #1</t>
  </si>
  <si>
    <t>ROBERT CLEAR COAL CORPORATION</t>
  </si>
  <si>
    <t>OHVEC</t>
  </si>
  <si>
    <t>1519620</t>
  </si>
  <si>
    <t>BITCO RESOURCES INC.</t>
  </si>
  <si>
    <t>OLIN CHLOR ALKALI</t>
  </si>
  <si>
    <t>1519621</t>
  </si>
  <si>
    <t>BUCYRUS HIGHWALL MINER #76</t>
  </si>
  <si>
    <t>OLSON OIL COMPANY</t>
  </si>
  <si>
    <t>1519622</t>
  </si>
  <si>
    <t>JOB 51</t>
  </si>
  <si>
    <t>OMAR MINING</t>
  </si>
  <si>
    <t>1519625</t>
  </si>
  <si>
    <t>OMNI COAL GROUP</t>
  </si>
  <si>
    <t>1519626</t>
  </si>
  <si>
    <t>MC S/N 22</t>
  </si>
  <si>
    <t>ONE ENERGY MARKETING AND TRADING</t>
  </si>
  <si>
    <t>1601031</t>
  </si>
  <si>
    <t>DOLET HILLS LIGNITE COMPANY</t>
  </si>
  <si>
    <t>DE SOTO</t>
  </si>
  <si>
    <t>DOLET HILLS LIGNITE COMPANY LL</t>
  </si>
  <si>
    <t>031</t>
  </si>
  <si>
    <t>22</t>
  </si>
  <si>
    <t>ONEOK</t>
  </si>
  <si>
    <t>1601164</t>
  </si>
  <si>
    <t>OXBOW LIGNITE SURFACE MINE</t>
  </si>
  <si>
    <t>NATCHITOCHES PARISH</t>
  </si>
  <si>
    <t>RED RIVER MINING</t>
  </si>
  <si>
    <t>069</t>
  </si>
  <si>
    <t>ONEOK ENERGY MARKETING AND TRADING</t>
  </si>
  <si>
    <t>1601499</t>
  </si>
  <si>
    <t>FIVE FORKS MINE</t>
  </si>
  <si>
    <t>DEMERY RESOURCES COMPANY, L.L.</t>
  </si>
  <si>
    <t>ONEOK ENERGY SERVICES</t>
  </si>
  <si>
    <t>1800132</t>
  </si>
  <si>
    <t>WIN-MORE MINING</t>
  </si>
  <si>
    <t>ALLEGANY</t>
  </si>
  <si>
    <t>CLISE COAL COMPANY, INC.</t>
  </si>
  <si>
    <t>24</t>
  </si>
  <si>
    <t>ONYX GAS MARKETING CO</t>
  </si>
  <si>
    <t>1800133</t>
  </si>
  <si>
    <t>CABIN RUN</t>
  </si>
  <si>
    <t>VINDEX ENERGY CORPORATION</t>
  </si>
  <si>
    <t>OPTIM ENERGY MARKETING</t>
  </si>
  <si>
    <t>1800170</t>
  </si>
  <si>
    <t>JACKSON MOUNTAIN</t>
  </si>
  <si>
    <t>ORLANDO UTILITIES</t>
  </si>
  <si>
    <t>1800372</t>
  </si>
  <si>
    <t>NO 1 STRIP</t>
  </si>
  <si>
    <t>GARRETT</t>
  </si>
  <si>
    <t>G &amp; S COAL COMPANY INC</t>
  </si>
  <si>
    <t>023</t>
  </si>
  <si>
    <t>OVEC POWER</t>
  </si>
  <si>
    <t>1800391</t>
  </si>
  <si>
    <t>BEECHWOOD COAL LLC</t>
  </si>
  <si>
    <t>OXBOW CARBON &amp; MINERALS</t>
  </si>
  <si>
    <t>1800529</t>
  </si>
  <si>
    <t>COBRA NO 1</t>
  </si>
  <si>
    <t>COBRA MINING INC</t>
  </si>
  <si>
    <t>1800534</t>
  </si>
  <si>
    <t>NO 1 MINE</t>
  </si>
  <si>
    <t>CLISE COAL COMPANY INC</t>
  </si>
  <si>
    <t>OXY CANADA</t>
  </si>
  <si>
    <t>1800539</t>
  </si>
  <si>
    <t>TIPPLE NO.1</t>
  </si>
  <si>
    <t>FRANKLIN COAL YARD, LLP</t>
  </si>
  <si>
    <t>OXY USA</t>
  </si>
  <si>
    <t>1800630</t>
  </si>
  <si>
    <t>#1 STRIP</t>
  </si>
  <si>
    <t>PINE MOUNTAIN COAL COMPANY, IN</t>
  </si>
  <si>
    <t>OZARK NATURAL GAS</t>
  </si>
  <si>
    <t>1800671</t>
  </si>
  <si>
    <t>METTIKI GENERAL</t>
  </si>
  <si>
    <t>METTIKI COAL LLC</t>
  </si>
  <si>
    <t>P &amp; M COAL</t>
  </si>
  <si>
    <t>1800709</t>
  </si>
  <si>
    <t>FROSTBURG BLEND YARD</t>
  </si>
  <si>
    <t>P&amp;N COAL COMPANY</t>
  </si>
  <si>
    <t>1800713</t>
  </si>
  <si>
    <t>JOB #3</t>
  </si>
  <si>
    <t>TRI-STAR MINING INC</t>
  </si>
  <si>
    <t>PACIFIC BIODIESEL</t>
  </si>
  <si>
    <t>1800730</t>
  </si>
  <si>
    <t>JENKINS DEVELOPMENT COMPANY</t>
  </si>
  <si>
    <t>PACIFIC GAS &amp; ELECTRIC</t>
  </si>
  <si>
    <t>1800744</t>
  </si>
  <si>
    <t>PACIFIC SUMMIT</t>
  </si>
  <si>
    <t>1800746</t>
  </si>
  <si>
    <t>NO 1 YARD</t>
  </si>
  <si>
    <t>PAGNOTTI ENTERPRISES INC</t>
  </si>
  <si>
    <t>1800748</t>
  </si>
  <si>
    <t>TAYLOR # 1</t>
  </si>
  <si>
    <t>ARJ CONSTRUCTION COMPANY INC</t>
  </si>
  <si>
    <t>PAIUTE</t>
  </si>
  <si>
    <t>PANHANDLE EASTERN PIPELINE</t>
  </si>
  <si>
    <t>1800749</t>
  </si>
  <si>
    <t>VINDEX DOUGLAS</t>
  </si>
  <si>
    <t>PANTHER CREEK</t>
  </si>
  <si>
    <t>PAPCO OIL</t>
  </si>
  <si>
    <t>1800752</t>
  </si>
  <si>
    <t>BENNETT MINE</t>
  </si>
  <si>
    <t>BEECHWOOD COAL, LLC</t>
  </si>
  <si>
    <t>PARDEE</t>
  </si>
  <si>
    <t>1800756</t>
  </si>
  <si>
    <t>LAOC STRIP #1</t>
  </si>
  <si>
    <t>LAOC CORPORATION</t>
  </si>
  <si>
    <t>PARK MINE COAL CO</t>
  </si>
  <si>
    <t>1800760</t>
  </si>
  <si>
    <t>RITCHIE TRUCKING &amp; EXCAVATING,</t>
  </si>
  <si>
    <t>PARKER OIL</t>
  </si>
  <si>
    <t>1800761</t>
  </si>
  <si>
    <t>STEYER II</t>
  </si>
  <si>
    <t>STEYER FUEL MINING CO INC</t>
  </si>
  <si>
    <t>PASO DIABLO</t>
  </si>
  <si>
    <t>PATRIOT COAL SALES</t>
  </si>
  <si>
    <t>1800765</t>
  </si>
  <si>
    <t>NO. 1 SURFACE</t>
  </si>
  <si>
    <t>SAVAGE MOUNTAIN MINERALS, INC.</t>
  </si>
  <si>
    <t>PATRIOT II</t>
  </si>
  <si>
    <t>1800769</t>
  </si>
  <si>
    <t>CARLOS SURFACE</t>
  </si>
  <si>
    <t>PATRIOT MINE</t>
  </si>
  <si>
    <t>1800770</t>
  </si>
  <si>
    <t>WPO, INC</t>
  </si>
  <si>
    <t>PATTERSON</t>
  </si>
  <si>
    <t>1800776</t>
  </si>
  <si>
    <t>WALKER BROTHERS MINING, INC.</t>
  </si>
  <si>
    <t>1800777</t>
  </si>
  <si>
    <t>C &amp; S  COAL LLC</t>
  </si>
  <si>
    <t>PAUITE</t>
  </si>
  <si>
    <t>1800779</t>
  </si>
  <si>
    <t>C MINE STRIP</t>
  </si>
  <si>
    <t>EVERSON RESOURCES INC</t>
  </si>
  <si>
    <t>PBP ENERGY</t>
  </si>
  <si>
    <t>1800780</t>
  </si>
  <si>
    <t>CASSELMAN MINE</t>
  </si>
  <si>
    <t>MARYLAND ENERGY RESOURCES, LLC</t>
  </si>
  <si>
    <t>PBS COALS</t>
  </si>
  <si>
    <t>1800788</t>
  </si>
  <si>
    <t>HERITAGE STRIPS</t>
  </si>
  <si>
    <t>HERITAGE COAL &amp; NATURAL RESOUR</t>
  </si>
  <si>
    <t>PEABODY COAL SALES</t>
  </si>
  <si>
    <t>2200690</t>
  </si>
  <si>
    <t>RED HILLS MINE</t>
  </si>
  <si>
    <t>CHOCTAW</t>
  </si>
  <si>
    <t>MISSISSIPPI LIGNITE MINING COM</t>
  </si>
  <si>
    <t>28</t>
  </si>
  <si>
    <t>PEABODY COAL TRADE</t>
  </si>
  <si>
    <t>2200803</t>
  </si>
  <si>
    <t>LIBERTY MINE</t>
  </si>
  <si>
    <t>KEMPER</t>
  </si>
  <si>
    <t>LIBERTY FUELS COMPANY LLC</t>
  </si>
  <si>
    <t>PENINSULA ENERGY SERVICES</t>
  </si>
  <si>
    <t>2302262</t>
  </si>
  <si>
    <t>HUME #1</t>
  </si>
  <si>
    <t>BATES</t>
  </si>
  <si>
    <t>CONTINENTAL COAL INC</t>
  </si>
  <si>
    <t>29</t>
  </si>
  <si>
    <t>PENN LAKES MINE</t>
  </si>
  <si>
    <t>2302277</t>
  </si>
  <si>
    <t>COTTONWOOD CREEK MINE</t>
  </si>
  <si>
    <t>PENN OHIO</t>
  </si>
  <si>
    <t>2302412</t>
  </si>
  <si>
    <t>ISLAND PIT</t>
  </si>
  <si>
    <t>CONTINENTAL COAL, INC.</t>
  </si>
  <si>
    <t>PEOPLES GAS</t>
  </si>
  <si>
    <t>2400106</t>
  </si>
  <si>
    <t>SAVAGE MINE</t>
  </si>
  <si>
    <t>RICHLAND</t>
  </si>
  <si>
    <t>WESTMORELAND SAVAGE CORPORATIO</t>
  </si>
  <si>
    <t>30</t>
  </si>
  <si>
    <t>PEOPLES NATURAL GAS</t>
  </si>
  <si>
    <t>PEPCO</t>
  </si>
  <si>
    <t>2400839</t>
  </si>
  <si>
    <t>DECKER MINE</t>
  </si>
  <si>
    <t>BIGHORN</t>
  </si>
  <si>
    <t>DECKER COAL COMPANY</t>
  </si>
  <si>
    <t>003</t>
  </si>
  <si>
    <t>PERC</t>
  </si>
  <si>
    <t>2400910</t>
  </si>
  <si>
    <t>ABSALOKA MINE</t>
  </si>
  <si>
    <t>WESTMORELAND RESOURCES INC.</t>
  </si>
  <si>
    <t>PERRY COUNTY</t>
  </si>
  <si>
    <t>2401457</t>
  </si>
  <si>
    <t>SPRING CREEK COAL COMPANY</t>
  </si>
  <si>
    <t>SPRING CREEK COAL LLC</t>
  </si>
  <si>
    <t>PETRO TRADERS</t>
  </si>
  <si>
    <t>2401747</t>
  </si>
  <si>
    <t>ROSEBUD MINE&amp;CRUSHER/CONVEYOR</t>
  </si>
  <si>
    <t>ROSEBUD</t>
  </si>
  <si>
    <t>WESTERN ENERGY COMPANY</t>
  </si>
  <si>
    <t>087</t>
  </si>
  <si>
    <t>PETROCOM</t>
  </si>
  <si>
    <t>2401950</t>
  </si>
  <si>
    <t>BULL MOUNTAINS MINE NO 1</t>
  </si>
  <si>
    <t>MUSSELSHELL</t>
  </si>
  <si>
    <t>SIGNAL PEAK ENERGY LLC</t>
  </si>
  <si>
    <t>PETROHAWK ENERGY CORPORATION</t>
  </si>
  <si>
    <t>PETROLEUM TRADERS</t>
  </si>
  <si>
    <t>2900096</t>
  </si>
  <si>
    <t>MCKINLEY</t>
  </si>
  <si>
    <t>CHEVRON MINING INC</t>
  </si>
  <si>
    <t>35</t>
  </si>
  <si>
    <t>PETROLEUM TRADERS CORPORATION</t>
  </si>
  <si>
    <t>2900097</t>
  </si>
  <si>
    <t>NAVAJO MINE</t>
  </si>
  <si>
    <t>SAN JUAN</t>
  </si>
  <si>
    <t>BHP NAVAJO COAL COMPANY</t>
  </si>
  <si>
    <t>PETRON</t>
  </si>
  <si>
    <t>2901879</t>
  </si>
  <si>
    <t>LEE RANCH COAL COMPANY</t>
  </si>
  <si>
    <t>PEABODY NEW MEXICO SERVICES DI</t>
  </si>
  <si>
    <t>PEVLER</t>
  </si>
  <si>
    <t>2902170</t>
  </si>
  <si>
    <t>SAN JUAN MINE 1</t>
  </si>
  <si>
    <t>SAN JUAN COAL COMPANY</t>
  </si>
  <si>
    <t>PG&amp;E</t>
  </si>
  <si>
    <t>PHELPS DODGE</t>
  </si>
  <si>
    <t>2902257</t>
  </si>
  <si>
    <t>EL SEGUNDO</t>
  </si>
  <si>
    <t>PHILLIPS 66</t>
  </si>
  <si>
    <t>301569</t>
  </si>
  <si>
    <t>PENNY #1</t>
  </si>
  <si>
    <t>SEBASTIAN</t>
  </si>
  <si>
    <t>COMER MINING COMPANY</t>
  </si>
  <si>
    <t>301736</t>
  </si>
  <si>
    <t>SEBASTIAN MINE</t>
  </si>
  <si>
    <t>SOUTH CENTRAL COAL CO. INC.</t>
  </si>
  <si>
    <t>PIASA</t>
  </si>
  <si>
    <t>3200043</t>
  </si>
  <si>
    <t>BEULAH MINE</t>
  </si>
  <si>
    <t>MERCER</t>
  </si>
  <si>
    <t>DAKOTA WESTMORELAND CORP</t>
  </si>
  <si>
    <t>38</t>
  </si>
  <si>
    <t>PICKANDS MATHER COAL CO</t>
  </si>
  <si>
    <t>3200218</t>
  </si>
  <si>
    <t>CENTER MINE</t>
  </si>
  <si>
    <t>OLIVER</t>
  </si>
  <si>
    <t>BNI COAL LTD</t>
  </si>
  <si>
    <t>PIEDMONT</t>
  </si>
  <si>
    <t>3200491</t>
  </si>
  <si>
    <t>FALKIRK MINE</t>
  </si>
  <si>
    <t>FALKIRK MINING COMPANY</t>
  </si>
  <si>
    <t>PIERCE OIL</t>
  </si>
  <si>
    <t>3200595</t>
  </si>
  <si>
    <t>THE COTEAU PROPERTIES COMPANY</t>
  </si>
  <si>
    <t>PILOT TRAVEL CENTERS LLC</t>
  </si>
  <si>
    <t>3200727</t>
  </si>
  <si>
    <t>CENTER COAL COMPANY</t>
  </si>
  <si>
    <t>CENTER COAL CO-DIV/GENERAL IND</t>
  </si>
  <si>
    <t>PINE BELT OIL</t>
  </si>
  <si>
    <t>3300789</t>
  </si>
  <si>
    <t>BOWMAN STRIP</t>
  </si>
  <si>
    <t>WATERLOO COAL CO., INC.</t>
  </si>
  <si>
    <t>079</t>
  </si>
  <si>
    <t>39</t>
  </si>
  <si>
    <t>PINE BRANCH</t>
  </si>
  <si>
    <t>3300958</t>
  </si>
  <si>
    <t>GEORGETOWN #19 PREPARATION PLA</t>
  </si>
  <si>
    <t>HARRISON</t>
  </si>
  <si>
    <t>PIONEER</t>
  </si>
  <si>
    <t>3300962</t>
  </si>
  <si>
    <t>RECLAMATION NO 061</t>
  </si>
  <si>
    <t>PITTCO</t>
  </si>
  <si>
    <t>3300965</t>
  </si>
  <si>
    <t>RICE #1 (STRIP)</t>
  </si>
  <si>
    <t>BELMONT</t>
  </si>
  <si>
    <t>OXFORD MINING CO LLC</t>
  </si>
  <si>
    <t>PITTSBURGH #8</t>
  </si>
  <si>
    <t>3300968</t>
  </si>
  <si>
    <t>HOPEDALE MINE</t>
  </si>
  <si>
    <t>HOPEDALE MINING LLC</t>
  </si>
  <si>
    <t>PITTSBURGH &amp; MIDWAY</t>
  </si>
  <si>
    <t>3300988</t>
  </si>
  <si>
    <t>NORTH LIMA</t>
  </si>
  <si>
    <t>MAHONING</t>
  </si>
  <si>
    <t>THOMPSON BROS. MINING CO.</t>
  </si>
  <si>
    <t>099</t>
  </si>
  <si>
    <t>PLACID REFINING</t>
  </si>
  <si>
    <t>3300989</t>
  </si>
  <si>
    <t>MUSKINGUM MINE</t>
  </si>
  <si>
    <t>GUERNSEY</t>
  </si>
  <si>
    <t>CENTRAL OHIO COAL COMPANY</t>
  </si>
  <si>
    <t>PLAINS</t>
  </si>
  <si>
    <t>3301070</t>
  </si>
  <si>
    <t>CENTURY MINE</t>
  </si>
  <si>
    <t>MONROE</t>
  </si>
  <si>
    <t>AMERICAN ENERGY CORPORATION</t>
  </si>
  <si>
    <t>PLEASANT VIEW MINING</t>
  </si>
  <si>
    <t>3301159</t>
  </si>
  <si>
    <t>POWHATAN NO. 6 MINE</t>
  </si>
  <si>
    <t>THE OHIO VALLEY COAL COMPANY</t>
  </si>
  <si>
    <t>PLYMOUTH ROCK</t>
  </si>
  <si>
    <t>3301172</t>
  </si>
  <si>
    <t>MEIGS #31 MINE</t>
  </si>
  <si>
    <t>MEIGS</t>
  </si>
  <si>
    <t>SOUTHERN OHIO COAL COMPANY</t>
  </si>
  <si>
    <t>105</t>
  </si>
  <si>
    <t>PNB PARIBAS</t>
  </si>
  <si>
    <t>3301173</t>
  </si>
  <si>
    <t>MEIGS #2 MINE</t>
  </si>
  <si>
    <t>PNM</t>
  </si>
  <si>
    <t>3301314</t>
  </si>
  <si>
    <t>LIONS CLUB</t>
  </si>
  <si>
    <t>STEUBEN COAL - ANTHONY MINING,</t>
  </si>
  <si>
    <t>POND CREEK</t>
  </si>
  <si>
    <t>3301357</t>
  </si>
  <si>
    <t>COLUMBIANA PITS</t>
  </si>
  <si>
    <t>COLUMBIANA</t>
  </si>
  <si>
    <t>ROSEBUD MINING COMPANY</t>
  </si>
  <si>
    <t>PONTIKI</t>
  </si>
  <si>
    <t>3301358</t>
  </si>
  <si>
    <t>SANDS HILL STRIP</t>
  </si>
  <si>
    <t>VINTON</t>
  </si>
  <si>
    <t>SANDS HILL MINING LLC</t>
  </si>
  <si>
    <t>POPPLE</t>
  </si>
  <si>
    <t>3301925</t>
  </si>
  <si>
    <t>ORANGE STRIP</t>
  </si>
  <si>
    <t>NOBLE</t>
  </si>
  <si>
    <t>B &amp; N COAL INC</t>
  </si>
  <si>
    <t>PORTLAND GENERAL ELECTRIC</t>
  </si>
  <si>
    <t>3302039</t>
  </si>
  <si>
    <t>ST. CLAIR STRIP</t>
  </si>
  <si>
    <t>MARIETTA COAL COMPANY</t>
  </si>
  <si>
    <t>POWDER RIVER</t>
  </si>
  <si>
    <t>3302044</t>
  </si>
  <si>
    <t>SANDS HILL DOCK</t>
  </si>
  <si>
    <t>GALLIA</t>
  </si>
  <si>
    <t>053</t>
  </si>
  <si>
    <t>POWELL MOUNTAIN COAL CO</t>
  </si>
  <si>
    <t>3302125</t>
  </si>
  <si>
    <t>CHESHIRE DOCK</t>
  </si>
  <si>
    <t>WEST VIRGINIA RESOURCES INC</t>
  </si>
  <si>
    <t>POWEREX</t>
  </si>
  <si>
    <t>3302127</t>
  </si>
  <si>
    <t>JEFFERSON PITS</t>
  </si>
  <si>
    <t>POWHATAN/CENTURY MINE</t>
  </si>
  <si>
    <t>3302487</t>
  </si>
  <si>
    <t>MARIETTA DOCK</t>
  </si>
  <si>
    <t>PPL ENERGY</t>
  </si>
  <si>
    <t>3302565</t>
  </si>
  <si>
    <t>DUNDAS JOB</t>
  </si>
  <si>
    <t>PPM ENERGY</t>
  </si>
  <si>
    <t>3302763</t>
  </si>
  <si>
    <t>EMPIRE/WHITE</t>
  </si>
  <si>
    <t>TUSCARAWAS</t>
  </si>
  <si>
    <t>3302930</t>
  </si>
  <si>
    <t>F &amp; M STRIP</t>
  </si>
  <si>
    <t>F &amp; M COAL COMPANY</t>
  </si>
  <si>
    <t>PRAIRIE STATE</t>
  </si>
  <si>
    <t>3302937</t>
  </si>
  <si>
    <t>OXFORD LOADING DOCK</t>
  </si>
  <si>
    <t>PREMIER ELKHORN</t>
  </si>
  <si>
    <t>3303048</t>
  </si>
  <si>
    <t>STRIP #1</t>
  </si>
  <si>
    <t>PRIOR ENERGY</t>
  </si>
  <si>
    <t>3303288</t>
  </si>
  <si>
    <t>RICE #7 (STRIP)</t>
  </si>
  <si>
    <t>COSHOCTON</t>
  </si>
  <si>
    <t>PRITCHARD MINING</t>
  </si>
  <si>
    <t>3303336</t>
  </si>
  <si>
    <t>SANDS HILL STRIP #2</t>
  </si>
  <si>
    <t>PRO OIL</t>
  </si>
  <si>
    <t>3303349</t>
  </si>
  <si>
    <t>NELMS MINE - CADIZ PORTAL</t>
  </si>
  <si>
    <t>PRO PETROLEUM</t>
  </si>
  <si>
    <t>3303393</t>
  </si>
  <si>
    <t>CARROLL PITS</t>
  </si>
  <si>
    <t>CARROLL</t>
  </si>
  <si>
    <t>PRODUCERS DOCK</t>
  </si>
  <si>
    <t>3303496</t>
  </si>
  <si>
    <t>D. AND D. STRIP</t>
  </si>
  <si>
    <t>D. AND D. MINING COMPANY</t>
  </si>
  <si>
    <t>PROENERGY GROUP PARTNERS</t>
  </si>
  <si>
    <t>3303597</t>
  </si>
  <si>
    <t>KEYSTONE TERMINALS</t>
  </si>
  <si>
    <t>PROGAS</t>
  </si>
  <si>
    <t>3303708</t>
  </si>
  <si>
    <t>STRIP #2</t>
  </si>
  <si>
    <t>PROGRESS ENERGY</t>
  </si>
  <si>
    <t>3303737</t>
  </si>
  <si>
    <t>D. AND D. MINING CO., INC.</t>
  </si>
  <si>
    <t>PROGRESS FUEL</t>
  </si>
  <si>
    <t>3303758</t>
  </si>
  <si>
    <t>AUGER #1</t>
  </si>
  <si>
    <t>PROLIANCE ENERGY</t>
  </si>
  <si>
    <t>3303770</t>
  </si>
  <si>
    <t>RICE #2 (STRIP)</t>
  </si>
  <si>
    <t>PROPANE SERVICES</t>
  </si>
  <si>
    <t>3303792</t>
  </si>
  <si>
    <t>PROSPERITY</t>
  </si>
  <si>
    <t>3303793</t>
  </si>
  <si>
    <t>STONECREEK MINE</t>
  </si>
  <si>
    <t>KIMBLE CLAY &amp; LIMESTONE</t>
  </si>
  <si>
    <t>PS ENERGY GROUP</t>
  </si>
  <si>
    <t>3303816</t>
  </si>
  <si>
    <t>STRIP #3</t>
  </si>
  <si>
    <t>PSE - NORTHWEST PIPELINE</t>
  </si>
  <si>
    <t>3303907</t>
  </si>
  <si>
    <t>CONESVILLE COAL PREPARATION CO</t>
  </si>
  <si>
    <t>PSEG</t>
  </si>
  <si>
    <t>3303930</t>
  </si>
  <si>
    <t>LISBON MINE</t>
  </si>
  <si>
    <t>OXFORD MINING CO,LLC</t>
  </si>
  <si>
    <t>PSNC ENERGY</t>
  </si>
  <si>
    <t>3303988</t>
  </si>
  <si>
    <t>SICKAFOOSE MINE</t>
  </si>
  <si>
    <t>STARK</t>
  </si>
  <si>
    <t>ENZ, INC.</t>
  </si>
  <si>
    <t>151</t>
  </si>
  <si>
    <t>PUGET SOUND ENERGY - NORTHWEST PIPELINE</t>
  </si>
  <si>
    <t>3304045</t>
  </si>
  <si>
    <t>STARK PITS</t>
  </si>
  <si>
    <t>QEP RESOURCES</t>
  </si>
  <si>
    <t>3304059</t>
  </si>
  <si>
    <t>ROSE VALLEY #587</t>
  </si>
  <si>
    <t>QUALITY AGGREGATES</t>
  </si>
  <si>
    <t>3304077</t>
  </si>
  <si>
    <t>SANDS #1</t>
  </si>
  <si>
    <t>QUALITY ENERGY SERVICES LLC</t>
  </si>
  <si>
    <t>3304109</t>
  </si>
  <si>
    <t>KIMBLE #1</t>
  </si>
  <si>
    <t>QUESTAR GAS</t>
  </si>
  <si>
    <t>3304179</t>
  </si>
  <si>
    <t>TUSCARAWAS STRIP</t>
  </si>
  <si>
    <t>OXFORD MINING CO.LLC</t>
  </si>
  <si>
    <t>R C DUNN OIL</t>
  </si>
  <si>
    <t>3304180</t>
  </si>
  <si>
    <t>COSHOCTON STRIP</t>
  </si>
  <si>
    <t>OXFORD MINING CO. LLC</t>
  </si>
  <si>
    <t>RAG EMERALD RESOURCES</t>
  </si>
  <si>
    <t>3304181</t>
  </si>
  <si>
    <t>STARK STRIP</t>
  </si>
  <si>
    <t>RAINBOW GAS</t>
  </si>
  <si>
    <t>3304187</t>
  </si>
  <si>
    <t>NELMS PREP</t>
  </si>
  <si>
    <t>RAMOS</t>
  </si>
  <si>
    <t>3304188</t>
  </si>
  <si>
    <t>KENSINGTON PREP. PLANT</t>
  </si>
  <si>
    <t>RANGER MINING</t>
  </si>
  <si>
    <t>3304213</t>
  </si>
  <si>
    <t>OXFORD MINING #2</t>
  </si>
  <si>
    <t>MUSKINGUM</t>
  </si>
  <si>
    <t>RANSOM QUARRY CO</t>
  </si>
  <si>
    <t>3304216</t>
  </si>
  <si>
    <t>AUGER #3</t>
  </si>
  <si>
    <t>VALLEY MINING INC</t>
  </si>
  <si>
    <t>RAVEN CREST</t>
  </si>
  <si>
    <t>3304229</t>
  </si>
  <si>
    <t>SOUTH MINE</t>
  </si>
  <si>
    <t>STERLING MINING CORPORATION</t>
  </si>
  <si>
    <t>RAWHIDE CHEMOIL</t>
  </si>
  <si>
    <t>3304232</t>
  </si>
  <si>
    <t>RAYLE RIVER TERMINAL</t>
  </si>
  <si>
    <t>RAYLE COAL COMPANY</t>
  </si>
  <si>
    <t>RAWHIDE MINE</t>
  </si>
  <si>
    <t>3304239</t>
  </si>
  <si>
    <t>CONGO</t>
  </si>
  <si>
    <t>AVIS COAL COMPANY</t>
  </si>
  <si>
    <t>RAWLEE FUELS</t>
  </si>
  <si>
    <t>3304244</t>
  </si>
  <si>
    <t>E N Z MINING</t>
  </si>
  <si>
    <t>RAY THOMAS PETROLEUM COMPANY</t>
  </si>
  <si>
    <t>3304287</t>
  </si>
  <si>
    <t>NEGLEY WASH PLANT</t>
  </si>
  <si>
    <t>STATE LINE RESOURCES INC</t>
  </si>
  <si>
    <t>RBC CAPITAL MARKETS</t>
  </si>
  <si>
    <t>3304301</t>
  </si>
  <si>
    <t>RED RIVER</t>
  </si>
  <si>
    <t>3304321</t>
  </si>
  <si>
    <t>HARRISON PIT</t>
  </si>
  <si>
    <t>MINERAL TRADING CO., LLC</t>
  </si>
  <si>
    <t>REGAL</t>
  </si>
  <si>
    <t>3304328</t>
  </si>
  <si>
    <t>SHERRITTS MINE</t>
  </si>
  <si>
    <t>ETTA MAE, INC.</t>
  </si>
  <si>
    <t>REGENCY FIELD SERVICES</t>
  </si>
  <si>
    <t>3304336</t>
  </si>
  <si>
    <t>OXFORD MINING #3</t>
  </si>
  <si>
    <t>REGENCY GAS</t>
  </si>
  <si>
    <t>3304350</t>
  </si>
  <si>
    <t>SCHANEY MINING (STRIP)</t>
  </si>
  <si>
    <t>MELVIN L. SCHANEY</t>
  </si>
  <si>
    <t>RELIANT ENERGY</t>
  </si>
  <si>
    <t>3304381</t>
  </si>
  <si>
    <t>POWHATAN TRANSPORTATION CENTER</t>
  </si>
  <si>
    <t>OHIO VALLEY TRANSLOADING COMPA</t>
  </si>
  <si>
    <t>RENAISSANCE TRADING</t>
  </si>
  <si>
    <t>3304386</t>
  </si>
  <si>
    <t>BELMONT COUNTY STRIP</t>
  </si>
  <si>
    <t>RENRE</t>
  </si>
  <si>
    <t>3304389</t>
  </si>
  <si>
    <t>BUCKINGHAM MINE #2</t>
  </si>
  <si>
    <t>ATHANS</t>
  </si>
  <si>
    <t>RENTZ OIL</t>
  </si>
  <si>
    <t>3304413</t>
  </si>
  <si>
    <t>STANDING STONE MINE</t>
  </si>
  <si>
    <t>DARON COAL COMPANY LLC</t>
  </si>
  <si>
    <t>REPSOL</t>
  </si>
  <si>
    <t>3304414</t>
  </si>
  <si>
    <t>SNYDER MINE</t>
  </si>
  <si>
    <t>RES COAL</t>
  </si>
  <si>
    <t>3304471</t>
  </si>
  <si>
    <t>OXFORD AUGER NO 1</t>
  </si>
  <si>
    <t>OXFORD MINING</t>
  </si>
  <si>
    <t>RESOURCE DEVELOPMENT</t>
  </si>
  <si>
    <t>3304475</t>
  </si>
  <si>
    <t>NO 10-6A</t>
  </si>
  <si>
    <t>RESOURCE FUELS</t>
  </si>
  <si>
    <t>3304482</t>
  </si>
  <si>
    <t>BELMONT MINE</t>
  </si>
  <si>
    <t>BELMONT COAL, INC</t>
  </si>
  <si>
    <t>RESOURCE SALES</t>
  </si>
  <si>
    <t>3304484</t>
  </si>
  <si>
    <t>KIMBLE STRIPS</t>
  </si>
  <si>
    <t>PENN OHIO COAL CO. DBA KIMBLE</t>
  </si>
  <si>
    <t>REVELATION ENERGY</t>
  </si>
  <si>
    <t>3304490</t>
  </si>
  <si>
    <t>GRIMM</t>
  </si>
  <si>
    <t>STATE LINE RESOURCES INC.</t>
  </si>
  <si>
    <t>RFI ENERGY</t>
  </si>
  <si>
    <t>3304491</t>
  </si>
  <si>
    <t>AUGER 81</t>
  </si>
  <si>
    <t>RICK ECKENRODE COAL AUGERING,</t>
  </si>
  <si>
    <t>RHINO ENERGY</t>
  </si>
  <si>
    <t>3304507</t>
  </si>
  <si>
    <t>DICKERSON NO. 1</t>
  </si>
  <si>
    <t>DTE DICKERSON LLC</t>
  </si>
  <si>
    <t>RICE OIL</t>
  </si>
  <si>
    <t>3304509</t>
  </si>
  <si>
    <t>TUSKY</t>
  </si>
  <si>
    <t>RICOCHET FUEL DISTRIBUTORS</t>
  </si>
  <si>
    <t>3304515</t>
  </si>
  <si>
    <t>KIMBLE/STARK</t>
  </si>
  <si>
    <t>RIDER MINE</t>
  </si>
  <si>
    <t>3304520</t>
  </si>
  <si>
    <t>BUCKINGHAM MINE NO 7</t>
  </si>
  <si>
    <t>RIO ENERGY</t>
  </si>
  <si>
    <t>3304522</t>
  </si>
  <si>
    <t>OXFORD CONTRACT AUGER # 2-NO.</t>
  </si>
  <si>
    <t>OXFORD MINING CO LLC.</t>
  </si>
  <si>
    <t>RIO TINTO</t>
  </si>
  <si>
    <t>3304523</t>
  </si>
  <si>
    <t>OXFORD CONTRACT AUGER # 3- NO.</t>
  </si>
  <si>
    <t>RIO TINTO ENERGY AMERICA CORDERO</t>
  </si>
  <si>
    <t>3304524</t>
  </si>
  <si>
    <t>OXFORD CONTRACT AUGER # 1-NO.</t>
  </si>
  <si>
    <t>OXFORD MINING CO. LLC.</t>
  </si>
  <si>
    <t>RIP GRIFFIN</t>
  </si>
  <si>
    <t>3304526</t>
  </si>
  <si>
    <t>BUCKINGHAM  MINE #6</t>
  </si>
  <si>
    <t>RITCHIE</t>
  </si>
  <si>
    <t>3304538</t>
  </si>
  <si>
    <t>DAIRY JEAN MINE</t>
  </si>
  <si>
    <t>RITCHIE LAKELAND OIL &amp; PROPANE</t>
  </si>
  <si>
    <t>3304550</t>
  </si>
  <si>
    <t>SALT RUN MINE #1</t>
  </si>
  <si>
    <t>OHIO AMERICAN ENERGY INCORPORA</t>
  </si>
  <si>
    <t>RIVER CITY PETROLEUM</t>
  </si>
  <si>
    <t>3304565</t>
  </si>
  <si>
    <t>BERGHOLZ 7</t>
  </si>
  <si>
    <t>RIVER HILL COAL CO</t>
  </si>
  <si>
    <t>3304566</t>
  </si>
  <si>
    <t>OXFORD CONTRACT HIGHWALL MINER</t>
  </si>
  <si>
    <t>RIVER TRADING</t>
  </si>
  <si>
    <t>3304568</t>
  </si>
  <si>
    <t>REDBIRD SOUTH</t>
  </si>
  <si>
    <t>RIVER VIEW COAL</t>
  </si>
  <si>
    <t>3304569</t>
  </si>
  <si>
    <t>STARRIDGE PREPARATION PLANT</t>
  </si>
  <si>
    <t>RIVEREAGLE BLEND</t>
  </si>
  <si>
    <t>3304571</t>
  </si>
  <si>
    <t>RITCHIE MINING</t>
  </si>
  <si>
    <t>RJBB COAL</t>
  </si>
  <si>
    <t>3304577</t>
  </si>
  <si>
    <t>SEXTON 2 PIT</t>
  </si>
  <si>
    <t>HARRISON RESOURCES LLC</t>
  </si>
  <si>
    <t>RKA PETROLEUM</t>
  </si>
  <si>
    <t>3304584</t>
  </si>
  <si>
    <t>OXFORD BEAGLE CLUB</t>
  </si>
  <si>
    <t>ROBERTSON MINE</t>
  </si>
  <si>
    <t>3304585</t>
  </si>
  <si>
    <t>OXFORD JOCKEY HOLLOW</t>
  </si>
  <si>
    <t>ROBINDALE ENERGY</t>
  </si>
  <si>
    <t>3304591</t>
  </si>
  <si>
    <t>SHEAN HILL MINE</t>
  </si>
  <si>
    <t>ROBINSON RUN</t>
  </si>
  <si>
    <t>3304594</t>
  </si>
  <si>
    <t>OXFORD MINING CARROLL PITS</t>
  </si>
  <si>
    <t>ROCK CANYON OIL</t>
  </si>
  <si>
    <t>3304595</t>
  </si>
  <si>
    <t>YELLOWBUSH MINE</t>
  </si>
  <si>
    <t>YELLOW BUSH MINING, LLC</t>
  </si>
  <si>
    <t>ROCKPORT RIVER TERMINAL</t>
  </si>
  <si>
    <t>3304605</t>
  </si>
  <si>
    <t>CARROLL HOLLOW #6</t>
  </si>
  <si>
    <t>ROCKSPRING CAMP CREEK</t>
  </si>
  <si>
    <t>3304606</t>
  </si>
  <si>
    <t>NORTH BARNESVILLE</t>
  </si>
  <si>
    <t>JEFFCO RESOURCES, INC.</t>
  </si>
  <si>
    <t>ROCKSPRING DEVELOPMENT</t>
  </si>
  <si>
    <t>3304609</t>
  </si>
  <si>
    <t>TUSKY PREP</t>
  </si>
  <si>
    <t>ROOT HOG COAL</t>
  </si>
  <si>
    <t>3304612</t>
  </si>
  <si>
    <t>BUCKEYE PLANT</t>
  </si>
  <si>
    <t>YELLOW BUSH MINING LLC</t>
  </si>
  <si>
    <t>ROSA</t>
  </si>
  <si>
    <t>3304613</t>
  </si>
  <si>
    <t>BEAR CREEK #1</t>
  </si>
  <si>
    <t>BEAR CREEK COAL LLC</t>
  </si>
  <si>
    <t>ROSE MINE</t>
  </si>
  <si>
    <t>3304614</t>
  </si>
  <si>
    <t>WEST VIRGINIA RESOURCES, INC.</t>
  </si>
  <si>
    <t>ROSEBUD MINE</t>
  </si>
  <si>
    <t>3304618</t>
  </si>
  <si>
    <t>OXFORD AUGER #5</t>
  </si>
  <si>
    <t>3304619</t>
  </si>
  <si>
    <t>OXFORD AUGER #6</t>
  </si>
  <si>
    <t>ROSS FOGG &amp; SON OIL</t>
  </si>
  <si>
    <t>3304620</t>
  </si>
  <si>
    <t>MARFANK NO 2 MINE</t>
  </si>
  <si>
    <t>ROXANNA</t>
  </si>
  <si>
    <t>3304621</t>
  </si>
  <si>
    <t>PORTABLE AUGER  (MOBILE)</t>
  </si>
  <si>
    <t>VALLEY MINING,INC</t>
  </si>
  <si>
    <t>ROYAL</t>
  </si>
  <si>
    <t>3304624</t>
  </si>
  <si>
    <t>OXFORD GUERNSEY MINE</t>
  </si>
  <si>
    <t>ROYAL PETROLEUM</t>
  </si>
  <si>
    <t>3304625</t>
  </si>
  <si>
    <t>OXFORD AUGER #4</t>
  </si>
  <si>
    <t>RRI ENERGY SERVICES INC</t>
  </si>
  <si>
    <t>3304637</t>
  </si>
  <si>
    <t>OXFORD MINING ATHENS</t>
  </si>
  <si>
    <t>ATHENS</t>
  </si>
  <si>
    <t>RUBY ENERGY</t>
  </si>
  <si>
    <t>3304642</t>
  </si>
  <si>
    <t>FRASURE CREEK MINE NO. 6</t>
  </si>
  <si>
    <t>COMMONWEALTH MINING LLC</t>
  </si>
  <si>
    <t>S B COLLINS</t>
  </si>
  <si>
    <t>3304645</t>
  </si>
  <si>
    <t>VAIL MINE</t>
  </si>
  <si>
    <t>S M &amp; J</t>
  </si>
  <si>
    <t>3304647</t>
  </si>
  <si>
    <t>BIG RUN</t>
  </si>
  <si>
    <t>BIG RUN RESOURCES, INC.</t>
  </si>
  <si>
    <t>SABINE MINE</t>
  </si>
  <si>
    <t>3304652</t>
  </si>
  <si>
    <t>PARKER MINE</t>
  </si>
  <si>
    <t>AMERIKOHL MINING INC</t>
  </si>
  <si>
    <t>SABINE MINING COMPANY</t>
  </si>
  <si>
    <t>3304656</t>
  </si>
  <si>
    <t>MOBILE AUGER # 1 (VMI UNIT # 5</t>
  </si>
  <si>
    <t>SADIE</t>
  </si>
  <si>
    <t>3304666</t>
  </si>
  <si>
    <t>MOBILE AUGER #5 UNIT #135</t>
  </si>
  <si>
    <t>SAFETY CLEAN</t>
  </si>
  <si>
    <t>3304668</t>
  </si>
  <si>
    <t>AUGAR M602</t>
  </si>
  <si>
    <t>PENN-OHIO COAL</t>
  </si>
  <si>
    <t>SALT RIVER PROJECT</t>
  </si>
  <si>
    <t>3401062</t>
  </si>
  <si>
    <t>JOSHUA COAL COMPANY</t>
  </si>
  <si>
    <t>OKMULGEE</t>
  </si>
  <si>
    <t>40</t>
  </si>
  <si>
    <t>SAMPSON COAL</t>
  </si>
  <si>
    <t>3401618</t>
  </si>
  <si>
    <t>PHOENIX MINE</t>
  </si>
  <si>
    <t>ROGERS</t>
  </si>
  <si>
    <t>SAMSON RESOURCES</t>
  </si>
  <si>
    <t>3401648</t>
  </si>
  <si>
    <t>ROCK ISLAND MINE</t>
  </si>
  <si>
    <t>LE FLORE</t>
  </si>
  <si>
    <t>FARRELL-COOPER MINING COMPANY</t>
  </si>
  <si>
    <t>SAN DIEGO GAS &amp; ELECTRIC</t>
  </si>
  <si>
    <t>3401728</t>
  </si>
  <si>
    <t>HASKELL</t>
  </si>
  <si>
    <t>061</t>
  </si>
  <si>
    <t>SAN JUAN COAL</t>
  </si>
  <si>
    <t>3401742</t>
  </si>
  <si>
    <t>CAVANAL WEST MINE</t>
  </si>
  <si>
    <t>SAN MIGUEL ELEC COOP</t>
  </si>
  <si>
    <t>3401815</t>
  </si>
  <si>
    <t>LINCOLN POWER</t>
  </si>
  <si>
    <t>SANDFORD OIL</t>
  </si>
  <si>
    <t>3402076</t>
  </si>
  <si>
    <t>BULL HILL</t>
  </si>
  <si>
    <t>SANDS HILL</t>
  </si>
  <si>
    <t>3402080</t>
  </si>
  <si>
    <t>P8 NORTH</t>
  </si>
  <si>
    <t>SOUTH CENTRAL COAL COMPANY, IN</t>
  </si>
  <si>
    <t>SANTA BUCKLEY ENERGY</t>
  </si>
  <si>
    <t>3402081</t>
  </si>
  <si>
    <t>H &amp; H</t>
  </si>
  <si>
    <t>NOWATA</t>
  </si>
  <si>
    <t>BRAKEFIELD EQUIPMENT INC</t>
  </si>
  <si>
    <t>SANTIE WHOLESALE OIL CO</t>
  </si>
  <si>
    <t>3402094</t>
  </si>
  <si>
    <t>CULVER MINE</t>
  </si>
  <si>
    <t>CRAIG</t>
  </si>
  <si>
    <t>035</t>
  </si>
  <si>
    <t>SAPP BROTHERS PETROLEUM</t>
  </si>
  <si>
    <t>3402105</t>
  </si>
  <si>
    <t>CALDER MINE</t>
  </si>
  <si>
    <t>COAL CREEK MINERALS, LLC</t>
  </si>
  <si>
    <t>SAPPHIRE</t>
  </si>
  <si>
    <t>3402108</t>
  </si>
  <si>
    <t>TALOKA CREEK MINE</t>
  </si>
  <si>
    <t>SAVAGE SERVICES</t>
  </si>
  <si>
    <t>3402109</t>
  </si>
  <si>
    <t>P8S PREP PLANT</t>
  </si>
  <si>
    <t>SOUTH CENTRAL COAL CO. INC</t>
  </si>
  <si>
    <t>SAWMILL RUN</t>
  </si>
  <si>
    <t>3600806</t>
  </si>
  <si>
    <t>CHAMPION REFUSE DISPOSAL AREA</t>
  </si>
  <si>
    <t>CHAMPION PROCESSING INC</t>
  </si>
  <si>
    <t>42</t>
  </si>
  <si>
    <t>SCANA</t>
  </si>
  <si>
    <t>3600818</t>
  </si>
  <si>
    <t>FOSTER NO. 65</t>
  </si>
  <si>
    <t>ARMSTRONG</t>
  </si>
  <si>
    <t>LEECHBURG MINING CO</t>
  </si>
  <si>
    <t>005</t>
  </si>
  <si>
    <t>SCHUYLKILL ENERGY RESOURCES INC</t>
  </si>
  <si>
    <t>3600830</t>
  </si>
  <si>
    <t>KERRY COAL STRIPS</t>
  </si>
  <si>
    <t>KERRY COAL COMPANY</t>
  </si>
  <si>
    <t>SCISSORTAIL ENERGY</t>
  </si>
  <si>
    <t>3600840</t>
  </si>
  <si>
    <t>RES MINE NO 33</t>
  </si>
  <si>
    <t>ROBINDALE ENERGY SERVICES, INC</t>
  </si>
  <si>
    <t>S-COAL</t>
  </si>
  <si>
    <t>SCOTTS BRANCH</t>
  </si>
  <si>
    <t>3600884</t>
  </si>
  <si>
    <t>RIVER HILL COAL CO., INC.</t>
  </si>
  <si>
    <t>CLEARFIELD</t>
  </si>
  <si>
    <t>RIVER HILL COAL COMPANY INC</t>
  </si>
  <si>
    <t>033</t>
  </si>
  <si>
    <t>SEACOAST GAS TRANSMISSION</t>
  </si>
  <si>
    <t>3600897</t>
  </si>
  <si>
    <t>LA BELLE SITE</t>
  </si>
  <si>
    <t>MATT CANESTRALE CONTRACTING IN</t>
  </si>
  <si>
    <t>SELF-PRODUCED</t>
  </si>
  <si>
    <t>3600904</t>
  </si>
  <si>
    <t>NEMACOLIN MINE</t>
  </si>
  <si>
    <t>LTV STEEL COMPANY INC</t>
  </si>
  <si>
    <t>SEMCO ENERGY</t>
  </si>
  <si>
    <t>3600957</t>
  </si>
  <si>
    <t>MINE NO 58</t>
  </si>
  <si>
    <t>ARCELORMITTAL USA PRISTINE RES</t>
  </si>
  <si>
    <t>SEMI</t>
  </si>
  <si>
    <t>3600958</t>
  </si>
  <si>
    <t>MINE 84</t>
  </si>
  <si>
    <t>EIGHTY FOUR MINING COMPANY</t>
  </si>
  <si>
    <t>SEMINOLE</t>
  </si>
  <si>
    <t>3600968</t>
  </si>
  <si>
    <t>MAPLE CREEK PREPARATION PLANT</t>
  </si>
  <si>
    <t>MAPLE CREEK MINING INCORPORATE</t>
  </si>
  <si>
    <t>SEMINOLE ELECTRIC COOPERATIVE</t>
  </si>
  <si>
    <t>3601091</t>
  </si>
  <si>
    <t>MARETT MINE</t>
  </si>
  <si>
    <t>BUTLER</t>
  </si>
  <si>
    <t>QUALITY AGGREGATES INC</t>
  </si>
  <si>
    <t>SEMINOLE ENERGY SERVICES</t>
  </si>
  <si>
    <t>SEMMATERIALS</t>
  </si>
  <si>
    <t>3601241</t>
  </si>
  <si>
    <t>ROCKTON/SHAFFER MINE</t>
  </si>
  <si>
    <t>STRISHOCK COAL COMPANY</t>
  </si>
  <si>
    <t>SEMPRA</t>
  </si>
  <si>
    <t>3601262</t>
  </si>
  <si>
    <t>TAMBURLIN STRIP</t>
  </si>
  <si>
    <t>ELK</t>
  </si>
  <si>
    <t>TAMBURLIN BROTHERS COAL COMPAN</t>
  </si>
  <si>
    <t>047</t>
  </si>
  <si>
    <t>SEMPRA ENERGY TRADING</t>
  </si>
  <si>
    <t>3601302</t>
  </si>
  <si>
    <t>TITUS MINE</t>
  </si>
  <si>
    <t>DANA MINING COMPANY OF PENNSYL</t>
  </si>
  <si>
    <t>SENTINEL</t>
  </si>
  <si>
    <t>3601325</t>
  </si>
  <si>
    <t>BEILCHICK BROS STRIPS</t>
  </si>
  <si>
    <t>INDIANA</t>
  </si>
  <si>
    <t>BEILCHICK BROTHERS</t>
  </si>
  <si>
    <t>SEQUENT</t>
  </si>
  <si>
    <t>3601349</t>
  </si>
  <si>
    <t>KRAYNAK NO 3</t>
  </si>
  <si>
    <t>KRAYNAK COAL COMPANY</t>
  </si>
  <si>
    <t>SEQUOIA ENERGY</t>
  </si>
  <si>
    <t>3601527</t>
  </si>
  <si>
    <t>NEW CENTERVILLE QUARRY</t>
  </si>
  <si>
    <t>SOMERSET</t>
  </si>
  <si>
    <t>NEW CENTERVILLE STONE AND SAND</t>
  </si>
  <si>
    <t>SERVCO FS COOPERATIVE</t>
  </si>
  <si>
    <t>3601616</t>
  </si>
  <si>
    <t>BAKER #1</t>
  </si>
  <si>
    <t>LACKAWANNA</t>
  </si>
  <si>
    <t>CSY INC</t>
  </si>
  <si>
    <t>SEVERSON OIL</t>
  </si>
  <si>
    <t>3601708</t>
  </si>
  <si>
    <t>KASSA BREAKER</t>
  </si>
  <si>
    <t>LUZERNE</t>
  </si>
  <si>
    <t>SILVERBROOK ANTHRACITE INC</t>
  </si>
  <si>
    <t>SEVERSTAL</t>
  </si>
  <si>
    <t>3601714</t>
  </si>
  <si>
    <t>BEAVER BROOK MINE</t>
  </si>
  <si>
    <t>JOE PETROLE COAL SALES LLC</t>
  </si>
  <si>
    <t>SG SOLUTIONS LLC</t>
  </si>
  <si>
    <t>SHADE CREEK</t>
  </si>
  <si>
    <t>3601725</t>
  </si>
  <si>
    <t>GOWEN STRIPPING</t>
  </si>
  <si>
    <t>COAL CONTRACTORS (1991) INC</t>
  </si>
  <si>
    <t>SHAFER</t>
  </si>
  <si>
    <t>3601733</t>
  </si>
  <si>
    <t>JEDDO NO 7 BREAKER SITE</t>
  </si>
  <si>
    <t>JEDDO-HIGHLAND COAL CO</t>
  </si>
  <si>
    <t>SHAW</t>
  </si>
  <si>
    <t>SHELL CANADA</t>
  </si>
  <si>
    <t>3601734</t>
  </si>
  <si>
    <t>JEDDO BASIN (J-44)</t>
  </si>
  <si>
    <t>JEDDO COAL COMPANY</t>
  </si>
  <si>
    <t>SHELL ENERGY NORTH AMERICA</t>
  </si>
  <si>
    <t>3601751</t>
  </si>
  <si>
    <t>MAZAIKA BREAKER</t>
  </si>
  <si>
    <t>SCHUYLKILL</t>
  </si>
  <si>
    <t>MAZAIKA COAL COMPANY</t>
  </si>
  <si>
    <t>SHELL GAS</t>
  </si>
  <si>
    <t>3601760</t>
  </si>
  <si>
    <t>GREENWOOD</t>
  </si>
  <si>
    <t>LEHIGH ANTHRACITE COAL, LLC</t>
  </si>
  <si>
    <t>SHELL TRADING</t>
  </si>
  <si>
    <t>#14 PLANT</t>
  </si>
  <si>
    <t>SHERWIN ALUMINA</t>
  </si>
  <si>
    <t>3601761</t>
  </si>
  <si>
    <t>TAMAQUA MINE</t>
  </si>
  <si>
    <t>SHIPLEY OIL</t>
  </si>
  <si>
    <t>3601770</t>
  </si>
  <si>
    <t>TAMAQUA BREAKER</t>
  </si>
  <si>
    <t>SOUTH TAMAQUA COAL POCKETS, IN</t>
  </si>
  <si>
    <t>SI ENERGY</t>
  </si>
  <si>
    <t>3601811</t>
  </si>
  <si>
    <t>MARLIN BANK</t>
  </si>
  <si>
    <t>WILBUR WHITE COAL COMPANY INC</t>
  </si>
  <si>
    <t>SIDNEY COAL</t>
  </si>
  <si>
    <t>3601818</t>
  </si>
  <si>
    <t>R S &amp; W DRIFT</t>
  </si>
  <si>
    <t>R S &amp; W COAL COMPANY INC</t>
  </si>
  <si>
    <t>SIERRA PACIFIC</t>
  </si>
  <si>
    <t>3601826</t>
  </si>
  <si>
    <t>DIRENZO BREAKER</t>
  </si>
  <si>
    <t>DIRENZO COAL COMPANY</t>
  </si>
  <si>
    <t>SIEVEKING, INC</t>
  </si>
  <si>
    <t>3601833</t>
  </si>
  <si>
    <t>FRANKLIN BREAKER</t>
  </si>
  <si>
    <t>BLASCHAK COAL CORP.</t>
  </si>
  <si>
    <t>SIGMON</t>
  </si>
  <si>
    <t>3601840</t>
  </si>
  <si>
    <t>LUCANNA BANK</t>
  </si>
  <si>
    <t>GINTHER COAL COMPANY</t>
  </si>
  <si>
    <t>SIGNAL PEAK</t>
  </si>
  <si>
    <t>3601854</t>
  </si>
  <si>
    <t>HILLSIDE BREAKER</t>
  </si>
  <si>
    <t>HEGINS MINING COMPANY</t>
  </si>
  <si>
    <t>SILVAS</t>
  </si>
  <si>
    <t>3601877</t>
  </si>
  <si>
    <t>K K STRIP</t>
  </si>
  <si>
    <t>K K COAL LLC</t>
  </si>
  <si>
    <t>SILVERBROOK</t>
  </si>
  <si>
    <t>3601919</t>
  </si>
  <si>
    <t>MEADOWBROOK COAL CO INC (PREP</t>
  </si>
  <si>
    <t>DAUPHIN</t>
  </si>
  <si>
    <t>MEADOWBROOK COAL CO INC</t>
  </si>
  <si>
    <t>SIRI/FIDELITY</t>
  </si>
  <si>
    <t>3601954</t>
  </si>
  <si>
    <t>PINE CREEK COAL CO.</t>
  </si>
  <si>
    <t>CARBON &amp; METAL TECHNOLOGIES, L</t>
  </si>
  <si>
    <t>SKYLINE MINE</t>
  </si>
  <si>
    <t>3601965</t>
  </si>
  <si>
    <t>BUCK RUN P-8 P-10</t>
  </si>
  <si>
    <t>READING ANTHRACITE COMPANY</t>
  </si>
  <si>
    <t>SLAUGHENHAUPT MINE</t>
  </si>
  <si>
    <t>3601966</t>
  </si>
  <si>
    <t>NEW ST. NICHOLAS BREAKER</t>
  </si>
  <si>
    <t>SMOKY MOUNTAIN</t>
  </si>
  <si>
    <t>3601977</t>
  </si>
  <si>
    <t>WADESVILLE P-33</t>
  </si>
  <si>
    <t>SMOKY MOUNTAIN COAL</t>
  </si>
  <si>
    <t>3602014</t>
  </si>
  <si>
    <t>SUPERIOR COAL PREPARATION CO-O</t>
  </si>
  <si>
    <t>SNYDER GAS PLANT</t>
  </si>
  <si>
    <t>3602022</t>
  </si>
  <si>
    <t>BUCK MOUNTAIN SLOPE</t>
  </si>
  <si>
    <t>S &amp; M COAL COMPANY</t>
  </si>
  <si>
    <t>SOCAL</t>
  </si>
  <si>
    <t>3602073</t>
  </si>
  <si>
    <t>BLASCHAK BREAKER</t>
  </si>
  <si>
    <t>BLASCHAK COAL CORP</t>
  </si>
  <si>
    <t>SOLAR SOURCES</t>
  </si>
  <si>
    <t>3602085</t>
  </si>
  <si>
    <t>ROSA BANK OPERATION</t>
  </si>
  <si>
    <t>WHEELABRATOR CULM SERVICES INC</t>
  </si>
  <si>
    <t>SOMMERS</t>
  </si>
  <si>
    <t>SOMMERVILLE</t>
  </si>
  <si>
    <t>3602105</t>
  </si>
  <si>
    <t>SHAMOKIN PREP PLANT</t>
  </si>
  <si>
    <t>NORTHUMBERLAND</t>
  </si>
  <si>
    <t>ANTHRACITE COAL</t>
  </si>
  <si>
    <t>097</t>
  </si>
  <si>
    <t>SONAT</t>
  </si>
  <si>
    <t>SOUTH BLACK THUNDER</t>
  </si>
  <si>
    <t>3602181</t>
  </si>
  <si>
    <t>DALE LENIG COAL WASHERY</t>
  </si>
  <si>
    <t>SOUTH CAROLINA ELECTRIC &amp; GAS</t>
  </si>
  <si>
    <t>3602189</t>
  </si>
  <si>
    <t>SCHUYLKILL COAL PROCESSING INC</t>
  </si>
  <si>
    <t>SOUTH CAROLINA PIPELINE</t>
  </si>
  <si>
    <t>3602203</t>
  </si>
  <si>
    <t>N &amp; L SLOPE</t>
  </si>
  <si>
    <t>BEAR GAP COAL</t>
  </si>
  <si>
    <t>SOUTH CENTRAL OIL</t>
  </si>
  <si>
    <t>3602234</t>
  </si>
  <si>
    <t>ELLANGOWAN BANK #45</t>
  </si>
  <si>
    <t>SOUTH JERSEY RESOURCES</t>
  </si>
  <si>
    <t>3602242</t>
  </si>
  <si>
    <t>TREVORTON BREAKER</t>
  </si>
  <si>
    <t>SOUTH KENTUCKY PETROLEUM SERVICES</t>
  </si>
  <si>
    <t>3602260</t>
  </si>
  <si>
    <t>SKYTOP BREAKER</t>
  </si>
  <si>
    <t>SKYTOP COAL INC</t>
  </si>
  <si>
    <t>SOUTH WEST GAS</t>
  </si>
  <si>
    <t>3602703</t>
  </si>
  <si>
    <t>FISHER MINING COMPANY</t>
  </si>
  <si>
    <t>LYCOMING</t>
  </si>
  <si>
    <t>SOUTHCROSS</t>
  </si>
  <si>
    <t>3602725</t>
  </si>
  <si>
    <t>SHANE MINE</t>
  </si>
  <si>
    <t>HEPBURNIA COAL COMPANY INC</t>
  </si>
  <si>
    <t>SOUTHEAST FUELS</t>
  </si>
  <si>
    <t>3602733</t>
  </si>
  <si>
    <t>KASUBICK #4</t>
  </si>
  <si>
    <t>KASUBICK BROTHERS COAL CO.</t>
  </si>
  <si>
    <t>SOUTHERN APPALACHIAN COAL</t>
  </si>
  <si>
    <t>3602773</t>
  </si>
  <si>
    <t>SOUTHERN CALIFORNIA EDISON</t>
  </si>
  <si>
    <t>3602945</t>
  </si>
  <si>
    <t>CARBON PLANT (PREPARATION)</t>
  </si>
  <si>
    <t>SHAMOKIN FILLER COMPANY INC.</t>
  </si>
  <si>
    <t>SOUTHERN CALIFORNIA GAS</t>
  </si>
  <si>
    <t>3603047</t>
  </si>
  <si>
    <t>PRIMROSE OPERATION</t>
  </si>
  <si>
    <t>JEDDO-HIGHLAND COAL COMPANY</t>
  </si>
  <si>
    <t>SOUTHERN COAL &amp; LAND</t>
  </si>
  <si>
    <t>3603093</t>
  </si>
  <si>
    <t>BURRING DIVISION</t>
  </si>
  <si>
    <t>SOUTHERN COAL SALES CORPORATION</t>
  </si>
  <si>
    <t>3603107</t>
  </si>
  <si>
    <t>LOCUST SUMMIT FINE COAL PLANT</t>
  </si>
  <si>
    <t>GILBERTON COAL COMPANY</t>
  </si>
  <si>
    <t>SOUTHERN CONN GAS</t>
  </si>
  <si>
    <t>3603252</t>
  </si>
  <si>
    <t>LENIG &amp; KOSMER COAL WASHERY</t>
  </si>
  <si>
    <t>SOUTHERN COUNTIES</t>
  </si>
  <si>
    <t>3603287</t>
  </si>
  <si>
    <t>PREMIUM FINE COAL INC</t>
  </si>
  <si>
    <t>SOUTHERN INDUSTRIAL GAS PIPELINE</t>
  </si>
  <si>
    <t>3603328</t>
  </si>
  <si>
    <t>PBS COALS, INC.</t>
  </si>
  <si>
    <t>SOUTHERN NATURAL GAS</t>
  </si>
  <si>
    <t>3603329</t>
  </si>
  <si>
    <t>SHADE CREEK PLANT</t>
  </si>
  <si>
    <t>SOUTHERN PETROLEUM</t>
  </si>
  <si>
    <t>3603330</t>
  </si>
  <si>
    <t>CAMBRIA FUEL PLANT</t>
  </si>
  <si>
    <t>PBS COALS INC</t>
  </si>
  <si>
    <t>SOUTHERN STAR CENTRAL PIPELINE</t>
  </si>
  <si>
    <t>3603561</t>
  </si>
  <si>
    <t>MCCLURE STRIP</t>
  </si>
  <si>
    <t>P &amp; N COAL COMPANY INC</t>
  </si>
  <si>
    <t>SOUTHERN UNION</t>
  </si>
  <si>
    <t>3604171</t>
  </si>
  <si>
    <t>TIPPLE FOUR J</t>
  </si>
  <si>
    <t>JERICHO FUELS, INC.</t>
  </si>
  <si>
    <t>SOUTHERN UNION GAS ENERGY</t>
  </si>
  <si>
    <t>3604175</t>
  </si>
  <si>
    <t>ROBENA PREPARATION PLANT</t>
  </si>
  <si>
    <t>SOUTHERN WEST VIRGINIA RESOURCES</t>
  </si>
  <si>
    <t>3604186</t>
  </si>
  <si>
    <t>A W LONG COAL COMPANY</t>
  </si>
  <si>
    <t>SOUTHWEST ENERGY</t>
  </si>
  <si>
    <t>3604383</t>
  </si>
  <si>
    <t>LATTIMER DIVISION</t>
  </si>
  <si>
    <t>SOUTHWEST GAS</t>
  </si>
  <si>
    <t>3604384</t>
  </si>
  <si>
    <t>TUNNEL RIDGE BANK #115</t>
  </si>
  <si>
    <t>WASTE MANAGMENT &amp; PROCESSORS INC</t>
  </si>
  <si>
    <t>SOUTHWEST GEORGIA OIL</t>
  </si>
  <si>
    <t>3604385</t>
  </si>
  <si>
    <t>OAKLAND CULM BANK</t>
  </si>
  <si>
    <t>GILBERTON COAL CO</t>
  </si>
  <si>
    <t>SOUTHWESTERN ENERGY SERVICES</t>
  </si>
  <si>
    <t>3604713</t>
  </si>
  <si>
    <t>BEL AIR COLLIERY</t>
  </si>
  <si>
    <t>TEEM ENVIRONMENTAL SERVICES IN</t>
  </si>
  <si>
    <t>SPARK ENERGY GAS</t>
  </si>
  <si>
    <t>SPECIALTY FUELS</t>
  </si>
  <si>
    <t>3604782</t>
  </si>
  <si>
    <t>Worthville Mine</t>
  </si>
  <si>
    <t>Original Fuels Inc</t>
  </si>
  <si>
    <t>SPECTRA ENERGY</t>
  </si>
  <si>
    <t>3604796</t>
  </si>
  <si>
    <t>DUNKARD STRIP</t>
  </si>
  <si>
    <t>CHESS COAL COMPANY</t>
  </si>
  <si>
    <t>SPRAGUE ENERGY CORP</t>
  </si>
  <si>
    <t>3604854</t>
  </si>
  <si>
    <t>SILVER CREEK STRIP</t>
  </si>
  <si>
    <t>GALE COAL COMPANY INC</t>
  </si>
  <si>
    <t>SPRING CREEK</t>
  </si>
  <si>
    <t>3604969</t>
  </si>
  <si>
    <t>#9 OPERATION</t>
  </si>
  <si>
    <t>POPPLE CONST. INC.</t>
  </si>
  <si>
    <t>SPRINGFIELD COAL CO</t>
  </si>
  <si>
    <t>3605018</t>
  </si>
  <si>
    <t>CUMBERLAND MINE</t>
  </si>
  <si>
    <t>CUMBERLAND COAL RESOURCES LP</t>
  </si>
  <si>
    <t>SPRINGFIELD/ORIENT</t>
  </si>
  <si>
    <t>3605019</t>
  </si>
  <si>
    <t>TWIN BROOK #3</t>
  </si>
  <si>
    <t>TWIN BROOK COAL INC.</t>
  </si>
  <si>
    <t>SPURLOCK</t>
  </si>
  <si>
    <t>3605023</t>
  </si>
  <si>
    <t>MORRIS RIDGE STRIP</t>
  </si>
  <si>
    <t>MALLARD CONTRACTING COMPANY IN</t>
  </si>
  <si>
    <t>SSI PETROLEUM</t>
  </si>
  <si>
    <t>3605104</t>
  </si>
  <si>
    <t>MC BROOM</t>
  </si>
  <si>
    <t>WESTMORELAND</t>
  </si>
  <si>
    <t>V P SMITH CO</t>
  </si>
  <si>
    <t>SSM PETCOKE</t>
  </si>
  <si>
    <t>3605105</t>
  </si>
  <si>
    <t>HIGHLAND NO 2</t>
  </si>
  <si>
    <t>STATOIL</t>
  </si>
  <si>
    <t>3605208</t>
  </si>
  <si>
    <t>ANCIENT SUN STRIP SAYLOR-MCKIN</t>
  </si>
  <si>
    <t>CLARION</t>
  </si>
  <si>
    <t>ANCIENT SUN INC</t>
  </si>
  <si>
    <t>STEUBEN COAL ANTHONY MINIBARNESVILLE</t>
  </si>
  <si>
    <t>3605396</t>
  </si>
  <si>
    <t>PEACH MT. STRIP</t>
  </si>
  <si>
    <t>READING ANTHRACITE CO.</t>
  </si>
  <si>
    <t>STONE COAL</t>
  </si>
  <si>
    <t>3605430</t>
  </si>
  <si>
    <t>NESQUEHONING BANK</t>
  </si>
  <si>
    <t>CARBON</t>
  </si>
  <si>
    <t>PANTHER CREEK FUEL COMPANY, IN</t>
  </si>
  <si>
    <t>STRATEGIC ENERGY</t>
  </si>
  <si>
    <t>3605451</t>
  </si>
  <si>
    <t>L &amp; E BUCK STRIPPING</t>
  </si>
  <si>
    <t>L &amp; E COAL COMPANY</t>
  </si>
  <si>
    <t>3605466</t>
  </si>
  <si>
    <t>EMERALD MINE NO 1</t>
  </si>
  <si>
    <t>EMERALD COAL RESOURCES LP</t>
  </si>
  <si>
    <t>STUBBS OIL</t>
  </si>
  <si>
    <t>3605471</t>
  </si>
  <si>
    <t>PATTERSON STRIP</t>
  </si>
  <si>
    <t>DANIEL J. PATTERSON</t>
  </si>
  <si>
    <t>SUEZ ENERGY MARKETING</t>
  </si>
  <si>
    <t>3605493</t>
  </si>
  <si>
    <t>REESE NO 1 &amp; 2 STRIP</t>
  </si>
  <si>
    <t>PHILIP REESE COAL COMPANY INC</t>
  </si>
  <si>
    <t>SUFCO</t>
  </si>
  <si>
    <t>3605513</t>
  </si>
  <si>
    <t>SPEEDWAY NO 1 STRIP MINE</t>
  </si>
  <si>
    <t>SKY HAVEN COAL INC</t>
  </si>
  <si>
    <t>SUG ENERGY LLC</t>
  </si>
  <si>
    <t>3605518</t>
  </si>
  <si>
    <t>EAGLE HILL STRIP</t>
  </si>
  <si>
    <t>JOSEPH KUPERAVAGE COAL COMPANY</t>
  </si>
  <si>
    <t>SUMMERS FUEL</t>
  </si>
  <si>
    <t>SUN BIODIESEL</t>
  </si>
  <si>
    <t>3605591</t>
  </si>
  <si>
    <t>ALDEN CLEANING PLANT</t>
  </si>
  <si>
    <t>SILVERBROOK ANTRACITE INC</t>
  </si>
  <si>
    <t>SUN COAST RESOURCES</t>
  </si>
  <si>
    <t>3605828</t>
  </si>
  <si>
    <t>YENZI STRIP #3 MINE</t>
  </si>
  <si>
    <t>LEONARD W. YENZI COMPANY</t>
  </si>
  <si>
    <t>SUNCOR ENERGY</t>
  </si>
  <si>
    <t>3605855</t>
  </si>
  <si>
    <t>LAUREL BREAKER</t>
  </si>
  <si>
    <t>CARBON SALES, INC.</t>
  </si>
  <si>
    <t>SUNDEVIL POWER HOLDINGS</t>
  </si>
  <si>
    <t>3606071</t>
  </si>
  <si>
    <t>BROSIOUS MINE</t>
  </si>
  <si>
    <t>COOKPORT COAL COMPANY INC</t>
  </si>
  <si>
    <t>SUNNY RIDGE</t>
  </si>
  <si>
    <t>3606210</t>
  </si>
  <si>
    <t>COBRA MINE PREP PLANT</t>
  </si>
  <si>
    <t>CORESCO LLC</t>
  </si>
  <si>
    <t>SUNNYSIDE COGENERATION ASSOCIATION</t>
  </si>
  <si>
    <t>3606253</t>
  </si>
  <si>
    <t>HILL STRIP</t>
  </si>
  <si>
    <t>T L HILL COAL COMPANY</t>
  </si>
  <si>
    <t>SUNOCO</t>
  </si>
  <si>
    <t>3606330</t>
  </si>
  <si>
    <t>CLEANING PLANT</t>
  </si>
  <si>
    <t>WILSON CREEK ENERGY LLC</t>
  </si>
  <si>
    <t>SUNRISE AG</t>
  </si>
  <si>
    <t>3606384</t>
  </si>
  <si>
    <t>CARBONITE FILTER CORPORATION P</t>
  </si>
  <si>
    <t>CARBONITE FILTER CORP</t>
  </si>
  <si>
    <t>SUNRISE COAL SALES</t>
  </si>
  <si>
    <t>3606393</t>
  </si>
  <si>
    <t>WYMPS GAP SURFACE COAL MINE</t>
  </si>
  <si>
    <t>CHARLES L SWENGLISH &amp; SONS COA</t>
  </si>
  <si>
    <t>SUNSHINE FUEL CO</t>
  </si>
  <si>
    <t>3606418</t>
  </si>
  <si>
    <t>INDIAN HEAD OPERATION</t>
  </si>
  <si>
    <t>ASH RESOURCES INC</t>
  </si>
  <si>
    <t>SUPERIOR NATURAL GAS</t>
  </si>
  <si>
    <t>3606428</t>
  </si>
  <si>
    <t>TUSCARORA COAL COMPANY</t>
  </si>
  <si>
    <t>KUPERAVAGE ENTERPRISES INC.</t>
  </si>
  <si>
    <t>SUPERIOR PLUS ENERGY SERVICES</t>
  </si>
  <si>
    <t>3606432</t>
  </si>
  <si>
    <t>CUNNARD TIPPLE</t>
  </si>
  <si>
    <t>JILL MINING COMPANY INC</t>
  </si>
  <si>
    <t>SW RAWLS</t>
  </si>
  <si>
    <t>3606438</t>
  </si>
  <si>
    <t>HOFFMAN NO 1</t>
  </si>
  <si>
    <t>HOFFMAN MINING INC</t>
  </si>
  <si>
    <t>SWENGLISH MINE</t>
  </si>
  <si>
    <t>3606475</t>
  </si>
  <si>
    <t>HOMER CITY COAL CLEANING PLANT</t>
  </si>
  <si>
    <t>HOMER CITY COAL PROCESSING COR</t>
  </si>
  <si>
    <t>SWISHER COAL</t>
  </si>
  <si>
    <t>3606562</t>
  </si>
  <si>
    <t>REICHARD STRIPS</t>
  </si>
  <si>
    <t>REICHARD CONTRACTING, INC.</t>
  </si>
  <si>
    <t>SWISHER CONTRACTING</t>
  </si>
  <si>
    <t>3606586</t>
  </si>
  <si>
    <t>WAROQUIER #1</t>
  </si>
  <si>
    <t>WAROQUIER COAL, INC.</t>
  </si>
  <si>
    <t>SWN ENERGY</t>
  </si>
  <si>
    <t>3606602</t>
  </si>
  <si>
    <t>PACKER STRIPPING</t>
  </si>
  <si>
    <t>SHENANDOAH MINING CO.</t>
  </si>
  <si>
    <t>SYCAMORE</t>
  </si>
  <si>
    <t>3606617</t>
  </si>
  <si>
    <t>GLACIAL COAL TIPPLE</t>
  </si>
  <si>
    <t>GLACIAL SAND &amp; GRAVEL COMPANY</t>
  </si>
  <si>
    <t>SYNERGY RECYCLING OF CENTRAL FLORIDA</t>
  </si>
  <si>
    <t>3606678</t>
  </si>
  <si>
    <t>HERITAGE #1</t>
  </si>
  <si>
    <t>BLAIR</t>
  </si>
  <si>
    <t>HERITAGE MINING COMPANY</t>
  </si>
  <si>
    <t>SYNFUEL SOLUTIONS</t>
  </si>
  <si>
    <t>3606753</t>
  </si>
  <si>
    <t>COAL LOADERS-DERRY TIPPLE</t>
  </si>
  <si>
    <t>COAL LOADERS INCORPORATE</t>
  </si>
  <si>
    <t>SYSTEM FUELS</t>
  </si>
  <si>
    <t>3606829</t>
  </si>
  <si>
    <t>CARBON BAGGING PLANT</t>
  </si>
  <si>
    <t>CARBON SALES INCORPORATED</t>
  </si>
  <si>
    <t>SZYNAL MINE</t>
  </si>
  <si>
    <t>3606862</t>
  </si>
  <si>
    <t>HIGHLAND NO 5</t>
  </si>
  <si>
    <t>NORTHAMPTON FUEL SUPPLY COMPAN</t>
  </si>
  <si>
    <t>T &amp; T WASHING</t>
  </si>
  <si>
    <t>3606896</t>
  </si>
  <si>
    <t>POTTS MINE #1</t>
  </si>
  <si>
    <t>SCHUYLKILL LAND DEVELOPERS</t>
  </si>
  <si>
    <t>T C SALES</t>
  </si>
  <si>
    <t>3606905</t>
  </si>
  <si>
    <t>TAFT COAL SALES</t>
  </si>
  <si>
    <t>TALENS</t>
  </si>
  <si>
    <t>3606954</t>
  </si>
  <si>
    <t>MOUNT PENN PREPARATION PLANT</t>
  </si>
  <si>
    <t>BERKS</t>
  </si>
  <si>
    <t>STOUDT'S FERRY PREPARATION COM</t>
  </si>
  <si>
    <t>TAMPA ELECTRIC</t>
  </si>
  <si>
    <t>3607011</t>
  </si>
  <si>
    <t>SANDY FLAT</t>
  </si>
  <si>
    <t>M S M COAL CO., INC.</t>
  </si>
  <si>
    <t>TAREX</t>
  </si>
  <si>
    <t>3607079</t>
  </si>
  <si>
    <t>SHANTYTOWN STRIP MINE</t>
  </si>
  <si>
    <t>PIONEER AGGREGATES INC</t>
  </si>
  <si>
    <t>TARGA</t>
  </si>
  <si>
    <t>3607194</t>
  </si>
  <si>
    <t>VALIER COAL YARD</t>
  </si>
  <si>
    <t>TARGE ENERGY</t>
  </si>
  <si>
    <t>3607201</t>
  </si>
  <si>
    <t>KUNKLE SURFACE MINE</t>
  </si>
  <si>
    <t>BLACK ROCK COAL CO., INC.</t>
  </si>
  <si>
    <t>TAUBER</t>
  </si>
  <si>
    <t>3607205</t>
  </si>
  <si>
    <t>BELL #1</t>
  </si>
  <si>
    <t>FORCEY COAL INC</t>
  </si>
  <si>
    <t>TAYLOR MINE</t>
  </si>
  <si>
    <t>3607230</t>
  </si>
  <si>
    <t>BAILEY MINE</t>
  </si>
  <si>
    <t>CONSOL PENNSYLVANIA COAL COMPA</t>
  </si>
  <si>
    <t>TCP</t>
  </si>
  <si>
    <t>3607240</t>
  </si>
  <si>
    <t>E O J STRIP MINE</t>
  </si>
  <si>
    <t>E O J INC</t>
  </si>
  <si>
    <t>TD COMMODITIES</t>
  </si>
  <si>
    <t>3607241</t>
  </si>
  <si>
    <t>COLVER REFUSE SITE</t>
  </si>
  <si>
    <t>TD ENERGY TRADING</t>
  </si>
  <si>
    <t>TECO ENERGY</t>
  </si>
  <si>
    <t>3607242</t>
  </si>
  <si>
    <t>MAHANOY TOWNSHIP BANK</t>
  </si>
  <si>
    <t>TEDESCO MINE</t>
  </si>
  <si>
    <t>TEEM</t>
  </si>
  <si>
    <t>3607266</t>
  </si>
  <si>
    <t>DILLTOWN</t>
  </si>
  <si>
    <t>ROBINDALE ENERGY SERVICES</t>
  </si>
  <si>
    <t>TEJAS GAS</t>
  </si>
  <si>
    <t>3607276</t>
  </si>
  <si>
    <t>SHERMAN BREAKER</t>
  </si>
  <si>
    <t>SHERMAN COAL COMPANY INC.</t>
  </si>
  <si>
    <t>TENASKA GAS</t>
  </si>
  <si>
    <t>3607305</t>
  </si>
  <si>
    <t>MARSHALL MINE</t>
  </si>
  <si>
    <t>D. J &amp; W MINING INC</t>
  </si>
  <si>
    <t>TENASKA MARKETING CANADA</t>
  </si>
  <si>
    <t>3607341</t>
  </si>
  <si>
    <t>ACOSTA MINE</t>
  </si>
  <si>
    <t>FALLS CREEK ENERGY COMPANY INC</t>
  </si>
  <si>
    <t>TENASKA MARKETING VENTURES</t>
  </si>
  <si>
    <t>3607384</t>
  </si>
  <si>
    <t>EMERALD ANTHRACITE</t>
  </si>
  <si>
    <t>HUD INC</t>
  </si>
  <si>
    <t>TENASKA POWER SERVICES</t>
  </si>
  <si>
    <t>3607416</t>
  </si>
  <si>
    <t>ENLOW FORK MINE</t>
  </si>
  <si>
    <t>TENNESSEE GAS PIPELINE</t>
  </si>
  <si>
    <t>3607437</t>
  </si>
  <si>
    <t>ROCHESTER MILLS STRIP MINE</t>
  </si>
  <si>
    <t>T L H COAL CO.</t>
  </si>
  <si>
    <t>TERASEN</t>
  </si>
  <si>
    <t>3607440</t>
  </si>
  <si>
    <t>CALVIN V LENIG COAL PREP &amp; SAL</t>
  </si>
  <si>
    <t>TESORO</t>
  </si>
  <si>
    <t>3607456</t>
  </si>
  <si>
    <t>BUCK DRIFT</t>
  </si>
  <si>
    <t>D &amp; F DEEP MINE</t>
  </si>
  <si>
    <t>TETCO</t>
  </si>
  <si>
    <t>3607504</t>
  </si>
  <si>
    <t>LOST CREEK #1 STRIP RNGTWN RNT</t>
  </si>
  <si>
    <t>TETCO PIPELINE</t>
  </si>
  <si>
    <t>3607506</t>
  </si>
  <si>
    <t>HEATON</t>
  </si>
  <si>
    <t>FERLITCH CONSTRUCTION INC</t>
  </si>
  <si>
    <t>TEX PAR ENERGY</t>
  </si>
  <si>
    <t>3607514</t>
  </si>
  <si>
    <t>M S M COAL COMPANY INC</t>
  </si>
  <si>
    <t>TEXACO NATURAL GAS</t>
  </si>
  <si>
    <t>3607550</t>
  </si>
  <si>
    <t>SWISHER CONTRACTING INC</t>
  </si>
  <si>
    <t>TEXAS EASTERN</t>
  </si>
  <si>
    <t>3607557</t>
  </si>
  <si>
    <t>HENRY CLAY BANK</t>
  </si>
  <si>
    <t>KEN SNYDER INC</t>
  </si>
  <si>
    <t>TEXAS GAS</t>
  </si>
  <si>
    <t>3607561</t>
  </si>
  <si>
    <t>BAUMGARDNER OPERATION</t>
  </si>
  <si>
    <t>LARRY D BAUMGARDNER COAL COMPA</t>
  </si>
  <si>
    <t>TEXAS GENERAL LAND OFFICE</t>
  </si>
  <si>
    <t>3607568</t>
  </si>
  <si>
    <t>STATE INDUSTRIES STRIPS</t>
  </si>
  <si>
    <t>STATE INDUSTRIES INC</t>
  </si>
  <si>
    <t>TEXLA</t>
  </si>
  <si>
    <t>TEXON</t>
  </si>
  <si>
    <t>3607576</t>
  </si>
  <si>
    <t>BROCKTON STRIPPING</t>
  </si>
  <si>
    <t>TEXPAR ENERGY</t>
  </si>
  <si>
    <t>3607630</t>
  </si>
  <si>
    <t>OLDE BUCK MINE</t>
  </si>
  <si>
    <t>OLDE BUCK RUN COAL COMPANY INC</t>
  </si>
  <si>
    <t>TGP</t>
  </si>
  <si>
    <t>3607636</t>
  </si>
  <si>
    <t>MID PORT STRIP</t>
  </si>
  <si>
    <t>JOE KUPERAVAGE COAL CO.</t>
  </si>
  <si>
    <t>THE DAYTON POWER &amp; LIGHT</t>
  </si>
  <si>
    <t>3607670</t>
  </si>
  <si>
    <t>KING #1</t>
  </si>
  <si>
    <t>KING COAL SALES INC</t>
  </si>
  <si>
    <t>THE ENERGY AUTHORITY</t>
  </si>
  <si>
    <t>3607688</t>
  </si>
  <si>
    <t>CLYMER PREP PLANT</t>
  </si>
  <si>
    <t>AMFIRE MINING COMPANY LLC</t>
  </si>
  <si>
    <t>THERMO FLUIDS</t>
  </si>
  <si>
    <t>3607716</t>
  </si>
  <si>
    <t>HUDSON COLLIERY</t>
  </si>
  <si>
    <t>HUDSON ANTHRACITE INC</t>
  </si>
  <si>
    <t>THOMAS MINE</t>
  </si>
  <si>
    <t>3607727</t>
  </si>
  <si>
    <t>HUSKIN RUN SIDING</t>
  </si>
  <si>
    <t>BERWIND COAL SALES COMPANY</t>
  </si>
  <si>
    <t>THOMAS PETROLEUM LLC</t>
  </si>
  <si>
    <t>3607730</t>
  </si>
  <si>
    <t>SERILL STRIP</t>
  </si>
  <si>
    <t>HARDWAY COAL COMPANY INC</t>
  </si>
  <si>
    <t>THOROUGHBRED COAL</t>
  </si>
  <si>
    <t>3607741</t>
  </si>
  <si>
    <t>ROCK RIDGE NO 1 SLOPE</t>
  </si>
  <si>
    <t>B &amp; B COAL COMPANY</t>
  </si>
  <si>
    <t>THUNDER BASIN</t>
  </si>
  <si>
    <t>3607746</t>
  </si>
  <si>
    <t>LADY JANE PLANT</t>
  </si>
  <si>
    <t>TJS COAL SALES</t>
  </si>
  <si>
    <t>3607758</t>
  </si>
  <si>
    <t>JETT STRIPPING</t>
  </si>
  <si>
    <t>JETT CONTRACTING COMPANY</t>
  </si>
  <si>
    <t>TN GAS</t>
  </si>
  <si>
    <t>3607765</t>
  </si>
  <si>
    <t>SAVITSKI BROS STRIP NO 1</t>
  </si>
  <si>
    <t>SAVITSKI BROTHERS COAL SALES</t>
  </si>
  <si>
    <t>TOMS CREEK</t>
  </si>
  <si>
    <t>3607772</t>
  </si>
  <si>
    <t>LONE EAGLE MINE</t>
  </si>
  <si>
    <t>LONE EAGLE COAL COMPANY INC</t>
  </si>
  <si>
    <t>TOMS FORK</t>
  </si>
  <si>
    <t>3607805</t>
  </si>
  <si>
    <t>W M P I</t>
  </si>
  <si>
    <t>WASTE MANAGEMENT &amp; PROCESSORS</t>
  </si>
  <si>
    <t>TONY BLASCHAK COAL</t>
  </si>
  <si>
    <t>3607806</t>
  </si>
  <si>
    <t>TREMONT STRIPPING</t>
  </si>
  <si>
    <t>MICHAEL COAL COMPANY INC.</t>
  </si>
  <si>
    <t>TONYS FORK</t>
  </si>
  <si>
    <t>3607838</t>
  </si>
  <si>
    <t>HARMONY MINE</t>
  </si>
  <si>
    <t>UAE COALCORP ASSOCIATES</t>
  </si>
  <si>
    <t>TOTAL</t>
  </si>
  <si>
    <t>3607847</t>
  </si>
  <si>
    <t>HARMAR  REFUSE SITE</t>
  </si>
  <si>
    <t>ALLEGHENY</t>
  </si>
  <si>
    <t>IP HARMAR HOLDINGS, LLC</t>
  </si>
  <si>
    <t>TRAFIGURA</t>
  </si>
  <si>
    <t>3607880</t>
  </si>
  <si>
    <t>KOCHANOWSKI</t>
  </si>
  <si>
    <t>SIMPSON COAL COMPANY</t>
  </si>
  <si>
    <t>TRANS LOUISIANA GAS PIPELINE</t>
  </si>
  <si>
    <t>3607892</t>
  </si>
  <si>
    <t>AUBURN PREPARATION PLANT</t>
  </si>
  <si>
    <t>TRANS TEXAS GAS</t>
  </si>
  <si>
    <t>3607928</t>
  </si>
  <si>
    <t>FIEG BROS COAL CO.</t>
  </si>
  <si>
    <t>FIEG BROTHER'S COAL CO.</t>
  </si>
  <si>
    <t>TRANSALTA ENERGY MARKETING</t>
  </si>
  <si>
    <t>3607973</t>
  </si>
  <si>
    <t>FAYETTE CO STRIPS</t>
  </si>
  <si>
    <t>TRANSCANADA</t>
  </si>
  <si>
    <t>3607979</t>
  </si>
  <si>
    <t>ST. NICHOLAS COGENERATION PLAN</t>
  </si>
  <si>
    <t>SCHUYLKILL ENERGY RESOURCES,</t>
  </si>
  <si>
    <t>TRANSCO</t>
  </si>
  <si>
    <t>ST NICHOLAS COGENERATION PLANT</t>
  </si>
  <si>
    <t>TRANSCONTINENTAL GAS</t>
  </si>
  <si>
    <t>3607999</t>
  </si>
  <si>
    <t>BUTE REFUSE PILE</t>
  </si>
  <si>
    <t>FAYETTE COAL &amp; COKE INC</t>
  </si>
  <si>
    <t>TRANSMONTAIGNE</t>
  </si>
  <si>
    <t>3608031</t>
  </si>
  <si>
    <t>SKIDMORE SLOPE</t>
  </si>
  <si>
    <t>BLACKWOOD MINING</t>
  </si>
  <si>
    <t>TRANSWESTERN PIPELINE CO</t>
  </si>
  <si>
    <t>3608032</t>
  </si>
  <si>
    <t>REVLOC REFUSE SITE</t>
  </si>
  <si>
    <t>EBENSBURG POWER COMPANY</t>
  </si>
  <si>
    <t>TRAXENERGY</t>
  </si>
  <si>
    <t>3608034</t>
  </si>
  <si>
    <t>MOUNTAINTOP STRIP</t>
  </si>
  <si>
    <t>MOUNTAINTOP COAL MINING INC</t>
  </si>
  <si>
    <t>TRAXYS</t>
  </si>
  <si>
    <t>3608052</t>
  </si>
  <si>
    <t>T.C. STRIPS</t>
  </si>
  <si>
    <t>T. C. MINING</t>
  </si>
  <si>
    <t>TRIAD</t>
  </si>
  <si>
    <t>3608064</t>
  </si>
  <si>
    <t>NEPCO CO-GENERATION FACILITY</t>
  </si>
  <si>
    <t>NORTHEASTERN POWER COMPANY</t>
  </si>
  <si>
    <t>TRIGEN</t>
  </si>
  <si>
    <t>3608065</t>
  </si>
  <si>
    <t>SMITH NO. 1 MINE</t>
  </si>
  <si>
    <t>TRI-LAKES PETROLEUM</t>
  </si>
  <si>
    <t>3608071</t>
  </si>
  <si>
    <t>ENERCORP INC</t>
  </si>
  <si>
    <t>TRINITY COAL</t>
  </si>
  <si>
    <t>3608080</t>
  </si>
  <si>
    <t>JOHNSON #1</t>
  </si>
  <si>
    <t>R B CONTRACTING</t>
  </si>
  <si>
    <t>TRIPLE T OIL COMPANY</t>
  </si>
  <si>
    <t>3608083</t>
  </si>
  <si>
    <t>JOEPA</t>
  </si>
  <si>
    <t>3608091</t>
  </si>
  <si>
    <t>COAL CASTLE FUELS OPERATION</t>
  </si>
  <si>
    <t>WILBUR WHITE COAL CO.</t>
  </si>
  <si>
    <t>TRI-STATE</t>
  </si>
  <si>
    <t>TRI-STATE PETROLEUM</t>
  </si>
  <si>
    <t>3608101</t>
  </si>
  <si>
    <t>LINCOLN BANK #88</t>
  </si>
  <si>
    <t>MEADOWBROOK COAL COMPANY INC</t>
  </si>
  <si>
    <t>TRITON COAL</t>
  </si>
  <si>
    <t>3608106</t>
  </si>
  <si>
    <t>T J #1</t>
  </si>
  <si>
    <t>T J MINING INC</t>
  </si>
  <si>
    <t>TROY ENERGY LLC</t>
  </si>
  <si>
    <t>3608128</t>
  </si>
  <si>
    <t>MT. CARMEL CO-GEN CULM HANDLIN</t>
  </si>
  <si>
    <t>MT CARMEL CO-GEN, INC.</t>
  </si>
  <si>
    <t>TRUE ENERGY COAL SALES</t>
  </si>
  <si>
    <t>3608135</t>
  </si>
  <si>
    <t>DARMAC NO. 2 MINE</t>
  </si>
  <si>
    <t>TRUMAN ARNOLD</t>
  </si>
  <si>
    <t>3608138</t>
  </si>
  <si>
    <t>DUTCH RUN COAL PREPARATION PLA</t>
  </si>
  <si>
    <t>TRUNKLINE GAS</t>
  </si>
  <si>
    <t>3608140</t>
  </si>
  <si>
    <t>BELL CORP</t>
  </si>
  <si>
    <t>TTCP PETCOKE</t>
  </si>
  <si>
    <t>3608163</t>
  </si>
  <si>
    <t>HOOVER JOB</t>
  </si>
  <si>
    <t>JUNIOR COAL CONTRACTING INNCOR</t>
  </si>
  <si>
    <t>TUCO</t>
  </si>
  <si>
    <t>3608201</t>
  </si>
  <si>
    <t>MAHANOY CREEK MINE</t>
  </si>
  <si>
    <t>WHITE PINE COAL COMPANY, INC.</t>
  </si>
  <si>
    <t>TUCSON ELECTRIC</t>
  </si>
  <si>
    <t>TUNNEL RIDGE LLC</t>
  </si>
  <si>
    <t>3608204</t>
  </si>
  <si>
    <t>GLEN GERY</t>
  </si>
  <si>
    <t>ITT WATER AND WASTEWATER LEOPO</t>
  </si>
  <si>
    <t>TUSCALOOSA RESOURCES</t>
  </si>
  <si>
    <t>3608222</t>
  </si>
  <si>
    <t>EME HOMER CITY GENERATION L P</t>
  </si>
  <si>
    <t>TUSCARORA</t>
  </si>
  <si>
    <t>3608229</t>
  </si>
  <si>
    <t>EXCELSIOR STRIPPING</t>
  </si>
  <si>
    <t>SPLIT VEIN COAL COMPANY INC</t>
  </si>
  <si>
    <t>TUSKY MINE</t>
  </si>
  <si>
    <t>3608248</t>
  </si>
  <si>
    <t>SHAWVER OPERATION</t>
  </si>
  <si>
    <t>HILLTOP COAL COMPANY</t>
  </si>
  <si>
    <t>TWIN BRIDGES</t>
  </si>
  <si>
    <t>3608250</t>
  </si>
  <si>
    <t>MOREA REFUSE REMOVAL OPERATION</t>
  </si>
  <si>
    <t>TWIN EAGLE RESOURCE MANAGEMENT</t>
  </si>
  <si>
    <t>3608262</t>
  </si>
  <si>
    <t>WESTMORELAND COUNTY STRIPS</t>
  </si>
  <si>
    <t>TWIN PINES COAL</t>
  </si>
  <si>
    <t>3608272</t>
  </si>
  <si>
    <t>SHENANDOAH CITY BANK</t>
  </si>
  <si>
    <t>TXU ENERGY TRADING</t>
  </si>
  <si>
    <t>3608273</t>
  </si>
  <si>
    <t>CLINTON SURFACE MINE</t>
  </si>
  <si>
    <t>TYREE OIL INC</t>
  </si>
  <si>
    <t>3608276</t>
  </si>
  <si>
    <t>CAMBRIA COGEN FACILITY</t>
  </si>
  <si>
    <t>CAMBRIA COGEN COMPANY</t>
  </si>
  <si>
    <t>UBS</t>
  </si>
  <si>
    <t>UGI</t>
  </si>
  <si>
    <t>3608280</t>
  </si>
  <si>
    <t>STERLING DAM/ROSINI ENT. INC.</t>
  </si>
  <si>
    <t>DEVIL'S HOLE INC.</t>
  </si>
  <si>
    <t>UNIMARK</t>
  </si>
  <si>
    <t>3608291</t>
  </si>
  <si>
    <t>MCGILL SURFACE MINE</t>
  </si>
  <si>
    <t>STASH MINING COMPANY</t>
  </si>
  <si>
    <t>UNION PACIFIC RAILROAD</t>
  </si>
  <si>
    <t>3608297</t>
  </si>
  <si>
    <t>GOODSPRING STRIPPING</t>
  </si>
  <si>
    <t>MEADOWBROOK COAL COMPANY INCOR</t>
  </si>
  <si>
    <t>UNION POWER PARTNERS</t>
  </si>
  <si>
    <t>3608299</t>
  </si>
  <si>
    <t>NO 2 SLOPE</t>
  </si>
  <si>
    <t>S &amp; J COAL COMPANY</t>
  </si>
  <si>
    <t>UNIONVALE COAL</t>
  </si>
  <si>
    <t>3608307</t>
  </si>
  <si>
    <t>HARDROCK COAL CO.</t>
  </si>
  <si>
    <t>HARDROCK COAL COMPANY, INC.</t>
  </si>
  <si>
    <t>UNITED COAL</t>
  </si>
  <si>
    <t>3608316</t>
  </si>
  <si>
    <t>CHALLENGER YARD</t>
  </si>
  <si>
    <t>MILLCREEK PROCESSING</t>
  </si>
  <si>
    <t>UNITED ENERGY</t>
  </si>
  <si>
    <t>3608322</t>
  </si>
  <si>
    <t>OAKS PLANT</t>
  </si>
  <si>
    <t>091</t>
  </si>
  <si>
    <t>UNITED ENERGY TRADING,LLC</t>
  </si>
  <si>
    <t>3608330</t>
  </si>
  <si>
    <t>CRANBERRY  COLLIERY BANK SOUTH</t>
  </si>
  <si>
    <t>ROSSI EXCAVATING COMPANY</t>
  </si>
  <si>
    <t>UNITED FUEL AND LUBRICANTS</t>
  </si>
  <si>
    <t>3608334</t>
  </si>
  <si>
    <t>CLARK MINE</t>
  </si>
  <si>
    <t>EAST FAIRFIELD COAL CO</t>
  </si>
  <si>
    <t>UNITED REFINING</t>
  </si>
  <si>
    <t>3608335</t>
  </si>
  <si>
    <t>MARQUISE STRIPS</t>
  </si>
  <si>
    <t>MARQUISE MINING CORPORATION</t>
  </si>
  <si>
    <t>UNITED STATES STEEL</t>
  </si>
  <si>
    <t>3608337</t>
  </si>
  <si>
    <t>RED OAK MINE</t>
  </si>
  <si>
    <t>UNITEK</t>
  </si>
  <si>
    <t>3608344</t>
  </si>
  <si>
    <t>BRIER HILL</t>
  </si>
  <si>
    <t>MON RIVER ENERGY CORP</t>
  </si>
  <si>
    <t>UNIVERSAL REFINING</t>
  </si>
  <si>
    <t>3608346</t>
  </si>
  <si>
    <t>PRIMROSE SLOPE</t>
  </si>
  <si>
    <t>CARLINE COAL CO. INC.</t>
  </si>
  <si>
    <t>UPLAND MINE</t>
  </si>
  <si>
    <t>3608349</t>
  </si>
  <si>
    <t>FREEPORT SURFACE FACILITIES</t>
  </si>
  <si>
    <t>RIVER PROCESSING CORPORATION</t>
  </si>
  <si>
    <t>US ENERGY SEVICES, INC</t>
  </si>
  <si>
    <t>3608375</t>
  </si>
  <si>
    <t>HIGH QUALITY MINE</t>
  </si>
  <si>
    <t>US OIL COMPANY</t>
  </si>
  <si>
    <t>3608376</t>
  </si>
  <si>
    <t>BETH #2</t>
  </si>
  <si>
    <t>BETH MINING CO.</t>
  </si>
  <si>
    <t>USNR ENERGY SERVICES</t>
  </si>
  <si>
    <t>3608385</t>
  </si>
  <si>
    <t>RODINO BREAKER</t>
  </si>
  <si>
    <t>GALE MINING COMPANY</t>
  </si>
  <si>
    <t>UTILICORP UNITED</t>
  </si>
  <si>
    <t>3608391</t>
  </si>
  <si>
    <t>GLEN LYON OPERATION</t>
  </si>
  <si>
    <t>SUSQUEHANNA COAL COMPANY</t>
  </si>
  <si>
    <t>UTILITY RESOURCE SOLUTIONS</t>
  </si>
  <si>
    <t>3608398</t>
  </si>
  <si>
    <t>EPB STRIP</t>
  </si>
  <si>
    <t>E P BENDER COAL COMPANY</t>
  </si>
  <si>
    <t>VA  POWER</t>
  </si>
  <si>
    <t>3608399</t>
  </si>
  <si>
    <t>NO 7 OPERATION</t>
  </si>
  <si>
    <t>EMERALD ANTHRACITE II</t>
  </si>
  <si>
    <t>VALERO</t>
  </si>
  <si>
    <t>3608406</t>
  </si>
  <si>
    <t>COALBROOK STRIPPING #1</t>
  </si>
  <si>
    <t>MACO ASSOCIATES INC</t>
  </si>
  <si>
    <t>VALLEY COAL</t>
  </si>
  <si>
    <t>3608414</t>
  </si>
  <si>
    <t>FRACKVILLE BANK</t>
  </si>
  <si>
    <t>PENN EQUIPMENT CORPORATION</t>
  </si>
  <si>
    <t>VAPOWER</t>
  </si>
  <si>
    <t>VARIOUS (NATURAL GAS SPOT PURCHASES ONLY)</t>
  </si>
  <si>
    <t>3608418</t>
  </si>
  <si>
    <t>J &amp; B MINE</t>
  </si>
  <si>
    <t>WILBUR WHITE COAL CO</t>
  </si>
  <si>
    <t>VECTREN</t>
  </si>
  <si>
    <t>3608419</t>
  </si>
  <si>
    <t>ARCHBALD MTN STRIP #1</t>
  </si>
  <si>
    <t>VENRO</t>
  </si>
  <si>
    <t>3608422</t>
  </si>
  <si>
    <t>CLEARFIELD CO STRIPS</t>
  </si>
  <si>
    <t>VENTURE</t>
  </si>
  <si>
    <t>3608423</t>
  </si>
  <si>
    <t>BLACK CREEK BREAKER</t>
  </si>
  <si>
    <t>BLACK CREEK BREAKER COMPANY</t>
  </si>
  <si>
    <t>VEPCO</t>
  </si>
  <si>
    <t>3608452</t>
  </si>
  <si>
    <t>BEAR RIDGE BANKS</t>
  </si>
  <si>
    <t>VEPM</t>
  </si>
  <si>
    <t>3608472</t>
  </si>
  <si>
    <t>JMW MINE NO 1</t>
  </si>
  <si>
    <t>JMW ENTERPRISES, INC.</t>
  </si>
  <si>
    <t>VERMONT GAS SYSTEMS</t>
  </si>
  <si>
    <t>3608483</t>
  </si>
  <si>
    <t>GARMANTOWN MINE</t>
  </si>
  <si>
    <t>L &amp; J ENERGY COMPANY INC</t>
  </si>
  <si>
    <t>VERTEX ENERGY</t>
  </si>
  <si>
    <t>3608488</t>
  </si>
  <si>
    <t>BANKS BANK</t>
  </si>
  <si>
    <t>VESCO OIL</t>
  </si>
  <si>
    <t>3608489</t>
  </si>
  <si>
    <t>WEST SPRING ENERGY</t>
  </si>
  <si>
    <t>WEST SPRING ENERGY, LLC</t>
  </si>
  <si>
    <t>VICTOR MINE</t>
  </si>
  <si>
    <t>3608491</t>
  </si>
  <si>
    <t>EHENGER</t>
  </si>
  <si>
    <t>K. M. P. ASSOCIATES, INC.</t>
  </si>
  <si>
    <t>VIGO COAL</t>
  </si>
  <si>
    <t>3608494</t>
  </si>
  <si>
    <t>GOOD SPRING SOUTH</t>
  </si>
  <si>
    <t>RAUSCH CREEK COAL MINING LLC</t>
  </si>
  <si>
    <t>VIKING CORNING</t>
  </si>
  <si>
    <t>3608497</t>
  </si>
  <si>
    <t>SOMERSET CO SURFACE</t>
  </si>
  <si>
    <t>VINDEX</t>
  </si>
  <si>
    <t>3608501</t>
  </si>
  <si>
    <t>MOUNTAINEER #1</t>
  </si>
  <si>
    <t>MOUNTAINEER MINING CORPORATION</t>
  </si>
  <si>
    <t>VIPER</t>
  </si>
  <si>
    <t>3608502</t>
  </si>
  <si>
    <t>MARVINE BANK</t>
  </si>
  <si>
    <t>APHC II INC</t>
  </si>
  <si>
    <t>VIRGINIA FUEL CORP</t>
  </si>
  <si>
    <t>3608504</t>
  </si>
  <si>
    <t>PIONEER #1</t>
  </si>
  <si>
    <t>WARREN C HARTMAN CONTRACTOR</t>
  </si>
  <si>
    <t>VIRGINIA POWER</t>
  </si>
  <si>
    <t>3608505</t>
  </si>
  <si>
    <t>AJAMM</t>
  </si>
  <si>
    <t>PICCOLOMINI CONTRACTORS INC.</t>
  </si>
  <si>
    <t>VIRGINIA POWER ENERGY MARKETING</t>
  </si>
  <si>
    <t>3608507</t>
  </si>
  <si>
    <t>BAST BANK</t>
  </si>
  <si>
    <t>VIRGINIA POWER SERVICES ENERGY</t>
  </si>
  <si>
    <t>3608516</t>
  </si>
  <si>
    <t>NORTH MAHANOY BANK</t>
  </si>
  <si>
    <t>WASTE MANAGEMENT &amp; PROCESSORS,</t>
  </si>
  <si>
    <t>VITOL</t>
  </si>
  <si>
    <t>3608517</t>
  </si>
  <si>
    <t>ADC, INC PIT 008</t>
  </si>
  <si>
    <t>GARY GIOIA COAL CO.</t>
  </si>
  <si>
    <t>VW BOWMAN</t>
  </si>
  <si>
    <t>3608525</t>
  </si>
  <si>
    <t>TOM'S RUN MINE</t>
  </si>
  <si>
    <t>3608533</t>
  </si>
  <si>
    <t>RELIANCE BANK</t>
  </si>
  <si>
    <t>WACHOVIA</t>
  </si>
  <si>
    <t>3608534</t>
  </si>
  <si>
    <t>REEVESDALE #1</t>
  </si>
  <si>
    <t>REILLY MINERAL RESOURCES INC</t>
  </si>
  <si>
    <t>WALLIS LUBRICANT</t>
  </si>
  <si>
    <t>3608538</t>
  </si>
  <si>
    <t>STINER #1 MINE</t>
  </si>
  <si>
    <t>WALNUT CREEK</t>
  </si>
  <si>
    <t>3608539</t>
  </si>
  <si>
    <t>PINEY CREEK PROJECT</t>
  </si>
  <si>
    <t>PINEY CREEK LIMITED PARTNERSHI</t>
  </si>
  <si>
    <t>WALTHALL</t>
  </si>
  <si>
    <t>3608540</t>
  </si>
  <si>
    <t>KEYSTONE CLEANING PLANT</t>
  </si>
  <si>
    <t>KEYSTONE COAL MINING COMPANY</t>
  </si>
  <si>
    <t>WAREX TERMINALS CORP</t>
  </si>
  <si>
    <t>3608541</t>
  </si>
  <si>
    <t>BEN HAL STRIPS</t>
  </si>
  <si>
    <t>BEN HAL MINING</t>
  </si>
  <si>
    <t>WARNER PETROLEUM</t>
  </si>
  <si>
    <t>3608544</t>
  </si>
  <si>
    <t>CANTERBURY COAL COMPANY</t>
  </si>
  <si>
    <t>WARREN COUNTY OIL</t>
  </si>
  <si>
    <t>3608546</t>
  </si>
  <si>
    <t>SHAMOKIN REFUSE BANK</t>
  </si>
  <si>
    <t>MID-VALLEY COAL SALES,  INC.</t>
  </si>
  <si>
    <t>WARRIOR</t>
  </si>
  <si>
    <t>3608550</t>
  </si>
  <si>
    <t>HAZLETON SHAFT SOUTH</t>
  </si>
  <si>
    <t>HAZLETON SHAFT CORPORATION</t>
  </si>
  <si>
    <t>WARRIOR COAL</t>
  </si>
  <si>
    <t>3608551</t>
  </si>
  <si>
    <t>SOMERSET COUNTY STRIPS</t>
  </si>
  <si>
    <t>WASHINGTON GAS</t>
  </si>
  <si>
    <t>3608552</t>
  </si>
  <si>
    <t>LOCUST GAP OPERATION</t>
  </si>
  <si>
    <t>WASTE MANAGEMENT AND PROCESSORS</t>
  </si>
  <si>
    <t>3608567</t>
  </si>
  <si>
    <t>SCRUBGRASS FUEL HANDLING FACIL</t>
  </si>
  <si>
    <t>VENANGO</t>
  </si>
  <si>
    <t>SCRUBGRASS GENERATING COMPANY</t>
  </si>
  <si>
    <t>WATERFRONT</t>
  </si>
  <si>
    <t>3608571</t>
  </si>
  <si>
    <t>SARAH</t>
  </si>
  <si>
    <t>ROXCOAL, INC.</t>
  </si>
  <si>
    <t>WATERLOO</t>
  </si>
  <si>
    <t>3608572</t>
  </si>
  <si>
    <t>MATHER STRIP</t>
  </si>
  <si>
    <t>C J &amp; L COAL</t>
  </si>
  <si>
    <t>WAYSIDE</t>
  </si>
  <si>
    <t>3608575</t>
  </si>
  <si>
    <t>JOB 127</t>
  </si>
  <si>
    <t>NORTHERN SON, INC.</t>
  </si>
  <si>
    <t>WE ENERGIES</t>
  </si>
  <si>
    <t>3608581</t>
  </si>
  <si>
    <t>GIRARD BREAKER</t>
  </si>
  <si>
    <t>WEBSTER COUNTY COAL</t>
  </si>
  <si>
    <t>3608590</t>
  </si>
  <si>
    <t>CONTINENTAL STRIP</t>
  </si>
  <si>
    <t>KEYSTONE ANTHRACITE CORPORATIO</t>
  </si>
  <si>
    <t>WEINGARTNER MINE</t>
  </si>
  <si>
    <t>3608593</t>
  </si>
  <si>
    <t>KAMC STRIP</t>
  </si>
  <si>
    <t>WELLMORE COAL</t>
  </si>
  <si>
    <t>WELLMORE STRICKLAND</t>
  </si>
  <si>
    <t>3608595</t>
  </si>
  <si>
    <t>HONEYBROOK REFUSE OPERATION</t>
  </si>
  <si>
    <t>WELLS FARGO COMMODITIES</t>
  </si>
  <si>
    <t>WELLS PREP</t>
  </si>
  <si>
    <t>3608598</t>
  </si>
  <si>
    <t>CEI ANTHRACITE</t>
  </si>
  <si>
    <t>WEN LAR</t>
  </si>
  <si>
    <t>3608602</t>
  </si>
  <si>
    <t>WAROQUIER #2</t>
  </si>
  <si>
    <t>WAROQUIER COAL COMPANY</t>
  </si>
  <si>
    <t>WENTZ</t>
  </si>
  <si>
    <t>3608603</t>
  </si>
  <si>
    <t>TRACY LYNNE</t>
  </si>
  <si>
    <t>WEST KY MINERALS</t>
  </si>
  <si>
    <t>3608606</t>
  </si>
  <si>
    <t>FORCEY TIPPLE</t>
  </si>
  <si>
    <t>WEST RIDGE</t>
  </si>
  <si>
    <t>3608607</t>
  </si>
  <si>
    <t>MILESTONE PIT #1</t>
  </si>
  <si>
    <t>MILESTONE CRUSHED INC</t>
  </si>
  <si>
    <t>WEST VIRGINIA COAL</t>
  </si>
  <si>
    <t>3608608</t>
  </si>
  <si>
    <t>WAROQUIER TIPPLE</t>
  </si>
  <si>
    <t>WESTAR ENERGY</t>
  </si>
  <si>
    <t>3608609</t>
  </si>
  <si>
    <t>BELLS LANDING TIPPLE</t>
  </si>
  <si>
    <t>WESTERN ENERGY</t>
  </si>
  <si>
    <t>3608613</t>
  </si>
  <si>
    <t>SILVERTON STRIPPING</t>
  </si>
  <si>
    <t>SELKIRK ENTERPRISES LLC</t>
  </si>
  <si>
    <t>WESTERN FUELS</t>
  </si>
  <si>
    <t>3608620</t>
  </si>
  <si>
    <t>INDIANA COUNTY</t>
  </si>
  <si>
    <t>WESTERN KENTUCKY MINERALS</t>
  </si>
  <si>
    <t>3608622</t>
  </si>
  <si>
    <t>MILLER MINE</t>
  </si>
  <si>
    <t>ROXCOAL INC</t>
  </si>
  <si>
    <t>WESTERN OIL &amp; ASPHALT</t>
  </si>
  <si>
    <t>3608624</t>
  </si>
  <si>
    <t>FOSSIL #1</t>
  </si>
  <si>
    <t>FOSSIL FUEL INC</t>
  </si>
  <si>
    <t>WESTERN PETROLEUM</t>
  </si>
  <si>
    <t>3608631</t>
  </si>
  <si>
    <t>COONEY REFUSE SITE</t>
  </si>
  <si>
    <t>FUEL RECOVERY, INC.</t>
  </si>
  <si>
    <t>WESTERN REFINING</t>
  </si>
  <si>
    <t>3608636</t>
  </si>
  <si>
    <t>AGUSTUS</t>
  </si>
  <si>
    <t>WESTERN RIDGE RESOURCES</t>
  </si>
  <si>
    <t>3608637</t>
  </si>
  <si>
    <t>#1 SLOPE</t>
  </si>
  <si>
    <t>F K Z COAL INC</t>
  </si>
  <si>
    <t>WESTLAND PROPANE</t>
  </si>
  <si>
    <t>3608645</t>
  </si>
  <si>
    <t>GERONIMO</t>
  </si>
  <si>
    <t>WESTMORELAND COAL</t>
  </si>
  <si>
    <t>3608647</t>
  </si>
  <si>
    <t>BULLSKIN TIPPLE</t>
  </si>
  <si>
    <t>BULLSKIN TIPPLE COMPANY</t>
  </si>
  <si>
    <t>WESTMORELAND RESOURCES</t>
  </si>
  <si>
    <t>3608649</t>
  </si>
  <si>
    <t>JEDDO NO 8 PREPARATION PLANT</t>
  </si>
  <si>
    <t>WESTPORT PETROLEUM</t>
  </si>
  <si>
    <t>WESTRIDGE</t>
  </si>
  <si>
    <t>3608670</t>
  </si>
  <si>
    <t>MAHANOY CITY BANK #111</t>
  </si>
  <si>
    <t>WESTRIDGE RESOURCES</t>
  </si>
  <si>
    <t>3608672</t>
  </si>
  <si>
    <t>WFA - DRY FORK</t>
  </si>
  <si>
    <t>3608674</t>
  </si>
  <si>
    <t>LOREE SILT BASIN &amp; BANK OPERAT</t>
  </si>
  <si>
    <t>HEAVY MEDIA INC</t>
  </si>
  <si>
    <t>WFEC PIPELINE</t>
  </si>
  <si>
    <t>3608679</t>
  </si>
  <si>
    <t>NO 5 VEIN</t>
  </si>
  <si>
    <t>WHEEL'S COAL COMPANY</t>
  </si>
  <si>
    <t>WH BREASHERS INC</t>
  </si>
  <si>
    <t>3608680</t>
  </si>
  <si>
    <t>BURNRITE STRIP</t>
  </si>
  <si>
    <t>BURNRITE COAL COMPANY</t>
  </si>
  <si>
    <t>WHEATLAND</t>
  </si>
  <si>
    <t>3608681</t>
  </si>
  <si>
    <t>MARY-D STRIPPING</t>
  </si>
  <si>
    <t>MICHAEL COAL COMPANY, INC.</t>
  </si>
  <si>
    <t>WHETSTONE OIL</t>
  </si>
  <si>
    <t>3608683</t>
  </si>
  <si>
    <t>RIVER HILL TIPPLE</t>
  </si>
  <si>
    <t>WHITE COUNTY COAL</t>
  </si>
  <si>
    <t>3608684</t>
  </si>
  <si>
    <t>HYNOSKI BROS SHENANDOAH STRIP</t>
  </si>
  <si>
    <t>HYNOSKI BROS EXC. INC</t>
  </si>
  <si>
    <t>WHITE PINE COAL CO</t>
  </si>
  <si>
    <t>3608690</t>
  </si>
  <si>
    <t>LUCERNE  #1</t>
  </si>
  <si>
    <t>BRITT ENERGIES INC</t>
  </si>
  <si>
    <t>WHITE RIVER COAL</t>
  </si>
  <si>
    <t>3608701</t>
  </si>
  <si>
    <t>DUTCH RUN</t>
  </si>
  <si>
    <t>WHITETAIL</t>
  </si>
  <si>
    <t>3608703</t>
  </si>
  <si>
    <t>LYKENS VALLEY STRIP</t>
  </si>
  <si>
    <t>R S K MINES</t>
  </si>
  <si>
    <t>WHITING REFINERY</t>
  </si>
  <si>
    <t>3608704</t>
  </si>
  <si>
    <t>DORA 8</t>
  </si>
  <si>
    <t>WHYEL SURFACE MINE</t>
  </si>
  <si>
    <t>3608705</t>
  </si>
  <si>
    <t>LAUREL RIDGE #1</t>
  </si>
  <si>
    <t>RAMM COAL INC.</t>
  </si>
  <si>
    <t>WILCOX AND FLEGEL</t>
  </si>
  <si>
    <t>3608716</t>
  </si>
  <si>
    <t>SILVER CREEK MTN MINE OPERATIO</t>
  </si>
  <si>
    <t>TUSCARORA MINES &amp; MINERALS COR</t>
  </si>
  <si>
    <t>WILD GOOSE STORAGE</t>
  </si>
  <si>
    <t>3608722</t>
  </si>
  <si>
    <t>REED MINE</t>
  </si>
  <si>
    <t>BEAVER</t>
  </si>
  <si>
    <t>WILLIAM PENN COAL</t>
  </si>
  <si>
    <t>3608723</t>
  </si>
  <si>
    <t>AMERIKOHL MINING, INC</t>
  </si>
  <si>
    <t>WILLIAMS</t>
  </si>
  <si>
    <t>3608725</t>
  </si>
  <si>
    <t>BEAVER VALLEY</t>
  </si>
  <si>
    <t>WILLIAMS ENERGY</t>
  </si>
  <si>
    <t>3608728</t>
  </si>
  <si>
    <t>CARINO NO 1 MINE</t>
  </si>
  <si>
    <t>ALVERDA ENTERPRISES, INC.</t>
  </si>
  <si>
    <t>WILLIAMSON ENERGY</t>
  </si>
  <si>
    <t>3608745</t>
  </si>
  <si>
    <t>STOCKTON MINE</t>
  </si>
  <si>
    <t>WILLISTON BASIN INTERSTATE PIPELINE</t>
  </si>
  <si>
    <t>3608746</t>
  </si>
  <si>
    <t>QUECREEK #1 MINE</t>
  </si>
  <si>
    <t>WILLOW MOUNTAIN PRODUCTS</t>
  </si>
  <si>
    <t>3608748</t>
  </si>
  <si>
    <t>FOX/GAPEN</t>
  </si>
  <si>
    <t>SHAFER BROTHERS CONSTRUCTION I</t>
  </si>
  <si>
    <t>WILSON CREEK ENERGY</t>
  </si>
  <si>
    <t>3608750</t>
  </si>
  <si>
    <t>BELL RESOURCES, INC</t>
  </si>
  <si>
    <t>WILSON OIL</t>
  </si>
  <si>
    <t>3608752</t>
  </si>
  <si>
    <t>ANTHRA-SOURCES OPERATION</t>
  </si>
  <si>
    <t>WIN-MORE MINE</t>
  </si>
  <si>
    <t>3608754</t>
  </si>
  <si>
    <t>EAST RUN COAL CO 2</t>
  </si>
  <si>
    <t>EAST RUN COAL CO</t>
  </si>
  <si>
    <t>WOCO OIL</t>
  </si>
  <si>
    <t>3608757</t>
  </si>
  <si>
    <t>AUDENRIED MINE</t>
  </si>
  <si>
    <t>A/C FUELS CO.</t>
  </si>
  <si>
    <t>WOODRUFF</t>
  </si>
  <si>
    <t>WPS</t>
  </si>
  <si>
    <t>3608763</t>
  </si>
  <si>
    <t>RFI STRIP &amp; TIPPLE</t>
  </si>
  <si>
    <t>RFI ENERGY INC</t>
  </si>
  <si>
    <t>WRIGHT MINE</t>
  </si>
  <si>
    <t>3608766</t>
  </si>
  <si>
    <t>HAZLETON SHAFT CORP</t>
  </si>
  <si>
    <t>WRIGHT¿S OIL SERVICE &amp; PROPANE</t>
  </si>
  <si>
    <t>WYODAK COAL MINE</t>
  </si>
  <si>
    <t>3608767</t>
  </si>
  <si>
    <t>HERMAN MINE</t>
  </si>
  <si>
    <t>B &amp; L COAL COMPANY</t>
  </si>
  <si>
    <t>WYODAK RESOURCES</t>
  </si>
  <si>
    <t>3608770</t>
  </si>
  <si>
    <t>ASHLEY ANTI-SKID &amp; AGGREGATE C</t>
  </si>
  <si>
    <t>MC CLURE ENTERPRISES INC</t>
  </si>
  <si>
    <t>XCEL</t>
  </si>
  <si>
    <t>XINERGY</t>
  </si>
  <si>
    <t>3608773</t>
  </si>
  <si>
    <t>ROSEBUD #3 ARMSTRONG RUN PORTAL</t>
  </si>
  <si>
    <t>XSTRATA</t>
  </si>
  <si>
    <t>3608780</t>
  </si>
  <si>
    <t>LOGAN SURFACE MINE</t>
  </si>
  <si>
    <t>XTO ENERGY</t>
  </si>
  <si>
    <t>3608785</t>
  </si>
  <si>
    <t>PARKWOOD MINE</t>
  </si>
  <si>
    <t>YAGER MATERIALS</t>
  </si>
  <si>
    <t>3608811</t>
  </si>
  <si>
    <t>RIDGE #2</t>
  </si>
  <si>
    <t>RIDGE ENERGY COMPANY INC</t>
  </si>
  <si>
    <t>YAKA ENERGY</t>
  </si>
  <si>
    <t>3608822</t>
  </si>
  <si>
    <t>SIOUX BANK</t>
  </si>
  <si>
    <t>BLACK DIAMOND MINING INC</t>
  </si>
  <si>
    <t>YANKEE GAS</t>
  </si>
  <si>
    <t>YELLOW BANKS TERMINAL</t>
  </si>
  <si>
    <t>3608825</t>
  </si>
  <si>
    <t>STITT</t>
  </si>
  <si>
    <t>ABM MINING CO. INC</t>
  </si>
  <si>
    <t>3608826</t>
  </si>
  <si>
    <t>BAYLOR</t>
  </si>
  <si>
    <t>ABM MINING CO.</t>
  </si>
  <si>
    <t>ZACHERL MINE</t>
  </si>
  <si>
    <t>3608836</t>
  </si>
  <si>
    <t>TWIN ROCKS MINE</t>
  </si>
  <si>
    <t>ZIELONKA SURFACE MINE</t>
  </si>
  <si>
    <t>3608839</t>
  </si>
  <si>
    <t>MILFORD MINE</t>
  </si>
  <si>
    <t>SVONAVEC INC</t>
  </si>
  <si>
    <t>3608841</t>
  </si>
  <si>
    <t>LOGANSPORT MINE</t>
  </si>
  <si>
    <t>3608847</t>
  </si>
  <si>
    <t>LITTLE TOBY MINE</t>
  </si>
  <si>
    <t>3608848</t>
  </si>
  <si>
    <t>CAMBRIA PITT 001</t>
  </si>
  <si>
    <t>3608850</t>
  </si>
  <si>
    <t>NOLO</t>
  </si>
  <si>
    <t>3608853</t>
  </si>
  <si>
    <t>I 22 PROCESSING</t>
  </si>
  <si>
    <t>3608857</t>
  </si>
  <si>
    <t>MEADOWBROOK COAL CO.</t>
  </si>
  <si>
    <t>3608858</t>
  </si>
  <si>
    <t>SHUD HOUNDS STRIP</t>
  </si>
  <si>
    <t>SHUDS COAL HOUNDS INC</t>
  </si>
  <si>
    <t>3608859</t>
  </si>
  <si>
    <t>POWDERLY BANK OPERATION</t>
  </si>
  <si>
    <t>3608860</t>
  </si>
  <si>
    <t>ELLANGOWAN STRIPPING</t>
  </si>
  <si>
    <t>3608862</t>
  </si>
  <si>
    <t>CLEMENTINE MINE</t>
  </si>
  <si>
    <t>3608871</t>
  </si>
  <si>
    <t>MID VALLEY BANK</t>
  </si>
  <si>
    <t>MID-VALLEY COAL SALES, INC.</t>
  </si>
  <si>
    <t>MID-VALLEY COAL SALES, INC</t>
  </si>
  <si>
    <t>3608893</t>
  </si>
  <si>
    <t>7 FT SLOPE</t>
  </si>
  <si>
    <t>ALFRED BROWN COAL COMPANY</t>
  </si>
  <si>
    <t>3608896</t>
  </si>
  <si>
    <t>BLACK STRIP</t>
  </si>
  <si>
    <t>BLACK RESOURCES INC</t>
  </si>
  <si>
    <t>3608897</t>
  </si>
  <si>
    <t>MC VILLE PREP PLANT</t>
  </si>
  <si>
    <t>3608899</t>
  </si>
  <si>
    <t>COMMONWEALTH QUARRY</t>
  </si>
  <si>
    <t>COMMONWEALTH ENVIRONMENTAL SYS</t>
  </si>
  <si>
    <t>3608981</t>
  </si>
  <si>
    <t>SHORT BROS I</t>
  </si>
  <si>
    <t>SHORT BROTHERS INC</t>
  </si>
  <si>
    <t>3608984</t>
  </si>
  <si>
    <t>ELK COUNTY MINE</t>
  </si>
  <si>
    <t>JURASSIC ENERGY, INC</t>
  </si>
  <si>
    <t>3608985</t>
  </si>
  <si>
    <t>LYKENS #4</t>
  </si>
  <si>
    <t>CHAR-PAC COAL CO LLC</t>
  </si>
  <si>
    <t>3608987</t>
  </si>
  <si>
    <t>MORNINGSTAR</t>
  </si>
  <si>
    <t>TJS MINING INC</t>
  </si>
  <si>
    <t>3609005</t>
  </si>
  <si>
    <t>ONDO EXTENSION MINE</t>
  </si>
  <si>
    <t>3609033</t>
  </si>
  <si>
    <t>GILLHOUSER RUN MINE</t>
  </si>
  <si>
    <t>3609042</t>
  </si>
  <si>
    <t>PALMERTON MINE</t>
  </si>
  <si>
    <t>LAUREL ENERGY, L.P.</t>
  </si>
  <si>
    <t>3609045</t>
  </si>
  <si>
    <t>KONDRLA STRIP</t>
  </si>
  <si>
    <t>KONDRLA EXCAVATING &amp; HAULING</t>
  </si>
  <si>
    <t>3609051</t>
  </si>
  <si>
    <t>BIGLER PREP PLANT</t>
  </si>
  <si>
    <t>3609052</t>
  </si>
  <si>
    <t>HAZLETON SITE</t>
  </si>
  <si>
    <t>U. S. OPERATING SERVICES COMPA</t>
  </si>
  <si>
    <t>3609054</t>
  </si>
  <si>
    <t>EXCELSIOR MINE</t>
  </si>
  <si>
    <t>NORTHERN SON INC.</t>
  </si>
  <si>
    <t>3609055</t>
  </si>
  <si>
    <t>CRUCIBLE MINE</t>
  </si>
  <si>
    <t>MATHER RECOVERY SYSTEMS, LLC</t>
  </si>
  <si>
    <t>3609057</t>
  </si>
  <si>
    <t>SHEARER MINE</t>
  </si>
  <si>
    <t>ALBERT F. STIFFLER</t>
  </si>
  <si>
    <t>3609059</t>
  </si>
  <si>
    <t>KUPERAVAGE ENT INC/TA TUSCAROR</t>
  </si>
  <si>
    <t>KUPERAVAGE ENT INC/TUSCARORA C</t>
  </si>
  <si>
    <t>3609068</t>
  </si>
  <si>
    <t>MAHANOY SITE</t>
  </si>
  <si>
    <t>STOUDT'S FERRY PREPARATION CO.</t>
  </si>
  <si>
    <t>3609075</t>
  </si>
  <si>
    <t>ROSSMOYNE NO. 1 MINE</t>
  </si>
  <si>
    <t>3609085</t>
  </si>
  <si>
    <t>NEWKIRK</t>
  </si>
  <si>
    <t>3609086</t>
  </si>
  <si>
    <t>STEVE PATTERSON LLC</t>
  </si>
  <si>
    <t>3609088</t>
  </si>
  <si>
    <t>YORKTOWN OPERATION EAST</t>
  </si>
  <si>
    <t>3609090</t>
  </si>
  <si>
    <t>BENEZETTE OPERATION</t>
  </si>
  <si>
    <t>3609098</t>
  </si>
  <si>
    <t>GENIE STRIPPING</t>
  </si>
  <si>
    <t>TIMBER COAL COMPANY, LLC</t>
  </si>
  <si>
    <t>3609122</t>
  </si>
  <si>
    <t>LAUREL SAND AND STONE INC</t>
  </si>
  <si>
    <t>LAUREL SAND &amp; STONE INCORPORAT</t>
  </si>
  <si>
    <t>3609124</t>
  </si>
  <si>
    <t>MYERS AND SUPKO</t>
  </si>
  <si>
    <t>MYERS &amp; SUPKO</t>
  </si>
  <si>
    <t>3609127</t>
  </si>
  <si>
    <t>MADISON MINE</t>
  </si>
  <si>
    <t>3609131</t>
  </si>
  <si>
    <t>SHERPA MINING</t>
  </si>
  <si>
    <t>SHERPA MINING CONTRACTORS, INC</t>
  </si>
  <si>
    <t>3609137</t>
  </si>
  <si>
    <t>MAINTENANCE SHOP</t>
  </si>
  <si>
    <t>3609140</t>
  </si>
  <si>
    <t>CLEARFIELD TIPPLE</t>
  </si>
  <si>
    <t>AMFIRE MINING COMPANY, LLC</t>
  </si>
  <si>
    <t>3609142</t>
  </si>
  <si>
    <t>MARVINE BANK/DICKSON CITY BANK</t>
  </si>
  <si>
    <t>3609145</t>
  </si>
  <si>
    <t>BERTOVICH GFCC SITE</t>
  </si>
  <si>
    <t>RAY EBERHART JR.</t>
  </si>
  <si>
    <t>3609156</t>
  </si>
  <si>
    <t>WELESKI TERMINALS, INC.</t>
  </si>
  <si>
    <t>WELESKI TERMINALS</t>
  </si>
  <si>
    <t>3609160</t>
  </si>
  <si>
    <t>PITTSBURGH PROJECT</t>
  </si>
  <si>
    <t>PDG LAND DEVELOPMENT, INC.</t>
  </si>
  <si>
    <t>3609163</t>
  </si>
  <si>
    <t>NEISWONGER STRIPS</t>
  </si>
  <si>
    <t>NEISWONGER CONSTRUCTION, INC.</t>
  </si>
  <si>
    <t>3609170</t>
  </si>
  <si>
    <t>FEATHER STRIPPING</t>
  </si>
  <si>
    <t>WHITEY WASH ENTERPRISES</t>
  </si>
  <si>
    <t>3609173</t>
  </si>
  <si>
    <t>LEE COAL CONTRACTING INC</t>
  </si>
  <si>
    <t>LEE COAL CONTRACTING INC.</t>
  </si>
  <si>
    <t>3609175</t>
  </si>
  <si>
    <t>KELLAR #1</t>
  </si>
  <si>
    <t>KELLAR AUGERING INC</t>
  </si>
  <si>
    <t>3609176</t>
  </si>
  <si>
    <t>COLERAINE OPERATION</t>
  </si>
  <si>
    <t>ROSSI EXCAVATING CO.</t>
  </si>
  <si>
    <t>3609178</t>
  </si>
  <si>
    <t>BRANCHDALE SITE</t>
  </si>
  <si>
    <t>MICHAEL COAL COMPANY</t>
  </si>
  <si>
    <t>3609183</t>
  </si>
  <si>
    <t>A J FRENO MINING CO</t>
  </si>
  <si>
    <t>3609185</t>
  </si>
  <si>
    <t>AUGER 3152</t>
  </si>
  <si>
    <t>E E &amp; S AUGER MINING INC</t>
  </si>
  <si>
    <t>3609187</t>
  </si>
  <si>
    <t>AUGER NO 3132</t>
  </si>
  <si>
    <t>3609189</t>
  </si>
  <si>
    <t>WV INDUSTRIAL SERVICES, INC.</t>
  </si>
  <si>
    <t>3609190</t>
  </si>
  <si>
    <t>AUGUER #2</t>
  </si>
  <si>
    <t>3609192</t>
  </si>
  <si>
    <t>CENTRAL PREPARATION PLANT</t>
  </si>
  <si>
    <t>GENERAL TRADE CORPORATION</t>
  </si>
  <si>
    <t>3609193</t>
  </si>
  <si>
    <t>KEYSTONE EAST</t>
  </si>
  <si>
    <t>3609194</t>
  </si>
  <si>
    <t>AUGER NO. 1</t>
  </si>
  <si>
    <t>CCC AUGERING, INC.</t>
  </si>
  <si>
    <t>3609195</t>
  </si>
  <si>
    <t>AUGER I</t>
  </si>
  <si>
    <t>BROCIOUS COAL AUGERING LLC</t>
  </si>
  <si>
    <t>3609196</t>
  </si>
  <si>
    <t>AUGER #2</t>
  </si>
  <si>
    <t>3609197</t>
  </si>
  <si>
    <t>3200</t>
  </si>
  <si>
    <t>ERIE</t>
  </si>
  <si>
    <t>BLACK HAWK MINING INC</t>
  </si>
  <si>
    <t>3609198</t>
  </si>
  <si>
    <t>3166</t>
  </si>
  <si>
    <t>3609199</t>
  </si>
  <si>
    <t>3125</t>
  </si>
  <si>
    <t>3609200</t>
  </si>
  <si>
    <t>3135</t>
  </si>
  <si>
    <t>3609201</t>
  </si>
  <si>
    <t>3130</t>
  </si>
  <si>
    <t>3609202</t>
  </si>
  <si>
    <t>3169</t>
  </si>
  <si>
    <t>3609203</t>
  </si>
  <si>
    <t>3140</t>
  </si>
  <si>
    <t>3609204</t>
  </si>
  <si>
    <t>3177</t>
  </si>
  <si>
    <t>3609205</t>
  </si>
  <si>
    <t>3147</t>
  </si>
  <si>
    <t>3609206</t>
  </si>
  <si>
    <t>3609207</t>
  </si>
  <si>
    <t>FALLS CREEK AUGER CREW - 1</t>
  </si>
  <si>
    <t>FALLS CREEK ENERGY CO. INC.</t>
  </si>
  <si>
    <t>3609208</t>
  </si>
  <si>
    <t>FALLS CREEK AUGER CREW - 2</t>
  </si>
  <si>
    <t>FALLS CREEK ENERGY CO., INC.</t>
  </si>
  <si>
    <t>3609210</t>
  </si>
  <si>
    <t>STOCKTON PREPARATION FACILITY</t>
  </si>
  <si>
    <t>COAL CONTRACTORS(1991), INC.</t>
  </si>
  <si>
    <t>3609212</t>
  </si>
  <si>
    <t>TEODORI ENTERPRISES</t>
  </si>
  <si>
    <t>3609214</t>
  </si>
  <si>
    <t>MOSHANNON</t>
  </si>
  <si>
    <t>NORTHERN SON INC</t>
  </si>
  <si>
    <t>3609224</t>
  </si>
  <si>
    <t>CHERRY TREE MINE</t>
  </si>
  <si>
    <t>3609225</t>
  </si>
  <si>
    <t>FALLS CREEK AUGER CREW - 3</t>
  </si>
  <si>
    <t>3609226</t>
  </si>
  <si>
    <t>MCGOWAN</t>
  </si>
  <si>
    <t>NEISWONGER CONSTRUCTION INC.</t>
  </si>
  <si>
    <t>3609231</t>
  </si>
  <si>
    <t>ZERBE 10 MINE</t>
  </si>
  <si>
    <t>FOX COAL COMPANY INC.</t>
  </si>
  <si>
    <t>3609243</t>
  </si>
  <si>
    <t>AUGER NO 5650</t>
  </si>
  <si>
    <t>3609246</t>
  </si>
  <si>
    <t>PORTAGE PLANT</t>
  </si>
  <si>
    <t>3609253</t>
  </si>
  <si>
    <t>BIG MINE RUN</t>
  </si>
  <si>
    <t>3609256</t>
  </si>
  <si>
    <t>NO. 1 ROCK SLOPE</t>
  </si>
  <si>
    <t>S&amp;S COAL CO. LLC</t>
  </si>
  <si>
    <t>3609259</t>
  </si>
  <si>
    <t>#2 STRIP MINE</t>
  </si>
  <si>
    <t>NEUMEISTER COAL COMPANY</t>
  </si>
  <si>
    <t>3609260</t>
  </si>
  <si>
    <t>ROYTOWN DEEP MINE</t>
  </si>
  <si>
    <t>3609261</t>
  </si>
  <si>
    <t>JOHN SHINGARA NO. 1</t>
  </si>
  <si>
    <t>JOHN SHINGARA</t>
  </si>
  <si>
    <t>3609268</t>
  </si>
  <si>
    <t>NEW CASTLE JOB</t>
  </si>
  <si>
    <t>LARRY FAHR COAL COMPANY</t>
  </si>
  <si>
    <t>3609274</t>
  </si>
  <si>
    <t>BROCKTON SLOPE</t>
  </si>
  <si>
    <t>MOUNTAIN VALLEY MINING</t>
  </si>
  <si>
    <t>3609275</t>
  </si>
  <si>
    <t>BERTOVICH SURFACE MINE</t>
  </si>
  <si>
    <t>DAVID L PATTERSON JR</t>
  </si>
  <si>
    <t>3609284</t>
  </si>
  <si>
    <t>ARMSTRONG CO SURFACE</t>
  </si>
  <si>
    <t>3609285</t>
  </si>
  <si>
    <t>HAMMOND MINING COMPANY INC</t>
  </si>
  <si>
    <t>3609287</t>
  </si>
  <si>
    <t>LOWRY MINE</t>
  </si>
  <si>
    <t>3609291</t>
  </si>
  <si>
    <t>GIRARDVILLE JOB</t>
  </si>
  <si>
    <t>WHITEY WASH ENT., GIRARDVILLE</t>
  </si>
  <si>
    <t>3609292</t>
  </si>
  <si>
    <t>TRUITT MINE</t>
  </si>
  <si>
    <t>H. W. TRUITT COAL COMPANY, INC</t>
  </si>
  <si>
    <t>3609297</t>
  </si>
  <si>
    <t>FOIERI COAL</t>
  </si>
  <si>
    <t>JOHN L FOIERI</t>
  </si>
  <si>
    <t>3609300</t>
  </si>
  <si>
    <t>DODSON #1</t>
  </si>
  <si>
    <t>BEDFORD</t>
  </si>
  <si>
    <t>BLACK DOG INC</t>
  </si>
  <si>
    <t>3609302</t>
  </si>
  <si>
    <t>PARK BANK OPERATION</t>
  </si>
  <si>
    <t>3609303</t>
  </si>
  <si>
    <t>3609304</t>
  </si>
  <si>
    <t>PARK MINE COAL COMPANY</t>
  </si>
  <si>
    <t>3609305</t>
  </si>
  <si>
    <t>KELLAR #3  SN #3153</t>
  </si>
  <si>
    <t>KELLAR AUGERING INC.</t>
  </si>
  <si>
    <t>3609306</t>
  </si>
  <si>
    <t>KELLAR #2</t>
  </si>
  <si>
    <t>KELLAR AUGERING</t>
  </si>
  <si>
    <t>3609307</t>
  </si>
  <si>
    <t>NEWGATE</t>
  </si>
  <si>
    <t>NEWGATE DEVELOPMENT CORP.</t>
  </si>
  <si>
    <t>3609312</t>
  </si>
  <si>
    <t>ALLEGHENY STRIPS</t>
  </si>
  <si>
    <t>CAMERON</t>
  </si>
  <si>
    <t>ALLEGHENY ENTERPRISES INC</t>
  </si>
  <si>
    <t>3609314</t>
  </si>
  <si>
    <t xml:space="preserve"> NORTH CAMP RUN MINE</t>
  </si>
  <si>
    <t>U.S. OPERATING SERVICES COMPAN</t>
  </si>
  <si>
    <t>NORTH CAMP RUN MINE</t>
  </si>
  <si>
    <t>3609320</t>
  </si>
  <si>
    <t>AUGER MACHINE SER #3158</t>
  </si>
  <si>
    <t>J C DRILLING &amp; DITCHING</t>
  </si>
  <si>
    <t>3609322</t>
  </si>
  <si>
    <t>WEST END</t>
  </si>
  <si>
    <t>FARRAGUT ANTHRACITE COMPANY</t>
  </si>
  <si>
    <t>3609326</t>
  </si>
  <si>
    <t>4 WEST MINE</t>
  </si>
  <si>
    <t>3609327</t>
  </si>
  <si>
    <t>FORESTVILLE SILT DAM</t>
  </si>
  <si>
    <t>FREDERICK CONSULTING</t>
  </si>
  <si>
    <t>3609336</t>
  </si>
  <si>
    <t>HAWKINS REFUSE SITE</t>
  </si>
  <si>
    <t>PENNSYLVANIA COAL RECLAMATION,</t>
  </si>
  <si>
    <t>3609337</t>
  </si>
  <si>
    <t>MARCO GFCC PROJECT</t>
  </si>
  <si>
    <t>BEDROCK MINES LP</t>
  </si>
  <si>
    <t>3609341</t>
  </si>
  <si>
    <t>ROY #2</t>
  </si>
  <si>
    <t>ROY COAL CO.</t>
  </si>
  <si>
    <t>3609342</t>
  </si>
  <si>
    <t>BARRETT MINE</t>
  </si>
  <si>
    <t>3609348</t>
  </si>
  <si>
    <t>CRYSTAL STRIP</t>
  </si>
  <si>
    <t>LAST TIME COAL</t>
  </si>
  <si>
    <t>3609353</t>
  </si>
  <si>
    <t>MILL JOB</t>
  </si>
  <si>
    <t>FAIR COAL COMPANY, LLC</t>
  </si>
  <si>
    <t>3609354</t>
  </si>
  <si>
    <t>FINNEY STRIPS</t>
  </si>
  <si>
    <t>FINNEY ENTERPRISES INC</t>
  </si>
  <si>
    <t>3609355</t>
  </si>
  <si>
    <t>PENFIELD MINE</t>
  </si>
  <si>
    <t>3609362</t>
  </si>
  <si>
    <t>JOHNSON OPERATION</t>
  </si>
  <si>
    <t>C M T ENERGY INC</t>
  </si>
  <si>
    <t>3609364</t>
  </si>
  <si>
    <t>KECK STRIPS</t>
  </si>
  <si>
    <t>TIMOTHY A. KECK</t>
  </si>
  <si>
    <t>3609370</t>
  </si>
  <si>
    <t>BURNS FARM MINE</t>
  </si>
  <si>
    <t>3609371</t>
  </si>
  <si>
    <t>MINE 78</t>
  </si>
  <si>
    <t>3609373</t>
  </si>
  <si>
    <t>UPPER MAHANOY BANK</t>
  </si>
  <si>
    <t>3609378</t>
  </si>
  <si>
    <t>HIXSON CONTRACTING</t>
  </si>
  <si>
    <t>CLINTON</t>
  </si>
  <si>
    <t>3609380</t>
  </si>
  <si>
    <t>PHOENIX RESOURCES INC.</t>
  </si>
  <si>
    <t>TIOGA</t>
  </si>
  <si>
    <t>PHOENIX RESOURCES, INC.</t>
  </si>
  <si>
    <t>3609383</t>
  </si>
  <si>
    <t>3119</t>
  </si>
  <si>
    <t>3609387</t>
  </si>
  <si>
    <t>LOGANSPORT PREPARATION PLANT</t>
  </si>
  <si>
    <t>3609388</t>
  </si>
  <si>
    <t>HAZLETON SHAFT STRIP MINE</t>
  </si>
  <si>
    <t>3609391</t>
  </si>
  <si>
    <t>KINNEAR MINE</t>
  </si>
  <si>
    <t>M&amp;J EXCAVATION, INC.</t>
  </si>
  <si>
    <t>3609393</t>
  </si>
  <si>
    <t>ALDERNEY</t>
  </si>
  <si>
    <t>M&amp;J EXCAVATION INC.</t>
  </si>
  <si>
    <t>3609394</t>
  </si>
  <si>
    <t>KNOB CREEK</t>
  </si>
  <si>
    <t>3609398</t>
  </si>
  <si>
    <t>GARMANTOWN #8</t>
  </si>
  <si>
    <t>GATOR COAL LP</t>
  </si>
  <si>
    <t>3609401</t>
  </si>
  <si>
    <t>3609402</t>
  </si>
  <si>
    <t>CANEEL BAY RECOVERY</t>
  </si>
  <si>
    <t>YZ-05 INC.</t>
  </si>
  <si>
    <t>DONALDSON SILT</t>
  </si>
  <si>
    <t>3609403</t>
  </si>
  <si>
    <t>WHITEY STRIP</t>
  </si>
  <si>
    <t>3609405</t>
  </si>
  <si>
    <t>BOCA COAL INC</t>
  </si>
  <si>
    <t>3609406</t>
  </si>
  <si>
    <t>GRAY MINE #1</t>
  </si>
  <si>
    <t>COAL INNOVATIONS LLC</t>
  </si>
  <si>
    <t>3609407</t>
  </si>
  <si>
    <t>HEILWOOD</t>
  </si>
  <si>
    <t>3609410</t>
  </si>
  <si>
    <t>KASKA BANK OPERATIONS</t>
  </si>
  <si>
    <t>3609414</t>
  </si>
  <si>
    <t>CENTRE COUNTY STRIPS</t>
  </si>
  <si>
    <t>CENTRE</t>
  </si>
  <si>
    <t>3609419</t>
  </si>
  <si>
    <t>CLEARFIELD COUNTY STRIPS</t>
  </si>
  <si>
    <t>MADERA ENTERPRISE, INC.</t>
  </si>
  <si>
    <t>3609435</t>
  </si>
  <si>
    <t>WILLIAMSTOWN MINE #1</t>
  </si>
  <si>
    <t>KIMMEL'S MINING, INC</t>
  </si>
  <si>
    <t>3609437</t>
  </si>
  <si>
    <t>BRUSH VALLEY</t>
  </si>
  <si>
    <t>3609441</t>
  </si>
  <si>
    <t>SHAMOKIN STRIPPING</t>
  </si>
  <si>
    <t>MUSCARA COAL</t>
  </si>
  <si>
    <t>3609442</t>
  </si>
  <si>
    <t>ERNEST</t>
  </si>
  <si>
    <t>CAMBRIA FUEL MANAGEMENT COMPAN</t>
  </si>
  <si>
    <t>3609443</t>
  </si>
  <si>
    <t>LUKE SHINGARA COAL</t>
  </si>
  <si>
    <t>3609444</t>
  </si>
  <si>
    <t>BLACKWOOD STRIP</t>
  </si>
  <si>
    <t>3609445</t>
  </si>
  <si>
    <t>MOUNTAIN TOP ANTHRACITE</t>
  </si>
  <si>
    <t>3609450</t>
  </si>
  <si>
    <t>KOURY BANK OPERATION</t>
  </si>
  <si>
    <t>KOURY EXCAVATING</t>
  </si>
  <si>
    <t>3609451</t>
  </si>
  <si>
    <t>KASKA</t>
  </si>
  <si>
    <t>J J &amp; W COAL</t>
  </si>
  <si>
    <t>3609455</t>
  </si>
  <si>
    <t>SMC COAL CO.</t>
  </si>
  <si>
    <t>SMC COAL COMPANY</t>
  </si>
  <si>
    <t>3609457</t>
  </si>
  <si>
    <t>BIG DIAMOND MINE</t>
  </si>
  <si>
    <t>3609459</t>
  </si>
  <si>
    <t>WHITE #2</t>
  </si>
  <si>
    <t>3609464</t>
  </si>
  <si>
    <t>T.J.S. NO. 6 MINE</t>
  </si>
  <si>
    <t>3609465</t>
  </si>
  <si>
    <t>LEHR STRIPPING OPERATION</t>
  </si>
  <si>
    <t>GALE MINING CO</t>
  </si>
  <si>
    <t>3609466</t>
  </si>
  <si>
    <t>CINNAMON BAY SLOPE</t>
  </si>
  <si>
    <t>CRUZ BAY TRADING INC</t>
  </si>
  <si>
    <t>3609467</t>
  </si>
  <si>
    <t>MCNAIR BASIN</t>
  </si>
  <si>
    <t>3609468</t>
  </si>
  <si>
    <t>LONG RUN</t>
  </si>
  <si>
    <t>3609469</t>
  </si>
  <si>
    <t>ROB HOLLAND ENTERPRISE</t>
  </si>
  <si>
    <t>3609475</t>
  </si>
  <si>
    <t>NO 13 SLOPE</t>
  </si>
  <si>
    <t>ROBERT SHINGARA COAL</t>
  </si>
  <si>
    <t>3609476</t>
  </si>
  <si>
    <t>J A T STRIPPINGS</t>
  </si>
  <si>
    <t>J A T MINING</t>
  </si>
  <si>
    <t>3609477</t>
  </si>
  <si>
    <t>3609485</t>
  </si>
  <si>
    <t>SNAKE ROAD STRIPPING</t>
  </si>
  <si>
    <t>D MOLESEVICH &amp; SONS CONSTRUCTI</t>
  </si>
  <si>
    <t>3609487</t>
  </si>
  <si>
    <t>RED OAK TOO</t>
  </si>
  <si>
    <t>WHITE PINE COAL CO., INC.</t>
  </si>
  <si>
    <t>3609490</t>
  </si>
  <si>
    <t>SHINGARA BOY</t>
  </si>
  <si>
    <t>S B COAL CO.</t>
  </si>
  <si>
    <t>3609491</t>
  </si>
  <si>
    <t>BOTTOM SPLIT SLOPE</t>
  </si>
  <si>
    <t>LITTLE BUCK COAL COMPANY</t>
  </si>
  <si>
    <t>3609495</t>
  </si>
  <si>
    <t>DURHAM/DIENNO OPERATION</t>
  </si>
  <si>
    <t>3609496</t>
  </si>
  <si>
    <t>SWARTZWELDER MINE</t>
  </si>
  <si>
    <t>GREATHOUSE &amp; GREATHOUSE ENT IN</t>
  </si>
  <si>
    <t>3609497</t>
  </si>
  <si>
    <t>ROSA SILT BANK</t>
  </si>
  <si>
    <t>3609500</t>
  </si>
  <si>
    <t>MATT SHINGARA JR COAL COMPANY</t>
  </si>
  <si>
    <t>3609501</t>
  </si>
  <si>
    <t>SPRING MOUNTAIN OPERATION</t>
  </si>
  <si>
    <t>LATONA MINING LLC</t>
  </si>
  <si>
    <t>3609509</t>
  </si>
  <si>
    <t>SALEM HILL BANK</t>
  </si>
  <si>
    <t>3609511</t>
  </si>
  <si>
    <t>BOSACK MINE</t>
  </si>
  <si>
    <t>J C COAL INC</t>
  </si>
  <si>
    <t>3609525</t>
  </si>
  <si>
    <t>MINE 78 PREPARATION PLANT</t>
  </si>
  <si>
    <t>3609540</t>
  </si>
  <si>
    <t>LOOMIS PARK</t>
  </si>
  <si>
    <t>MINERAL RECLAMATION LLC</t>
  </si>
  <si>
    <t>3609543</t>
  </si>
  <si>
    <t>AMES JOB</t>
  </si>
  <si>
    <t>FOX COAL CO INC</t>
  </si>
  <si>
    <t>3609545</t>
  </si>
  <si>
    <t>MUSTANG STRIPPING</t>
  </si>
  <si>
    <t>3609547</t>
  </si>
  <si>
    <t>BROWNSVILLE</t>
  </si>
  <si>
    <t>KEYSTONE ANTHRACITE COMPANY IN</t>
  </si>
  <si>
    <t>3609548</t>
  </si>
  <si>
    <t>TREVORTON STRIP</t>
  </si>
  <si>
    <t>3609549</t>
  </si>
  <si>
    <t>KIMBERLY RUN</t>
  </si>
  <si>
    <t>3609550</t>
  </si>
  <si>
    <t>TUSCARORA BANK</t>
  </si>
  <si>
    <t>PREMIUM FINE COAL, INC.</t>
  </si>
  <si>
    <t>3609558</t>
  </si>
  <si>
    <t>LOCUST SUMMIT STRIP MINE</t>
  </si>
  <si>
    <t>W T FETTEROLF COAL CO</t>
  </si>
  <si>
    <t>3609564</t>
  </si>
  <si>
    <t>3609566</t>
  </si>
  <si>
    <t>CHERRY MINE</t>
  </si>
  <si>
    <t>COLLIER LAND &amp; COAL DEVELOPMEN</t>
  </si>
  <si>
    <t>3609577</t>
  </si>
  <si>
    <t>TEDCO MINE</t>
  </si>
  <si>
    <t>TEDCO, INCORPORATED</t>
  </si>
  <si>
    <t>3609581</t>
  </si>
  <si>
    <t>TICHE MINE #1</t>
  </si>
  <si>
    <t>ANNANDALE QUARRIES INC</t>
  </si>
  <si>
    <t>3609582</t>
  </si>
  <si>
    <t>STORM GFCC</t>
  </si>
  <si>
    <t>K B COAL INC</t>
  </si>
  <si>
    <t>3609583</t>
  </si>
  <si>
    <t>CARBON MINE</t>
  </si>
  <si>
    <t>3609584</t>
  </si>
  <si>
    <t>LOCK 8</t>
  </si>
  <si>
    <t>GALLATIN FUELS INC</t>
  </si>
  <si>
    <t>3609593</t>
  </si>
  <si>
    <t>HYNOSKI BROS CENTRALIA MINE</t>
  </si>
  <si>
    <t>HYNOSKI BROS EXCAVATING INC</t>
  </si>
  <si>
    <t>3609594</t>
  </si>
  <si>
    <t>VILLAGES @ NEVILLE PARK</t>
  </si>
  <si>
    <t>COLLIER DEVELOPMENT CO INC</t>
  </si>
  <si>
    <t>3609597</t>
  </si>
  <si>
    <t>WASHINGTON COUNTY STRIPS</t>
  </si>
  <si>
    <t>3609598</t>
  </si>
  <si>
    <t>MARKSON BANK</t>
  </si>
  <si>
    <t>RAUSCH CREEK LAND LP</t>
  </si>
  <si>
    <t>3609600</t>
  </si>
  <si>
    <t>FOX COAL CO. #1</t>
  </si>
  <si>
    <t>FOX COAL CO., INC.</t>
  </si>
  <si>
    <t>3609603</t>
  </si>
  <si>
    <t>RES SHAWVILLE</t>
  </si>
  <si>
    <t>RES COAL LLC</t>
  </si>
  <si>
    <t>3609604</t>
  </si>
  <si>
    <t>RES HOUTZDALE</t>
  </si>
  <si>
    <t>3609605</t>
  </si>
  <si>
    <t>RES MORRISDALE</t>
  </si>
  <si>
    <t>3609609</t>
  </si>
  <si>
    <t>6 MILE</t>
  </si>
  <si>
    <t>J &amp; J WELKER</t>
  </si>
  <si>
    <t>3609628</t>
  </si>
  <si>
    <t>SCHRECKENGOST MINE</t>
  </si>
  <si>
    <t>3609631</t>
  </si>
  <si>
    <t>R H DOTTS CONTRACTING LLC</t>
  </si>
  <si>
    <t>3609632</t>
  </si>
  <si>
    <t>NO 1 STRIPPING</t>
  </si>
  <si>
    <t>CLINTON M WYNN MINING</t>
  </si>
  <si>
    <t>3609637</t>
  </si>
  <si>
    <t>STARFORD MINE</t>
  </si>
  <si>
    <t>3609641</t>
  </si>
  <si>
    <t>KOVATCH 1</t>
  </si>
  <si>
    <t>K A M C</t>
  </si>
  <si>
    <t>3609647</t>
  </si>
  <si>
    <t>DURYEA #9</t>
  </si>
  <si>
    <t>NEW GENERATION COAL, INC.</t>
  </si>
  <si>
    <t>3609648</t>
  </si>
  <si>
    <t>BROCKWAY TIPPLE</t>
  </si>
  <si>
    <t>3609650</t>
  </si>
  <si>
    <t>BEDFORD COUNTY STRIPS</t>
  </si>
  <si>
    <t>FORCEY COAL INC.</t>
  </si>
  <si>
    <t>3609651</t>
  </si>
  <si>
    <t>BLACK CAT COAL, LLC</t>
  </si>
  <si>
    <t>3609652</t>
  </si>
  <si>
    <t>SLAUGENHAUPT MINE</t>
  </si>
  <si>
    <t>3609653</t>
  </si>
  <si>
    <t>3609654</t>
  </si>
  <si>
    <t>3609666</t>
  </si>
  <si>
    <t>HORNING DEEP MINE</t>
  </si>
  <si>
    <t>3609675</t>
  </si>
  <si>
    <t>BEAR VALLEY STRIPPING</t>
  </si>
  <si>
    <t>MICHAEL COAL CO., INC.</t>
  </si>
  <si>
    <t>3609679</t>
  </si>
  <si>
    <t>BEARD JOB</t>
  </si>
  <si>
    <t>RAMM COAL INC</t>
  </si>
  <si>
    <t>3609680</t>
  </si>
  <si>
    <t>HENRY MINE</t>
  </si>
  <si>
    <t>MASHUDA CORPORATION</t>
  </si>
  <si>
    <t>3609681</t>
  </si>
  <si>
    <t>COVENTRY PARK</t>
  </si>
  <si>
    <t>COVENTRY PARK LLC</t>
  </si>
  <si>
    <t>3609682</t>
  </si>
  <si>
    <t>DRIFTON</t>
  </si>
  <si>
    <t>PENN EARTHWORKS, INC.</t>
  </si>
  <si>
    <t>3609684</t>
  </si>
  <si>
    <t>VICTOR TIPPLE</t>
  </si>
  <si>
    <t>VICTOR LLC</t>
  </si>
  <si>
    <t>3609685</t>
  </si>
  <si>
    <t>3609687</t>
  </si>
  <si>
    <t>DOGTOWN COAL REFUSE SITE</t>
  </si>
  <si>
    <t>SUSQUEHANNA HAUL &amp; DRILLING LL</t>
  </si>
  <si>
    <t>3609688</t>
  </si>
  <si>
    <t>BEASON MINE</t>
  </si>
  <si>
    <t>ROBERT  J. MCGILL</t>
  </si>
  <si>
    <t>3609693</t>
  </si>
  <si>
    <t>HSWP BOTANIC GARDEN</t>
  </si>
  <si>
    <t>3609694</t>
  </si>
  <si>
    <t>PENN DEVELOPMENT SERVICES, L.P</t>
  </si>
  <si>
    <t>3609697</t>
  </si>
  <si>
    <t>USCHAK</t>
  </si>
  <si>
    <t>GROVE CITY MATERIALS</t>
  </si>
  <si>
    <t>3609698</t>
  </si>
  <si>
    <t>OVERLAND CONVEYOR</t>
  </si>
  <si>
    <t>3609699</t>
  </si>
  <si>
    <t>SHANNOPIN DOCK SITE</t>
  </si>
  <si>
    <t>SHANNOPIN MATERIALS, LLC</t>
  </si>
  <si>
    <t>3609700</t>
  </si>
  <si>
    <t>T &amp; J COAL</t>
  </si>
  <si>
    <t>3609702</t>
  </si>
  <si>
    <t>MURPHY GFCC</t>
  </si>
  <si>
    <t>TEDCO, INC.</t>
  </si>
  <si>
    <t>3609703</t>
  </si>
  <si>
    <t>2 T &amp; J COAL</t>
  </si>
  <si>
    <t>3609704</t>
  </si>
  <si>
    <t>LIA COAL</t>
  </si>
  <si>
    <t>L &amp; K COAL COMPANY</t>
  </si>
  <si>
    <t>3609706</t>
  </si>
  <si>
    <t>T.J.S. NO. 7 MINE</t>
  </si>
  <si>
    <t>3609710</t>
  </si>
  <si>
    <t>C &amp; M COAL COMPANY LLC</t>
  </si>
  <si>
    <t>3609717</t>
  </si>
  <si>
    <t>BROAD TOP</t>
  </si>
  <si>
    <t>3609733</t>
  </si>
  <si>
    <t>MABLE HILL SURFACE MINE</t>
  </si>
  <si>
    <t>3609741</t>
  </si>
  <si>
    <t>FREEPORT MINE</t>
  </si>
  <si>
    <t>FREEPORT MINING,  LLC</t>
  </si>
  <si>
    <t>3609744</t>
  </si>
  <si>
    <t>CORAL ENERGY SERVICES LLC</t>
  </si>
  <si>
    <t>3609756</t>
  </si>
  <si>
    <t>ROBINDALE ENERGY - ARMAGH</t>
  </si>
  <si>
    <t>3609764</t>
  </si>
  <si>
    <t>SHOP</t>
  </si>
  <si>
    <t>MBS REPAIRS INC.</t>
  </si>
  <si>
    <t>3609774</t>
  </si>
  <si>
    <t>CRYSTAL RUN BANK</t>
  </si>
  <si>
    <t>M &amp; J EXCAVATION INC.</t>
  </si>
  <si>
    <t>3609778</t>
  </si>
  <si>
    <t>ROBINDALE ENERGY - RENTON</t>
  </si>
  <si>
    <t>3609786</t>
  </si>
  <si>
    <t>BIG MOUNTAIN TRACT</t>
  </si>
  <si>
    <t>3609788</t>
  </si>
  <si>
    <t>HARRIS MINING</t>
  </si>
  <si>
    <t>HARRIS COAL CO.</t>
  </si>
  <si>
    <t>3609792</t>
  </si>
  <si>
    <t>HSWP BOTANIC GARDEN NO. 2</t>
  </si>
  <si>
    <t>3609801</t>
  </si>
  <si>
    <t>AVOCA #1</t>
  </si>
  <si>
    <t>KNMC INCORPORATED</t>
  </si>
  <si>
    <t>3609807</t>
  </si>
  <si>
    <t>PARKVIEW MINING</t>
  </si>
  <si>
    <t>3609810</t>
  </si>
  <si>
    <t>DUPSTADT</t>
  </si>
  <si>
    <t>3609811</t>
  </si>
  <si>
    <t>TARCON STRIP</t>
  </si>
  <si>
    <t>3609818</t>
  </si>
  <si>
    <t>ELLANGOWEN STRIPPING</t>
  </si>
  <si>
    <t>W. T. FETTEROLF COAL CO.</t>
  </si>
  <si>
    <t>3609819</t>
  </si>
  <si>
    <t>K &amp; A STRIPS</t>
  </si>
  <si>
    <t>K &amp; A MINING</t>
  </si>
  <si>
    <t>3609821</t>
  </si>
  <si>
    <t>GODIN STRIPS</t>
  </si>
  <si>
    <t>GODIN BROTHERS INC</t>
  </si>
  <si>
    <t>3609825</t>
  </si>
  <si>
    <t>BOTTOM ROCK MINING</t>
  </si>
  <si>
    <t>W &amp; S COAL</t>
  </si>
  <si>
    <t>3609826</t>
  </si>
  <si>
    <t>T &amp; B STRIP</t>
  </si>
  <si>
    <t>T &amp; B EXCAVATING INC.</t>
  </si>
  <si>
    <t>3609833</t>
  </si>
  <si>
    <t>ZORA PROJECT</t>
  </si>
  <si>
    <t>ROSTOSKY COAL COMPANY LLC</t>
  </si>
  <si>
    <t>3609840</t>
  </si>
  <si>
    <t>3609843</t>
  </si>
  <si>
    <t>ATLAS ANTHRACITE COAL CORPORAT</t>
  </si>
  <si>
    <t>D. MOLESEVICH &amp; SONS CONSTRUCT</t>
  </si>
  <si>
    <t>3609847</t>
  </si>
  <si>
    <t>T &amp; J COAL 2</t>
  </si>
  <si>
    <t>3609854</t>
  </si>
  <si>
    <t>ECKLEY OPERATION</t>
  </si>
  <si>
    <t>3609860</t>
  </si>
  <si>
    <t>BUCK MOUNTAIN VEIN</t>
  </si>
  <si>
    <t>LITTLE BUCK COAL COMPANY #2</t>
  </si>
  <si>
    <t>3609863</t>
  </si>
  <si>
    <t>GREAT LAKES</t>
  </si>
  <si>
    <t>COALDALE ENERGY, LLC</t>
  </si>
  <si>
    <t>3609865</t>
  </si>
  <si>
    <t>JSJK COAL</t>
  </si>
  <si>
    <t>JSJK INC</t>
  </si>
  <si>
    <t>3609868</t>
  </si>
  <si>
    <t>J &amp; J STRIPS</t>
  </si>
  <si>
    <t>J &amp; J SNYDER INC.</t>
  </si>
  <si>
    <t>3609879</t>
  </si>
  <si>
    <t>LOUNDER MINE</t>
  </si>
  <si>
    <t>MULLIGAN MINING, INC.</t>
  </si>
  <si>
    <t>3609881</t>
  </si>
  <si>
    <t>GREATHOUSE</t>
  </si>
  <si>
    <t>COAL LOADERS, INC.</t>
  </si>
  <si>
    <t>3609884</t>
  </si>
  <si>
    <t>MAMMOTH BANK OPERATION</t>
  </si>
  <si>
    <t>ASH RESOURCES INC.</t>
  </si>
  <si>
    <t>3609885</t>
  </si>
  <si>
    <t>BLUE RIDGE MINING</t>
  </si>
  <si>
    <t>BLUE RIDGE EXCAVATING N HAULIN</t>
  </si>
  <si>
    <t>3609886</t>
  </si>
  <si>
    <t>SOLOMON RUN  MINE</t>
  </si>
  <si>
    <t>RJC KOHL INC</t>
  </si>
  <si>
    <t>3609888</t>
  </si>
  <si>
    <t>WILSON CREEK SURFACE MINES</t>
  </si>
  <si>
    <t>3609889</t>
  </si>
  <si>
    <t>MISTY RIDGE</t>
  </si>
  <si>
    <t>JMG CONSTRUCTION INC</t>
  </si>
  <si>
    <t>3609891</t>
  </si>
  <si>
    <t>INDIANA COUNTY STRIPS</t>
  </si>
  <si>
    <t>3609907</t>
  </si>
  <si>
    <t>EAST RUN COAL KEILMAN</t>
  </si>
  <si>
    <t>EAST RUN COAL CO.</t>
  </si>
  <si>
    <t>3609911</t>
  </si>
  <si>
    <t>HOT COAL BREAKER</t>
  </si>
  <si>
    <t>HOT COAL CORPORATION</t>
  </si>
  <si>
    <t>3609919</t>
  </si>
  <si>
    <t>CREEK BANK</t>
  </si>
  <si>
    <t>RHOADS ENTERPRISES</t>
  </si>
  <si>
    <t>3609920</t>
  </si>
  <si>
    <t>RIDGE COAL BREAKER</t>
  </si>
  <si>
    <t>RIDGE COAL CO.</t>
  </si>
  <si>
    <t>3609923</t>
  </si>
  <si>
    <t>TASARA STRIPS</t>
  </si>
  <si>
    <t>J &amp; J SVONAVEC EXCAVATING, INC</t>
  </si>
  <si>
    <t>3609932</t>
  </si>
  <si>
    <t>HUDSON BANK NO. 1 OPERATION</t>
  </si>
  <si>
    <t>3609934</t>
  </si>
  <si>
    <t>KASKA OPERATION</t>
  </si>
  <si>
    <t>3609939</t>
  </si>
  <si>
    <t>BRUBAKER MINE</t>
  </si>
  <si>
    <t>LCT ENERGY, LP</t>
  </si>
  <si>
    <t>3609943</t>
  </si>
  <si>
    <t>HEIDLEBERG</t>
  </si>
  <si>
    <t>3609956</t>
  </si>
  <si>
    <t>3139</t>
  </si>
  <si>
    <t>4001038</t>
  </si>
  <si>
    <t>KOPPER GLO - MARION TIPPLE</t>
  </si>
  <si>
    <t>CLAIBORNE</t>
  </si>
  <si>
    <t>KOPPER GLO FUEL INC</t>
  </si>
  <si>
    <t>47</t>
  </si>
  <si>
    <t>4001138</t>
  </si>
  <si>
    <t>NO 1 TIPPLE</t>
  </si>
  <si>
    <t>ANDERSON</t>
  </si>
  <si>
    <t>PREMIUM COAL COMPANY INC</t>
  </si>
  <si>
    <t>4001144</t>
  </si>
  <si>
    <t>TENNESSEE CONSOLIDATED COAL CO</t>
  </si>
  <si>
    <t>4001248</t>
  </si>
  <si>
    <t>PREPARATION PLANT NO 1</t>
  </si>
  <si>
    <t>SCOTT</t>
  </si>
  <si>
    <t>PREMIUM COAL COMPANY,INC.</t>
  </si>
  <si>
    <t>4001680</t>
  </si>
  <si>
    <t>MOUNTAINSIDE SHIPPING &amp; PROCES</t>
  </si>
  <si>
    <t>CAMPBELL</t>
  </si>
  <si>
    <t>4002007</t>
  </si>
  <si>
    <t>TIPPLE NO. 2 (TURLEY)</t>
  </si>
  <si>
    <t>PREMIUM COAL COMPANY, INC.</t>
  </si>
  <si>
    <t>4002467</t>
  </si>
  <si>
    <t>PREPARATION PLANT NO. 3</t>
  </si>
  <si>
    <t>4002750</t>
  </si>
  <si>
    <t>REX MINE NO.1</t>
  </si>
  <si>
    <t>TIACME, LLC</t>
  </si>
  <si>
    <t>4003033</t>
  </si>
  <si>
    <t>HOODTOWN MINE</t>
  </si>
  <si>
    <t>FENTRESS</t>
  </si>
  <si>
    <t>HOOD COAL CORP</t>
  </si>
  <si>
    <t>4003097</t>
  </si>
  <si>
    <t>TURNER SURFACE MINE</t>
  </si>
  <si>
    <t>CUMBERLAND</t>
  </si>
  <si>
    <t>CROSSVILLE COAL INC</t>
  </si>
  <si>
    <t>4003103</t>
  </si>
  <si>
    <t>#1 SURFACE-002 SECTION</t>
  </si>
  <si>
    <t>4003143</t>
  </si>
  <si>
    <t>S&amp;H #10</t>
  </si>
  <si>
    <t>S &amp; H MINING, INC.</t>
  </si>
  <si>
    <t>4003166</t>
  </si>
  <si>
    <t>RIVER DOCK</t>
  </si>
  <si>
    <t>4003177</t>
  </si>
  <si>
    <t>VALLEY MINE #1</t>
  </si>
  <si>
    <t>REBCO COAL, INC.</t>
  </si>
  <si>
    <t>4003180</t>
  </si>
  <si>
    <t>SURFACE/HM-2</t>
  </si>
  <si>
    <t>4003204</t>
  </si>
  <si>
    <t>MINE NO. 7</t>
  </si>
  <si>
    <t>PREMIUM COAL COMPANY. INC.</t>
  </si>
  <si>
    <t>4003221</t>
  </si>
  <si>
    <t>AREA NO 1</t>
  </si>
  <si>
    <t>LONG HAUL LLC</t>
  </si>
  <si>
    <t>4003237</t>
  </si>
  <si>
    <t>MINE NO. 11</t>
  </si>
  <si>
    <t>NATIONAL COAL CORPORATION</t>
  </si>
  <si>
    <t>4003238</t>
  </si>
  <si>
    <t>BRYDET AUGER #21</t>
  </si>
  <si>
    <t>4003272</t>
  </si>
  <si>
    <t>MINE NO. 14</t>
  </si>
  <si>
    <t>4003275</t>
  </si>
  <si>
    <t>4003279</t>
  </si>
  <si>
    <t>MINE NO 17</t>
  </si>
  <si>
    <t>PREMIUM COAL</t>
  </si>
  <si>
    <t>4003318</t>
  </si>
  <si>
    <t>AREA #2</t>
  </si>
  <si>
    <t>TRIPLE H COAL, LLC</t>
  </si>
  <si>
    <t>4003320</t>
  </si>
  <si>
    <t>NO 1 SURFACE-003 SECTION</t>
  </si>
  <si>
    <t>4003328</t>
  </si>
  <si>
    <t>MINE NO 5A</t>
  </si>
  <si>
    <t>4003333</t>
  </si>
  <si>
    <t>SOLID FUEL INC.</t>
  </si>
  <si>
    <t>4003337</t>
  </si>
  <si>
    <t>WESTBOURNE LANE MINE</t>
  </si>
  <si>
    <t>4003338</t>
  </si>
  <si>
    <t>WHITE OAK JOB</t>
  </si>
  <si>
    <t>MOUNTAINSIDE COAL INC</t>
  </si>
  <si>
    <t>4003351</t>
  </si>
  <si>
    <t>4003353</t>
  </si>
  <si>
    <t>HWM #1</t>
  </si>
  <si>
    <t>KOPPER GLO MINING, LLC</t>
  </si>
  <si>
    <t>4003365</t>
  </si>
  <si>
    <t>DOUBLE MOUNTAIN MINE</t>
  </si>
  <si>
    <t>4003366</t>
  </si>
  <si>
    <t>4003369</t>
  </si>
  <si>
    <t>BUFFALO MOUNTAIN #1</t>
  </si>
  <si>
    <t>4003376</t>
  </si>
  <si>
    <t>PREMIUM COAL HIGHWALL MINER</t>
  </si>
  <si>
    <t>4003385</t>
  </si>
  <si>
    <t>4003392</t>
  </si>
  <si>
    <t>DAVIS CREEK STRIP</t>
  </si>
  <si>
    <t>TACKETT CREEK MINING, INC.</t>
  </si>
  <si>
    <t>4003398</t>
  </si>
  <si>
    <t>SHM-75</t>
  </si>
  <si>
    <t>CONTRACT HIGHWALL MINING, LLC</t>
  </si>
  <si>
    <t>4100356</t>
  </si>
  <si>
    <t>SANDOW MINE</t>
  </si>
  <si>
    <t>MILAM</t>
  </si>
  <si>
    <t>ALCOA INC</t>
  </si>
  <si>
    <t>331</t>
  </si>
  <si>
    <t>48</t>
  </si>
  <si>
    <t>4101192</t>
  </si>
  <si>
    <t>BIG BROWN STRIP</t>
  </si>
  <si>
    <t>FREESTONE</t>
  </si>
  <si>
    <t>LUMINANT MINING COMPANY LLC</t>
  </si>
  <si>
    <t>161</t>
  </si>
  <si>
    <t>4101900</t>
  </si>
  <si>
    <t>WINFIELD NORTH STRIP</t>
  </si>
  <si>
    <t>TITUS</t>
  </si>
  <si>
    <t>LUMINANT MINING CO LLC</t>
  </si>
  <si>
    <t>449</t>
  </si>
  <si>
    <t>4102632</t>
  </si>
  <si>
    <t>BECKVILLE STRIP</t>
  </si>
  <si>
    <t>PANOLA</t>
  </si>
  <si>
    <t>365</t>
  </si>
  <si>
    <t>4102776</t>
  </si>
  <si>
    <t>SULPHUR SPRINGS STRIP</t>
  </si>
  <si>
    <t>223</t>
  </si>
  <si>
    <t>4102788</t>
  </si>
  <si>
    <t>BREMOND STRIP</t>
  </si>
  <si>
    <t>ROBERTSON</t>
  </si>
  <si>
    <t>395</t>
  </si>
  <si>
    <t>4102840</t>
  </si>
  <si>
    <t>SAN MIGUEL LIGNITE MINE</t>
  </si>
  <si>
    <t>ATASCOSA</t>
  </si>
  <si>
    <t>KIEWIT MINING GROUP, INC.</t>
  </si>
  <si>
    <t>4102847</t>
  </si>
  <si>
    <t>GIBBONS CREEK LIGNITE MINE</t>
  </si>
  <si>
    <t>GRIMES</t>
  </si>
  <si>
    <t>TEXAS MUNICIPAL POWER AGENCY</t>
  </si>
  <si>
    <t>4103101</t>
  </si>
  <si>
    <t>SOUTH HALLSVILLE NO 1 MINE</t>
  </si>
  <si>
    <t>203</t>
  </si>
  <si>
    <t>4103164</t>
  </si>
  <si>
    <t>LEON</t>
  </si>
  <si>
    <t>TEXAS WESTMORELAND COAL CO.</t>
  </si>
  <si>
    <t>289</t>
  </si>
  <si>
    <t>4103428</t>
  </si>
  <si>
    <t>CALVERT MINE</t>
  </si>
  <si>
    <t>WALNUT CREEK MINING COMPANY</t>
  </si>
  <si>
    <t>4103658</t>
  </si>
  <si>
    <t>WINFIELD SOUTH STRIP</t>
  </si>
  <si>
    <t>4103659</t>
  </si>
  <si>
    <t>TATUM STRIP MINE</t>
  </si>
  <si>
    <t>4103660</t>
  </si>
  <si>
    <t>OAK HILL STRIP</t>
  </si>
  <si>
    <t>RUSK</t>
  </si>
  <si>
    <t>401</t>
  </si>
  <si>
    <t>4103739</t>
  </si>
  <si>
    <t>EAGLE PASS MINE</t>
  </si>
  <si>
    <t>MAVERICK</t>
  </si>
  <si>
    <t>CAMINO REAL FUELS, LLC</t>
  </si>
  <si>
    <t>323</t>
  </si>
  <si>
    <t>4104085</t>
  </si>
  <si>
    <t>THREE OAKS</t>
  </si>
  <si>
    <t>287</t>
  </si>
  <si>
    <t>4104444</t>
  </si>
  <si>
    <t>LEESBURG STRIP</t>
  </si>
  <si>
    <t>4104586</t>
  </si>
  <si>
    <t>KOSSE STRIP</t>
  </si>
  <si>
    <t>LIMESTONE</t>
  </si>
  <si>
    <t>293</t>
  </si>
  <si>
    <t>4104802</t>
  </si>
  <si>
    <t>TURLINGTON STRIP MINE</t>
  </si>
  <si>
    <t>4200079</t>
  </si>
  <si>
    <t>EMERY MINE</t>
  </si>
  <si>
    <t>EMERY</t>
  </si>
  <si>
    <t>015</t>
  </si>
  <si>
    <t>49</t>
  </si>
  <si>
    <t>4200089</t>
  </si>
  <si>
    <t>SEVIER</t>
  </si>
  <si>
    <t>CANYON FUEL COMPANY LLC</t>
  </si>
  <si>
    <t>4200099</t>
  </si>
  <si>
    <t>WELLINGTON PREP PLANT AREA</t>
  </si>
  <si>
    <t>NEVADA ELECTRIC INVESTMENT COM</t>
  </si>
  <si>
    <t>4200121</t>
  </si>
  <si>
    <t>DEER CREEK MINE</t>
  </si>
  <si>
    <t>ENERGY WEST MINING COMPANY</t>
  </si>
  <si>
    <t>4201444</t>
  </si>
  <si>
    <t>SAVAGE COAL TERMINAL</t>
  </si>
  <si>
    <t>SAVAGE INDUSTRIES INC</t>
  </si>
  <si>
    <t>4201474</t>
  </si>
  <si>
    <t>PINNACLE</t>
  </si>
  <si>
    <t>ANDALEX RESOURCES INC</t>
  </si>
  <si>
    <t>4201566</t>
  </si>
  <si>
    <t>SKYLINE MINE #3</t>
  </si>
  <si>
    <t>4201778</t>
  </si>
  <si>
    <t>EMERY SURFACE MINE</t>
  </si>
  <si>
    <t>4201779</t>
  </si>
  <si>
    <t>EMERY PREPARATIOM PLANT</t>
  </si>
  <si>
    <t>4201864</t>
  </si>
  <si>
    <t>WILDCAT LOADOUT</t>
  </si>
  <si>
    <t>AMERICA WEST SERVICES, INC.</t>
  </si>
  <si>
    <t>4201890</t>
  </si>
  <si>
    <t>DUGOUT CANYON MINE</t>
  </si>
  <si>
    <t>4202052</t>
  </si>
  <si>
    <t>COTTONWOOD COAL BLENDING &amp; PRE</t>
  </si>
  <si>
    <t>4202074</t>
  </si>
  <si>
    <t>HORIZON MINE</t>
  </si>
  <si>
    <t>HIDDEN SPLENDOR RESOURCES INC</t>
  </si>
  <si>
    <t>4202093</t>
  </si>
  <si>
    <t>SUNNYSIDE WASTE COAL SITE</t>
  </si>
  <si>
    <t>SUNNYSIDE COGENERATION ASSOCIA</t>
  </si>
  <si>
    <t>4202157</t>
  </si>
  <si>
    <t>KING MINE</t>
  </si>
  <si>
    <t>HIAWATHA COAL COMPANY INC</t>
  </si>
  <si>
    <t>4202233</t>
  </si>
  <si>
    <t>WEST RIDGE MINE</t>
  </si>
  <si>
    <t>WEST RIDGE RESOURCES INC</t>
  </si>
  <si>
    <t>4202241</t>
  </si>
  <si>
    <t>LILA CANYON</t>
  </si>
  <si>
    <t>UTAH AMERICAN ENERGY, INC.</t>
  </si>
  <si>
    <t>4202263</t>
  </si>
  <si>
    <t>BEAR CANYON NO 3 MINE</t>
  </si>
  <si>
    <t>CASTLE VALLEY MINING LLC</t>
  </si>
  <si>
    <t>4202334</t>
  </si>
  <si>
    <t>STAR POINT REFUSE PILE</t>
  </si>
  <si>
    <t>4202335</t>
  </si>
  <si>
    <t>BEAR CANYON #4</t>
  </si>
  <si>
    <t>4202356</t>
  </si>
  <si>
    <t>SOUTH CRANDALL CANYON MINE</t>
  </si>
  <si>
    <t>GENWAL RESOURCES INC</t>
  </si>
  <si>
    <t>4202357</t>
  </si>
  <si>
    <t>ENVIRONMENTAL TECHNOLOGIES GROUP, LLC</t>
  </si>
  <si>
    <t>HEADWATERS INCORPORATED</t>
  </si>
  <si>
    <t>4202371</t>
  </si>
  <si>
    <t>TERRA SYSTEMS, INC.</t>
  </si>
  <si>
    <t>4202395</t>
  </si>
  <si>
    <t>4202398</t>
  </si>
  <si>
    <t>COVOL ENGINEERED FUELS UTAH</t>
  </si>
  <si>
    <t>COVOL ENGINEERED FUELS LLC</t>
  </si>
  <si>
    <t>4202455</t>
  </si>
  <si>
    <t>CASTLE VALLEY PREP PLANT</t>
  </si>
  <si>
    <t>CANYON FUEL COMPANY, LLC</t>
  </si>
  <si>
    <t>4202519</t>
  </si>
  <si>
    <t>KANE</t>
  </si>
  <si>
    <t>ALTON COAL DEVELOPMENT LLC</t>
  </si>
  <si>
    <t>4400271</t>
  </si>
  <si>
    <t>MOSS NO 1 PREPARATION PLANT</t>
  </si>
  <si>
    <t>DICKENSON</t>
  </si>
  <si>
    <t>DICKENSON-RUSSELL COAL COMPANY</t>
  </si>
  <si>
    <t>51</t>
  </si>
  <si>
    <t>4400649</t>
  </si>
  <si>
    <t>CORONET JEWELL PREP PLANT #2</t>
  </si>
  <si>
    <t>BUCHANAN</t>
  </si>
  <si>
    <t>JEWELL SMOKELESS COAL CORP</t>
  </si>
  <si>
    <t>4401213</t>
  </si>
  <si>
    <t>RUSSELL</t>
  </si>
  <si>
    <t>JABRO COAL INC</t>
  </si>
  <si>
    <t>4401486</t>
  </si>
  <si>
    <t>MERIDIAN #2</t>
  </si>
  <si>
    <t>CALICO COAL INC</t>
  </si>
  <si>
    <t>4402277</t>
  </si>
  <si>
    <t>MOSS #3 PLANT</t>
  </si>
  <si>
    <t>4403010</t>
  </si>
  <si>
    <t>CLINTWOOD ELKHORN III</t>
  </si>
  <si>
    <t>4403088</t>
  </si>
  <si>
    <t>WISE</t>
  </si>
  <si>
    <t>PIGEON CREEK PROCESSING CORPOR</t>
  </si>
  <si>
    <t>4403317</t>
  </si>
  <si>
    <t>APPLE JACKS NO. 7</t>
  </si>
  <si>
    <t>APPLE JACKS COAL COMPANY, INC.</t>
  </si>
  <si>
    <t>4403443</t>
  </si>
  <si>
    <t>WAKENVA PREP PLANT</t>
  </si>
  <si>
    <t>COAL TECHNOLOGY INTERNATIONAL,</t>
  </si>
  <si>
    <t>4403472</t>
  </si>
  <si>
    <t>TIPPLE #1</t>
  </si>
  <si>
    <t>HILLS COAL CO., INC.</t>
  </si>
  <si>
    <t>4403658</t>
  </si>
  <si>
    <t>TWIN STAR MINING, INC.</t>
  </si>
  <si>
    <t>4403929</t>
  </si>
  <si>
    <t>NO 1 LOADING DOCK</t>
  </si>
  <si>
    <t>4403932</t>
  </si>
  <si>
    <t>MILES BRANCH MINE</t>
  </si>
  <si>
    <t>TAZEWELL</t>
  </si>
  <si>
    <t>4404181</t>
  </si>
  <si>
    <t>MOUNTAIN ENERGY #1</t>
  </si>
  <si>
    <t>MOUNTAIN ENERGY RESOURCES INC</t>
  </si>
  <si>
    <t>4404212</t>
  </si>
  <si>
    <t>#7 PREP PLANT</t>
  </si>
  <si>
    <t>WELLMORE COAL COMPANY, LLC.</t>
  </si>
  <si>
    <t>4404264</t>
  </si>
  <si>
    <t>TACOMA PLANT</t>
  </si>
  <si>
    <t>MOUNTAINTOP INC</t>
  </si>
  <si>
    <t>4404296</t>
  </si>
  <si>
    <t>#1 LOADING DOCK</t>
  </si>
  <si>
    <t>HAROLD KEENE COAL PREPARATION</t>
  </si>
  <si>
    <t>4404534</t>
  </si>
  <si>
    <t>RAMSEY  PREP PLANT AND TIPPLE</t>
  </si>
  <si>
    <t>A&amp;G COAL CORPORATION</t>
  </si>
  <si>
    <t>4404856</t>
  </si>
  <si>
    <t>BUCHANAN MINE #1</t>
  </si>
  <si>
    <t>4404982</t>
  </si>
  <si>
    <t>WELLMORE #8 PREP PLANT</t>
  </si>
  <si>
    <t>THE BLACK DIAMOND COMPANY</t>
  </si>
  <si>
    <t>4405014</t>
  </si>
  <si>
    <t>PARDEE PLANT/LOADOUT</t>
  </si>
  <si>
    <t>CUMBERLAND RIVER COAL CO</t>
  </si>
  <si>
    <t>4405021</t>
  </si>
  <si>
    <t>HAWTHORNE DOCK</t>
  </si>
  <si>
    <t>AMBROSE BRANCH COAL COMPANY IN</t>
  </si>
  <si>
    <t>4405122</t>
  </si>
  <si>
    <t>J O J COAL COMPANY INC</t>
  </si>
  <si>
    <t>4405141</t>
  </si>
  <si>
    <t>J A D COAL COMPANY INC</t>
  </si>
  <si>
    <t>4405144</t>
  </si>
  <si>
    <t>ROCK BRANCH COAL CORP #1</t>
  </si>
  <si>
    <t>ROCK BRANCH COAL CORP</t>
  </si>
  <si>
    <t>4405166</t>
  </si>
  <si>
    <t>D &amp; C MINING #2 TIPPLE</t>
  </si>
  <si>
    <t>4405201</t>
  </si>
  <si>
    <t>TIPPLE # 2</t>
  </si>
  <si>
    <t>HILLS FUEL COMPANY</t>
  </si>
  <si>
    <t>4405217</t>
  </si>
  <si>
    <t>HUMPHREYS ENTERPRISES INC</t>
  </si>
  <si>
    <t>4405226</t>
  </si>
  <si>
    <t>#1 TIPPLE</t>
  </si>
  <si>
    <t>OLIVER COAL SALES</t>
  </si>
  <si>
    <t>4405236</t>
  </si>
  <si>
    <t>COAL CREEK PREP PLANT</t>
  </si>
  <si>
    <t>KNOX CREEK COAL CORP.</t>
  </si>
  <si>
    <t>4405246</t>
  </si>
  <si>
    <t>DOUBLE O MINING</t>
  </si>
  <si>
    <t>4405265</t>
  </si>
  <si>
    <t>PREPARATION PLANT #1</t>
  </si>
  <si>
    <t>4405270</t>
  </si>
  <si>
    <t>TOMS CREEK COMPLEX</t>
  </si>
  <si>
    <t>PARAMONT COAL COMPANY VIRGINIA</t>
  </si>
  <si>
    <t>4405311</t>
  </si>
  <si>
    <t>MC CLURE RIVER  PLANT</t>
  </si>
  <si>
    <t>DICKENSON-RUSSELL COAL CO., LL</t>
  </si>
  <si>
    <t>4405355</t>
  </si>
  <si>
    <t>B &amp; W COAL COMPANY</t>
  </si>
  <si>
    <t>4405411</t>
  </si>
  <si>
    <t>BEEHIVE</t>
  </si>
  <si>
    <t>OMEGA MINING - BEEHIVE COAL CO</t>
  </si>
  <si>
    <t>4405488</t>
  </si>
  <si>
    <t>P B C COAL COMPANY</t>
  </si>
  <si>
    <t>4405498</t>
  </si>
  <si>
    <t>NORA PREPARATION PLANT</t>
  </si>
  <si>
    <t>WELLMORE COAL COMPANY, LLC</t>
  </si>
  <si>
    <t>4405538</t>
  </si>
  <si>
    <t>R B J TRUCKING INC</t>
  </si>
  <si>
    <t>4405559</t>
  </si>
  <si>
    <t>BLUFF SPUR COAL CORPORATION</t>
  </si>
  <si>
    <t>4405605</t>
  </si>
  <si>
    <t>MAYFLOWER PREPARATION PLANT</t>
  </si>
  <si>
    <t>4405658</t>
  </si>
  <si>
    <t>BLACK GOLD COAL COMPANY INC</t>
  </si>
  <si>
    <t>4405722</t>
  </si>
  <si>
    <t>K &amp; V COAL COMPANY INC</t>
  </si>
  <si>
    <t>4405726</t>
  </si>
  <si>
    <t>CHEYENNE #1</t>
  </si>
  <si>
    <t>CHEYENNE PROCESSING COMPANY, I</t>
  </si>
  <si>
    <t>4405745</t>
  </si>
  <si>
    <t>EAST STAR MINING, INC.</t>
  </si>
  <si>
    <t>4405815</t>
  </si>
  <si>
    <t>GUEST MOUNTAIN MINING CORPORAT</t>
  </si>
  <si>
    <t>4405898</t>
  </si>
  <si>
    <t>LONE MOUNTAIN PROCESSING</t>
  </si>
  <si>
    <t>4405971</t>
  </si>
  <si>
    <t>STOKER</t>
  </si>
  <si>
    <t>RED RIVER COAL COMPANY INC</t>
  </si>
  <si>
    <t>4405998</t>
  </si>
  <si>
    <t>NO 2 MINE</t>
  </si>
  <si>
    <t>BLESS COAL COMPANY INC</t>
  </si>
  <si>
    <t>4406045</t>
  </si>
  <si>
    <t>NO 5 STRIP</t>
  </si>
  <si>
    <t>4406084</t>
  </si>
  <si>
    <t>NO 4 STRIP</t>
  </si>
  <si>
    <t>GREATER WISE INC</t>
  </si>
  <si>
    <t>4406195</t>
  </si>
  <si>
    <t>4406199</t>
  </si>
  <si>
    <t>NO 1 PREP PLANT</t>
  </si>
  <si>
    <t>4406230</t>
  </si>
  <si>
    <t>SIGMON WASHER</t>
  </si>
  <si>
    <t>VIRGINIA FUELS CORPORATION</t>
  </si>
  <si>
    <t>4406295</t>
  </si>
  <si>
    <t>NORTHERN COAL COMPANY</t>
  </si>
  <si>
    <t>4406444</t>
  </si>
  <si>
    <t>LAUREL MOUNTAIN</t>
  </si>
  <si>
    <t>DICKENSON-RUSSELL COAL CO LLC</t>
  </si>
  <si>
    <t>4406499</t>
  </si>
  <si>
    <t>DOMINION NO 7</t>
  </si>
  <si>
    <t>DOMINION COAL CORPORATION</t>
  </si>
  <si>
    <t>4406544</t>
  </si>
  <si>
    <t>SAWMILL HOLLOW #1</t>
  </si>
  <si>
    <t>A &amp; G COAL CORPORATION</t>
  </si>
  <si>
    <t>4406545</t>
  </si>
  <si>
    <t>NO. 5 STRIP</t>
  </si>
  <si>
    <t>4406643</t>
  </si>
  <si>
    <t>ABBY CONTRACTORS INC</t>
  </si>
  <si>
    <t>4406685</t>
  </si>
  <si>
    <t>PAW PAW MINE</t>
  </si>
  <si>
    <t>BANNER BLUE COAL COMPANY</t>
  </si>
  <si>
    <t>4406716</t>
  </si>
  <si>
    <t>4406718</t>
  </si>
  <si>
    <t>MINE NO. 26</t>
  </si>
  <si>
    <t>4406746</t>
  </si>
  <si>
    <t>PREP PLANT #1</t>
  </si>
  <si>
    <t>4406748</t>
  </si>
  <si>
    <t>MINE NO. 30</t>
  </si>
  <si>
    <t>4406759</t>
  </si>
  <si>
    <t>MINE NO. 36</t>
  </si>
  <si>
    <t>4406761</t>
  </si>
  <si>
    <t>DOMINION NO 32</t>
  </si>
  <si>
    <t>4406782</t>
  </si>
  <si>
    <t>6C MINE NO 1</t>
  </si>
  <si>
    <t>4406784</t>
  </si>
  <si>
    <t>QUALITY COAL SALES</t>
  </si>
  <si>
    <t>JECO, INC.</t>
  </si>
  <si>
    <t>4406786</t>
  </si>
  <si>
    <t>PARDEE SURFACE</t>
  </si>
  <si>
    <t>4406791</t>
  </si>
  <si>
    <t>M-T COAL COMPANY, LLC</t>
  </si>
  <si>
    <t>4406804</t>
  </si>
  <si>
    <t>TILLER NO 1</t>
  </si>
  <si>
    <t>4406816</t>
  </si>
  <si>
    <t>BAND MILL MINE</t>
  </si>
  <si>
    <t>4406836</t>
  </si>
  <si>
    <t>SANW, INC</t>
  </si>
  <si>
    <t>4406839</t>
  </si>
  <si>
    <t>MINE NO. 34</t>
  </si>
  <si>
    <t>4406859</t>
  </si>
  <si>
    <t>BIG FORK MINE</t>
  </si>
  <si>
    <t>4406860</t>
  </si>
  <si>
    <t>RAVEN DOCK</t>
  </si>
  <si>
    <t>4406864</t>
  </si>
  <si>
    <t>CHEROKEE MINE</t>
  </si>
  <si>
    <t>4406868</t>
  </si>
  <si>
    <t>NO 6</t>
  </si>
  <si>
    <t>A B &amp; J COAL COMPANY, INC.</t>
  </si>
  <si>
    <t>4406869</t>
  </si>
  <si>
    <t>SIGMON STRIP #23</t>
  </si>
  <si>
    <t>4406876</t>
  </si>
  <si>
    <t>SANW, INC.</t>
  </si>
  <si>
    <t>4406894</t>
  </si>
  <si>
    <t>BUCKEYE #2</t>
  </si>
  <si>
    <t>CORBIN MINING LLC</t>
  </si>
  <si>
    <t>4406907</t>
  </si>
  <si>
    <t>N &amp; N MINING, LLC</t>
  </si>
  <si>
    <t>4406920</t>
  </si>
  <si>
    <t>FAITH RESOURCES, INC.</t>
  </si>
  <si>
    <t>4406929</t>
  </si>
  <si>
    <t>DEEP MINE #26</t>
  </si>
  <si>
    <t>4406943</t>
  </si>
  <si>
    <t>KELLYVIEW LOADOUT FACILITY</t>
  </si>
  <si>
    <t>4406947</t>
  </si>
  <si>
    <t>4406948</t>
  </si>
  <si>
    <t>STRIP #8</t>
  </si>
  <si>
    <t>4406949</t>
  </si>
  <si>
    <t>LOVERS GAP #3</t>
  </si>
  <si>
    <t>4406951</t>
  </si>
  <si>
    <t>HIGH SPLINT SURFACE MINE NO. 1</t>
  </si>
  <si>
    <t>MATT MINING CO., INC.</t>
  </si>
  <si>
    <t>4406991</t>
  </si>
  <si>
    <t>STRIP #11</t>
  </si>
  <si>
    <t>4406992</t>
  </si>
  <si>
    <t>STRIP #12</t>
  </si>
  <si>
    <t>4406999</t>
  </si>
  <si>
    <t>STRIP #13</t>
  </si>
  <si>
    <t>4407001</t>
  </si>
  <si>
    <t>STRIP #14</t>
  </si>
  <si>
    <t>4407005</t>
  </si>
  <si>
    <t>NO 5</t>
  </si>
  <si>
    <t>P.B. DIRTMOVERS</t>
  </si>
  <si>
    <t>4407011</t>
  </si>
  <si>
    <t>FAIRBANKS COMPLEX</t>
  </si>
  <si>
    <t>FAIRBANKS COAL CO., INC.</t>
  </si>
  <si>
    <t>4407012</t>
  </si>
  <si>
    <t>#3 SURFACE</t>
  </si>
  <si>
    <t>APPALACHIAN CONTRACTORS INC.</t>
  </si>
  <si>
    <t>4407034</t>
  </si>
  <si>
    <t>4407038</t>
  </si>
  <si>
    <t>BUCKEYE BR.</t>
  </si>
  <si>
    <t>4407040</t>
  </si>
  <si>
    <t>CONVICT HOLLOW</t>
  </si>
  <si>
    <t>4407041</t>
  </si>
  <si>
    <t>SHOP HOLLOW MINE NO 1 HIGHWALL</t>
  </si>
  <si>
    <t>GILES</t>
  </si>
  <si>
    <t>APPALACHIAN HIGHWALL MINING LL</t>
  </si>
  <si>
    <t>4407045</t>
  </si>
  <si>
    <t>BLACK DIAMOND COAL CO.</t>
  </si>
  <si>
    <t>4407046</t>
  </si>
  <si>
    <t>LOCUST THICKET</t>
  </si>
  <si>
    <t>4407047</t>
  </si>
  <si>
    <t>PIONEER COAL INC.</t>
  </si>
  <si>
    <t>4407052</t>
  </si>
  <si>
    <t>MINE NO. 4</t>
  </si>
  <si>
    <t>DORCHESTER ENTERPRISES, INC.</t>
  </si>
  <si>
    <t>4407058</t>
  </si>
  <si>
    <t>HEAVY EQUIPMENT SHOP</t>
  </si>
  <si>
    <t>JEWELL SMOKELESS COAL CORPORAT</t>
  </si>
  <si>
    <t>4407060</t>
  </si>
  <si>
    <t>PARDEE/WAX</t>
  </si>
  <si>
    <t>4407061</t>
  </si>
  <si>
    <t>NO. 3 HWM CONVICT</t>
  </si>
  <si>
    <t>4407067</t>
  </si>
  <si>
    <t>FACE-UP NO 1</t>
  </si>
  <si>
    <t>HAROLD KEENE COAL COMPANY INC</t>
  </si>
  <si>
    <t>4407074</t>
  </si>
  <si>
    <t>DOGWOOD #3</t>
  </si>
  <si>
    <t>OLD DOMINION ENERGY INC</t>
  </si>
  <si>
    <t>4407080</t>
  </si>
  <si>
    <t>PINE CREEK</t>
  </si>
  <si>
    <t>HAROLD KEENE SURFACE COMPANY L</t>
  </si>
  <si>
    <t>4407081</t>
  </si>
  <si>
    <t>REGENT ALLIED CARBON ENERGY, I</t>
  </si>
  <si>
    <t>4407082</t>
  </si>
  <si>
    <t>ABLE NO 1</t>
  </si>
  <si>
    <t>ABLE MINING INCORPORATED</t>
  </si>
  <si>
    <t>4407085</t>
  </si>
  <si>
    <t>GHM #37</t>
  </si>
  <si>
    <t>ARLINGTON</t>
  </si>
  <si>
    <t>GREEN HILL MINING, INC.</t>
  </si>
  <si>
    <t>4407087</t>
  </si>
  <si>
    <t>BIG LAUREL MINING CORPORATION</t>
  </si>
  <si>
    <t>4407098</t>
  </si>
  <si>
    <t>JONES FORK SURFACE MINE NO 1</t>
  </si>
  <si>
    <t>4407099</t>
  </si>
  <si>
    <t>JEWELL VALLEY GOB PILE REMOVAL</t>
  </si>
  <si>
    <t>C &amp; S CONSTRUCTION &amp; EXCAVATIN</t>
  </si>
  <si>
    <t>4407104</t>
  </si>
  <si>
    <t>OMEGA MINING HATFIELD, LLC</t>
  </si>
  <si>
    <t>4407108</t>
  </si>
  <si>
    <t>CEDAR BRANCH NO 1</t>
  </si>
  <si>
    <t>4407115</t>
  </si>
  <si>
    <t>BADEN #1</t>
  </si>
  <si>
    <t>4407123</t>
  </si>
  <si>
    <t>DEEP MINE #35</t>
  </si>
  <si>
    <t>4407124</t>
  </si>
  <si>
    <t>TRUE ENERGY FUELS MINE NO. 2</t>
  </si>
  <si>
    <t>TRUE ENERGY FUELS LLC</t>
  </si>
  <si>
    <t>4407126</t>
  </si>
  <si>
    <t>4407127</t>
  </si>
  <si>
    <t>DERBY WILSON MINE</t>
  </si>
  <si>
    <t>4407128</t>
  </si>
  <si>
    <t>ROCKHOUSE MINE</t>
  </si>
  <si>
    <t>4407129</t>
  </si>
  <si>
    <t>DEEP MINE #25</t>
  </si>
  <si>
    <t>4407133</t>
  </si>
  <si>
    <t>NO. 26 STRIP</t>
  </si>
  <si>
    <t>4407137</t>
  </si>
  <si>
    <t>PATRIOT MINING, LLC</t>
  </si>
  <si>
    <t>4407138</t>
  </si>
  <si>
    <t>4407142</t>
  </si>
  <si>
    <t>FLAT ROCK PREPARATION PLANT</t>
  </si>
  <si>
    <t>4407143</t>
  </si>
  <si>
    <t>FEDS CREEK #1</t>
  </si>
  <si>
    <t>WOLF CREEK COAL CORP LLC</t>
  </si>
  <si>
    <t>4407146</t>
  </si>
  <si>
    <t>ROARING FORK NO 4</t>
  </si>
  <si>
    <t>4407150</t>
  </si>
  <si>
    <t>OSAKA MINING CORPORATION</t>
  </si>
  <si>
    <t>4407154</t>
  </si>
  <si>
    <t>DACOAL MINING, INC.</t>
  </si>
  <si>
    <t>4407156</t>
  </si>
  <si>
    <t>NINE MILE MINING INC.</t>
  </si>
  <si>
    <t>4407159</t>
  </si>
  <si>
    <t>BRISTOL COAL CORP</t>
  </si>
  <si>
    <t>4407160</t>
  </si>
  <si>
    <t>PREACHER CREEK STRIP</t>
  </si>
  <si>
    <t>4407163</t>
  </si>
  <si>
    <t>88 STRIP</t>
  </si>
  <si>
    <t>4407167</t>
  </si>
  <si>
    <t>LMM</t>
  </si>
  <si>
    <t>ESTEP COAL CO INC</t>
  </si>
  <si>
    <t>4407169</t>
  </si>
  <si>
    <t>MILL CREEK #1 SURFACE MINE</t>
  </si>
  <si>
    <t>BARNETTE ENERGY, LLC</t>
  </si>
  <si>
    <t>4407170</t>
  </si>
  <si>
    <t>WHITLEY FORK MINE</t>
  </si>
  <si>
    <t>MEADOW BRANCH MINING CORPORATI</t>
  </si>
  <si>
    <t>4407172</t>
  </si>
  <si>
    <t>VIRGINIA POINT NO. 1 SURFACE M</t>
  </si>
  <si>
    <t>EXTRA ENERGY, INC.</t>
  </si>
  <si>
    <t>4407178</t>
  </si>
  <si>
    <t>HUFFMAN FK. AUGER</t>
  </si>
  <si>
    <t>4407179</t>
  </si>
  <si>
    <t>TECH LEASING &amp; REBUILD, LLC</t>
  </si>
  <si>
    <t>4407180</t>
  </si>
  <si>
    <t>HURRICANE BRANCH STRIP #1</t>
  </si>
  <si>
    <t>4407182</t>
  </si>
  <si>
    <t>MOUNTAINEER NO.3</t>
  </si>
  <si>
    <t>MOUNTAINEER ENTERPRISES, INC.</t>
  </si>
  <si>
    <t>4407186</t>
  </si>
  <si>
    <t>LOONEY CREEK TAGGART MINE</t>
  </si>
  <si>
    <t>MILL BRANCH COAL CORPORATION</t>
  </si>
  <si>
    <t>4407187</t>
  </si>
  <si>
    <t>4407188</t>
  </si>
  <si>
    <t>NINE MILE MINING, INC.</t>
  </si>
  <si>
    <t>4407189</t>
  </si>
  <si>
    <t>LOW SPLINT A MINE</t>
  </si>
  <si>
    <t>4407190</t>
  </si>
  <si>
    <t>RED ONION SURFACE MINE</t>
  </si>
  <si>
    <t>4407193</t>
  </si>
  <si>
    <t>DACOAL MINING INC</t>
  </si>
  <si>
    <t>4407195</t>
  </si>
  <si>
    <t>APPALACHIA REMINING #4</t>
  </si>
  <si>
    <t>ENERGY TECHNOLOGIES INC</t>
  </si>
  <si>
    <t>4407199</t>
  </si>
  <si>
    <t>LAUREL BRANCH SURFACE</t>
  </si>
  <si>
    <t>CLINTWOOD ELKHORN MINING INC</t>
  </si>
  <si>
    <t>4407201</t>
  </si>
  <si>
    <t>JOB #15 SURFACE</t>
  </si>
  <si>
    <t>4407205</t>
  </si>
  <si>
    <t>D J COAL INC</t>
  </si>
  <si>
    <t>4407207</t>
  </si>
  <si>
    <t>MIDDLESPLINT MINE</t>
  </si>
  <si>
    <t>POWELL MOUNTAIN ENERGY, LLC</t>
  </si>
  <si>
    <t>4407211</t>
  </si>
  <si>
    <t>CEDAR CREEK COAL LLC</t>
  </si>
  <si>
    <t>4407212</t>
  </si>
  <si>
    <t>HACKNEY</t>
  </si>
  <si>
    <t>4407214</t>
  </si>
  <si>
    <t>CAPITAL COAL CORPORATION</t>
  </si>
  <si>
    <t>4407215</t>
  </si>
  <si>
    <t>BULL RUN SURFACE MINE</t>
  </si>
  <si>
    <t>BIG BEAR MINING INC</t>
  </si>
  <si>
    <t>4407217</t>
  </si>
  <si>
    <t>FOUR O MINING CORPORATION</t>
  </si>
  <si>
    <t>4407219</t>
  </si>
  <si>
    <t>MULE HOLLOW SURFACE MINE</t>
  </si>
  <si>
    <t>4407220</t>
  </si>
  <si>
    <t>MINE NO. 44</t>
  </si>
  <si>
    <t>4407223</t>
  </si>
  <si>
    <t>DEEP MINE 41</t>
  </si>
  <si>
    <t>4407224</t>
  </si>
  <si>
    <t>PINE BRANCH 1</t>
  </si>
  <si>
    <t>CUMBERLAND RIVER COAL CO INC</t>
  </si>
  <si>
    <t>4407225</t>
  </si>
  <si>
    <t>HUFFMAN FK.</t>
  </si>
  <si>
    <t>4407227</t>
  </si>
  <si>
    <t>MINE NO 43</t>
  </si>
  <si>
    <t>4407228</t>
  </si>
  <si>
    <t>4407231</t>
  </si>
  <si>
    <t>DEEP MINE 37</t>
  </si>
  <si>
    <t>4407232</t>
  </si>
  <si>
    <t>SOUTH FORK</t>
  </si>
  <si>
    <t>4407233</t>
  </si>
  <si>
    <t>GOBCO #8</t>
  </si>
  <si>
    <t>MOUNTAIN FUELS INC</t>
  </si>
  <si>
    <t>4407236</t>
  </si>
  <si>
    <t>STARR BR.</t>
  </si>
  <si>
    <t>4407238</t>
  </si>
  <si>
    <t>VFC-WESTERN STRIP</t>
  </si>
  <si>
    <t>4407239</t>
  </si>
  <si>
    <t>FLAT ROCK</t>
  </si>
  <si>
    <t>4407241</t>
  </si>
  <si>
    <t>DOGWOOD  #4</t>
  </si>
  <si>
    <t>4407242</t>
  </si>
  <si>
    <t>BRYSON COLE SURFACE</t>
  </si>
  <si>
    <t>GMAX ENERGY INC</t>
  </si>
  <si>
    <t>169</t>
  </si>
  <si>
    <t>4407245</t>
  </si>
  <si>
    <t>CONVICT EAST SURFACE</t>
  </si>
  <si>
    <t>4407246</t>
  </si>
  <si>
    <t>STRIP #24</t>
  </si>
  <si>
    <t>4407247</t>
  </si>
  <si>
    <t>MOUNTAINEER NO 4</t>
  </si>
  <si>
    <t>MOUNTAINEER ENTERPRISES INC</t>
  </si>
  <si>
    <t>4407251</t>
  </si>
  <si>
    <t>LOONEY CREEK MARKER MINE</t>
  </si>
  <si>
    <t>4407252</t>
  </si>
  <si>
    <t>4407253</t>
  </si>
  <si>
    <t>DARBY ROAD MINE #1</t>
  </si>
  <si>
    <t>4407254</t>
  </si>
  <si>
    <t>3 POLE</t>
  </si>
  <si>
    <t>4407256</t>
  </si>
  <si>
    <t>FAIRBANKS NO 4</t>
  </si>
  <si>
    <t>FAIRBANKS COAL COMPANY INC</t>
  </si>
  <si>
    <t>4407257</t>
  </si>
  <si>
    <t>BUTCHER KNIFE SURFACE MINE</t>
  </si>
  <si>
    <t>4407258</t>
  </si>
  <si>
    <t>TWIN BRANCH</t>
  </si>
  <si>
    <t>4407260</t>
  </si>
  <si>
    <t>WAKENVA MINE #1</t>
  </si>
  <si>
    <t>LIL O CONTRACTORS</t>
  </si>
  <si>
    <t>4407261</t>
  </si>
  <si>
    <t>HANNA COAL CO., INC.</t>
  </si>
  <si>
    <t>4407262</t>
  </si>
  <si>
    <t>PHILLIPS RIDER NO. 1 MINE</t>
  </si>
  <si>
    <t>4407263</t>
  </si>
  <si>
    <t>MOUNTAINEER NO. 5</t>
  </si>
  <si>
    <t>4407264</t>
  </si>
  <si>
    <t>MINE NO. 41</t>
  </si>
  <si>
    <t>XMV, INC.</t>
  </si>
  <si>
    <t>4407268</t>
  </si>
  <si>
    <t>LOWER MILL BLAIR</t>
  </si>
  <si>
    <t>4407269</t>
  </si>
  <si>
    <t>MIDDLE FORK HAGY</t>
  </si>
  <si>
    <t>4407270</t>
  </si>
  <si>
    <t>BEE TREE AUGER</t>
  </si>
  <si>
    <t>4407272</t>
  </si>
  <si>
    <t>SMITH GAP SURFACE MINE</t>
  </si>
  <si>
    <t>4407274</t>
  </si>
  <si>
    <t>BOLD CAMP SURFACE MINE</t>
  </si>
  <si>
    <t>BIG BEAR MINING INC.</t>
  </si>
  <si>
    <t>4407275</t>
  </si>
  <si>
    <t>WILSON #2</t>
  </si>
  <si>
    <t>4407276</t>
  </si>
  <si>
    <t>STRIP #26</t>
  </si>
  <si>
    <t>4407277</t>
  </si>
  <si>
    <t>DOGWOOD #4-C</t>
  </si>
  <si>
    <t>OLD DOMINION ENERGY, INC.</t>
  </si>
  <si>
    <t>4407278</t>
  </si>
  <si>
    <t>VIRGINIA FUEL #3</t>
  </si>
  <si>
    <t>4407279</t>
  </si>
  <si>
    <t>CLINCHCO MINE #1</t>
  </si>
  <si>
    <t>LIL O CONTRACTORS, LLC</t>
  </si>
  <si>
    <t>4407280</t>
  </si>
  <si>
    <t>S-5 AILY BRANCH</t>
  </si>
  <si>
    <t>4407281</t>
  </si>
  <si>
    <t>KENNEDY #3 SURFACE</t>
  </si>
  <si>
    <t>KNOX CREEK COAL CORP</t>
  </si>
  <si>
    <t>4407282</t>
  </si>
  <si>
    <t>MILL CREEK JOB</t>
  </si>
  <si>
    <t>C &amp; B COAL, LLC</t>
  </si>
  <si>
    <t>4407283</t>
  </si>
  <si>
    <t>EXETER GOB PILE</t>
  </si>
  <si>
    <t>4407285</t>
  </si>
  <si>
    <t>NO. 10</t>
  </si>
  <si>
    <t>4407286</t>
  </si>
  <si>
    <t>SUGAR COVE GOB PROJECT</t>
  </si>
  <si>
    <t>CIRCLE L LAND CO., INC.</t>
  </si>
  <si>
    <t>4407287</t>
  </si>
  <si>
    <t>MILL CREEK #1</t>
  </si>
  <si>
    <t>4407288</t>
  </si>
  <si>
    <t>HILL CREEK HIGHWALL</t>
  </si>
  <si>
    <t>OMEGA HIGHWALL MINING CO LLC</t>
  </si>
  <si>
    <t>4407289</t>
  </si>
  <si>
    <t>DRY FORK SURFACE MINE</t>
  </si>
  <si>
    <t>4407290</t>
  </si>
  <si>
    <t>KILGORE CREEK</t>
  </si>
  <si>
    <t>4500416</t>
  </si>
  <si>
    <t>CENTRALIA COAL MINE</t>
  </si>
  <si>
    <t>LEWIS</t>
  </si>
  <si>
    <t>TRANS ALTA CENTRALIA MINING LL</t>
  </si>
  <si>
    <t>53</t>
  </si>
  <si>
    <t>4502967</t>
  </si>
  <si>
    <t>JOHN HENRY NO 1 MINE</t>
  </si>
  <si>
    <t>KING</t>
  </si>
  <si>
    <t>PACIFIC COAST COAL COMPANY</t>
  </si>
  <si>
    <t>4601271</t>
  </si>
  <si>
    <t>HARRIS NO 1</t>
  </si>
  <si>
    <t>BOONE</t>
  </si>
  <si>
    <t>EASTERN ASSOCIATED COAL LLC</t>
  </si>
  <si>
    <t>54</t>
  </si>
  <si>
    <t>4601318</t>
  </si>
  <si>
    <t>ROBINSON RUN NO 95</t>
  </si>
  <si>
    <t>4601368</t>
  </si>
  <si>
    <t>LOGAN</t>
  </si>
  <si>
    <t>APOGEE COAL COMPANY LLC</t>
  </si>
  <si>
    <t>4601433</t>
  </si>
  <si>
    <t>LOVERIDGE NO 22</t>
  </si>
  <si>
    <t>4601436</t>
  </si>
  <si>
    <t>SHOEMAKER MINE</t>
  </si>
  <si>
    <t>4601437</t>
  </si>
  <si>
    <t>MCELROY MINE</t>
  </si>
  <si>
    <t>MCELROY COAL COMPANY</t>
  </si>
  <si>
    <t>4601438</t>
  </si>
  <si>
    <t>IRELAND RIVER LOADING FACILITY</t>
  </si>
  <si>
    <t>4601456</t>
  </si>
  <si>
    <t>FEDERAL NO 2</t>
  </si>
  <si>
    <t>MONONGALIA</t>
  </si>
  <si>
    <t>4601537</t>
  </si>
  <si>
    <t>NO 27</t>
  </si>
  <si>
    <t>LONG BRANCH ENERGY</t>
  </si>
  <si>
    <t>4601544</t>
  </si>
  <si>
    <t>ROAD FORK #51 MINE</t>
  </si>
  <si>
    <t>WYOMING</t>
  </si>
  <si>
    <t>SPARTAN MINING COMPANY</t>
  </si>
  <si>
    <t>4601602</t>
  </si>
  <si>
    <t>MINGO</t>
  </si>
  <si>
    <t>GREYEAGLE COAL COMPANY</t>
  </si>
  <si>
    <t>4601816</t>
  </si>
  <si>
    <t>PINNACLE MINE</t>
  </si>
  <si>
    <t>PINNACLE MINING COMPANY LLC</t>
  </si>
  <si>
    <t>4601968</t>
  </si>
  <si>
    <t>BLACKSVILLE NO 2</t>
  </si>
  <si>
    <t>4602140</t>
  </si>
  <si>
    <t>SAUNDERS PREPARATION PLANT</t>
  </si>
  <si>
    <t>CLIFFS LOGAN COUNTY COAL, LLC</t>
  </si>
  <si>
    <t>4602151</t>
  </si>
  <si>
    <t>VINDEX ENERGY</t>
  </si>
  <si>
    <t>GRANT</t>
  </si>
  <si>
    <t>4602166</t>
  </si>
  <si>
    <t>SEWELL MINE NO. 1</t>
  </si>
  <si>
    <t>RALEIGH</t>
  </si>
  <si>
    <t>RHINO EASTERN LLC</t>
  </si>
  <si>
    <t>4602186</t>
  </si>
  <si>
    <t>KING COAL #1 PREPARATION PLANT</t>
  </si>
  <si>
    <t>NICHOLAS</t>
  </si>
  <si>
    <t>ATLANTIC LEASECO, LLC</t>
  </si>
  <si>
    <t>4602206</t>
  </si>
  <si>
    <t>LICK BRANCH IMPOUNDMENT</t>
  </si>
  <si>
    <t>MCDOWELL</t>
  </si>
  <si>
    <t>LITWAR PROCESSING COMPANY, LLC</t>
  </si>
  <si>
    <t>4602265</t>
  </si>
  <si>
    <t>ROCKCAMP IMPOUNDMENTS 1 &amp; 2</t>
  </si>
  <si>
    <t>PEERLESS EAGLE COAL COMPANY</t>
  </si>
  <si>
    <t>4602295</t>
  </si>
  <si>
    <t>TERRY EAGLE COAL COMPANY LLC</t>
  </si>
  <si>
    <t>4602380</t>
  </si>
  <si>
    <t>BISHOP IMPOUNDMENT AREA</t>
  </si>
  <si>
    <t>CHESTNUT LAND HOLDINGS, LLC</t>
  </si>
  <si>
    <t>4602435</t>
  </si>
  <si>
    <t>HOLDEN #25 SLURRY IMPOUNDMENT</t>
  </si>
  <si>
    <t>COAL MAC INC</t>
  </si>
  <si>
    <t>4602437</t>
  </si>
  <si>
    <t>CARETTA IMPOUNDMENT/REFUSE ARE</t>
  </si>
  <si>
    <t>WEST VIRGINIA PROPERTIES INC</t>
  </si>
  <si>
    <t>4602443</t>
  </si>
  <si>
    <t>LITTLE WHITE OAK</t>
  </si>
  <si>
    <t>4602444</t>
  </si>
  <si>
    <t>ELK CREEK PLANT</t>
  </si>
  <si>
    <t>4602445</t>
  </si>
  <si>
    <t>POND FORK PROCESSING</t>
  </si>
  <si>
    <t>POND FORK PROCESSING, LLC</t>
  </si>
  <si>
    <t>4602446</t>
  </si>
  <si>
    <t>MCDONALD FORK IMPOUNDMENT</t>
  </si>
  <si>
    <t>DYNAMIC ENERGY INC</t>
  </si>
  <si>
    <t>4602489</t>
  </si>
  <si>
    <t>MINERAL</t>
  </si>
  <si>
    <t>D &amp; L COAL COMPANY INC</t>
  </si>
  <si>
    <t>4602515</t>
  </si>
  <si>
    <t>STIRRAT COAL COMPANY</t>
  </si>
  <si>
    <t>4602737</t>
  </si>
  <si>
    <t>NANCY</t>
  </si>
  <si>
    <t>TEN-A-COAL COMPANY</t>
  </si>
  <si>
    <t>4602828</t>
  </si>
  <si>
    <t>TURKEY GAP IMPOUNDMENT/REFUSE</t>
  </si>
  <si>
    <t>4603085</t>
  </si>
  <si>
    <t>SOUTH HOLLOW PLANT - EMERALD P</t>
  </si>
  <si>
    <t>KANAWHA</t>
  </si>
  <si>
    <t>EMERALD PROCESSING LLC</t>
  </si>
  <si>
    <t>4603090</t>
  </si>
  <si>
    <t>WINIFREDE DOCK</t>
  </si>
  <si>
    <t>WINIFREDE DOCK LLC</t>
  </si>
  <si>
    <t>4603135</t>
  </si>
  <si>
    <t>HARRIS PREPARATION PLANT</t>
  </si>
  <si>
    <t>4603140</t>
  </si>
  <si>
    <t>SPRUCE LAUREL PREPARATION PLAN</t>
  </si>
  <si>
    <t>COAL RIVER MINING, LLC</t>
  </si>
  <si>
    <t>4603141</t>
  </si>
  <si>
    <t>CHESTERFIELD PREP PLANT</t>
  </si>
  <si>
    <t>OMAR MINING COMPANY</t>
  </si>
  <si>
    <t>4603143</t>
  </si>
  <si>
    <t>BIG MOUNTAIN PREPARATION PLANT</t>
  </si>
  <si>
    <t>PINE RIDGE COAL COMPANY LLC</t>
  </si>
  <si>
    <t>4603158</t>
  </si>
  <si>
    <t>KEYSTONE NO 2 PLANT</t>
  </si>
  <si>
    <t>HERNDON PROCESSING COMPANY LLC</t>
  </si>
  <si>
    <t>4603176</t>
  </si>
  <si>
    <t>TALON LOADOUT</t>
  </si>
  <si>
    <t>TALON LOADOUT COMPANY</t>
  </si>
  <si>
    <t>4603181</t>
  </si>
  <si>
    <t>COLLINS FORK SLURRY IMPOUNDMEN</t>
  </si>
  <si>
    <t>CLEAR FORK COAL COMPANY</t>
  </si>
  <si>
    <t>4603202</t>
  </si>
  <si>
    <t>NO 1 PREPARATION PLANT</t>
  </si>
  <si>
    <t>GREEN VALLEY COAL COMPANY</t>
  </si>
  <si>
    <t>4603203</t>
  </si>
  <si>
    <t>LITTLE CREEK DOCK</t>
  </si>
  <si>
    <t>LITTLE CREEK LLC</t>
  </si>
  <si>
    <t>4603240</t>
  </si>
  <si>
    <t>CENTRAL REPAIR SHOP</t>
  </si>
  <si>
    <t>4603303</t>
  </si>
  <si>
    <t>SUPERIOR CLEANING PLANT</t>
  </si>
  <si>
    <t>SUPERIOR PROCESSING, INC.</t>
  </si>
  <si>
    <t>4603317</t>
  </si>
  <si>
    <t>MAMMOTH COAL  PROCESSING PL &amp;</t>
  </si>
  <si>
    <t>MAMMOTH COAL CO.</t>
  </si>
  <si>
    <t>4603341</t>
  </si>
  <si>
    <t>ECKMAN LOADOUT</t>
  </si>
  <si>
    <t>PRIME PROCESSING INC</t>
  </si>
  <si>
    <t>4603404</t>
  </si>
  <si>
    <t>NO 32 MINE</t>
  </si>
  <si>
    <t>BLUESTONE COAL CORPORATION</t>
  </si>
  <si>
    <t>4603430</t>
  </si>
  <si>
    <t>LOWER BIG BRANCH IMPOUNDMENT</t>
  </si>
  <si>
    <t>PERFORMANCE COAL COMPANY</t>
  </si>
  <si>
    <t>4603444</t>
  </si>
  <si>
    <t>KEYSTONE NO 1 PREPARATION PLAN</t>
  </si>
  <si>
    <t>KEYSTONE SERVICE INDUSTRIES, I</t>
  </si>
  <si>
    <t>4603755</t>
  </si>
  <si>
    <t>LIBERTY PROCESSING</t>
  </si>
  <si>
    <t>INDEPENDENCE COAL COMPANY INC</t>
  </si>
  <si>
    <t>4603933</t>
  </si>
  <si>
    <t>PINEVILLE PROCESSING</t>
  </si>
  <si>
    <t>SPARTAN MINING COMPANY INC.</t>
  </si>
  <si>
    <t>4604168</t>
  </si>
  <si>
    <t>SENTINEL MINE</t>
  </si>
  <si>
    <t>BARBOUR</t>
  </si>
  <si>
    <t>WOLF RUN MINING COMPANY</t>
  </si>
  <si>
    <t>4604236</t>
  </si>
  <si>
    <t>MAPLE EAGLE NO 1 MINE</t>
  </si>
  <si>
    <t>MAPLE COAL CO</t>
  </si>
  <si>
    <t>4604252</t>
  </si>
  <si>
    <t>AUTHOR ENTERPRISES INC</t>
  </si>
  <si>
    <t>4604315</t>
  </si>
  <si>
    <t>ELK LICK TIPPLE</t>
  </si>
  <si>
    <t>4604343</t>
  </si>
  <si>
    <t>KINGSTON PLANT</t>
  </si>
  <si>
    <t>KINGSTON PROCESSING INC</t>
  </si>
  <si>
    <t>4604387</t>
  </si>
  <si>
    <t>PRIME NO. 1 MINE</t>
  </si>
  <si>
    <t>DANA MINING COMPANY LLC</t>
  </si>
  <si>
    <t>4604637</t>
  </si>
  <si>
    <t>KEPLER NO. 1 PREP PLANT</t>
  </si>
  <si>
    <t>KEPLER PROCESSING COMPANY LLC</t>
  </si>
  <si>
    <t>4604669</t>
  </si>
  <si>
    <t>ALEX ENERGY LOADOUT</t>
  </si>
  <si>
    <t>ALEX ENERGY INC</t>
  </si>
  <si>
    <t>4604670</t>
  </si>
  <si>
    <t>HOBET 21 SURFACE MINE</t>
  </si>
  <si>
    <t>HOBET MINING LLC</t>
  </si>
  <si>
    <t>4604718</t>
  </si>
  <si>
    <t>SLAUGHTER CREEK PREP PLANT</t>
  </si>
  <si>
    <t>HANOVER RESOURCES LLC</t>
  </si>
  <si>
    <t>4604734</t>
  </si>
  <si>
    <t>CRAB ORCHARD TIPPLE</t>
  </si>
  <si>
    <t>KENTUCKY FUELS INC</t>
  </si>
  <si>
    <t>4604955</t>
  </si>
  <si>
    <t>4604993</t>
  </si>
  <si>
    <t>EAST LYNN MINE</t>
  </si>
  <si>
    <t>WAYNE</t>
  </si>
  <si>
    <t>ALLIED COAL INC</t>
  </si>
  <si>
    <t>4605071</t>
  </si>
  <si>
    <t>WHARTON NO 1 TUNNEL</t>
  </si>
  <si>
    <t>4605086</t>
  </si>
  <si>
    <t>RUM CREEK PREPARATION PLANT</t>
  </si>
  <si>
    <t>BANDMILL COAL CORP</t>
  </si>
  <si>
    <t>4605121</t>
  </si>
  <si>
    <t>CAMP CREEK MINE</t>
  </si>
  <si>
    <t>ROCKSPRING DEVELOPMENT INC</t>
  </si>
  <si>
    <t>4605130</t>
  </si>
  <si>
    <t>SILVER OAK NO. 1</t>
  </si>
  <si>
    <t>HANOVER RESOURCES, LLC</t>
  </si>
  <si>
    <t>4605145</t>
  </si>
  <si>
    <t>MAPLE PREPARATION PLANT</t>
  </si>
  <si>
    <t>MAPLE COAL CO.</t>
  </si>
  <si>
    <t>4605238</t>
  </si>
  <si>
    <t>RAWHIDE</t>
  </si>
  <si>
    <t>UPSHUR</t>
  </si>
  <si>
    <t>CHEYENNE SALES COMPANY INC</t>
  </si>
  <si>
    <t>4605252</t>
  </si>
  <si>
    <t>BECKLEY POCAHONTAS MINE</t>
  </si>
  <si>
    <t>ICG BECKLEY LLC</t>
  </si>
  <si>
    <t>4605295</t>
  </si>
  <si>
    <t>WELLS PREPARATION PLANT</t>
  </si>
  <si>
    <t>4605315</t>
  </si>
  <si>
    <t>CAYMUS MINE</t>
  </si>
  <si>
    <t>4605317</t>
  </si>
  <si>
    <t>GOALS PREPARATION PLANT</t>
  </si>
  <si>
    <t>GOALS COAL COMPANY</t>
  </si>
  <si>
    <t>4605368</t>
  </si>
  <si>
    <t>SPROUSE CREEK PROCESSING COMPA</t>
  </si>
  <si>
    <t>RAWL SALES &amp; PROCESSING COMPAN</t>
  </si>
  <si>
    <t>4605382</t>
  </si>
  <si>
    <t>CROWN HILL DOCK</t>
  </si>
  <si>
    <t>LAW RIVER COMPANY, LLC</t>
  </si>
  <si>
    <t>4605398</t>
  </si>
  <si>
    <t>BETH STATION NO 79 PREP PLANT</t>
  </si>
  <si>
    <t>4605403</t>
  </si>
  <si>
    <t>NO 2 PREPARATION PLANT</t>
  </si>
  <si>
    <t>GREENBRIER</t>
  </si>
  <si>
    <t>4605437</t>
  </si>
  <si>
    <t>AMERICAN EAGLE MINE</t>
  </si>
  <si>
    <t>SPEED MINING, LLC</t>
  </si>
  <si>
    <t>4605449</t>
  </si>
  <si>
    <t>AMONATE PREPARATION PLANT</t>
  </si>
  <si>
    <t>4605472</t>
  </si>
  <si>
    <t>COALBURG DOCK</t>
  </si>
  <si>
    <t>COALBURG CORP</t>
  </si>
  <si>
    <t>4605544</t>
  </si>
  <si>
    <t>SAWMILL RUN PREPARATION PLANT</t>
  </si>
  <si>
    <t>4605589</t>
  </si>
  <si>
    <t>CRAWDAD NO 1 MINE</t>
  </si>
  <si>
    <t>RED BONE MINING COMPANY</t>
  </si>
  <si>
    <t>4605649</t>
  </si>
  <si>
    <t>DELBARTON PREPARATION PLANT</t>
  </si>
  <si>
    <t>DELBARTON MINING COMPANY</t>
  </si>
  <si>
    <t>4605737</t>
  </si>
  <si>
    <t>VIKING #1</t>
  </si>
  <si>
    <t>VIKING RESOURCES INC</t>
  </si>
  <si>
    <t>4605741</t>
  </si>
  <si>
    <t>CACTUS RIDGE SURFACE MINE</t>
  </si>
  <si>
    <t>4605823</t>
  </si>
  <si>
    <t>UPSHUR COMPLEX</t>
  </si>
  <si>
    <t>UPSHUR PROPERTY INC</t>
  </si>
  <si>
    <t>4605868</t>
  </si>
  <si>
    <t>PINNACLE PREPARATION PLANT</t>
  </si>
  <si>
    <t>4605872</t>
  </si>
  <si>
    <t>LITWAR PREPARATION PLANT</t>
  </si>
  <si>
    <t>4605890</t>
  </si>
  <si>
    <t>MILLER CREEK PREPARATION PLANT</t>
  </si>
  <si>
    <t>CONSOL OF KENTUCKY INC</t>
  </si>
  <si>
    <t>4605893</t>
  </si>
  <si>
    <t>EDNA RUTH PREPARATION PLANT</t>
  </si>
  <si>
    <t>TMR LOADING &amp; PROCESSING CORP</t>
  </si>
  <si>
    <t>4605909</t>
  </si>
  <si>
    <t>HOLDEN NO 22 PREPARATION PLANT</t>
  </si>
  <si>
    <t>4605978</t>
  </si>
  <si>
    <t>BRONZITE III</t>
  </si>
  <si>
    <t>4605992</t>
  </si>
  <si>
    <t>HOMER III PROCESSING</t>
  </si>
  <si>
    <t>INDEPENDENCE COAL COMPANY INC.</t>
  </si>
  <si>
    <t>4605995</t>
  </si>
  <si>
    <t>4606045</t>
  </si>
  <si>
    <t>BROOKS RUN PROCESSING PLANT NO</t>
  </si>
  <si>
    <t>BROOKS RUN MINING COMPANY LLC</t>
  </si>
  <si>
    <t>4606051</t>
  </si>
  <si>
    <t>NO 130 MINE</t>
  </si>
  <si>
    <t>4606053</t>
  </si>
  <si>
    <t>SHORT CREEK STRIP (PIT #2)</t>
  </si>
  <si>
    <t>4606062</t>
  </si>
  <si>
    <t>SAND PLANT #1</t>
  </si>
  <si>
    <t>LINCOLN</t>
  </si>
  <si>
    <t>BIG RIVERS COAL</t>
  </si>
  <si>
    <t>4606089</t>
  </si>
  <si>
    <t>MINWAY SURFACE</t>
  </si>
  <si>
    <t>4606188</t>
  </si>
  <si>
    <t>CHESS PROCESSING</t>
  </si>
  <si>
    <t>ELK RUN COAL COMPANY INC</t>
  </si>
  <si>
    <t>4606263</t>
  </si>
  <si>
    <t>WYOMING NO 2</t>
  </si>
  <si>
    <t>4606265</t>
  </si>
  <si>
    <t>SEWELL MINE B</t>
  </si>
  <si>
    <t>RAW COAL MINING COMPANY, INC.</t>
  </si>
  <si>
    <t>4606272</t>
  </si>
  <si>
    <t>NO 1A SURFACE MINE</t>
  </si>
  <si>
    <t>COLONY BAY COAL COMPANY</t>
  </si>
  <si>
    <t>4606330</t>
  </si>
  <si>
    <t>BERYL TIPPLE</t>
  </si>
  <si>
    <t>BERYL COAL COMPANY</t>
  </si>
  <si>
    <t>4606448</t>
  </si>
  <si>
    <t>ROCKLICK PREPARATION PLANT</t>
  </si>
  <si>
    <t>4606459</t>
  </si>
  <si>
    <t>ROACH PLANT</t>
  </si>
  <si>
    <t>CABELL</t>
  </si>
  <si>
    <t>N &amp; A DREDGING INC</t>
  </si>
  <si>
    <t>4606497</t>
  </si>
  <si>
    <t>ALLOY DOCK</t>
  </si>
  <si>
    <t>PERIAMA HANDLING, LLC</t>
  </si>
  <si>
    <t>4606532</t>
  </si>
  <si>
    <t>TWIN BRANCH LOAD OUT</t>
  </si>
  <si>
    <t>TRACE CREEK COAL COMPANY</t>
  </si>
  <si>
    <t>4606556</t>
  </si>
  <si>
    <t>RIVER TERMINAL</t>
  </si>
  <si>
    <t>CORESCO INC</t>
  </si>
  <si>
    <t>4606558</t>
  </si>
  <si>
    <t>HIGHLAND COAL HANDLING FACILIT</t>
  </si>
  <si>
    <t>HIGHLAND MINING COMPANY</t>
  </si>
  <si>
    <t>4606578</t>
  </si>
  <si>
    <t>RED FOX SURFACE MINE</t>
  </si>
  <si>
    <t>JUSTICE ENERGY COMPANY INC</t>
  </si>
  <si>
    <t>4606609</t>
  </si>
  <si>
    <t>SKYWAY II MINE</t>
  </si>
  <si>
    <t>SKYWAY STRIP, INC</t>
  </si>
  <si>
    <t>4606618</t>
  </si>
  <si>
    <t>GATEWAY EAGLE MINE</t>
  </si>
  <si>
    <t>GATEWAY EAGLE COAL COMPANY, LL</t>
  </si>
  <si>
    <t>4606694</t>
  </si>
  <si>
    <t>RIVER POINT DOCK</t>
  </si>
  <si>
    <t>RIVER POINT LLC</t>
  </si>
  <si>
    <t>4606736</t>
  </si>
  <si>
    <t>STAR BRIDGE PREPARATION PLANT-</t>
  </si>
  <si>
    <t>CARTER ROAG COAL COMPANY</t>
  </si>
  <si>
    <t>4606750</t>
  </si>
  <si>
    <t>EAGLE CREEK NO 5 MINE</t>
  </si>
  <si>
    <t>EAGLE CREEK MINING LLC</t>
  </si>
  <si>
    <t>4606843</t>
  </si>
  <si>
    <t>NO. 2 MINE</t>
  </si>
  <si>
    <t>SALLY ANN COAL COMPANY INC</t>
  </si>
  <si>
    <t>4606850</t>
  </si>
  <si>
    <t>RESURRECTION COAL COMPANY, INC</t>
  </si>
  <si>
    <t>4606870</t>
  </si>
  <si>
    <t>NO 1 SURFACE</t>
  </si>
  <si>
    <t>4606880</t>
  </si>
  <si>
    <t>POWER MOUNTAIN PROCESSING</t>
  </si>
  <si>
    <t>POWER MOUNTAIN COAL COMPANY</t>
  </si>
  <si>
    <t>4606904</t>
  </si>
  <si>
    <t>MARION DOCKS INC</t>
  </si>
  <si>
    <t>4606956</t>
  </si>
  <si>
    <t>CHEYLAN DOCK</t>
  </si>
  <si>
    <t>MOUNTAIN EDGE MINING INC</t>
  </si>
  <si>
    <t>4607009</t>
  </si>
  <si>
    <t>CASTLE MINE</t>
  </si>
  <si>
    <t>4607014</t>
  </si>
  <si>
    <t>HUGHES CREEK TERMINAL P-4</t>
  </si>
  <si>
    <t>4607058</t>
  </si>
  <si>
    <t>HUFFMAN SURFACE MINE NO 1AND S</t>
  </si>
  <si>
    <t>4607085</t>
  </si>
  <si>
    <t>RIDER #1</t>
  </si>
  <si>
    <t>GOLD RESOURCES L L C</t>
  </si>
  <si>
    <t>4607157</t>
  </si>
  <si>
    <t>HAYWOOD TIPPLE</t>
  </si>
  <si>
    <t>UNITED INTERNATIONAL INC</t>
  </si>
  <si>
    <t>4607165</t>
  </si>
  <si>
    <t>NORTH SURFACE MINE</t>
  </si>
  <si>
    <t>4607178</t>
  </si>
  <si>
    <t>SAMPLES MINE</t>
  </si>
  <si>
    <t>CATENARY COAL COMPANY LLC</t>
  </si>
  <si>
    <t>4607191</t>
  </si>
  <si>
    <t>JOSEPHINE NO 2 MINE</t>
  </si>
  <si>
    <t>POCAHONTAS COAL COMPANY LLC</t>
  </si>
  <si>
    <t>4607208</t>
  </si>
  <si>
    <t>BLACK WOLF WASHER/LOADOUT</t>
  </si>
  <si>
    <t>4607273</t>
  </si>
  <si>
    <t>JUSTICE #1</t>
  </si>
  <si>
    <t>4607296</t>
  </si>
  <si>
    <t>MINE NO 6</t>
  </si>
  <si>
    <t>SHADY LANE COAL CORP</t>
  </si>
  <si>
    <t>4607334</t>
  </si>
  <si>
    <t>MEADOW CREEK MINERALS MINE</t>
  </si>
  <si>
    <t>4607355</t>
  </si>
  <si>
    <t>BUCY JOB</t>
  </si>
  <si>
    <t>4607366</t>
  </si>
  <si>
    <t>4607406</t>
  </si>
  <si>
    <t>MINGO NO 1</t>
  </si>
  <si>
    <t>HAMPDEN COAL COMPANY LLC</t>
  </si>
  <si>
    <t>4607437</t>
  </si>
  <si>
    <t>EAGLE-MINE NO 1</t>
  </si>
  <si>
    <t>4607458</t>
  </si>
  <si>
    <t>DOCKS CREEK INC</t>
  </si>
  <si>
    <t>DOCKS CREEK, LLC</t>
  </si>
  <si>
    <t>4607484</t>
  </si>
  <si>
    <t>COBRA NATURAL RESOURCES LLC</t>
  </si>
  <si>
    <t>4607491</t>
  </si>
  <si>
    <t>S-7 SURFACE MINE</t>
  </si>
  <si>
    <t>4607509</t>
  </si>
  <si>
    <t>AMHERST LOADING FACILITY</t>
  </si>
  <si>
    <t>AMHERST INDUSTRIES INC</t>
  </si>
  <si>
    <t>4607537</t>
  </si>
  <si>
    <t>FOURMILE FORK SURFACE MINE</t>
  </si>
  <si>
    <t>4607545</t>
  </si>
  <si>
    <t>PREMIUM ENERGY LLC</t>
  </si>
  <si>
    <t>4607546</t>
  </si>
  <si>
    <t>MINE NO 1 (1)</t>
  </si>
  <si>
    <t>CAB B LEASING INC</t>
  </si>
  <si>
    <t>4607547</t>
  </si>
  <si>
    <t>WAYNE COUNTY RIVER TERMINAL</t>
  </si>
  <si>
    <t>ARGUS ENERGY WV, LLC</t>
  </si>
  <si>
    <t>4607551</t>
  </si>
  <si>
    <t>MINGO NO 2</t>
  </si>
  <si>
    <t>4607554</t>
  </si>
  <si>
    <t>#2 MINE</t>
  </si>
  <si>
    <t>COAL AMERICA, INC.</t>
  </si>
  <si>
    <t>4607555</t>
  </si>
  <si>
    <t>PATRIOT RAIL &amp; RIVER TERMINAL</t>
  </si>
  <si>
    <t>PATRIOT MINING COMPANY INC</t>
  </si>
  <si>
    <t>4607562</t>
  </si>
  <si>
    <t>DOUBLE TAKE MINING COMPANY INC</t>
  </si>
  <si>
    <t>4607582</t>
  </si>
  <si>
    <t>MINE NO 20</t>
  </si>
  <si>
    <t>ALPINE DEVELOPMENT COMPANY</t>
  </si>
  <si>
    <t>4607654</t>
  </si>
  <si>
    <t>4607667</t>
  </si>
  <si>
    <t>MINE NO 64</t>
  </si>
  <si>
    <t>ROYAL SCOT MINERALS INC</t>
  </si>
  <si>
    <t>4607680</t>
  </si>
  <si>
    <t>NO. 8 LOADOUT</t>
  </si>
  <si>
    <t>4607695</t>
  </si>
  <si>
    <t>LOWER PETE BRANCH ALMA MINE</t>
  </si>
  <si>
    <t>CHAFIN BRANCH COAL CO LLC</t>
  </si>
  <si>
    <t>4607711</t>
  </si>
  <si>
    <t>EAGLE ENERGY INC</t>
  </si>
  <si>
    <t>4607736</t>
  </si>
  <si>
    <t>QUINCY DOCK</t>
  </si>
  <si>
    <t>4607809</t>
  </si>
  <si>
    <t>KIAH CREEK PREPARATION PLANT</t>
  </si>
  <si>
    <t>ARGUS ENERGY WV LLC</t>
  </si>
  <si>
    <t>4607837</t>
  </si>
  <si>
    <t>DOBBIN RIDGE PREP PLANT</t>
  </si>
  <si>
    <t>4607852</t>
  </si>
  <si>
    <t>BIG CREEK WASHER</t>
  </si>
  <si>
    <t>BAYSTAR COAL COMPANY INC</t>
  </si>
  <si>
    <t>4607897</t>
  </si>
  <si>
    <t>DINGESS PROCESSING COMPLEX</t>
  </si>
  <si>
    <t>ARACOMA COAL COMPANY</t>
  </si>
  <si>
    <t>4607908</t>
  </si>
  <si>
    <t>BIG MOUNTAIN NO 16</t>
  </si>
  <si>
    <t>4607934</t>
  </si>
  <si>
    <t>BIG CREEK NO 2 SURFACE MINE</t>
  </si>
  <si>
    <t>MAMMOTH COAL CO</t>
  </si>
  <si>
    <t>4607938</t>
  </si>
  <si>
    <t>BLACK CASTLE MINING CO</t>
  </si>
  <si>
    <t>ELK RUN COAL CO.</t>
  </si>
  <si>
    <t>4607945</t>
  </si>
  <si>
    <t>BIRCH RIVER MINE</t>
  </si>
  <si>
    <t>ICG EASTERN LLC</t>
  </si>
  <si>
    <t>4607946</t>
  </si>
  <si>
    <t>CYRUS DOCK</t>
  </si>
  <si>
    <t>LDH ENERGY CYRUS RIVER TERMINA</t>
  </si>
  <si>
    <t>4607950</t>
  </si>
  <si>
    <t>4607968</t>
  </si>
  <si>
    <t>ALLOY PREP PLANT #1</t>
  </si>
  <si>
    <t>APPALACHIAN FUELS</t>
  </si>
  <si>
    <t>4607983</t>
  </si>
  <si>
    <t>POSTAR NO 1 MINE</t>
  </si>
  <si>
    <t>RIVERSIDE ENERGY COMPANY, LLC</t>
  </si>
  <si>
    <t>4607985</t>
  </si>
  <si>
    <t>BLACK BEAR PREPARATION PLANT</t>
  </si>
  <si>
    <t>4607999</t>
  </si>
  <si>
    <t>JACOBS FORK LOAD-OUT</t>
  </si>
  <si>
    <t>BAY STAR COAL COMPANY INC</t>
  </si>
  <si>
    <t>4608008</t>
  </si>
  <si>
    <t>ODELL PROCESSING LAUREL LOADOU</t>
  </si>
  <si>
    <t>ODELL PROCESSING INC</t>
  </si>
  <si>
    <t>4608019</t>
  </si>
  <si>
    <t>4608030</t>
  </si>
  <si>
    <t>CAMP CREEK PROCESSING</t>
  </si>
  <si>
    <t>4608048</t>
  </si>
  <si>
    <t>4608108</t>
  </si>
  <si>
    <t>BLUE PENNANT TRANSFER</t>
  </si>
  <si>
    <t>4608110</t>
  </si>
  <si>
    <t>MAMMOTH COAL CO. SURFACE MINE</t>
  </si>
  <si>
    <t>4608122</t>
  </si>
  <si>
    <t>GLEN ALUM PLANT</t>
  </si>
  <si>
    <t>KWV OPERATIONS</t>
  </si>
  <si>
    <t>4608131</t>
  </si>
  <si>
    <t>MINE NO. 35</t>
  </si>
  <si>
    <t>4608137</t>
  </si>
  <si>
    <t>4608138</t>
  </si>
  <si>
    <t>CENTURY 101</t>
  </si>
  <si>
    <t>ENERGY MARKETING CO INC</t>
  </si>
  <si>
    <t>4608146</t>
  </si>
  <si>
    <t>CAMPBELLS CREEK SURFACE FACILI</t>
  </si>
  <si>
    <t>MIDLAND TRAIL ENERGY LLC</t>
  </si>
  <si>
    <t>4608155</t>
  </si>
  <si>
    <t>LILLY FORK SURFACE MINE</t>
  </si>
  <si>
    <t>4608159</t>
  </si>
  <si>
    <t>4608172</t>
  </si>
  <si>
    <t>WINOC PREPARATION PLANT</t>
  </si>
  <si>
    <t>FOLA COAL COMPANY LLC</t>
  </si>
  <si>
    <t>4608194</t>
  </si>
  <si>
    <t>PLEASANT HILL MINE</t>
  </si>
  <si>
    <t>4608224</t>
  </si>
  <si>
    <t>ARACOMA COAL COMPANY INC</t>
  </si>
  <si>
    <t>4608249</t>
  </si>
  <si>
    <t>SURFACE NO 1</t>
  </si>
  <si>
    <t>STOLLINGS TRUCKING CO., INC.</t>
  </si>
  <si>
    <t>4608251</t>
  </si>
  <si>
    <t>HILO ENERGY CORP</t>
  </si>
  <si>
    <t>4608254</t>
  </si>
  <si>
    <t>HOG LICK QUARRY</t>
  </si>
  <si>
    <t>SUNSHINE RECLAMATION INC</t>
  </si>
  <si>
    <t>4608263</t>
  </si>
  <si>
    <t>TOWER MOUNTAIN</t>
  </si>
  <si>
    <t>4608264</t>
  </si>
  <si>
    <t>GRANT TOWN POWER PLANT</t>
  </si>
  <si>
    <t>AMERICAN BITUMINOUS POWER PART</t>
  </si>
  <si>
    <t>4608266</t>
  </si>
  <si>
    <t>JOSEPHINE NO 3 MINE</t>
  </si>
  <si>
    <t>4608268</t>
  </si>
  <si>
    <t>ROCKHOUSE CREEK DEVELOPMENT LL</t>
  </si>
  <si>
    <t>4608278</t>
  </si>
  <si>
    <t>ROADFORK LOADOUT</t>
  </si>
  <si>
    <t>4608279</t>
  </si>
  <si>
    <t>ANNA BRANCH SURFACE MINE</t>
  </si>
  <si>
    <t>4608297</t>
  </si>
  <si>
    <t>WHITE QUEEN</t>
  </si>
  <si>
    <t>MARFORK COAL COMPANY INC</t>
  </si>
  <si>
    <t>4608305</t>
  </si>
  <si>
    <t>#18 TUNNEL MINE</t>
  </si>
  <si>
    <t>4608309</t>
  </si>
  <si>
    <t>UPPER CEDAR GROVE MINE NO 3</t>
  </si>
  <si>
    <t>GLEN ALUM OPERATIONS, LLC</t>
  </si>
  <si>
    <t>4608312</t>
  </si>
  <si>
    <t>MINGO NO 3</t>
  </si>
  <si>
    <t>4608315</t>
  </si>
  <si>
    <t>BRUSHY EAGLE</t>
  </si>
  <si>
    <t>4608364</t>
  </si>
  <si>
    <t>BAYBECK PREPARATION PLANT</t>
  </si>
  <si>
    <t>4608365</t>
  </si>
  <si>
    <t>GRASSY CREEK NO 1</t>
  </si>
  <si>
    <t>WHITE BUCK COAL COMPANY</t>
  </si>
  <si>
    <t>4608374</t>
  </si>
  <si>
    <t>MARFORK PROCESSING</t>
  </si>
  <si>
    <t>4608375</t>
  </si>
  <si>
    <t>R &amp; C LEASING COMPANY INC</t>
  </si>
  <si>
    <t>4608376</t>
  </si>
  <si>
    <t>PEACH ORCHARD PREP PLANT &amp; LD</t>
  </si>
  <si>
    <t>4608377</t>
  </si>
  <si>
    <t>SURFACE MINE NO 2</t>
  </si>
  <si>
    <t>4608383</t>
  </si>
  <si>
    <t>LAUREL EAGLE</t>
  </si>
  <si>
    <t>4608384</t>
  </si>
  <si>
    <t>SENG CREEK POWELLTON</t>
  </si>
  <si>
    <t>4608387</t>
  </si>
  <si>
    <t>LAUREL CREEK/SPIRIT MINE</t>
  </si>
  <si>
    <t>4608390</t>
  </si>
  <si>
    <t>BIRCH RIVER PLANT</t>
  </si>
  <si>
    <t>4608396</t>
  </si>
  <si>
    <t>FLAG RUN MINE</t>
  </si>
  <si>
    <t>CLUB COAL INC</t>
  </si>
  <si>
    <t>4608402</t>
  </si>
  <si>
    <t>BLACK KNIGHT II</t>
  </si>
  <si>
    <t>4608419</t>
  </si>
  <si>
    <t>4608421</t>
  </si>
  <si>
    <t>NO 6 LOADOUT</t>
  </si>
  <si>
    <t>WESTWOOD MINING COMPANY INC</t>
  </si>
  <si>
    <t>4608429</t>
  </si>
  <si>
    <t>CANDICE 2</t>
  </si>
  <si>
    <t>4608436</t>
  </si>
  <si>
    <t>UPPER BIG BRANCH MINE-SOUTH</t>
  </si>
  <si>
    <t>4608438</t>
  </si>
  <si>
    <t>ALPHEUS REFUSE SITE</t>
  </si>
  <si>
    <t>GREENFIELDS COAL COMPANY, LLC</t>
  </si>
  <si>
    <t>4608440</t>
  </si>
  <si>
    <t>TWIN PEAKS</t>
  </si>
  <si>
    <t>4608444</t>
  </si>
  <si>
    <t>4608465</t>
  </si>
  <si>
    <t>TOMS FORK LOADOUT</t>
  </si>
  <si>
    <t>COYOTE COAL COMPANY LLC</t>
  </si>
  <si>
    <t>4608479</t>
  </si>
  <si>
    <t>EUNICE EAGLE</t>
  </si>
  <si>
    <t>4608483</t>
  </si>
  <si>
    <t>GYPSY NO. L GOBPILE</t>
  </si>
  <si>
    <t>TARA CORPORATION</t>
  </si>
  <si>
    <t>4608495</t>
  </si>
  <si>
    <t>HAMPSHIRE</t>
  </si>
  <si>
    <t>J &amp; L AUGER INC</t>
  </si>
  <si>
    <t>4608509</t>
  </si>
  <si>
    <t>MINE NO 20 (3)</t>
  </si>
  <si>
    <t>4608513</t>
  </si>
  <si>
    <t>JACK'S BRANCH BUFFALO CREEK</t>
  </si>
  <si>
    <t>4608518</t>
  </si>
  <si>
    <t>C J &amp; L MINING INC</t>
  </si>
  <si>
    <t>4608539</t>
  </si>
  <si>
    <t>UPPER BIG BRANCH RAW COAL FACI</t>
  </si>
  <si>
    <t>4608549</t>
  </si>
  <si>
    <t>WEST CAZY SURFACE MINE</t>
  </si>
  <si>
    <t>ENDURANCE MINING</t>
  </si>
  <si>
    <t>4608551</t>
  </si>
  <si>
    <t>MARSH FORK MINE</t>
  </si>
  <si>
    <t>4608553</t>
  </si>
  <si>
    <t>BLACK KING I  NORTH PORTAL</t>
  </si>
  <si>
    <t>4608563</t>
  </si>
  <si>
    <t>RAGLAND LOADOUT</t>
  </si>
  <si>
    <t>PHOENIX COAL-MAC MINING INC</t>
  </si>
  <si>
    <t>4608570</t>
  </si>
  <si>
    <t>COALBURG NO 2 MINE</t>
  </si>
  <si>
    <t>RIO GROUP, INC.</t>
  </si>
  <si>
    <t>4608571</t>
  </si>
  <si>
    <t>COAL CLEAN LLC</t>
  </si>
  <si>
    <t>4608577</t>
  </si>
  <si>
    <t>JIMS BRANCH NO 2</t>
  </si>
  <si>
    <t>CHIEF MINING INC</t>
  </si>
  <si>
    <t>4608581</t>
  </si>
  <si>
    <t>TRIPLE G COAL COMPANY, INC.</t>
  </si>
  <si>
    <t>4608582</t>
  </si>
  <si>
    <t>PAYNTER BRANCH SURFACE MINE</t>
  </si>
  <si>
    <t>SIMMONS FORK MINING INCORPORAT</t>
  </si>
  <si>
    <t>4608584</t>
  </si>
  <si>
    <t>HOLDEN NO 22 SURFACE MINE</t>
  </si>
  <si>
    <t>RIO GROUP INC</t>
  </si>
  <si>
    <t>4608596</t>
  </si>
  <si>
    <t>FOURMILE FORK</t>
  </si>
  <si>
    <t>PRITCHARD MINING CO INC.</t>
  </si>
  <si>
    <t>4608599</t>
  </si>
  <si>
    <t>LAUREL POWELLTON</t>
  </si>
  <si>
    <t>4608608</t>
  </si>
  <si>
    <t>FOLA AUGER</t>
  </si>
  <si>
    <t>4608610</t>
  </si>
  <si>
    <t>MATEWAN TUNNEL</t>
  </si>
  <si>
    <t>4608619</t>
  </si>
  <si>
    <t>PAGETON REFUSE IMPOUNDMENT</t>
  </si>
  <si>
    <t>DEEPGREEN WEST VIRGINIA INC</t>
  </si>
  <si>
    <t>4608623</t>
  </si>
  <si>
    <t>BROCK NO. 4</t>
  </si>
  <si>
    <t>BROCK MINING, INC.</t>
  </si>
  <si>
    <t>4608624</t>
  </si>
  <si>
    <t>BROCK NO. 5</t>
  </si>
  <si>
    <t>4608625</t>
  </si>
  <si>
    <t>KINGSTON NO 1</t>
  </si>
  <si>
    <t>KINGSTON MINING, INC.</t>
  </si>
  <si>
    <t>4608626</t>
  </si>
  <si>
    <t>THACKER PREPARATION PLANT</t>
  </si>
  <si>
    <t>CENTRAL APPALACHIA MINING LLC</t>
  </si>
  <si>
    <t>4608627</t>
  </si>
  <si>
    <t>RED OAK INC</t>
  </si>
  <si>
    <t>4608632</t>
  </si>
  <si>
    <t>NO 9 SURFACE</t>
  </si>
  <si>
    <t>WHITE FLAME ENERGY, INC</t>
  </si>
  <si>
    <t>4608636</t>
  </si>
  <si>
    <t>4608637</t>
  </si>
  <si>
    <t>MINE NO 23</t>
  </si>
  <si>
    <t>4608642</t>
  </si>
  <si>
    <t>LITWAR ENERGY INC</t>
  </si>
  <si>
    <t>4608645</t>
  </si>
  <si>
    <t>TWILIGHT MTR SURFACE MINE</t>
  </si>
  <si>
    <t>PROGRESS COAL</t>
  </si>
  <si>
    <t>4608646</t>
  </si>
  <si>
    <t>ROCK N ROLL COAL COMPANY INC</t>
  </si>
  <si>
    <t>4608647</t>
  </si>
  <si>
    <t>ECKMAN SURFACE MINE</t>
  </si>
  <si>
    <t>4608650</t>
  </si>
  <si>
    <t>NO. 13-A MINE</t>
  </si>
  <si>
    <t>4608651</t>
  </si>
  <si>
    <t>LEFT FORK DEEP MINE NO 7</t>
  </si>
  <si>
    <t>4608653</t>
  </si>
  <si>
    <t>HERNSHAW NO 1</t>
  </si>
  <si>
    <t>JUPITER HOLDINGS LLC</t>
  </si>
  <si>
    <t>4608654</t>
  </si>
  <si>
    <t>HERNSHAW NO 2</t>
  </si>
  <si>
    <t>4608655</t>
  </si>
  <si>
    <t>TUNNEL MINE</t>
  </si>
  <si>
    <t>INDEPENDENCE COAL COMPANY INCO</t>
  </si>
  <si>
    <t>4608656</t>
  </si>
  <si>
    <t>MORGAN CAMP MINE</t>
  </si>
  <si>
    <t>4608658</t>
  </si>
  <si>
    <t>FOLA EAGLE DEEP MINE NO. 1</t>
  </si>
  <si>
    <t>FOLA COAL COMPANY, INC.</t>
  </si>
  <si>
    <t>4608659</t>
  </si>
  <si>
    <t>MINE NO. 32</t>
  </si>
  <si>
    <t>GLOW WORM COAL COMPANY</t>
  </si>
  <si>
    <t>4608675</t>
  </si>
  <si>
    <t>CROOKED RUN SURFACE MINE</t>
  </si>
  <si>
    <t>4608676</t>
  </si>
  <si>
    <t>LICK BRANCH MINE NO 2</t>
  </si>
  <si>
    <t>LITTLE EAGLE COAL COMPANY LLC</t>
  </si>
  <si>
    <t>4608683</t>
  </si>
  <si>
    <t>RED CEDAR SURFACE MINE</t>
  </si>
  <si>
    <t>4608684</t>
  </si>
  <si>
    <t>NO 34 MINE</t>
  </si>
  <si>
    <t>4608685</t>
  </si>
  <si>
    <t>REMINGTON PREPARATION PLANT</t>
  </si>
  <si>
    <t>WEATHERBY PROCESSING, LLC</t>
  </si>
  <si>
    <t>4608693</t>
  </si>
  <si>
    <t>FREEZE FORK SURFACE MINE</t>
  </si>
  <si>
    <t>4608695</t>
  </si>
  <si>
    <t>MIDLAND TRAIL MINE NO. 3</t>
  </si>
  <si>
    <t>WEST VIRGINIA MINE POWER, INC</t>
  </si>
  <si>
    <t>4608700</t>
  </si>
  <si>
    <t>CONSTITUTION SURFACE MINE</t>
  </si>
  <si>
    <t>4608704</t>
  </si>
  <si>
    <t>COPLEY TRACE SURFACE MINE</t>
  </si>
  <si>
    <t>4608715</t>
  </si>
  <si>
    <t>POND CREEK MINE NO. 1</t>
  </si>
  <si>
    <t>4608716</t>
  </si>
  <si>
    <t>TAMS</t>
  </si>
  <si>
    <t>4608730</t>
  </si>
  <si>
    <t>MOUNTAINEER ALMA A MINE</t>
  </si>
  <si>
    <t>4608731</t>
  </si>
  <si>
    <t>SUGAR CAMP MINE</t>
  </si>
  <si>
    <t>ESSENTIAL FUELS INC.</t>
  </si>
  <si>
    <t>4608735</t>
  </si>
  <si>
    <t>ALLEGIANCE MINE</t>
  </si>
  <si>
    <t>4608738</t>
  </si>
  <si>
    <t>DIAMOND ENERGY</t>
  </si>
  <si>
    <t>SPARTAN MINING COMPANY INC</t>
  </si>
  <si>
    <t>4608752</t>
  </si>
  <si>
    <t>FORK CREEK PREP PLANT</t>
  </si>
  <si>
    <t>COAL RIVER PROCESSING LLC</t>
  </si>
  <si>
    <t>4608753</t>
  </si>
  <si>
    <t>WHITETAIL PREPARATION FACILITY</t>
  </si>
  <si>
    <t>PRESTON</t>
  </si>
  <si>
    <t>KINGWOOD MINING COMPANY LLC</t>
  </si>
  <si>
    <t>4608756</t>
  </si>
  <si>
    <t>PLUM MINE</t>
  </si>
  <si>
    <t>DOUBLE H MINING CO INC</t>
  </si>
  <si>
    <t>4608758</t>
  </si>
  <si>
    <t>4608759</t>
  </si>
  <si>
    <t>EAGLE MINE</t>
  </si>
  <si>
    <t>NEWTOWN ENERGY INC</t>
  </si>
  <si>
    <t>4608762</t>
  </si>
  <si>
    <t>POWELLTON TUNNEL</t>
  </si>
  <si>
    <t>4608763</t>
  </si>
  <si>
    <t>FORK CREEK NO 1</t>
  </si>
  <si>
    <t>COAL RIVER MINING LLC</t>
  </si>
  <si>
    <t>4608767</t>
  </si>
  <si>
    <t>ALMA NO 3</t>
  </si>
  <si>
    <t>HOBET MINING INC</t>
  </si>
  <si>
    <t>4608769</t>
  </si>
  <si>
    <t>BUCKEYE MINE</t>
  </si>
  <si>
    <t>NUFAC MINING COMPANY, INC.</t>
  </si>
  <si>
    <t>4608772</t>
  </si>
  <si>
    <t>DEEP MINE NO 7</t>
  </si>
  <si>
    <t>4608777</t>
  </si>
  <si>
    <t>SENTINEL PREPARATION PLANT</t>
  </si>
  <si>
    <t>4608778</t>
  </si>
  <si>
    <t>4608783</t>
  </si>
  <si>
    <t>MIDLAND TRAIL NO. 1 PLANT</t>
  </si>
  <si>
    <t>4608787</t>
  </si>
  <si>
    <t>JERRY FORK EAGLE</t>
  </si>
  <si>
    <t>4608789</t>
  </si>
  <si>
    <t>TRACE FORK SURFACE MINE</t>
  </si>
  <si>
    <t>4608795</t>
  </si>
  <si>
    <t>JENKIN JONES COAL SLURRY AND R</t>
  </si>
  <si>
    <t>B &amp; J TRUCKING</t>
  </si>
  <si>
    <t>4608799</t>
  </si>
  <si>
    <t>ADDCAR SYSTEM 11 HWM SERIAL NO</t>
  </si>
  <si>
    <t>4608801</t>
  </si>
  <si>
    <t>ARACOMA ALMA MINE #1</t>
  </si>
  <si>
    <t>4608802</t>
  </si>
  <si>
    <t>HERNSHAW MINE</t>
  </si>
  <si>
    <t>4608803</t>
  </si>
  <si>
    <t>JMAC LEASING INC</t>
  </si>
  <si>
    <t>4608806</t>
  </si>
  <si>
    <t>ONYX</t>
  </si>
  <si>
    <t>4608808</t>
  </si>
  <si>
    <t>SPARTAN MINING CO., INC.</t>
  </si>
  <si>
    <t>4608810</t>
  </si>
  <si>
    <t>HWM JOB #24</t>
  </si>
  <si>
    <t>MINING TECHNOLOGIES INC</t>
  </si>
  <si>
    <t>4608811</t>
  </si>
  <si>
    <t>NO 56</t>
  </si>
  <si>
    <t>PAY CAR MINING, INC.</t>
  </si>
  <si>
    <t>4608812</t>
  </si>
  <si>
    <t>UPPER CEDAR GROVE NO 4</t>
  </si>
  <si>
    <t>4608813</t>
  </si>
  <si>
    <t>BIG DRAGON DEEP MINE</t>
  </si>
  <si>
    <t>FOLA COAL COMPANY, LLC</t>
  </si>
  <si>
    <t>4608818</t>
  </si>
  <si>
    <t>CALLISTO MINE</t>
  </si>
  <si>
    <t>THUNDERHILL COAL, LLC</t>
  </si>
  <si>
    <t>4608829</t>
  </si>
  <si>
    <t>BECKLEY CRYSTAL</t>
  </si>
  <si>
    <t>BAYLOR MINING INC</t>
  </si>
  <si>
    <t>4608831</t>
  </si>
  <si>
    <t>CEREDO SYNFUEL PLANT</t>
  </si>
  <si>
    <t>CEREDO SYNFUEL LLC</t>
  </si>
  <si>
    <t>4608837</t>
  </si>
  <si>
    <t>COON CEDAR GROVE MINE</t>
  </si>
  <si>
    <t>4608838</t>
  </si>
  <si>
    <t>SUPERIOR SURFACE MINE</t>
  </si>
  <si>
    <t>4608844</t>
  </si>
  <si>
    <t>MIDDLE CEDAR GROVE</t>
  </si>
  <si>
    <t>4608856</t>
  </si>
  <si>
    <t>SLIP RIDGE POWELLTON MINE</t>
  </si>
  <si>
    <t>4608863</t>
  </si>
  <si>
    <t>MOUNTAIN FORK NO 1</t>
  </si>
  <si>
    <t>C &amp; A COAL COMPANY</t>
  </si>
  <si>
    <t>4608864</t>
  </si>
  <si>
    <t>TUNNEL RIDGE MINE</t>
  </si>
  <si>
    <t>TUNNEL RIDGE, LLC</t>
  </si>
  <si>
    <t>4608869</t>
  </si>
  <si>
    <t>QUINCY MANUFACTURED HOME PARK</t>
  </si>
  <si>
    <t>DEVELOPMENT SERVICES INC</t>
  </si>
  <si>
    <t>4608870</t>
  </si>
  <si>
    <t>SYNERGY SURFACE MINE NO 1</t>
  </si>
  <si>
    <t>LEGACY RESOURCES LLC</t>
  </si>
  <si>
    <t>4608873</t>
  </si>
  <si>
    <t>EAST GULF PREPARATION PLANT</t>
  </si>
  <si>
    <t>4608877</t>
  </si>
  <si>
    <t>HEWITT CREEK SURFACE MINE NO 1</t>
  </si>
  <si>
    <t>4608878</t>
  </si>
  <si>
    <t>AFFINITY MINE</t>
  </si>
  <si>
    <t>AFFINITY COAL COMPANY, LLC</t>
  </si>
  <si>
    <t>4608879</t>
  </si>
  <si>
    <t>AFFINITY PREPARATION PLANT</t>
  </si>
  <si>
    <t>4608884</t>
  </si>
  <si>
    <t>NO 58</t>
  </si>
  <si>
    <t>PAY CAR MINING INC</t>
  </si>
  <si>
    <t>4608885</t>
  </si>
  <si>
    <t>POPLAR RIDGE NO 1 DEEP MINE</t>
  </si>
  <si>
    <t>4608889</t>
  </si>
  <si>
    <t>BRIDGE FORK SURFACE MINE NO 1</t>
  </si>
  <si>
    <t>POWELLTON COAL COMPANY</t>
  </si>
  <si>
    <t>4608890</t>
  </si>
  <si>
    <t>RIVERS EDGE MINE</t>
  </si>
  <si>
    <t>RIVERS EDGE MINING INC</t>
  </si>
  <si>
    <t>4608892</t>
  </si>
  <si>
    <t>BRONZITE</t>
  </si>
  <si>
    <t>CONSOL OF KY INC</t>
  </si>
  <si>
    <t>4608899</t>
  </si>
  <si>
    <t>WILDCAT SURFACE MINE</t>
  </si>
  <si>
    <t>HIGHWALL MINING LLC</t>
  </si>
  <si>
    <t>4608903</t>
  </si>
  <si>
    <t>4608904</t>
  </si>
  <si>
    <t>PATTON NO 11</t>
  </si>
  <si>
    <t>DFM COAL, LLC</t>
  </si>
  <si>
    <t>4608906</t>
  </si>
  <si>
    <t>RUSH CREEK SURFACE MINE</t>
  </si>
  <si>
    <t>KEYSTONE DEVELOPMENT</t>
  </si>
  <si>
    <t>4608909</t>
  </si>
  <si>
    <t>MIDLAND TRAIL MINE NO. 2</t>
  </si>
  <si>
    <t>4608912</t>
  </si>
  <si>
    <t>RIVERTON AUGER</t>
  </si>
  <si>
    <t>STEAR AUGER MINING INC</t>
  </si>
  <si>
    <t>4608917</t>
  </si>
  <si>
    <t>SNAP CREEK NO 1 SURFACE</t>
  </si>
  <si>
    <t>4608918</t>
  </si>
  <si>
    <t>NO 1 LOAD-OUT</t>
  </si>
  <si>
    <t>SNAP CREEK MINING LLC</t>
  </si>
  <si>
    <t>4608920</t>
  </si>
  <si>
    <t>HERNSHAW TUNNEL</t>
  </si>
  <si>
    <t>I O COAL COMPANY, LLC</t>
  </si>
  <si>
    <t>4608921</t>
  </si>
  <si>
    <t>SURFACE MINE NO 7</t>
  </si>
  <si>
    <t>4608926</t>
  </si>
  <si>
    <t>AUGER NO 1</t>
  </si>
  <si>
    <t>CARDINAL COAL SERVICES INC</t>
  </si>
  <si>
    <t>4608930</t>
  </si>
  <si>
    <t>GRAPEVINE SOUTH SURFACE MINE</t>
  </si>
  <si>
    <t>4608932</t>
  </si>
  <si>
    <t>KINGSTON NO. 2</t>
  </si>
  <si>
    <t>4608933</t>
  </si>
  <si>
    <t>WHITE OAK</t>
  </si>
  <si>
    <t>4608935</t>
  </si>
  <si>
    <t>PATRIOT CHILTON</t>
  </si>
  <si>
    <t>4608939</t>
  </si>
  <si>
    <t>GUYAN</t>
  </si>
  <si>
    <t>4608940</t>
  </si>
  <si>
    <t>BULL CREEK PREP &amp; REFUSE DISP</t>
  </si>
  <si>
    <t>RAVEN CREST CONTRACTING, LLC</t>
  </si>
  <si>
    <t>4608949</t>
  </si>
  <si>
    <t>WINIFREDE 12 MINE</t>
  </si>
  <si>
    <t>LAUREL COAL CORP.</t>
  </si>
  <si>
    <t>4608950</t>
  </si>
  <si>
    <t>REFUSE AREA NO. 1</t>
  </si>
  <si>
    <t>QUALITY RECLAMATION SERVICES,</t>
  </si>
  <si>
    <t>4608955</t>
  </si>
  <si>
    <t>4608959</t>
  </si>
  <si>
    <t>4608961</t>
  </si>
  <si>
    <t>MARMET DOCK</t>
  </si>
  <si>
    <t>ALEX ENERGY INC.</t>
  </si>
  <si>
    <t>4608962</t>
  </si>
  <si>
    <t>FIRECREEK MINE NO. 1</t>
  </si>
  <si>
    <t>RADERS RUN MINING, LLC</t>
  </si>
  <si>
    <t>4608964</t>
  </si>
  <si>
    <t>BUCKEYE #1</t>
  </si>
  <si>
    <t>4608965</t>
  </si>
  <si>
    <t>CENTURY #1</t>
  </si>
  <si>
    <t>UNITED COALS, INC.</t>
  </si>
  <si>
    <t>4608967</t>
  </si>
  <si>
    <t>BOONE NORTH NO. 1 SURFACE MINE</t>
  </si>
  <si>
    <t>4608968</t>
  </si>
  <si>
    <t>DRY BRANCH COALBURG</t>
  </si>
  <si>
    <t>4608969</t>
  </si>
  <si>
    <t>HERNSHAW DEEP MINE</t>
  </si>
  <si>
    <t>HAMPDEN COAL CO., INC.</t>
  </si>
  <si>
    <t>4608973</t>
  </si>
  <si>
    <t>WV-3 SURFACE MINE</t>
  </si>
  <si>
    <t>4608975</t>
  </si>
  <si>
    <t>NO. 4 DEEP MINE</t>
  </si>
  <si>
    <t>HAMPDEN COAL COMPANY, INC.</t>
  </si>
  <si>
    <t>4608977</t>
  </si>
  <si>
    <t>EDWIGHT SURFACE MINE</t>
  </si>
  <si>
    <t>4608983</t>
  </si>
  <si>
    <t>22 SHORT SURFACE MINE</t>
  </si>
  <si>
    <t>FALCON LAND COMPANY, INC.</t>
  </si>
  <si>
    <t>4608984</t>
  </si>
  <si>
    <t>COAL-MAC INC HOLDEN #22 SURFAC</t>
  </si>
  <si>
    <t>4608989</t>
  </si>
  <si>
    <t>CAMPBELL CREEK NO 14 MINE</t>
  </si>
  <si>
    <t>EASTERN ASSOCIATED COAL, LLC</t>
  </si>
  <si>
    <t>4608990</t>
  </si>
  <si>
    <t>PINNACLE RIDGE SURFACE MINE</t>
  </si>
  <si>
    <t>4608993</t>
  </si>
  <si>
    <t>COALBURG NO 1 MINE</t>
  </si>
  <si>
    <t>NEWTOWN ENERGY, INC.</t>
  </si>
  <si>
    <t>4608994</t>
  </si>
  <si>
    <t>DEEP MINE NO 8</t>
  </si>
  <si>
    <t>4608998</t>
  </si>
  <si>
    <t>NO 1 SURFACE MINE</t>
  </si>
  <si>
    <t>F M C SERVICES INC</t>
  </si>
  <si>
    <t>4608999</t>
  </si>
  <si>
    <t>S E L A H  CORPORATION</t>
  </si>
  <si>
    <t>4609000</t>
  </si>
  <si>
    <t>LANE RIDGE SURFACE MINE</t>
  </si>
  <si>
    <t>NESCO INC</t>
  </si>
  <si>
    <t>4609002</t>
  </si>
  <si>
    <t>4609003</t>
  </si>
  <si>
    <t>CONTINUOUS MINING CO INC</t>
  </si>
  <si>
    <t>4609004</t>
  </si>
  <si>
    <t>4609007</t>
  </si>
  <si>
    <t>HIGHWALL MINER NO 1</t>
  </si>
  <si>
    <t>4609010</t>
  </si>
  <si>
    <t>PRITCHARD MINING CO., INC.</t>
  </si>
  <si>
    <t>4609013</t>
  </si>
  <si>
    <t>BOONE NORTH PREP PLANT &amp; LOADO</t>
  </si>
  <si>
    <t>HOLLOW MOUNTAIN RESOURCES, INC</t>
  </si>
  <si>
    <t>4609014</t>
  </si>
  <si>
    <t>MOUNTAIN TOP 4 HWM</t>
  </si>
  <si>
    <t>EQUAL ENTERPRISES</t>
  </si>
  <si>
    <t>4609017</t>
  </si>
  <si>
    <t>MINE NO. 37</t>
  </si>
  <si>
    <t>4609018</t>
  </si>
  <si>
    <t>ROCKHOUSE CREEK DEVELOPMENT, L</t>
  </si>
  <si>
    <t>4609019</t>
  </si>
  <si>
    <t>DOUBLE M AUGER</t>
  </si>
  <si>
    <t>4609020</t>
  </si>
  <si>
    <t>NO 65</t>
  </si>
  <si>
    <t>DOUBLE BONUS COAL COMPANY</t>
  </si>
  <si>
    <t>4609021</t>
  </si>
  <si>
    <t>NO 59 MINE</t>
  </si>
  <si>
    <t>4609022</t>
  </si>
  <si>
    <t>CASTLE II</t>
  </si>
  <si>
    <t>ELK RUN COAL COMPANY, INC.</t>
  </si>
  <si>
    <t>4609023</t>
  </si>
  <si>
    <t>ECCLES REFUSE AREA</t>
  </si>
  <si>
    <t>4609024</t>
  </si>
  <si>
    <t>NO 1 MINER</t>
  </si>
  <si>
    <t>JUSTICE HIGHWALL MINING INC</t>
  </si>
  <si>
    <t>4609026</t>
  </si>
  <si>
    <t>EWING FORK NO. 1 SURFACE MINE</t>
  </si>
  <si>
    <t>SIMMONS FORK MINING, INC.</t>
  </si>
  <si>
    <t>4609028</t>
  </si>
  <si>
    <t>MOUNTAIN VIEW MINE</t>
  </si>
  <si>
    <t>TUCKER</t>
  </si>
  <si>
    <t>METTIKI COAL WV, LLC</t>
  </si>
  <si>
    <t>4609029</t>
  </si>
  <si>
    <t>MOUNTAINEER II MINE</t>
  </si>
  <si>
    <t>MINGO LOGAN COAL COMPANY</t>
  </si>
  <si>
    <t>4609031</t>
  </si>
  <si>
    <t>NO 2 MINER</t>
  </si>
  <si>
    <t>JUSTICE HIGHWALL MINING, INC</t>
  </si>
  <si>
    <t>4609032</t>
  </si>
  <si>
    <t>ADMINISTRATIVE SERVICES AUGER</t>
  </si>
  <si>
    <t>ADMINISTRATIVE SERVICES INC</t>
  </si>
  <si>
    <t>4609033</t>
  </si>
  <si>
    <t>4609034</t>
  </si>
  <si>
    <t>4609035</t>
  </si>
  <si>
    <t>MT-34/PEG FORK</t>
  </si>
  <si>
    <t>4609036</t>
  </si>
  <si>
    <t>SEVEN PINES</t>
  </si>
  <si>
    <t>4609040</t>
  </si>
  <si>
    <t>DOUBLE M AUGER NO 2</t>
  </si>
  <si>
    <t>4609041</t>
  </si>
  <si>
    <t>ADDCAR SYSTEM 12 HWM SERIAL NO</t>
  </si>
  <si>
    <t>4609042</t>
  </si>
  <si>
    <t>FORK CREEK MINE NO 3</t>
  </si>
  <si>
    <t>4609043</t>
  </si>
  <si>
    <t>JAMISON MINING LLC</t>
  </si>
  <si>
    <t>4609044</t>
  </si>
  <si>
    <t>BLACK WALNUT NO 2</t>
  </si>
  <si>
    <t>BLACK WALNUT COAL COMPANY</t>
  </si>
  <si>
    <t>4609045</t>
  </si>
  <si>
    <t>4609046</t>
  </si>
  <si>
    <t>CARDINAL PREPARATION PLANT</t>
  </si>
  <si>
    <t>4609048</t>
  </si>
  <si>
    <t>SLIP RIDGE CEDAR GROVE MINE</t>
  </si>
  <si>
    <t>MARFORK COAL COMPANY, INC.</t>
  </si>
  <si>
    <t>4609050</t>
  </si>
  <si>
    <t>BARRACKVILLE REFUSE PILE</t>
  </si>
  <si>
    <t>LP MINERAL, LLC</t>
  </si>
  <si>
    <t>4609051</t>
  </si>
  <si>
    <t>4609052</t>
  </si>
  <si>
    <t>BAM 7</t>
  </si>
  <si>
    <t>4609053</t>
  </si>
  <si>
    <t>BAM 3</t>
  </si>
  <si>
    <t>4609054</t>
  </si>
  <si>
    <t>REPUBLIC ENERGY</t>
  </si>
  <si>
    <t>ELK RUN COAL CO</t>
  </si>
  <si>
    <t>4609056</t>
  </si>
  <si>
    <t>NO. 1 REFUSE</t>
  </si>
  <si>
    <t>CARETTA MINING, INC.</t>
  </si>
  <si>
    <t>4609058</t>
  </si>
  <si>
    <t>W3 AUGER</t>
  </si>
  <si>
    <t>WCA  INC</t>
  </si>
  <si>
    <t>4609060</t>
  </si>
  <si>
    <t>#4 MINE</t>
  </si>
  <si>
    <t>TEN-MILE COAL CO., INC.</t>
  </si>
  <si>
    <t>4609062</t>
  </si>
  <si>
    <t>COAL MOUNTAIN NO 1 SURFACE</t>
  </si>
  <si>
    <t>4609065</t>
  </si>
  <si>
    <t>SWEET BIRCH</t>
  </si>
  <si>
    <t>MOUNTAIN EDGE MINING, INC.</t>
  </si>
  <si>
    <t>4609066</t>
  </si>
  <si>
    <t>CUCUMBER MINE</t>
  </si>
  <si>
    <t>4609067</t>
  </si>
  <si>
    <t>CROSSCREEK MINE</t>
  </si>
  <si>
    <t>BROOKE</t>
  </si>
  <si>
    <t>4609069</t>
  </si>
  <si>
    <t>MINE NO. 6</t>
  </si>
  <si>
    <t>DARTY LEASING, INC.</t>
  </si>
  <si>
    <t>4609070</t>
  </si>
  <si>
    <t>BOONE NORTH NO. 2 SURFACE MINE</t>
  </si>
  <si>
    <t>4609072</t>
  </si>
  <si>
    <t>CONNER RUN DAM AND FLY ASH IMP</t>
  </si>
  <si>
    <t>OHIO POWER COMPANY</t>
  </si>
  <si>
    <t>4609073</t>
  </si>
  <si>
    <t>SUGAR MAPLE MINE</t>
  </si>
  <si>
    <t>LAGO MINING, LLC</t>
  </si>
  <si>
    <t>4609075</t>
  </si>
  <si>
    <t>MT-101</t>
  </si>
  <si>
    <t>4609080</t>
  </si>
  <si>
    <t>COW CREEK COAL BLENDING FACILITY</t>
  </si>
  <si>
    <t>4609082</t>
  </si>
  <si>
    <t>SIGNATURE MINING SERVICES LLC</t>
  </si>
  <si>
    <t>4609084</t>
  </si>
  <si>
    <t>LAUREL FORK MINE</t>
  </si>
  <si>
    <t>4609085</t>
  </si>
  <si>
    <t>FOUR MILE DEEP MINE</t>
  </si>
  <si>
    <t>SPARTAN MINING CO DBA MAMMOTH</t>
  </si>
  <si>
    <t>4609086</t>
  </si>
  <si>
    <t>BRODY MINE NO 1</t>
  </si>
  <si>
    <t>BRODY MINING LLC</t>
  </si>
  <si>
    <t>4609089</t>
  </si>
  <si>
    <t>CAMP BRANCH MINE</t>
  </si>
  <si>
    <t>RUM CREEK COAL SALES</t>
  </si>
  <si>
    <t>4609091</t>
  </si>
  <si>
    <t>HORSE CREEK EAGLE</t>
  </si>
  <si>
    <t>MARFORK COAL COMPANY</t>
  </si>
  <si>
    <t>4609092</t>
  </si>
  <si>
    <t>ALLEN POWELLTON MINE</t>
  </si>
  <si>
    <t>4609093</t>
  </si>
  <si>
    <t>ROCK N ROLL COAL COMPANY, INC.</t>
  </si>
  <si>
    <t>4609095</t>
  </si>
  <si>
    <t>SCOTCH PINE MINE</t>
  </si>
  <si>
    <t>4609096</t>
  </si>
  <si>
    <t>TOMMY CREEK MINE NO 1</t>
  </si>
  <si>
    <t>NORTH STAR ONE LLC</t>
  </si>
  <si>
    <t>4609097</t>
  </si>
  <si>
    <t>BRIER CREEK NO 1</t>
  </si>
  <si>
    <t>BRIER CREEK COAL CO. LLC</t>
  </si>
  <si>
    <t>4609098</t>
  </si>
  <si>
    <t>BRIER CREEK NO 2</t>
  </si>
  <si>
    <t>4609099</t>
  </si>
  <si>
    <t>COON HOLLOW TUNNEL MINE</t>
  </si>
  <si>
    <t>4609100</t>
  </si>
  <si>
    <t>MOUNTAIN FORK NO 2</t>
  </si>
  <si>
    <t>4609101</t>
  </si>
  <si>
    <t>TONEY FORK SURFACE MINE</t>
  </si>
  <si>
    <t>4609103</t>
  </si>
  <si>
    <t>4609105</t>
  </si>
  <si>
    <t>SURFACE NO 5</t>
  </si>
  <si>
    <t>4609107</t>
  </si>
  <si>
    <t>CAMPBELLS CREEK NO 7 MINE</t>
  </si>
  <si>
    <t>4609108</t>
  </si>
  <si>
    <t>MAMMOTH #2 GAS</t>
  </si>
  <si>
    <t>4609113</t>
  </si>
  <si>
    <t>NEWHALL SURFACE MINE</t>
  </si>
  <si>
    <t>LITTLE SEAM MINING CO.</t>
  </si>
  <si>
    <t>4609114</t>
  </si>
  <si>
    <t>PAX LOAD OUT</t>
  </si>
  <si>
    <t>4609115</t>
  </si>
  <si>
    <t>IMPERIAL MINE</t>
  </si>
  <si>
    <t>4609117</t>
  </si>
  <si>
    <t>CLIFFTOP SURFACE MINE NO 1</t>
  </si>
  <si>
    <t>RESOURCES LIMITED, LLC</t>
  </si>
  <si>
    <t>4609120</t>
  </si>
  <si>
    <t>MINE 5</t>
  </si>
  <si>
    <t>4609121</t>
  </si>
  <si>
    <t>NEXUS MINING SYSTEM</t>
  </si>
  <si>
    <t>NEXUS MINING SYSTEMS INC.</t>
  </si>
  <si>
    <t>4609122</t>
  </si>
  <si>
    <t>ISAAC'S RUN SURFACE MINE</t>
  </si>
  <si>
    <t>4609123</t>
  </si>
  <si>
    <t>NO 3 MINER</t>
  </si>
  <si>
    <t>4609124</t>
  </si>
  <si>
    <t>BIG FOUR SURFACE MINE</t>
  </si>
  <si>
    <t>4609125</t>
  </si>
  <si>
    <t>MOUNTAINEER NO. 1 PREPARATION</t>
  </si>
  <si>
    <t>4609126</t>
  </si>
  <si>
    <t>SAYLOR MINE</t>
  </si>
  <si>
    <t>4609127</t>
  </si>
  <si>
    <t>BEARWALLOW HOLLOW NO COST RECL</t>
  </si>
  <si>
    <t>SELCO CONSTRUCTION SERVICES, I</t>
  </si>
  <si>
    <t>4609128</t>
  </si>
  <si>
    <t>VANSANT COAL CORPORATION MINE</t>
  </si>
  <si>
    <t>VANSANT COAL CORPORATION</t>
  </si>
  <si>
    <t>4609129</t>
  </si>
  <si>
    <t>JOLO MINE</t>
  </si>
  <si>
    <t>CHAD COAL CORP</t>
  </si>
  <si>
    <t>4609130</t>
  </si>
  <si>
    <t>BRANDY STATION</t>
  </si>
  <si>
    <t>4609131</t>
  </si>
  <si>
    <t>RED FOX LOAD-OUT</t>
  </si>
  <si>
    <t>M &amp; P SERVICES, INC.</t>
  </si>
  <si>
    <t>4609133</t>
  </si>
  <si>
    <t>COVE MOUNTAIN MK</t>
  </si>
  <si>
    <t>4609134</t>
  </si>
  <si>
    <t>COVE MOUNTAIN LK</t>
  </si>
  <si>
    <t>4609135</t>
  </si>
  <si>
    <t>COAL MOUNTAIN LOADOUT</t>
  </si>
  <si>
    <t>BLACK BEAR PROCESSING, LLC</t>
  </si>
  <si>
    <t>4609136</t>
  </si>
  <si>
    <t>BROAD RUN MINE</t>
  </si>
  <si>
    <t>MASON</t>
  </si>
  <si>
    <t>BIG RIVER MINING LLC</t>
  </si>
  <si>
    <t>4609138</t>
  </si>
  <si>
    <t>MT-11 SURFACE MINE</t>
  </si>
  <si>
    <t>4609140</t>
  </si>
  <si>
    <t>CAZY CREEK PORTAL</t>
  </si>
  <si>
    <t>4609141</t>
  </si>
  <si>
    <t>WINIFREDE 17 MINE</t>
  </si>
  <si>
    <t>4609143</t>
  </si>
  <si>
    <t>LOWER SHANNON BRANCH</t>
  </si>
  <si>
    <t>RECLAIMING LLC</t>
  </si>
  <si>
    <t>4609144</t>
  </si>
  <si>
    <t>BLACK WALNUT NO 3 MINE</t>
  </si>
  <si>
    <t>4609146</t>
  </si>
  <si>
    <t>PINNACLE FINES RECOVERY PLANT</t>
  </si>
  <si>
    <t>COVOL FUELS NO 4 LLC</t>
  </si>
  <si>
    <t>4609148</t>
  </si>
  <si>
    <t>LAUREL COALBURG TUNNEL MINE</t>
  </si>
  <si>
    <t>4609149</t>
  </si>
  <si>
    <t>TURKEY GAP</t>
  </si>
  <si>
    <t>COAL VALLEY LLC</t>
  </si>
  <si>
    <t>4609150</t>
  </si>
  <si>
    <t>DOROTHY NO 3 MINE</t>
  </si>
  <si>
    <t>4609151</t>
  </si>
  <si>
    <t>SUPERIOR #46</t>
  </si>
  <si>
    <t>4609152</t>
  </si>
  <si>
    <t>BLACK OAK MINE</t>
  </si>
  <si>
    <t>4609153</t>
  </si>
  <si>
    <t>SAMPLES MINE HIGHWALL MINER</t>
  </si>
  <si>
    <t>4609154</t>
  </si>
  <si>
    <t>POCAHONTAS MINE</t>
  </si>
  <si>
    <t>4609155</t>
  </si>
  <si>
    <t>SPRING CREEK ENERGY HUTCHINSON</t>
  </si>
  <si>
    <t>4609157</t>
  </si>
  <si>
    <t>MINE NO 10</t>
  </si>
  <si>
    <t>COAL AMERICA INC</t>
  </si>
  <si>
    <t>4609158</t>
  </si>
  <si>
    <t>BEURY MOUNTAIN MINE NO 2</t>
  </si>
  <si>
    <t>MOUNTAIN ENERGY HOLDINGS, LLC</t>
  </si>
  <si>
    <t>4609160</t>
  </si>
  <si>
    <t>AUGER MINE NO. 2</t>
  </si>
  <si>
    <t>ROLLING S AUGERING, LLC</t>
  </si>
  <si>
    <t>4609162</t>
  </si>
  <si>
    <t>DEEP WATER PREP PLANT P-2</t>
  </si>
  <si>
    <t>4609163</t>
  </si>
  <si>
    <t>ROUNDBOTTOM POWELLTON DEEP MINE</t>
  </si>
  <si>
    <t>ELK RUN COAL COMPANY</t>
  </si>
  <si>
    <t>4609165</t>
  </si>
  <si>
    <t>TRAIL MINE NO 1</t>
  </si>
  <si>
    <t>4609166</t>
  </si>
  <si>
    <t>FOUR MILE MINE</t>
  </si>
  <si>
    <t>THIN SEAM SYSTEMS, INC.</t>
  </si>
  <si>
    <t>4609167</t>
  </si>
  <si>
    <t>ADRIAN REFUSE AREA/ADRIAN PREP</t>
  </si>
  <si>
    <t>CARSON ONE MINING LLC</t>
  </si>
  <si>
    <t>4609169</t>
  </si>
  <si>
    <t>RIGGS SURFACE MINE</t>
  </si>
  <si>
    <t>COALEX INC</t>
  </si>
  <si>
    <t>4609170</t>
  </si>
  <si>
    <t>FOUR MILE SURFACE MINE NO 2</t>
  </si>
  <si>
    <t>4609171</t>
  </si>
  <si>
    <t>ROCKLICK COALBURG DEEP MINE</t>
  </si>
  <si>
    <t>4609172</t>
  </si>
  <si>
    <t xml:space="preserve">MOUNTAINEER POCAHONTAS MINE </t>
  </si>
  <si>
    <t>WEST VIRGINIA MINE POWER, INC.</t>
  </si>
  <si>
    <t>4609173</t>
  </si>
  <si>
    <t>MINE NO 1A</t>
  </si>
  <si>
    <t>MARE DEVELOPMENT LLC</t>
  </si>
  <si>
    <t>4609174</t>
  </si>
  <si>
    <t>SPRUCE NO. 1 MINE</t>
  </si>
  <si>
    <t>4609175</t>
  </si>
  <si>
    <t>MOUNTAINEER NO. 1 LOADOUT</t>
  </si>
  <si>
    <t>4609176</t>
  </si>
  <si>
    <t>BEETREE SURFACE MINE</t>
  </si>
  <si>
    <t>4609177</t>
  </si>
  <si>
    <t>BIG BRANCH NO 1 BELT MINE</t>
  </si>
  <si>
    <t>4609178</t>
  </si>
  <si>
    <t>SOUTH HARRISON MINE</t>
  </si>
  <si>
    <t>UNITED COALS INC</t>
  </si>
  <si>
    <t>4609179</t>
  </si>
  <si>
    <t>BROAD RUN PREP PLANT</t>
  </si>
  <si>
    <t>BIG RIVER MINING, LLC</t>
  </si>
  <si>
    <t>4609180</t>
  </si>
  <si>
    <t>APACHE MINE</t>
  </si>
  <si>
    <t>THE NEW WEST VIRGINIA MINING C</t>
  </si>
  <si>
    <t>4609182</t>
  </si>
  <si>
    <t>TWIN STATE MINING INC</t>
  </si>
  <si>
    <t>4609185</t>
  </si>
  <si>
    <t>MT-13/500</t>
  </si>
  <si>
    <t>4609186</t>
  </si>
  <si>
    <t>STOCKBURG NO 3 MINE</t>
  </si>
  <si>
    <t>REMINGTON LLC</t>
  </si>
  <si>
    <t>4609187</t>
  </si>
  <si>
    <t>NO 2 DEEP MINE</t>
  </si>
  <si>
    <t>ALPHA &amp; OMEGA COAL COMPANY LLC</t>
  </si>
  <si>
    <t>4609188</t>
  </si>
  <si>
    <t>WESTCHESTER MINE</t>
  </si>
  <si>
    <t>COBALT COAL CORP MINING, INC</t>
  </si>
  <si>
    <t>4609189</t>
  </si>
  <si>
    <t>CASEY CREEK NO. 1 SURFACE MINE</t>
  </si>
  <si>
    <t>HILLSIDE MINING COMPANY</t>
  </si>
  <si>
    <t>4609191</t>
  </si>
  <si>
    <t>TYGART #1 PREPARATION PLANT/RE</t>
  </si>
  <si>
    <t>TAYLOR</t>
  </si>
  <si>
    <t>ICG TYGART VALLEY LLC</t>
  </si>
  <si>
    <t>4609192</t>
  </si>
  <si>
    <t>TYGART #1 MINE</t>
  </si>
  <si>
    <t>4609193</t>
  </si>
  <si>
    <t>PARKER PEERLESS MINE</t>
  </si>
  <si>
    <t>4609194</t>
  </si>
  <si>
    <t>C K COAL CORP</t>
  </si>
  <si>
    <t>4609195</t>
  </si>
  <si>
    <t>MINE #1 HIGHWALL MINER</t>
  </si>
  <si>
    <t>4609196</t>
  </si>
  <si>
    <t>PIEDMONT MINE</t>
  </si>
  <si>
    <t>DUCKWORTH COAL INC</t>
  </si>
  <si>
    <t>4609198</t>
  </si>
  <si>
    <t>CARETTA #3 MINE</t>
  </si>
  <si>
    <t>RS MINING INC</t>
  </si>
  <si>
    <t>4609201</t>
  </si>
  <si>
    <t>EAGLE #2 MINE</t>
  </si>
  <si>
    <t>4609204</t>
  </si>
  <si>
    <t>SALYER SURFACE MINE</t>
  </si>
  <si>
    <t>4609205</t>
  </si>
  <si>
    <t>NO. 1 HIGH WALL MINER</t>
  </si>
  <si>
    <t>PROGRESS COAL COMPANY</t>
  </si>
  <si>
    <t>4609206</t>
  </si>
  <si>
    <t>WIDEN NO. 1 UNDERGROUND MINE</t>
  </si>
  <si>
    <t>4609207</t>
  </si>
  <si>
    <t>HARMAN BRANCH MINING INC</t>
  </si>
  <si>
    <t>4609208</t>
  </si>
  <si>
    <t>MEARNS NO. 1 UNDERGROUND MINE</t>
  </si>
  <si>
    <t>4609209</t>
  </si>
  <si>
    <t>DEEP MINE NO 15</t>
  </si>
  <si>
    <t>4609210</t>
  </si>
  <si>
    <t>MOUNTAINEER POCAHONTAS MINE NO</t>
  </si>
  <si>
    <t>4609211</t>
  </si>
  <si>
    <t>SQUIRE JIM NO 2 MINE</t>
  </si>
  <si>
    <t>4609212</t>
  </si>
  <si>
    <t>PANTHER EAGLE MINE</t>
  </si>
  <si>
    <t>4609213</t>
  </si>
  <si>
    <t>BECKLEY NO. 3</t>
  </si>
  <si>
    <t>BAYLOR MINING, INC.</t>
  </si>
  <si>
    <t>4609215</t>
  </si>
  <si>
    <t>UPPER CEDAR GROVE MINE NO 5</t>
  </si>
  <si>
    <t>4609216</t>
  </si>
  <si>
    <t>BECKLEY POCAHONTAS PLANT</t>
  </si>
  <si>
    <t>4609217</t>
  </si>
  <si>
    <t>POWELLTON #1 MINE</t>
  </si>
  <si>
    <t>4609218</t>
  </si>
  <si>
    <t>GLENCO LOAD-OUT</t>
  </si>
  <si>
    <t>4609219</t>
  </si>
  <si>
    <t>TWIN STATE MINING, INC.</t>
  </si>
  <si>
    <t>4609220</t>
  </si>
  <si>
    <t>BEARPEN SURFACE MINE</t>
  </si>
  <si>
    <t>4609221</t>
  </si>
  <si>
    <t>SLABCAMP</t>
  </si>
  <si>
    <t>4609222</t>
  </si>
  <si>
    <t>GREEN RIDGE #2</t>
  </si>
  <si>
    <t>PINNACLE MINING COMPANY, LLC</t>
  </si>
  <si>
    <t>4609223</t>
  </si>
  <si>
    <t>ALMA NO 2 MINE</t>
  </si>
  <si>
    <t>4609224</t>
  </si>
  <si>
    <t>GEORGE WASHINGTON MINE</t>
  </si>
  <si>
    <t>WASHINGTON AND JEFFERSON COAL</t>
  </si>
  <si>
    <t>4609225</t>
  </si>
  <si>
    <t>4609226</t>
  </si>
  <si>
    <t>FIVE MILE PREP PLT &amp; REFUSE IM</t>
  </si>
  <si>
    <t>MIDLAND TRAIL ENERGY, LLC</t>
  </si>
  <si>
    <t>4609227</t>
  </si>
  <si>
    <t>DOUBLE CAMP NO. 1</t>
  </si>
  <si>
    <t>FRONTIER COAL COMPANY, INC.</t>
  </si>
  <si>
    <t>4609230</t>
  </si>
  <si>
    <t>WINCHESTER MINE</t>
  </si>
  <si>
    <t>4609231</t>
  </si>
  <si>
    <t>COALBURG NO. 2 MINE</t>
  </si>
  <si>
    <t>4609232</t>
  </si>
  <si>
    <t>SUPERIOR HIGHWALL MINER # 54</t>
  </si>
  <si>
    <t>MASSEY ENERGY CO.</t>
  </si>
  <si>
    <t>4609233</t>
  </si>
  <si>
    <t>ISAAC'S RUN MINE #1 DEEP</t>
  </si>
  <si>
    <t>4609237</t>
  </si>
  <si>
    <t>ALLOY POWELLTON</t>
  </si>
  <si>
    <t>4609238</t>
  </si>
  <si>
    <t>MATEWAN ENERGY MINE</t>
  </si>
  <si>
    <t>4609239</t>
  </si>
  <si>
    <t>NO 2 CONTOUR &amp; AUGER</t>
  </si>
  <si>
    <t>4609240</t>
  </si>
  <si>
    <t>PARKER PEERLESS II MINE</t>
  </si>
  <si>
    <t>4609242</t>
  </si>
  <si>
    <t>WEST FORK SURFACE MINE NO 1</t>
  </si>
  <si>
    <t>4609243</t>
  </si>
  <si>
    <t>JIMS BRANCH NO 3B</t>
  </si>
  <si>
    <t>4609244</t>
  </si>
  <si>
    <t>RANDOLPH MINE</t>
  </si>
  <si>
    <t>INMAN ENERGY</t>
  </si>
  <si>
    <t>4609245</t>
  </si>
  <si>
    <t>ISABAN DEEP MINE NO. 3</t>
  </si>
  <si>
    <t>4609246</t>
  </si>
  <si>
    <t>MIDLAND TRAIL SURFACE MINE NO</t>
  </si>
  <si>
    <t>4609251</t>
  </si>
  <si>
    <t>WAR BRANCH NO. 2 MINE</t>
  </si>
  <si>
    <t>4609254</t>
  </si>
  <si>
    <t>HATFIELD ENERGY MINE</t>
  </si>
  <si>
    <t>4609255</t>
  </si>
  <si>
    <t>MCMILLION CREEK MINE #4</t>
  </si>
  <si>
    <t>EAGLE RIDGE DEVELOPMENT GROUP</t>
  </si>
  <si>
    <t>4609257</t>
  </si>
  <si>
    <t>JOHNNY CAKE MINE</t>
  </si>
  <si>
    <t>MCCM LLC</t>
  </si>
  <si>
    <t>4609258</t>
  </si>
  <si>
    <t>PEERLESS RACHEL MINE</t>
  </si>
  <si>
    <t>4609259</t>
  </si>
  <si>
    <t>CARROW FORK WINNIFREDE MINE</t>
  </si>
  <si>
    <t>4609260</t>
  </si>
  <si>
    <t>SEWELL MINE</t>
  </si>
  <si>
    <t>SHANE COAL COMPANY</t>
  </si>
  <si>
    <t>4609261</t>
  </si>
  <si>
    <t>MINE NO. 39</t>
  </si>
  <si>
    <t>4609263</t>
  </si>
  <si>
    <t>SPIRIT #2</t>
  </si>
  <si>
    <t>4609265</t>
  </si>
  <si>
    <t>WEST NEELY BRANCH DEEP MINE</t>
  </si>
  <si>
    <t>SOUTHERN WEST VIRGINIA RESOURC</t>
  </si>
  <si>
    <t>4609266</t>
  </si>
  <si>
    <t>HOMINY CREEK MINE</t>
  </si>
  <si>
    <t>4609267</t>
  </si>
  <si>
    <t>HUMPHREY NO. 7 MINE</t>
  </si>
  <si>
    <t>LP MINERAL LLC</t>
  </si>
  <si>
    <t>4609269</t>
  </si>
  <si>
    <t>MINE NO 8</t>
  </si>
  <si>
    <t>SPARTAN MINING CO.</t>
  </si>
  <si>
    <t>4609270</t>
  </si>
  <si>
    <t xml:space="preserve">GUYANDOTTE ENERGY SLOPE MINE </t>
  </si>
  <si>
    <t>SPARTAN MINING COMPANY INCORPO</t>
  </si>
  <si>
    <t>4609271</t>
  </si>
  <si>
    <t>AMBUSH MINING INC</t>
  </si>
  <si>
    <t>4609272</t>
  </si>
  <si>
    <t>LOWER ALMA NO 6</t>
  </si>
  <si>
    <t>4609275</t>
  </si>
  <si>
    <t>SHADRICK 5 BLOCK</t>
  </si>
  <si>
    <t>4609277</t>
  </si>
  <si>
    <t>ALMA NO 1 DEEP MINE</t>
  </si>
  <si>
    <t>CONSOL OF KENTUCKY INC.</t>
  </si>
  <si>
    <t>4609279</t>
  </si>
  <si>
    <t>NO. 3-A MINE</t>
  </si>
  <si>
    <t>4609280</t>
  </si>
  <si>
    <t>DINGESS CHILTON MINE</t>
  </si>
  <si>
    <t>4609281</t>
  </si>
  <si>
    <t>NO. 6-A MINE</t>
  </si>
  <si>
    <t>4609282</t>
  </si>
  <si>
    <t>TRALEE MINE NO. 1</t>
  </si>
  <si>
    <t>LO DOWN ENERGY, INC.</t>
  </si>
  <si>
    <t>4609283</t>
  </si>
  <si>
    <t>MINE 22</t>
  </si>
  <si>
    <t>4609284</t>
  </si>
  <si>
    <t>BAM 9</t>
  </si>
  <si>
    <t>4609285</t>
  </si>
  <si>
    <t>BRIAR MOUNTAIN SURFACE MINE</t>
  </si>
  <si>
    <t>ED COAL INC</t>
  </si>
  <si>
    <t>4609286</t>
  </si>
  <si>
    <t>4609287</t>
  </si>
  <si>
    <t>KEPLER SEWELL MINE #1</t>
  </si>
  <si>
    <t>4609289</t>
  </si>
  <si>
    <t>BLACK PEARL UNDERGROUND MINE</t>
  </si>
  <si>
    <t>4609291</t>
  </si>
  <si>
    <t>BLUE RIDGE MINING, LLC</t>
  </si>
  <si>
    <t>4609292</t>
  </si>
  <si>
    <t>BUCK LILLY SURFACE MINE</t>
  </si>
  <si>
    <t>4609293</t>
  </si>
  <si>
    <t>HUNTER PEERLESS MINE</t>
  </si>
  <si>
    <t>4609294</t>
  </si>
  <si>
    <t>BUFFALO NO. 2 GAS DEEP MINE</t>
  </si>
  <si>
    <t>4609295</t>
  </si>
  <si>
    <t>TRACE BRANCH DEEP MINE</t>
  </si>
  <si>
    <t>4609296</t>
  </si>
  <si>
    <t>BC NO. 2 DEEP MINE</t>
  </si>
  <si>
    <t>4609297</t>
  </si>
  <si>
    <t>BC NO. 1 DEEP MINE</t>
  </si>
  <si>
    <t>4609298</t>
  </si>
  <si>
    <t>MINE NO. 40</t>
  </si>
  <si>
    <t>4609299</t>
  </si>
  <si>
    <t>CEDAR GROVE #1 MINE</t>
  </si>
  <si>
    <t>4609300</t>
  </si>
  <si>
    <t>REDHAWK SURFACE MINE</t>
  </si>
  <si>
    <t>4609301</t>
  </si>
  <si>
    <t>STILL RUN NO 3</t>
  </si>
  <si>
    <t>BROOKS RUN MINING CO., LLC</t>
  </si>
  <si>
    <t>4609302</t>
  </si>
  <si>
    <t>ARCO NO. 1 MINE</t>
  </si>
  <si>
    <t>DANA MINING COMPANY, LLC</t>
  </si>
  <si>
    <t>4609304</t>
  </si>
  <si>
    <t>TWIN BRIDGES 2</t>
  </si>
  <si>
    <t>UNITED COALS, INC</t>
  </si>
  <si>
    <t>4609307</t>
  </si>
  <si>
    <t>MT-41</t>
  </si>
  <si>
    <t>4609309</t>
  </si>
  <si>
    <t>HILL FORK SURFACE MINE</t>
  </si>
  <si>
    <t>4609310</t>
  </si>
  <si>
    <t>NORTH EAGLE MINE</t>
  </si>
  <si>
    <t>4609311</t>
  </si>
  <si>
    <t>ONYX ENERGY, LLC</t>
  </si>
  <si>
    <t>4609312</t>
  </si>
  <si>
    <t>MINE NO. 9</t>
  </si>
  <si>
    <t>LAUREL CREEK CO., INC.</t>
  </si>
  <si>
    <t>4609315</t>
  </si>
  <si>
    <t>BLUESTONE INDUSTRIES, INC.</t>
  </si>
  <si>
    <t>4609316</t>
  </si>
  <si>
    <t>K-2 PLANT</t>
  </si>
  <si>
    <t>NUFAC MINING COMPANY INC</t>
  </si>
  <si>
    <t>4609317</t>
  </si>
  <si>
    <t>BOTTOM CREEK REFUSE REPROCESSI</t>
  </si>
  <si>
    <t>HAZZARD'S EXCAVATING &amp; TRUCKIN</t>
  </si>
  <si>
    <t>4609319</t>
  </si>
  <si>
    <t>LOWER WAR EAGLE</t>
  </si>
  <si>
    <t>4609321</t>
  </si>
  <si>
    <t>W4 AUGER</t>
  </si>
  <si>
    <t>WCA COAL AUGERING, INC.</t>
  </si>
  <si>
    <t>4609322</t>
  </si>
  <si>
    <t>COWEN LOADOUT</t>
  </si>
  <si>
    <t>4609323</t>
  </si>
  <si>
    <t>BUFFALO MOUNTAIN SURFACE MINE</t>
  </si>
  <si>
    <t>4609324</t>
  </si>
  <si>
    <t>102 LOADOUT</t>
  </si>
  <si>
    <t>GOLD RESOURCES LLC</t>
  </si>
  <si>
    <t>4609325</t>
  </si>
  <si>
    <t>FORK CREEK NO 10 MINE</t>
  </si>
  <si>
    <t>4609328</t>
  </si>
  <si>
    <t>COOK MINE</t>
  </si>
  <si>
    <t>INDEPENDENCE COAL COMPANY</t>
  </si>
  <si>
    <t>4609329</t>
  </si>
  <si>
    <t>4609330</t>
  </si>
  <si>
    <t>NICHOL AUGER</t>
  </si>
  <si>
    <t>NICHOL AUGER MINING, LLC</t>
  </si>
  <si>
    <t>4609331</t>
  </si>
  <si>
    <t>WILLIAMS 1</t>
  </si>
  <si>
    <t>4609332</t>
  </si>
  <si>
    <t>MINE NO. 39A</t>
  </si>
  <si>
    <t>XMV MINING, INC.</t>
  </si>
  <si>
    <t>4609339</t>
  </si>
  <si>
    <t>FALL ROCK MINE #6</t>
  </si>
  <si>
    <t>4609340</t>
  </si>
  <si>
    <t>HORSE CREEK MINE NO 2</t>
  </si>
  <si>
    <t>JJ&amp;E COAL CORPORATION</t>
  </si>
  <si>
    <t>4609341</t>
  </si>
  <si>
    <t>WITCHER CREEK SURFACE MINE</t>
  </si>
  <si>
    <t>4609342</t>
  </si>
  <si>
    <t>WINIFREDE 18 MINE</t>
  </si>
  <si>
    <t>4609343</t>
  </si>
  <si>
    <t>WORKMAN BRANCH DEEP MINE</t>
  </si>
  <si>
    <t>4609345</t>
  </si>
  <si>
    <t>REMINING #3</t>
  </si>
  <si>
    <t>4609348</t>
  </si>
  <si>
    <t>HORSE CREEK NO 1</t>
  </si>
  <si>
    <t>BROOKS RUN MINING COMPANY, LLC</t>
  </si>
  <si>
    <t>4609350</t>
  </si>
  <si>
    <t>AUGER #1 ED COAL INC</t>
  </si>
  <si>
    <t>G &amp; R AUGERING INC</t>
  </si>
  <si>
    <t>4609351</t>
  </si>
  <si>
    <t>SUMTER</t>
  </si>
  <si>
    <t>4609353</t>
  </si>
  <si>
    <t>JACKSON BRIDGE 1</t>
  </si>
  <si>
    <t>4609354</t>
  </si>
  <si>
    <t>AUGER #2 ED COAL INC</t>
  </si>
  <si>
    <t>4609355</t>
  </si>
  <si>
    <t>BECKLEY SEAM MINE</t>
  </si>
  <si>
    <t>MARFORK COAL COMPANY INC.</t>
  </si>
  <si>
    <t>4609356</t>
  </si>
  <si>
    <t>WESTIGAN NO 2 MINE</t>
  </si>
  <si>
    <t>RIVERSIDE ENERGY COMPANY LLC</t>
  </si>
  <si>
    <t>4609357</t>
  </si>
  <si>
    <t>COUGAR PROCESSING PLANT</t>
  </si>
  <si>
    <t>COUGAR PROCESSING LLC</t>
  </si>
  <si>
    <t>4609358</t>
  </si>
  <si>
    <t>ROCK N ROLL COMPANY COAL COMPA</t>
  </si>
  <si>
    <t>4609359</t>
  </si>
  <si>
    <t>BEAR MOUNTAIN OPERATION</t>
  </si>
  <si>
    <t>SRP, LLC</t>
  </si>
  <si>
    <t>4609360</t>
  </si>
  <si>
    <t>LOTTS FORK MINE</t>
  </si>
  <si>
    <t>4609361</t>
  </si>
  <si>
    <t>CEDAR GROVE #2 MINE</t>
  </si>
  <si>
    <t>4609362</t>
  </si>
  <si>
    <t>SPRING BRANCH #3</t>
  </si>
  <si>
    <t>4609363</t>
  </si>
  <si>
    <t>ROLLING S AUGERING MINE NO. 1</t>
  </si>
  <si>
    <t>4609364</t>
  </si>
  <si>
    <t>ZIGMOND PROCESSING</t>
  </si>
  <si>
    <t>RUM CREEK COAL SALES INC</t>
  </si>
  <si>
    <t>4609365</t>
  </si>
  <si>
    <t>BALD KNOB SURFACE MINE</t>
  </si>
  <si>
    <t>CALDWELL TRAILBLAZER LLC</t>
  </si>
  <si>
    <t>4609368</t>
  </si>
  <si>
    <t>LAUREL CREEK NO. 1 SURFACE MIN</t>
  </si>
  <si>
    <t>CALDWELL TRAILBLAZER, LLC</t>
  </si>
  <si>
    <t>4609369</t>
  </si>
  <si>
    <t>BISMARCK  MINE</t>
  </si>
  <si>
    <t>VINDEX ENERGY CORP,</t>
  </si>
  <si>
    <t>4609371</t>
  </si>
  <si>
    <t>SAYLOR B</t>
  </si>
  <si>
    <t>4609372</t>
  </si>
  <si>
    <t>BRUSHY FORK MINE</t>
  </si>
  <si>
    <t>4609373</t>
  </si>
  <si>
    <t>LEFT FORK NO. 1 DEEP MINE</t>
  </si>
  <si>
    <t>4609374</t>
  </si>
  <si>
    <t>SUPERIOR HIGHWALL MINER 67R100</t>
  </si>
  <si>
    <t>HANOVER RESOURCES, LLC.</t>
  </si>
  <si>
    <t>4609376</t>
  </si>
  <si>
    <t>SLIP RIDGE CONTOUR</t>
  </si>
  <si>
    <t>4609378</t>
  </si>
  <si>
    <t>MINE NO. 42</t>
  </si>
  <si>
    <t>4609379</t>
  </si>
  <si>
    <t>MINE #89</t>
  </si>
  <si>
    <t>4609380</t>
  </si>
  <si>
    <t>BEACON KNOB MINE</t>
  </si>
  <si>
    <t>BEACON RESOURCES INC.</t>
  </si>
  <si>
    <t>4609383</t>
  </si>
  <si>
    <t>DB COAL MINING, LLC</t>
  </si>
  <si>
    <t>4609385</t>
  </si>
  <si>
    <t>4609386</t>
  </si>
  <si>
    <t>QUARRY NO 2</t>
  </si>
  <si>
    <t>MT VIEW RESOURCES INC</t>
  </si>
  <si>
    <t>4609387</t>
  </si>
  <si>
    <t>LOWER WAR EAGLE MINE</t>
  </si>
  <si>
    <t>4609388</t>
  </si>
  <si>
    <t>MATEWAN NO. 2 MINE</t>
  </si>
  <si>
    <t>4609389</t>
  </si>
  <si>
    <t>SPIDER RIDGE</t>
  </si>
  <si>
    <t>4609390</t>
  </si>
  <si>
    <t>ELKLICK CHILTON NO 1</t>
  </si>
  <si>
    <t>4609391</t>
  </si>
  <si>
    <t>MARIANNA NO. 1 MINE</t>
  </si>
  <si>
    <t>4609392</t>
  </si>
  <si>
    <t>CARETTA NO. 4</t>
  </si>
  <si>
    <t>WA MINING, INC.</t>
  </si>
  <si>
    <t>4609395</t>
  </si>
  <si>
    <t>DRY BRANCH SURFACE MINE</t>
  </si>
  <si>
    <t>4609398</t>
  </si>
  <si>
    <t>SOUTHERN MINERALS, INC.</t>
  </si>
  <si>
    <t>4609399</t>
  </si>
  <si>
    <t>ROARING CREEK PREPARATION PLAN</t>
  </si>
  <si>
    <t>ROARING CREEK COAL COMPANY LLC</t>
  </si>
  <si>
    <t>4609400</t>
  </si>
  <si>
    <t>OPUS MINE</t>
  </si>
  <si>
    <t>4609401</t>
  </si>
  <si>
    <t>ROARING CREEK MINE</t>
  </si>
  <si>
    <t>ROARING CREEK COAL COMPANY</t>
  </si>
  <si>
    <t>4609403</t>
  </si>
  <si>
    <t>4609405</t>
  </si>
  <si>
    <t>CURTAIN SEWELL NO. 1 MINE</t>
  </si>
  <si>
    <t>SPRING CREEK ENERGY COMPANY, L</t>
  </si>
  <si>
    <t>4609407</t>
  </si>
  <si>
    <t>RAGER SURFACE MINE</t>
  </si>
  <si>
    <t>REBEKAH COAL COMPANY INC</t>
  </si>
  <si>
    <t>4609409</t>
  </si>
  <si>
    <t>SHM 12-66</t>
  </si>
  <si>
    <t>LOGAN COUNTY MINE SERVICES INC</t>
  </si>
  <si>
    <t>4609410</t>
  </si>
  <si>
    <t>AUGER #3 ED COAL INC</t>
  </si>
  <si>
    <t>G&amp;R AUGERING, INC</t>
  </si>
  <si>
    <t>4609414</t>
  </si>
  <si>
    <t>TOMMY CREEK HIGHWALL MINE NO.7</t>
  </si>
  <si>
    <t>COMMONWEALTH MINING, LLC</t>
  </si>
  <si>
    <t>4609415</t>
  </si>
  <si>
    <t>TMS HW MINER NO. 1</t>
  </si>
  <si>
    <t>TIM MARCUM &amp; SONS, INC.</t>
  </si>
  <si>
    <t>4609417</t>
  </si>
  <si>
    <t>SQUIRE JIM NO 4 MINE</t>
  </si>
  <si>
    <t>4609424</t>
  </si>
  <si>
    <t>NO 3 DEEP MINE</t>
  </si>
  <si>
    <t>ALPHA &amp; OMEGA COAL CO., LLC</t>
  </si>
  <si>
    <t>4609426</t>
  </si>
  <si>
    <t>GARLAND SURFACE MINE</t>
  </si>
  <si>
    <t>4609428</t>
  </si>
  <si>
    <t>4609431</t>
  </si>
  <si>
    <t>SPICE CREEK STRIP</t>
  </si>
  <si>
    <t>TWILIGHT ENERGY, LLC</t>
  </si>
  <si>
    <t>4800083</t>
  </si>
  <si>
    <t>WYODAK MINE</t>
  </si>
  <si>
    <t>WYODAK RESOURCES DEVELOPMENT C</t>
  </si>
  <si>
    <t>56</t>
  </si>
  <si>
    <t>4800086</t>
  </si>
  <si>
    <t>KEMMERER MINE</t>
  </si>
  <si>
    <t>4800677</t>
  </si>
  <si>
    <t>JIM BRIDGER MINE</t>
  </si>
  <si>
    <t>SWEETWATER</t>
  </si>
  <si>
    <t>BRIDGER COAL COMPANY</t>
  </si>
  <si>
    <t>4800732</t>
  </si>
  <si>
    <t>BELLE AYR MINE</t>
  </si>
  <si>
    <t>ALPHA COAL WEST, INC.</t>
  </si>
  <si>
    <t>4800828</t>
  </si>
  <si>
    <t>SEMINOE II MINE</t>
  </si>
  <si>
    <t>ARCH OF WYOMING LLC</t>
  </si>
  <si>
    <t>4800977</t>
  </si>
  <si>
    <t>BLACK THUNDER</t>
  </si>
  <si>
    <t>THUNDER BASIN COAL COMPANY LLC</t>
  </si>
  <si>
    <t>4800992</t>
  </si>
  <si>
    <t>CORDERO MINE</t>
  </si>
  <si>
    <t>CORDERO MINING LLC</t>
  </si>
  <si>
    <t>4800993</t>
  </si>
  <si>
    <t>PEABODY CABALLO MINING, LLC</t>
  </si>
  <si>
    <t>4800995</t>
  </si>
  <si>
    <t>GRASS CREEK MINE</t>
  </si>
  <si>
    <t>HOT SPRINGS</t>
  </si>
  <si>
    <t>GRASS CREEK COAL COMPANY</t>
  </si>
  <si>
    <t>4800997</t>
  </si>
  <si>
    <t>JACOBS RANCH MINE</t>
  </si>
  <si>
    <t>JACOBS RANCH COAL</t>
  </si>
  <si>
    <t>4801034</t>
  </si>
  <si>
    <t>CABALLO MINE</t>
  </si>
  <si>
    <t>4801078</t>
  </si>
  <si>
    <t>EAGLE BUTTE MINE</t>
  </si>
  <si>
    <t>4801180</t>
  </si>
  <si>
    <t>BLACK BUTTE AND LEUCITE HILLS</t>
  </si>
  <si>
    <t>BLACK BUTTE COAL COMPANY</t>
  </si>
  <si>
    <t>4801200</t>
  </si>
  <si>
    <t>BUCKSKIN MINE</t>
  </si>
  <si>
    <t>KIEWIT MINING GROUP</t>
  </si>
  <si>
    <t>4801215</t>
  </si>
  <si>
    <t>4801248</t>
  </si>
  <si>
    <t>SYNTHETIC FUELS</t>
  </si>
  <si>
    <t>GREEN BRIDGE HOLDINGS, INC.</t>
  </si>
  <si>
    <t>4801337</t>
  </si>
  <si>
    <t>ANTELOPE COAL MINE</t>
  </si>
  <si>
    <t>ANTELOPE COAL LLC</t>
  </si>
  <si>
    <t>4801353</t>
  </si>
  <si>
    <t>NORTH ANTELOPE ROCHELLE MINE</t>
  </si>
  <si>
    <t>PEABODY POWDER RIVER MINING LL</t>
  </si>
  <si>
    <t>4801355</t>
  </si>
  <si>
    <t>SCHOOL CREEK</t>
  </si>
  <si>
    <t>PEABODY SCHOOL CREEK MINING LL</t>
  </si>
  <si>
    <t>4801429</t>
  </si>
  <si>
    <t>DRY FORK MINE</t>
  </si>
  <si>
    <t>WESTERN FUELS-WYOMING INC</t>
  </si>
  <si>
    <t>4801645</t>
  </si>
  <si>
    <t>ADDCAR SYSTEM 18 HWM SERIAL NO</t>
  </si>
  <si>
    <t>4801646</t>
  </si>
  <si>
    <t>BRIDGER UNDERGROUND COAL MINE</t>
  </si>
  <si>
    <t>4801694</t>
  </si>
  <si>
    <t>ELK MOUNTAIN MINE</t>
  </si>
  <si>
    <t>4801725</t>
  </si>
  <si>
    <t>ROCKY MOUNTAIN COAL COMPANY</t>
  </si>
  <si>
    <t>5000030</t>
  </si>
  <si>
    <t>USIBELLI</t>
  </si>
  <si>
    <t>YUKON-KOYUKUK CENSUS</t>
  </si>
  <si>
    <t>USIBELLI COAL MINE INC</t>
  </si>
  <si>
    <t>290</t>
  </si>
  <si>
    <t>NA</t>
  </si>
  <si>
    <t>STEER BRANCH - INTERSTATE</t>
  </si>
  <si>
    <t>RED RIVER COAL CO.</t>
  </si>
  <si>
    <t>STRANDED COAL FROM BARGES</t>
  </si>
  <si>
    <t>COMPANY NAME UNAVAILABLE</t>
  </si>
  <si>
    <t>STUART OR 404</t>
  </si>
  <si>
    <t>SYLVESTER - KANAWHA</t>
  </si>
  <si>
    <t>ELK RUN COAL</t>
  </si>
  <si>
    <t>TEGUH SINAR ABADI</t>
  </si>
  <si>
    <t>IMPORTED COAL</t>
  </si>
  <si>
    <t>CONSTELLATION</t>
  </si>
  <si>
    <t>IMP</t>
  </si>
  <si>
    <t xml:space="preserve">THOROUGHBRED BSR 8.3 </t>
  </si>
  <si>
    <t>TIDD PROPERTY</t>
  </si>
  <si>
    <t>SEDEX MINING CORP</t>
  </si>
  <si>
    <t>TOMS FORK - KANAWHA</t>
  </si>
  <si>
    <t>PATRIOT COAL</t>
  </si>
  <si>
    <t>TYPO - HAZARD</t>
  </si>
  <si>
    <t>ICG HAZARD</t>
  </si>
  <si>
    <t>VARIOUS WC REFUSE RECLAMATION SITES</t>
  </si>
  <si>
    <t>WAHANA BARATAMA</t>
  </si>
  <si>
    <t>WARRENTON RIVER TERMINAL OR 81.0</t>
  </si>
  <si>
    <t>WARRENTON / OC&amp;C TERMINAL INC</t>
  </si>
  <si>
    <t xml:space="preserve">WAYNE COUNTY BSR 7.65 </t>
  </si>
  <si>
    <t xml:space="preserve">WAYNE COUNTY TERMINAL BSR 7.6 </t>
  </si>
  <si>
    <t>WC FROM RECLAMATION SITE</t>
  </si>
  <si>
    <t>WEIRTON TERM OR 66.0</t>
  </si>
  <si>
    <t>WEIRTON ICE &amp; COAL SUPPLY CO.</t>
  </si>
  <si>
    <t>WV/KY MINES - KANAWHA/LAWRENCE/BREATHITT</t>
  </si>
  <si>
    <t>CAVE BRANCH PREP PLANT</t>
  </si>
  <si>
    <t>BLACK MOUNTAIN RESOURCES</t>
  </si>
  <si>
    <t>Moundsville OR MP 93.5</t>
  </si>
  <si>
    <t>SMALLHOUSE GR 76.6</t>
  </si>
  <si>
    <t>MULTIPLE WV MINES - HARRISON</t>
  </si>
  <si>
    <t>MULZER - CHARLESTOWN OR 585</t>
  </si>
  <si>
    <t>OMAR - KANAWHA</t>
  </si>
  <si>
    <t xml:space="preserve">ORCO KENOVA OR 316.7 </t>
  </si>
  <si>
    <t>PARAGON - INTERSTATE</t>
  </si>
  <si>
    <t>AIRWAY RESOURCES</t>
  </si>
  <si>
    <t>PARDEE - KANAWHA RATE DISTRICT</t>
  </si>
  <si>
    <t>GUASARE</t>
  </si>
  <si>
    <t>PASO DIABLO &amp; MINA NORTE</t>
  </si>
  <si>
    <t>PATRIOT DOCK - GREEN RIVER MP 32</t>
  </si>
  <si>
    <t>GRAND EAGLE MINING</t>
  </si>
  <si>
    <t xml:space="preserve">PEN COAL DOCK BSR 4.7 </t>
  </si>
  <si>
    <t>PHILLIPS - KANAWHA</t>
  </si>
  <si>
    <t>SNAP CREEK MINING</t>
  </si>
  <si>
    <t>PICKENS PIT</t>
  </si>
  <si>
    <t>PITTCO - CLINCHFIELD</t>
  </si>
  <si>
    <t xml:space="preserve">PLACER DOCK BSR 4.5 </t>
  </si>
  <si>
    <t>POINT CREEK-MP79.1</t>
  </si>
  <si>
    <t>POLLY SIDING</t>
  </si>
  <si>
    <t>PONTIK I - KENOVA</t>
  </si>
  <si>
    <t>PONTIKI COAL</t>
  </si>
  <si>
    <t>POWER MOUNTAIN - KANAWHA</t>
  </si>
  <si>
    <t>PUERTO PRODECO</t>
  </si>
  <si>
    <t>QUINCY TERMINAL KR 73.1</t>
  </si>
  <si>
    <t>R&amp;F COAL OR 92.8</t>
  </si>
  <si>
    <t>R&amp;F COAL COMPANY</t>
  </si>
  <si>
    <t>RAPID LOADER - ELKHORN</t>
  </si>
  <si>
    <t>DEANE MINING</t>
  </si>
  <si>
    <t>RECOVERED COAL</t>
  </si>
  <si>
    <t>RECOVERED POWDER RIVER BASIN COAL</t>
  </si>
  <si>
    <t>LIONHEART CO</t>
  </si>
  <si>
    <t xml:space="preserve">RED BUD BSR 8 </t>
  </si>
  <si>
    <t>RESOURCE MINE</t>
  </si>
  <si>
    <t>SOUTHERN APPALACHIAN</t>
  </si>
  <si>
    <t xml:space="preserve">RIVER EAGLE BSR 8.1 </t>
  </si>
  <si>
    <t>RIVERPORT PROCESSING KR 69.1</t>
  </si>
  <si>
    <t xml:space="preserve">RIVERVIEW BSR 8.6 </t>
  </si>
  <si>
    <t>RIVERWAY BSR 7.5</t>
  </si>
  <si>
    <t xml:space="preserve">RIVERWAY NORTH BSR 7.2 </t>
  </si>
  <si>
    <t xml:space="preserve">RIVERWAY SOUTH BSR 7.4 </t>
  </si>
  <si>
    <t>ROCKPORT OR 743.8</t>
  </si>
  <si>
    <t>SPENCER</t>
  </si>
  <si>
    <t>ROCKPORT RIVER TERMINALS</t>
  </si>
  <si>
    <t>RUBY ENERGY - KENOVA</t>
  </si>
  <si>
    <t>SAMARINDA ANCHORAGE, EAST KALIMANTAN</t>
  </si>
  <si>
    <t>SAMARINDA MINE</t>
  </si>
  <si>
    <t>SANDS HILL OR 265</t>
  </si>
  <si>
    <t>MADISON</t>
  </si>
  <si>
    <t>SANDUSKY COAL PIER</t>
  </si>
  <si>
    <t>SANTA MARTA</t>
  </si>
  <si>
    <t>SAPPHIRE - ELKHORN</t>
  </si>
  <si>
    <t>SAPPHIRE MINING</t>
  </si>
  <si>
    <t>ICG HUNTER RIDGE</t>
  </si>
  <si>
    <t>SHAWNEETOWN / PEABODY OR 858.8</t>
  </si>
  <si>
    <t>POWER INC.</t>
  </si>
  <si>
    <t>SHREWSBURY DOCK KR 74.6</t>
  </si>
  <si>
    <t>LITTLE CREEK DOCK CO.</t>
  </si>
  <si>
    <t>SIDNEY COAL - KENOVA</t>
  </si>
  <si>
    <t>SIDNEY COAL COMPANY</t>
  </si>
  <si>
    <t>STANLEY MINE</t>
  </si>
  <si>
    <t xml:space="preserve">KY MAY DOCK BSR 7.5 </t>
  </si>
  <si>
    <t>KY/WV MINES - KANAWHA/LAWRENCE/BREATHITT</t>
  </si>
  <si>
    <t>LA CEIBA</t>
  </si>
  <si>
    <t>LA CIEBA / EL BAJO</t>
  </si>
  <si>
    <t>INTER - AMERICAN COAL</t>
  </si>
  <si>
    <t>LA CIEBA/ EL BAJO</t>
  </si>
  <si>
    <t>LA JAGUA</t>
  </si>
  <si>
    <t>LA LOMA</t>
  </si>
  <si>
    <t>LIBERTY - KANAWHA</t>
  </si>
  <si>
    <t>LITTLE CREEK</t>
  </si>
  <si>
    <t>LITTLE CREEK / NUEAST DOCK KR 73.2</t>
  </si>
  <si>
    <t>LOCKWOOD BSR  6.6</t>
  </si>
  <si>
    <t>LONE EAGLE MS RIVER MILE POST 105</t>
  </si>
  <si>
    <t>LONG FORK - KENOVA</t>
  </si>
  <si>
    <t>LR CHAPMAN INC</t>
  </si>
  <si>
    <t>LYNCH 3 - HARLAN</t>
  </si>
  <si>
    <t>MADISON OR 265</t>
  </si>
  <si>
    <t>MAMMOTH DOCK KR 84.3</t>
  </si>
  <si>
    <t xml:space="preserve">MARIGOLD BSR 8.4 </t>
  </si>
  <si>
    <t>MARMET TERMINAL KR 69.0</t>
  </si>
  <si>
    <t>MARNIE - KANAWHA</t>
  </si>
  <si>
    <t>TALON MINING</t>
  </si>
  <si>
    <t>MARSHALL - REPROCESSING</t>
  </si>
  <si>
    <t>MARTIN COUNTY - KENOVA</t>
  </si>
  <si>
    <t>MCVICKER</t>
  </si>
  <si>
    <t>MILLARD LEASING, LLC</t>
  </si>
  <si>
    <t>MINA PRIBBENOW</t>
  </si>
  <si>
    <t>MOUNTAIN LAUREL - KANAWHA</t>
  </si>
  <si>
    <t>MINGO LOGAN COAL</t>
  </si>
  <si>
    <t>MT VERNON TERMINAL - OHIO RIVER MP 828</t>
  </si>
  <si>
    <t>ALLIANCE</t>
  </si>
  <si>
    <t>MULTIPLE ILLINOIS MINES</t>
  </si>
  <si>
    <t>MULTIPLE KY &amp; WV MINES - BOONE/PIKE</t>
  </si>
  <si>
    <t>MULTIPLE KY &amp; WV MINES - PIKE/WAYNE</t>
  </si>
  <si>
    <t>MULTIPLE KY MINES - FLOYD</t>
  </si>
  <si>
    <t>MULTIPLE KY MINES - MARTIN</t>
  </si>
  <si>
    <t>MULTIPLE KY MINES - PIKE</t>
  </si>
  <si>
    <t>MULTIPLE PA MINES</t>
  </si>
  <si>
    <t>ROBINDALE</t>
  </si>
  <si>
    <t>MULTIPLE WV &amp; KY MINES - KANAWHA/LAWRENC</t>
  </si>
  <si>
    <t>MULTIPLE WV &amp; KY MINES - WAYNE/PIKE</t>
  </si>
  <si>
    <t>MULTIPLE WV MINES - BOONE/LOGAN</t>
  </si>
  <si>
    <t>MULTIPLE WV MINES - KANAWHA</t>
  </si>
  <si>
    <t>MULTIPLE WV MINES - KANAWHA (S,U 50%)</t>
  </si>
  <si>
    <t>MULTIPLE WV MINES - KANAWHA/BOONE</t>
  </si>
  <si>
    <t>MULTIPLE WV MINES - KANAWHA/FAYETTE</t>
  </si>
  <si>
    <t>MULTIPLE WV MINES - LOGAN</t>
  </si>
  <si>
    <t>MULTIPLE WV MINES - WAYNE</t>
  </si>
  <si>
    <t>MULTIPLE WY MINES CAMPBELL/CONVERSE</t>
  </si>
  <si>
    <t>CEREDO OR 314.6</t>
  </si>
  <si>
    <t>CERREJON AREA</t>
  </si>
  <si>
    <t>CERREJON DEL NORTE</t>
  </si>
  <si>
    <t>CERREJON MINE</t>
  </si>
  <si>
    <t>CERRO LARGO</t>
  </si>
  <si>
    <t>VALE</t>
  </si>
  <si>
    <t>CHRISTOPHER RESOURCES JUNKYARD EXPANSION</t>
  </si>
  <si>
    <t>CINCINNATI PORT - OHIO RIVER MP 514.0</t>
  </si>
  <si>
    <t>SWITZERLAND</t>
  </si>
  <si>
    <t>HILLTOP BASIC RESOURCES</t>
  </si>
  <si>
    <t>078</t>
  </si>
  <si>
    <t>COAL FROM TIDD PROPERTY</t>
  </si>
  <si>
    <t>COLONA TRANSFER TERMINAL</t>
  </si>
  <si>
    <t>COLONA TRANSFER L.P.</t>
  </si>
  <si>
    <t>COOK COAL TERMINAL - OHIO RIVER MP 947.5</t>
  </si>
  <si>
    <t>AEP</t>
  </si>
  <si>
    <t>CUMBERLAND DOCK MONR 81.3</t>
  </si>
  <si>
    <t xml:space="preserve">CYRUS SYNFUEL BSR 8.5 </t>
  </si>
  <si>
    <t>DAMRON FORK - BIG SANDY</t>
  </si>
  <si>
    <t>CAM MINING</t>
  </si>
  <si>
    <t>DEKOVEN / KANIPE OR 870.1</t>
  </si>
  <si>
    <t>DEKOVEN DOCK INC.</t>
  </si>
  <si>
    <t>DTE CHICAGO FUELS TERMINAL</t>
  </si>
  <si>
    <t>DTE COAL SERVICES</t>
  </si>
  <si>
    <t>EDNA RUTH - VIRGINIAN</t>
  </si>
  <si>
    <t>PIONEER FUEL COMPANY</t>
  </si>
  <si>
    <t>EL BAJO</t>
  </si>
  <si>
    <t>EL CERREJON</t>
  </si>
  <si>
    <t>EL DESCANSO COLOMBIA</t>
  </si>
  <si>
    <t xml:space="preserve">FALCON KY BSR 7.7 </t>
  </si>
  <si>
    <t>FARMINGTON GOB</t>
  </si>
  <si>
    <t>FEATS - CSX LOADING POINT</t>
  </si>
  <si>
    <t>FIRMAN KETAUN PERKASA</t>
  </si>
  <si>
    <t>FOLA - CSX</t>
  </si>
  <si>
    <t>FORK CREEK - KANAWHA</t>
  </si>
  <si>
    <t>GLADSTONE</t>
  </si>
  <si>
    <t>GOALS - KANAWHA</t>
  </si>
  <si>
    <t>PERFORMANCE COAL</t>
  </si>
  <si>
    <t>HALF MOON PREP OR 66.5</t>
  </si>
  <si>
    <t>STARVAGGI INDUSTRIES, INC</t>
  </si>
  <si>
    <t>HAMPDEN - THACKER I</t>
  </si>
  <si>
    <t>HAMPDEN COAL COMPANY</t>
  </si>
  <si>
    <t>HATFIELD TERM OR 471.7</t>
  </si>
  <si>
    <t>HATFIELD TERMINAL INC</t>
  </si>
  <si>
    <t>HATILLO</t>
  </si>
  <si>
    <t>HOLBROOK - KANAWHA</t>
  </si>
  <si>
    <t>HOMER III - KANAWHA</t>
  </si>
  <si>
    <t>HOPWOOD SITE</t>
  </si>
  <si>
    <t>COOL SPRINGS GFCC</t>
  </si>
  <si>
    <t>HUNTINGTON OR 306.5</t>
  </si>
  <si>
    <t>HUNTINGTON RAIL &amp; RIVER OR 309</t>
  </si>
  <si>
    <t>HUTCHINSON - KANAWHA</t>
  </si>
  <si>
    <t>BANDMILL COAL</t>
  </si>
  <si>
    <t>KALTIM PRIMA COAL</t>
  </si>
  <si>
    <t>KANAWHA (AEP) KR 78.3</t>
  </si>
  <si>
    <t>A.E.P.</t>
  </si>
  <si>
    <t>KANAWHA EAGLE COAL CO</t>
  </si>
  <si>
    <t xml:space="preserve">KEN WEST BSR 8 </t>
  </si>
  <si>
    <t>KINDILL MINING - INDIANA/ILLINOIS</t>
  </si>
  <si>
    <t>KINDILL MINING</t>
  </si>
  <si>
    <t>KY MAY BSR  7.7</t>
  </si>
  <si>
    <t>BUCKEYE FLEET OR 318.9</t>
  </si>
  <si>
    <t>BELLAIRE MARINE OR MP 93.6</t>
  </si>
  <si>
    <t>RAYLE COAL CO</t>
  </si>
  <si>
    <t>R&amp;F COAL OR MP 92.8</t>
  </si>
  <si>
    <t>OXFORD MINING CO</t>
  </si>
  <si>
    <t>TURLEY PLANT</t>
  </si>
  <si>
    <t>U.S. COAL INC</t>
  </si>
  <si>
    <t>TUTUPAN</t>
  </si>
  <si>
    <t>RAPID LOADER</t>
  </si>
  <si>
    <t>217</t>
  </si>
  <si>
    <t>MULBERRY LIMESTONE QUARRY</t>
  </si>
  <si>
    <t>OR 93.5</t>
  </si>
  <si>
    <t>Consolidated Coal Company</t>
  </si>
  <si>
    <t>ZIMMER OR 443.2</t>
  </si>
  <si>
    <t>CLERMONT</t>
  </si>
  <si>
    <t>ARCLAR COMPLEX</t>
  </si>
  <si>
    <t>PEABODY COAL COMPANY</t>
  </si>
  <si>
    <t>LEATHERWOOD MINE #1</t>
  </si>
  <si>
    <t>ENTERPRISE COAL</t>
  </si>
  <si>
    <t>AQUILA DOCK BSR  6.5</t>
  </si>
  <si>
    <t>ARCH COAL BSR 6.9</t>
  </si>
  <si>
    <t>ARCH TERMINAL BSR 6.61</t>
  </si>
  <si>
    <t>ARNON DOCK GR 73.0</t>
  </si>
  <si>
    <t>ARNON INC.</t>
  </si>
  <si>
    <t xml:space="preserve">ASHLAND MATERIALS BSR 8.7 </t>
  </si>
  <si>
    <t>BANNER  - BIG SANDY</t>
  </si>
  <si>
    <t>BANNER COAL TERMINALS</t>
  </si>
  <si>
    <t>BARGE WASTES</t>
  </si>
  <si>
    <t>BATES BRANCH - BIG SANDY</t>
  </si>
  <si>
    <t>ICG KNOTT COUNTY</t>
  </si>
  <si>
    <t>BEN CREEK - THACKER I</t>
  </si>
  <si>
    <t>COBRA NATURAL RESOURCES</t>
  </si>
  <si>
    <t>BEN CREEK 1865</t>
  </si>
  <si>
    <t>ALPHA COAL SALES, LLC</t>
  </si>
  <si>
    <t>BIG BEND OR 660.0</t>
  </si>
  <si>
    <t>BIG OMER - KENOVA</t>
  </si>
  <si>
    <t>SOUTHERN WV RESOURCES</t>
  </si>
  <si>
    <t>BIG SANDY RIVER TERMINAL BARGE BSR 6.31</t>
  </si>
  <si>
    <t>BIG SANDY RIVER TERMINAL BSR 6.3</t>
  </si>
  <si>
    <t>BLANTON</t>
  </si>
  <si>
    <t>NEW COAL</t>
  </si>
  <si>
    <t>BLENDED ALABAMA COAL FROM MULTIPLE MINES</t>
  </si>
  <si>
    <t>BLUE GRASS 4 - HAZARD</t>
  </si>
  <si>
    <t>PERRY COUNTY COAL</t>
  </si>
  <si>
    <t xml:space="preserve">BLUE GRASS TERMINAL BSR 8.2 </t>
  </si>
  <si>
    <t>BULL CREEK #2 - BIG SANDY</t>
  </si>
  <si>
    <t>BRADFORD REFINERY MINE</t>
  </si>
  <si>
    <t>BRADFORD COAL COMPANY</t>
  </si>
  <si>
    <t>BUCKEYE FLEET OR 318.1</t>
  </si>
  <si>
    <t>CAHOKIA MARINE SERVICES</t>
  </si>
  <si>
    <t>SLAY INDUSTRIES</t>
  </si>
  <si>
    <t>CAMBRIA - CUMBERLAND/PIEDMONT WEST</t>
  </si>
  <si>
    <t>CAMP BRECKENRIDGE OR 841.6</t>
  </si>
  <si>
    <t>CAMP CREEK - KENOVA</t>
  </si>
  <si>
    <t>ROCKSPRINGS DEVELOPMENT</t>
  </si>
  <si>
    <t>CANNELTON INDUSTRIES KR 84.4</t>
  </si>
  <si>
    <t>CANNELTON COAL CO.</t>
  </si>
  <si>
    <t>CAPE RIVERSIDE OR 674.2</t>
  </si>
  <si>
    <t>CARTAGENA</t>
  </si>
  <si>
    <t>Who is the survey contact? (Contact EIA by email message at EIA-923@eia.gov to correct or update this information.):</t>
  </si>
  <si>
    <r>
      <t>Who is the survey contact's supervisor? (Contact EIA by email message at EIA</t>
    </r>
    <r>
      <rPr>
        <sz val="12"/>
        <color rgb="FF0000FF"/>
        <rFont val="Arial"/>
        <family val="2"/>
      </rPr>
      <t>-923@eia.gov</t>
    </r>
    <r>
      <rPr>
        <sz val="12"/>
        <color theme="1"/>
        <rFont val="Arial"/>
        <family val="2"/>
      </rPr>
      <t xml:space="preserve"> to correct or update this information.):</t>
    </r>
  </si>
  <si>
    <r>
      <t>Company and plant for which this form is being completed? (Contact EIA by email message at EIA</t>
    </r>
    <r>
      <rPr>
        <sz val="12"/>
        <color rgb="FF0000FF"/>
        <rFont val="Arial"/>
        <family val="2"/>
      </rPr>
      <t>-923@eia.gov</t>
    </r>
    <r>
      <rPr>
        <sz val="12"/>
        <color theme="1"/>
        <rFont val="Arial"/>
        <family val="2"/>
      </rPr>
      <t xml:space="preserve"> to correct or update this information.):</t>
    </r>
  </si>
  <si>
    <t>Sulfur Dioxide</t>
  </si>
  <si>
    <t>Nitrogen Oxides</t>
  </si>
  <si>
    <t>Particulate Matter</t>
  </si>
  <si>
    <t>Mercury</t>
  </si>
  <si>
    <t>Hydrochloric Acid</t>
  </si>
  <si>
    <t>Electrostatic Precipitator, hot side, without FGC</t>
  </si>
  <si>
    <t>Schedule 2 Supplier Name</t>
  </si>
  <si>
    <t>STATES/COUNTRIES WITH MINES</t>
  </si>
  <si>
    <r>
      <rPr>
        <b/>
        <sz val="12"/>
        <rFont val="Arial"/>
        <family val="2"/>
      </rPr>
      <t>Ash Content:</t>
    </r>
    <r>
      <rPr>
        <sz val="12"/>
        <rFont val="Arial"/>
        <family val="2"/>
      </rPr>
      <t xml:space="preserve"> Report for Coal and Petroleum Coke the percentage of ash by weight to the nearest 0.1 percent.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</si>
</sst>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5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8"/>
      <color indexed="81"/>
      <name val="Tahoma"/>
      <family val="2"/>
    </font>
    <font>
      <b/>
      <sz val="8"/>
      <color indexed="81"/>
      <name val="Tahoma"/>
      <family val="2"/>
    </font>
    <font>
      <u/>
      <sz val="8.25"/>
      <color theme="10"/>
      <name val="Calibri"/>
      <family val="2"/>
    </font>
    <font>
      <b/>
      <sz val="10"/>
      <color theme="1"/>
      <name val="Calibri"/>
      <family val="2"/>
      <scheme val="minor"/>
    </font>
    <font>
      <sz val="10"/>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10"/>
      <name val="Arial"/>
      <family val="2"/>
    </font>
    <font>
      <b/>
      <sz val="11"/>
      <name val="Arial"/>
      <family val="2"/>
    </font>
    <font>
      <b/>
      <sz val="12"/>
      <color theme="1"/>
      <name val="Arial"/>
      <family val="2"/>
    </font>
    <font>
      <b/>
      <sz val="10"/>
      <name val="Arial"/>
      <family val="2"/>
    </font>
    <font>
      <sz val="12"/>
      <color theme="1"/>
      <name val="Calibri"/>
      <family val="2"/>
      <scheme val="minor"/>
    </font>
    <font>
      <b/>
      <sz val="12"/>
      <color theme="1"/>
      <name val="Calibri"/>
      <family val="2"/>
      <scheme val="minor"/>
    </font>
    <font>
      <sz val="11"/>
      <name val="Arial"/>
      <family val="2"/>
    </font>
    <font>
      <b/>
      <sz val="12"/>
      <name val="Arial"/>
      <family val="2"/>
    </font>
    <font>
      <b/>
      <sz val="14"/>
      <color rgb="FF0000FF"/>
      <name val="Calibri"/>
      <family val="2"/>
      <scheme val="minor"/>
    </font>
    <font>
      <b/>
      <i/>
      <sz val="12"/>
      <color theme="1"/>
      <name val="Arial"/>
      <family val="2"/>
    </font>
    <font>
      <sz val="11"/>
      <color theme="1"/>
      <name val="Calibri"/>
      <family val="2"/>
    </font>
    <font>
      <sz val="12"/>
      <color theme="1"/>
      <name val="Arial"/>
      <family val="2"/>
    </font>
    <font>
      <sz val="12"/>
      <color theme="1"/>
      <name val="Calibri"/>
      <family val="2"/>
    </font>
    <font>
      <sz val="12"/>
      <name val="Arial"/>
      <family val="2"/>
    </font>
    <font>
      <u/>
      <sz val="12"/>
      <color theme="10"/>
      <name val="Arial"/>
      <family val="2"/>
    </font>
    <font>
      <sz val="12"/>
      <color rgb="FF0000FF"/>
      <name val="Arial"/>
      <family val="2"/>
    </font>
    <font>
      <i/>
      <sz val="12"/>
      <color theme="1"/>
      <name val="Arial"/>
      <family val="2"/>
    </font>
    <font>
      <sz val="12"/>
      <name val="Calibri"/>
      <family val="2"/>
    </font>
    <font>
      <b/>
      <sz val="12"/>
      <color rgb="FF0000FF"/>
      <name val="Arial"/>
      <family val="2"/>
    </font>
    <font>
      <b/>
      <sz val="12"/>
      <color theme="1"/>
      <name val="Calibri"/>
      <family val="2"/>
    </font>
    <font>
      <strike/>
      <sz val="12"/>
      <color rgb="FFFF0000"/>
      <name val="Arial"/>
      <family val="2"/>
    </font>
    <font>
      <sz val="12"/>
      <color rgb="FFFF0000"/>
      <name val="Arial"/>
      <family val="2"/>
    </font>
    <font>
      <sz val="12"/>
      <color rgb="FF000000"/>
      <name val="Arial"/>
      <family val="2"/>
    </font>
    <font>
      <b/>
      <sz val="12"/>
      <color rgb="FF000000"/>
      <name val="Arial"/>
      <family val="2"/>
    </font>
    <font>
      <i/>
      <sz val="12"/>
      <color theme="1"/>
      <name val="Calibri"/>
      <family val="2"/>
      <scheme val="minor"/>
    </font>
    <font>
      <i/>
      <sz val="10"/>
      <color theme="1"/>
      <name val="Arial"/>
      <family val="2"/>
    </font>
    <font>
      <sz val="12"/>
      <name val="Calibri"/>
      <family val="2"/>
      <scheme val="minor"/>
    </font>
    <font>
      <sz val="11"/>
      <name val="Calibri"/>
      <family val="2"/>
      <scheme val="minor"/>
    </font>
    <font>
      <b/>
      <vertAlign val="subscript"/>
      <sz val="10"/>
      <color theme="1"/>
      <name val="Arial"/>
      <family val="2"/>
    </font>
    <font>
      <sz val="14"/>
      <color theme="1"/>
      <name val="Arial"/>
      <family val="2"/>
    </font>
    <font>
      <b/>
      <sz val="14"/>
      <color theme="1"/>
      <name val="Arial"/>
      <family val="2"/>
    </font>
    <font>
      <sz val="14"/>
      <color theme="1"/>
      <name val="Calibri"/>
      <family val="2"/>
      <scheme val="minor"/>
    </font>
    <font>
      <b/>
      <sz val="14"/>
      <name val="Arial"/>
      <family val="2"/>
    </font>
    <font>
      <b/>
      <i/>
      <sz val="12"/>
      <name val="Arial"/>
      <family val="2"/>
    </font>
    <font>
      <sz val="12"/>
      <color theme="1"/>
      <name val="Arial Unicode MS"/>
      <family val="2"/>
    </font>
    <font>
      <b/>
      <u/>
      <sz val="12"/>
      <color theme="5" tint="-0.249977111117893"/>
      <name val="Calibri"/>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F5F7"/>
        <bgColor indexed="64"/>
      </patternFill>
    </fill>
    <fill>
      <patternFill patternType="solid">
        <fgColor rgb="FF81BAE4"/>
        <bgColor indexed="64"/>
      </patternFill>
    </fill>
    <fill>
      <patternFill patternType="solid">
        <fgColor rgb="FFC0DEF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3EBF2"/>
        <bgColor indexed="64"/>
      </patternFill>
    </fill>
  </fills>
  <borders count="232">
    <border>
      <left/>
      <right/>
      <top/>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style="thick">
        <color rgb="FFEAF5F7"/>
      </bottom>
      <diagonal/>
    </border>
    <border>
      <left/>
      <right/>
      <top style="thick">
        <color rgb="FFEAF5F7"/>
      </top>
      <bottom style="thick">
        <color rgb="FFEAF5F7"/>
      </bottom>
      <diagonal/>
    </border>
    <border>
      <left/>
      <right style="thick">
        <color rgb="FFEAF5F7"/>
      </right>
      <top style="thick">
        <color rgb="FFEAF5F7"/>
      </top>
      <bottom style="thick">
        <color rgb="FFEAF5F7"/>
      </bottom>
      <diagonal/>
    </border>
    <border>
      <left style="thick">
        <color rgb="FFEAF5F7"/>
      </left>
      <right style="thick">
        <color rgb="FFEAF5F7"/>
      </right>
      <top style="thick">
        <color rgb="FFEAF5F7"/>
      </top>
      <bottom style="thick">
        <color rgb="FF81BAE4"/>
      </bottom>
      <diagonal/>
    </border>
    <border>
      <left style="thick">
        <color rgb="FFEAF5F7"/>
      </left>
      <right/>
      <top/>
      <bottom/>
      <diagonal/>
    </border>
    <border>
      <left/>
      <right style="thick">
        <color rgb="FFEAF5F7"/>
      </right>
      <top/>
      <bottom/>
      <diagonal/>
    </border>
    <border>
      <left style="thick">
        <color rgb="FFEAF5F7"/>
      </left>
      <right style="thick">
        <color rgb="FF81BAE4"/>
      </right>
      <top style="thick">
        <color rgb="FFEAF5F7"/>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81BAE4"/>
      </right>
      <top/>
      <bottom style="thick">
        <color rgb="FFEAF5F7"/>
      </bottom>
      <diagonal/>
    </border>
    <border>
      <left/>
      <right style="thick">
        <color rgb="FFEAF5F7"/>
      </right>
      <top/>
      <bottom style="thick">
        <color rgb="FFEAF5F7"/>
      </bottom>
      <diagonal/>
    </border>
    <border>
      <left style="thick">
        <color rgb="FFEAF5F7"/>
      </left>
      <right/>
      <top/>
      <bottom style="thick">
        <color rgb="FFEAF5F7"/>
      </bottom>
      <diagonal/>
    </border>
    <border>
      <left/>
      <right/>
      <top/>
      <bottom style="thick">
        <color rgb="FFEAF5F7"/>
      </bottom>
      <diagonal/>
    </border>
    <border>
      <left/>
      <right/>
      <top style="thick">
        <color rgb="FFEAF5F7"/>
      </top>
      <bottom/>
      <diagonal/>
    </border>
    <border>
      <left style="thick">
        <color rgb="FFEAF5F7"/>
      </left>
      <right/>
      <top style="thick">
        <color rgb="FFEAF5F7"/>
      </top>
      <bottom/>
      <diagonal/>
    </border>
    <border>
      <left/>
      <right style="thick">
        <color rgb="FFEAF5F7"/>
      </right>
      <top style="thick">
        <color rgb="FFEAF5F7"/>
      </top>
      <bottom/>
      <diagonal/>
    </border>
    <border>
      <left style="thick">
        <color rgb="FFEAF5F7"/>
      </left>
      <right style="thick">
        <color rgb="FFEAF5F7"/>
      </right>
      <top/>
      <bottom/>
      <diagonal/>
    </border>
    <border>
      <left/>
      <right/>
      <top style="thick">
        <color rgb="FF81BAE4"/>
      </top>
      <bottom/>
      <diagonal/>
    </border>
    <border>
      <left style="thick">
        <color rgb="FFEAF5F7"/>
      </left>
      <right style="thick">
        <color rgb="FFEAF5F7"/>
      </right>
      <top style="thick">
        <color rgb="FF81BAE4"/>
      </top>
      <bottom style="thick">
        <color rgb="FFEAF5F7"/>
      </bottom>
      <diagonal/>
    </border>
    <border>
      <left style="thick">
        <color rgb="FFEAF5F7"/>
      </left>
      <right style="thick">
        <color rgb="FF81BAE4"/>
      </right>
      <top style="thick">
        <color rgb="FFEAF5F7"/>
      </top>
      <bottom style="thick">
        <color rgb="FF81BAE4"/>
      </bottom>
      <diagonal/>
    </border>
    <border>
      <left/>
      <right style="thick">
        <color rgb="FFEAF5F7"/>
      </right>
      <top style="thick">
        <color rgb="FFEAF5F7"/>
      </top>
      <bottom style="thick">
        <color rgb="FF81BAE4"/>
      </bottom>
      <diagonal/>
    </border>
    <border>
      <left/>
      <right/>
      <top style="thick">
        <color rgb="FFEAF5F7"/>
      </top>
      <bottom style="thick">
        <color rgb="FF81BAE4"/>
      </bottom>
      <diagonal/>
    </border>
    <border>
      <left/>
      <right style="thick">
        <color rgb="FF81BAE4"/>
      </right>
      <top style="thick">
        <color rgb="FFEAF5F7"/>
      </top>
      <bottom style="thick">
        <color rgb="FF81BAE4"/>
      </bottom>
      <diagonal/>
    </border>
    <border>
      <left style="thick">
        <color theme="0"/>
      </left>
      <right style="thick">
        <color theme="0"/>
      </right>
      <top style="thick">
        <color theme="0"/>
      </top>
      <bottom style="thick">
        <color theme="0"/>
      </bottom>
      <diagonal/>
    </border>
    <border>
      <left style="thick">
        <color theme="0"/>
      </left>
      <right style="thick">
        <color rgb="FFEAF5F7"/>
      </right>
      <top style="thick">
        <color theme="0"/>
      </top>
      <bottom style="thick">
        <color theme="0"/>
      </bottom>
      <diagonal/>
    </border>
    <border>
      <left style="thick">
        <color rgb="FFEAF5F7"/>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diagonal/>
    </border>
    <border>
      <left style="thick">
        <color theme="0"/>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bottom style="thick">
        <color theme="0"/>
      </bottom>
      <diagonal/>
    </border>
    <border>
      <left style="thick">
        <color rgb="FFEAF5F7"/>
      </left>
      <right/>
      <top style="thick">
        <color rgb="FFEAF5F7"/>
      </top>
      <bottom style="thick">
        <color rgb="FF81BAE4"/>
      </bottom>
      <diagonal/>
    </border>
    <border>
      <left style="thick">
        <color rgb="FFEAF5F7"/>
      </left>
      <right style="thick">
        <color rgb="FFEAF5F7"/>
      </right>
      <top style="thick">
        <color theme="0"/>
      </top>
      <bottom style="thick">
        <color theme="0"/>
      </bottom>
      <diagonal/>
    </border>
    <border>
      <left style="thick">
        <color rgb="FFEAF5F7"/>
      </left>
      <right style="thick">
        <color rgb="FFEAF5F7"/>
      </right>
      <top style="thick">
        <color rgb="FFEAF5F7"/>
      </top>
      <bottom style="thick">
        <color theme="0"/>
      </bottom>
      <diagonal/>
    </border>
    <border>
      <left/>
      <right style="thick">
        <color rgb="FF81BAE4"/>
      </right>
      <top style="thick">
        <color theme="0"/>
      </top>
      <bottom/>
      <diagonal/>
    </border>
    <border>
      <left/>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thick">
        <color rgb="FF81BAE4"/>
      </left>
      <right style="thick">
        <color rgb="FFEAF5F7"/>
      </right>
      <top style="thick">
        <color theme="0"/>
      </top>
      <bottom style="thick">
        <color rgb="FFEAF5F7"/>
      </bottom>
      <diagonal/>
    </border>
    <border>
      <left/>
      <right style="thick">
        <color rgb="FF81BAE4"/>
      </right>
      <top style="thick">
        <color rgb="FF81BAE4"/>
      </top>
      <bottom style="thick">
        <color rgb="FF4297D7"/>
      </bottom>
      <diagonal/>
    </border>
    <border>
      <left style="thick">
        <color rgb="FF81BAE4"/>
      </left>
      <right/>
      <top style="thick">
        <color rgb="FF81BAE4"/>
      </top>
      <bottom style="thick">
        <color rgb="FF4297D7"/>
      </bottom>
      <diagonal/>
    </border>
    <border>
      <left style="thick">
        <color theme="0"/>
      </left>
      <right style="thick">
        <color rgb="FF81BAE4"/>
      </right>
      <top style="thick">
        <color theme="0"/>
      </top>
      <bottom/>
      <diagonal/>
    </border>
    <border>
      <left style="thick">
        <color rgb="FF81BAE4"/>
      </left>
      <right style="thick">
        <color theme="0"/>
      </right>
      <top style="thick">
        <color theme="0"/>
      </top>
      <bottom/>
      <diagonal/>
    </border>
    <border>
      <left style="thick">
        <color rgb="FF81BAE4"/>
      </left>
      <right style="thick">
        <color rgb="FFEAF5F7"/>
      </right>
      <top/>
      <bottom style="thick">
        <color rgb="FFEAF5F7"/>
      </bottom>
      <diagonal/>
    </border>
    <border>
      <left style="thick">
        <color rgb="FF81BAE4"/>
      </left>
      <right/>
      <top style="thick">
        <color rgb="FF81BAE4"/>
      </top>
      <bottom style="thick">
        <color rgb="FF81BAE4"/>
      </bottom>
      <diagonal/>
    </border>
    <border>
      <left/>
      <right/>
      <top style="thick">
        <color rgb="FF81BAE4"/>
      </top>
      <bottom style="thick">
        <color rgb="FF81BAE4"/>
      </bottom>
      <diagonal/>
    </border>
    <border>
      <left/>
      <right style="thick">
        <color rgb="FF81BAE4"/>
      </right>
      <top style="thick">
        <color rgb="FF81BAE4"/>
      </top>
      <bottom style="thick">
        <color rgb="FF81BAE4"/>
      </bottom>
      <diagonal/>
    </border>
    <border>
      <left style="thick">
        <color rgb="FFEAF5F7"/>
      </left>
      <right style="thick">
        <color rgb="FFEAF5F7"/>
      </right>
      <top style="thick">
        <color theme="0"/>
      </top>
      <bottom style="thick">
        <color rgb="FFEAF5F7"/>
      </bottom>
      <diagonal/>
    </border>
    <border>
      <left style="thick">
        <color rgb="FFEAF5F7"/>
      </left>
      <right/>
      <top style="thick">
        <color theme="0"/>
      </top>
      <bottom style="thick">
        <color rgb="FFEAF5F7"/>
      </bottom>
      <diagonal/>
    </border>
    <border>
      <left/>
      <right/>
      <top style="thick">
        <color theme="0"/>
      </top>
      <bottom style="thick">
        <color rgb="FFEAF5F7"/>
      </bottom>
      <diagonal/>
    </border>
    <border>
      <left style="thick">
        <color rgb="FFEAF5F7"/>
      </left>
      <right/>
      <top style="thick">
        <color theme="0"/>
      </top>
      <bottom style="thick">
        <color theme="0"/>
      </bottom>
      <diagonal/>
    </border>
    <border>
      <left style="thick">
        <color theme="0"/>
      </left>
      <right/>
      <top/>
      <bottom style="thick">
        <color rgb="FFEAF5F7"/>
      </bottom>
      <diagonal/>
    </border>
    <border>
      <left/>
      <right style="thick">
        <color rgb="FFEAF5F7"/>
      </right>
      <top style="thick">
        <color theme="0"/>
      </top>
      <bottom style="thick">
        <color rgb="FFEAF5F7"/>
      </bottom>
      <diagonal/>
    </border>
    <border>
      <left/>
      <right/>
      <top/>
      <bottom style="medium">
        <color indexed="64"/>
      </bottom>
      <diagonal/>
    </border>
    <border>
      <left/>
      <right/>
      <top style="thick">
        <color rgb="FF81BAE4"/>
      </top>
      <bottom style="thick">
        <color theme="0"/>
      </bottom>
      <diagonal/>
    </border>
    <border>
      <left/>
      <right style="thick">
        <color rgb="FFEAF5F7"/>
      </right>
      <top style="thick">
        <color rgb="FF81BAE4"/>
      </top>
      <bottom style="thick">
        <color rgb="FFEAF5F7"/>
      </bottom>
      <diagonal/>
    </border>
    <border>
      <left style="thick">
        <color theme="4" tint="0.59996337778862885"/>
      </left>
      <right/>
      <top/>
      <bottom/>
      <diagonal/>
    </border>
    <border>
      <left/>
      <right style="thick">
        <color rgb="FFEAF5F7"/>
      </right>
      <top style="thick">
        <color rgb="FFEAF5F7"/>
      </top>
      <bottom style="thick">
        <color theme="4" tint="0.59996337778862885"/>
      </bottom>
      <diagonal/>
    </border>
    <border>
      <left style="thick">
        <color rgb="FFEAF5F7"/>
      </left>
      <right style="thick">
        <color rgb="FFEAF5F7"/>
      </right>
      <top style="thick">
        <color rgb="FFEAF5F7"/>
      </top>
      <bottom style="thick">
        <color theme="4" tint="0.59996337778862885"/>
      </bottom>
      <diagonal/>
    </border>
    <border>
      <left style="thick">
        <color theme="4" tint="0.59996337778862885"/>
      </left>
      <right style="thick">
        <color rgb="FFEAF5F7"/>
      </right>
      <top style="thick">
        <color rgb="FFEAF5F7"/>
      </top>
      <bottom style="thick">
        <color theme="4" tint="0.59996337778862885"/>
      </bottom>
      <diagonal/>
    </border>
    <border>
      <left style="thick">
        <color rgb="FFEAF5F7"/>
      </left>
      <right style="thick">
        <color theme="4" tint="0.59996337778862885"/>
      </right>
      <top style="thick">
        <color rgb="FFEAF5F7"/>
      </top>
      <bottom style="thick">
        <color theme="4" tint="0.59996337778862885"/>
      </bottom>
      <diagonal/>
    </border>
    <border>
      <left style="thick">
        <color theme="4" tint="0.59996337778862885"/>
      </left>
      <right style="thick">
        <color theme="0"/>
      </right>
      <top style="thick">
        <color theme="4" tint="0.59996337778862885"/>
      </top>
      <bottom style="thick">
        <color theme="0"/>
      </bottom>
      <diagonal/>
    </border>
    <border>
      <left style="thick">
        <color theme="0"/>
      </left>
      <right style="thick">
        <color theme="0"/>
      </right>
      <top style="thick">
        <color theme="4" tint="0.59996337778862885"/>
      </top>
      <bottom style="thick">
        <color theme="0"/>
      </bottom>
      <diagonal/>
    </border>
    <border>
      <left style="thick">
        <color theme="0"/>
      </left>
      <right/>
      <top style="thick">
        <color theme="4" tint="0.59996337778862885"/>
      </top>
      <bottom style="thick">
        <color theme="0"/>
      </bottom>
      <diagonal/>
    </border>
    <border>
      <left/>
      <right/>
      <top style="thick">
        <color theme="4" tint="0.59996337778862885"/>
      </top>
      <bottom style="thick">
        <color theme="0"/>
      </bottom>
      <diagonal/>
    </border>
    <border>
      <left/>
      <right style="thick">
        <color theme="4" tint="0.59996337778862885"/>
      </right>
      <top style="thick">
        <color theme="4" tint="0.59996337778862885"/>
      </top>
      <bottom style="thick">
        <color theme="0"/>
      </bottom>
      <diagonal/>
    </border>
    <border>
      <left style="thick">
        <color theme="4" tint="0.59996337778862885"/>
      </left>
      <right/>
      <top style="thick">
        <color theme="0"/>
      </top>
      <bottom/>
      <diagonal/>
    </border>
    <border>
      <left/>
      <right style="thick">
        <color theme="4" tint="0.59996337778862885"/>
      </right>
      <top style="thick">
        <color theme="0"/>
      </top>
      <bottom/>
      <diagonal/>
    </border>
    <border>
      <left/>
      <right style="thick">
        <color theme="4" tint="0.59996337778862885"/>
      </right>
      <top/>
      <bottom style="thick">
        <color rgb="FFEAF5F7"/>
      </bottom>
      <diagonal/>
    </border>
    <border>
      <left style="thick">
        <color theme="4" tint="0.59996337778862885"/>
      </left>
      <right style="thick">
        <color rgb="FFEAF5F7"/>
      </right>
      <top style="thick">
        <color rgb="FFEAF5F7"/>
      </top>
      <bottom style="thick">
        <color rgb="FFEAF5F7"/>
      </bottom>
      <diagonal/>
    </border>
    <border>
      <left style="thick">
        <color rgb="FFEAF5F7"/>
      </left>
      <right style="thick">
        <color theme="4" tint="0.59996337778862885"/>
      </right>
      <top style="thick">
        <color rgb="FFEAF5F7"/>
      </top>
      <bottom style="thick">
        <color rgb="FFEAF5F7"/>
      </bottom>
      <diagonal/>
    </border>
    <border>
      <left style="thick">
        <color theme="4" tint="0.59996337778862885"/>
      </left>
      <right/>
      <top style="thick">
        <color theme="4" tint="0.59996337778862885"/>
      </top>
      <bottom style="thick">
        <color theme="0"/>
      </bottom>
      <diagonal/>
    </border>
    <border>
      <left style="thick">
        <color theme="4" tint="0.59996337778862885"/>
      </left>
      <right/>
      <top style="thick">
        <color theme="0"/>
      </top>
      <bottom style="thick">
        <color theme="0"/>
      </bottom>
      <diagonal/>
    </border>
    <border>
      <left/>
      <right style="thick">
        <color theme="4" tint="0.59996337778862885"/>
      </right>
      <top style="thick">
        <color theme="0"/>
      </top>
      <bottom style="thick">
        <color theme="0"/>
      </bottom>
      <diagonal/>
    </border>
    <border>
      <left style="thick">
        <color theme="4" tint="0.59996337778862885"/>
      </left>
      <right style="thick">
        <color theme="0"/>
      </right>
      <top style="thick">
        <color theme="0"/>
      </top>
      <bottom/>
      <diagonal/>
    </border>
    <border>
      <left style="thick">
        <color theme="0"/>
      </left>
      <right style="thick">
        <color theme="4" tint="0.59996337778862885"/>
      </right>
      <top style="thick">
        <color theme="0"/>
      </top>
      <bottom/>
      <diagonal/>
    </border>
    <border>
      <left style="thick">
        <color theme="4" tint="0.59996337778862885"/>
      </left>
      <right style="thick">
        <color theme="0"/>
      </right>
      <top/>
      <bottom style="thick">
        <color theme="0"/>
      </bottom>
      <diagonal/>
    </border>
    <border>
      <left style="thick">
        <color theme="0"/>
      </left>
      <right style="thick">
        <color theme="4" tint="0.59996337778862885"/>
      </right>
      <top/>
      <bottom style="thick">
        <color theme="0"/>
      </bottom>
      <diagonal/>
    </border>
    <border>
      <left style="thick">
        <color theme="4" tint="0.59996337778862885"/>
      </left>
      <right style="thick">
        <color rgb="FFEAF5F7"/>
      </right>
      <top/>
      <bottom style="thick">
        <color rgb="FFEAF5F7"/>
      </bottom>
      <diagonal/>
    </border>
    <border>
      <left style="thick">
        <color rgb="FFEAF5F7"/>
      </left>
      <right style="thick">
        <color theme="4" tint="0.59996337778862885"/>
      </right>
      <top/>
      <bottom style="thick">
        <color rgb="FFEAF5F7"/>
      </bottom>
      <diagonal/>
    </border>
    <border>
      <left style="thick">
        <color theme="4" tint="0.59996337778862885"/>
      </left>
      <right style="thick">
        <color rgb="FFEAF5F7"/>
      </right>
      <top style="thick">
        <color rgb="FFEAF5F7"/>
      </top>
      <bottom style="thick">
        <color rgb="FF81BAE4"/>
      </bottom>
      <diagonal/>
    </border>
    <border>
      <left style="thick">
        <color rgb="FFEAF5F7"/>
      </left>
      <right style="thick">
        <color theme="4" tint="0.59996337778862885"/>
      </right>
      <top style="thick">
        <color rgb="FFEAF5F7"/>
      </top>
      <bottom style="thick">
        <color rgb="FF81BAE4"/>
      </bottom>
      <diagonal/>
    </border>
    <border>
      <left style="thick">
        <color theme="0"/>
      </left>
      <right style="thick">
        <color theme="4" tint="0.59996337778862885"/>
      </right>
      <top style="thick">
        <color theme="4" tint="0.59996337778862885"/>
      </top>
      <bottom style="thick">
        <color theme="0"/>
      </bottom>
      <diagonal/>
    </border>
    <border>
      <left style="thick">
        <color theme="4" tint="0.59996337778862885"/>
      </left>
      <right/>
      <top/>
      <bottom style="thick">
        <color theme="0"/>
      </bottom>
      <diagonal/>
    </border>
    <border>
      <left style="thick">
        <color theme="0"/>
      </left>
      <right style="thick">
        <color theme="4" tint="0.59996337778862885"/>
      </right>
      <top/>
      <bottom/>
      <diagonal/>
    </border>
    <border>
      <left style="thick">
        <color theme="4" tint="0.59996337778862885"/>
      </left>
      <right/>
      <top style="thick">
        <color theme="0"/>
      </top>
      <bottom style="thick">
        <color rgb="FFEAF5F7"/>
      </bottom>
      <diagonal/>
    </border>
    <border>
      <left style="thick">
        <color theme="4" tint="0.59996337778862885"/>
      </left>
      <right/>
      <top style="thick">
        <color rgb="FFEAF5F7"/>
      </top>
      <bottom style="thick">
        <color rgb="FFEAF5F7"/>
      </bottom>
      <diagonal/>
    </border>
    <border>
      <left style="thick">
        <color theme="4" tint="0.59996337778862885"/>
      </left>
      <right/>
      <top style="thick">
        <color rgb="FFEAF5F7"/>
      </top>
      <bottom style="thick">
        <color rgb="FF81BAE4"/>
      </bottom>
      <diagonal/>
    </border>
    <border>
      <left style="thick">
        <color theme="4" tint="0.59996337778862885"/>
      </left>
      <right style="thick">
        <color theme="0"/>
      </right>
      <top style="thick">
        <color theme="0"/>
      </top>
      <bottom style="thick">
        <color theme="0"/>
      </bottom>
      <diagonal/>
    </border>
    <border>
      <left/>
      <right style="thick">
        <color theme="0"/>
      </right>
      <top style="thick">
        <color theme="4" tint="0.59996337778862885"/>
      </top>
      <bottom style="thick">
        <color theme="0"/>
      </bottom>
      <diagonal/>
    </border>
    <border>
      <left style="thick">
        <color theme="0"/>
      </left>
      <right style="thick">
        <color theme="4" tint="0.59996337778862885"/>
      </right>
      <top style="thick">
        <color theme="0"/>
      </top>
      <bottom style="thick">
        <color theme="0"/>
      </bottom>
      <diagonal/>
    </border>
    <border>
      <left style="thick">
        <color theme="4" tint="0.59996337778862885"/>
      </left>
      <right style="thick">
        <color rgb="FFEAF5F7"/>
      </right>
      <top style="thick">
        <color theme="4" tint="0.59996337778862885"/>
      </top>
      <bottom style="thick">
        <color theme="0"/>
      </bottom>
      <diagonal/>
    </border>
    <border>
      <left style="thick">
        <color rgb="FFEAF5F7"/>
      </left>
      <right style="thick">
        <color rgb="FFEAF5F7"/>
      </right>
      <top style="thick">
        <color theme="4" tint="0.59996337778862885"/>
      </top>
      <bottom style="thick">
        <color theme="0"/>
      </bottom>
      <diagonal/>
    </border>
    <border>
      <left style="thick">
        <color rgb="FFEAF5F7"/>
      </left>
      <right style="thick">
        <color theme="4" tint="0.59996337778862885"/>
      </right>
      <top style="thick">
        <color theme="4" tint="0.59996337778862885"/>
      </top>
      <bottom style="thick">
        <color theme="0"/>
      </bottom>
      <diagonal/>
    </border>
    <border>
      <left style="thick">
        <color rgb="FFEAF5F7"/>
      </left>
      <right style="thick">
        <color rgb="FF81BAE4"/>
      </right>
      <top style="thick">
        <color theme="4" tint="0.59996337778862885"/>
      </top>
      <bottom style="thick">
        <color theme="0"/>
      </bottom>
      <diagonal/>
    </border>
    <border>
      <left style="thick">
        <color rgb="FF81BAE4"/>
      </left>
      <right/>
      <top style="thick">
        <color rgb="FF81BAE4"/>
      </top>
      <bottom style="thick">
        <color theme="0"/>
      </bottom>
      <diagonal/>
    </border>
    <border>
      <left style="thick">
        <color rgb="FFEAF5F7"/>
      </left>
      <right style="thick">
        <color theme="4" tint="0.59996337778862885"/>
      </right>
      <top style="thick">
        <color theme="0"/>
      </top>
      <bottom style="thick">
        <color rgb="FFEAF5F7"/>
      </bottom>
      <diagonal/>
    </border>
    <border>
      <left style="thick">
        <color theme="4" tint="0.59996337778862885"/>
      </left>
      <right style="thick">
        <color rgb="FFEAF5F7"/>
      </right>
      <top style="thick">
        <color theme="0"/>
      </top>
      <bottom style="thick">
        <color rgb="FFEAF5F7"/>
      </bottom>
      <diagonal/>
    </border>
    <border>
      <left style="thick">
        <color rgb="FFEAF5F7"/>
      </left>
      <right style="thick">
        <color theme="4" tint="0.59996337778862885"/>
      </right>
      <top style="thick">
        <color rgb="FFEAF5F7"/>
      </top>
      <bottom/>
      <diagonal/>
    </border>
    <border>
      <left/>
      <right style="thick">
        <color rgb="FF81BAE4"/>
      </right>
      <top style="thick">
        <color rgb="FF81BAE4"/>
      </top>
      <bottom style="thick">
        <color theme="0"/>
      </bottom>
      <diagonal/>
    </border>
    <border>
      <left style="thick">
        <color rgb="FF81BAE4"/>
      </left>
      <right style="thick">
        <color rgb="FFEAF5F7"/>
      </right>
      <top/>
      <bottom style="thick">
        <color rgb="FF81BAE4"/>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14996795556505021"/>
      </left>
      <right/>
      <top style="thick">
        <color theme="0" tint="-0.149967955565050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style="thick">
        <color theme="0" tint="-0.14996795556505021"/>
      </left>
      <right style="thick">
        <color rgb="FFEAF5F7"/>
      </right>
      <top style="thick">
        <color theme="0" tint="-0.14996795556505021"/>
      </top>
      <bottom style="thick">
        <color theme="0" tint="-0.14996795556505021"/>
      </bottom>
      <diagonal/>
    </border>
    <border>
      <left style="thick">
        <color rgb="FFEAF5F7"/>
      </left>
      <right style="thick">
        <color rgb="FFEAF5F7"/>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style="thick">
        <color rgb="FFEAF5F7"/>
      </left>
      <right style="thick">
        <color theme="0" tint="-0.14993743705557422"/>
      </right>
      <top style="thick">
        <color theme="0" tint="-0.14996795556505021"/>
      </top>
      <bottom style="thick">
        <color theme="0" tint="-0.14996795556505021"/>
      </bottom>
      <diagonal/>
    </border>
    <border>
      <left/>
      <right style="thick">
        <color theme="0" tint="-0.24994659260841701"/>
      </right>
      <top style="thick">
        <color theme="0"/>
      </top>
      <bottom style="thick">
        <color theme="0"/>
      </bottom>
      <diagonal/>
    </border>
    <border>
      <left/>
      <right style="thick">
        <color theme="0" tint="-0.14993743705557422"/>
      </right>
      <top style="thick">
        <color theme="0" tint="-0.14996795556505021"/>
      </top>
      <bottom style="thick">
        <color theme="0" tint="-0.14996795556505021"/>
      </bottom>
      <diagonal/>
    </border>
    <border>
      <left style="thick">
        <color theme="4" tint="0.59996337778862885"/>
      </left>
      <right/>
      <top style="thick">
        <color rgb="FFEAF5F7"/>
      </top>
      <bottom style="thick">
        <color theme="4" tint="0.59996337778862885"/>
      </bottom>
      <diagonal/>
    </border>
    <border>
      <left/>
      <right/>
      <top style="thick">
        <color rgb="FFEAF5F7"/>
      </top>
      <bottom style="thick">
        <color theme="4" tint="0.59996337778862885"/>
      </bottom>
      <diagonal/>
    </border>
    <border>
      <left style="thick">
        <color theme="0"/>
      </left>
      <right style="thick">
        <color theme="0" tint="-0.14996795556505021"/>
      </right>
      <top style="thick">
        <color theme="0"/>
      </top>
      <bottom style="thick">
        <color theme="0"/>
      </bottom>
      <diagonal/>
    </border>
    <border>
      <left/>
      <right/>
      <top style="thick">
        <color rgb="FFEAF5F7"/>
      </top>
      <bottom style="thick">
        <color theme="3" tint="0.79998168889431442"/>
      </bottom>
      <diagonal/>
    </border>
    <border>
      <left style="thick">
        <color theme="4" tint="0.59996337778862885"/>
      </left>
      <right/>
      <top style="thick">
        <color theme="4" tint="0.59996337778862885"/>
      </top>
      <bottom/>
      <diagonal/>
    </border>
    <border>
      <left/>
      <right/>
      <top style="thick">
        <color theme="4" tint="0.59996337778862885"/>
      </top>
      <bottom/>
      <diagonal/>
    </border>
    <border>
      <left/>
      <right style="thick">
        <color theme="4" tint="0.59996337778862885"/>
      </right>
      <top style="thick">
        <color theme="4" tint="0.59996337778862885"/>
      </top>
      <bottom/>
      <diagonal/>
    </border>
    <border>
      <left/>
      <right/>
      <top style="thick">
        <color theme="3" tint="0.79995117038483843"/>
      </top>
      <bottom style="thick">
        <color theme="0"/>
      </bottom>
      <diagonal/>
    </border>
    <border>
      <left/>
      <right/>
      <top/>
      <bottom style="thick">
        <color theme="4" tint="0.59996337778862885"/>
      </bottom>
      <diagonal/>
    </border>
    <border>
      <left/>
      <right style="thick">
        <color theme="4" tint="0.59996337778862885"/>
      </right>
      <top/>
      <bottom/>
      <diagonal/>
    </border>
    <border>
      <left/>
      <right style="thick">
        <color theme="4" tint="0.59996337778862885"/>
      </right>
      <top/>
      <bottom style="thick">
        <color theme="4" tint="0.59996337778862885"/>
      </bottom>
      <diagonal/>
    </border>
    <border>
      <left style="thick">
        <color theme="4" tint="0.59996337778862885"/>
      </left>
      <right/>
      <top style="thick">
        <color theme="4" tint="0.59996337778862885"/>
      </top>
      <bottom style="thick">
        <color theme="3" tint="0.79995117038483843"/>
      </bottom>
      <diagonal/>
    </border>
    <border>
      <left/>
      <right/>
      <top style="thick">
        <color theme="4" tint="0.59996337778862885"/>
      </top>
      <bottom style="thick">
        <color theme="3" tint="0.79995117038483843"/>
      </bottom>
      <diagonal/>
    </border>
    <border>
      <left/>
      <right style="thick">
        <color theme="4" tint="0.59996337778862885"/>
      </right>
      <top style="thick">
        <color theme="4" tint="0.59996337778862885"/>
      </top>
      <bottom style="thick">
        <color theme="3" tint="0.79995117038483843"/>
      </bottom>
      <diagonal/>
    </border>
    <border>
      <left style="thick">
        <color theme="4" tint="0.59996337778862885"/>
      </left>
      <right/>
      <top style="thick">
        <color theme="3" tint="0.79995117038483843"/>
      </top>
      <bottom style="thick">
        <color theme="0"/>
      </bottom>
      <diagonal/>
    </border>
    <border>
      <left/>
      <right style="thick">
        <color theme="4" tint="0.59996337778862885"/>
      </right>
      <top style="thick">
        <color theme="3" tint="0.79995117038483843"/>
      </top>
      <bottom style="thick">
        <color theme="0"/>
      </bottom>
      <diagonal/>
    </border>
    <border>
      <left style="thick">
        <color rgb="FFEAF5F7"/>
      </left>
      <right style="thick">
        <color theme="4" tint="0.59996337778862885"/>
      </right>
      <top style="thick">
        <color rgb="FFEAF5F7"/>
      </top>
      <bottom style="thick">
        <color theme="3" tint="0.79998168889431442"/>
      </bottom>
      <diagonal/>
    </border>
    <border>
      <left style="thick">
        <color theme="4" tint="0.59996337778862885"/>
      </left>
      <right style="thick">
        <color theme="0"/>
      </right>
      <top style="thick">
        <color theme="4" tint="0.59996337778862885"/>
      </top>
      <bottom/>
      <diagonal/>
    </border>
    <border>
      <left style="thick">
        <color theme="0"/>
      </left>
      <right style="thick">
        <color theme="0"/>
      </right>
      <top style="thick">
        <color theme="4" tint="0.59996337778862885"/>
      </top>
      <bottom/>
      <diagonal/>
    </border>
    <border>
      <left style="thick">
        <color theme="0"/>
      </left>
      <right/>
      <top style="thick">
        <color theme="4" tint="0.59996337778862885"/>
      </top>
      <bottom/>
      <diagonal/>
    </border>
    <border>
      <left style="thick">
        <color theme="0"/>
      </left>
      <right style="thick">
        <color theme="4" tint="0.59996337778862885"/>
      </right>
      <top style="thick">
        <color theme="4" tint="0.59996337778862885"/>
      </top>
      <bottom/>
      <diagonal/>
    </border>
    <border>
      <left style="thick">
        <color rgb="FFEAF5F7"/>
      </left>
      <right/>
      <top style="thick">
        <color rgb="FFEAF5F7"/>
      </top>
      <bottom style="thick">
        <color theme="4" tint="0.59996337778862885"/>
      </bottom>
      <diagonal/>
    </border>
    <border>
      <left/>
      <right style="thick">
        <color theme="4" tint="0.59996337778862885"/>
      </right>
      <top style="thick">
        <color rgb="FFEAF5F7"/>
      </top>
      <bottom style="thick">
        <color theme="4" tint="0.59996337778862885"/>
      </bottom>
      <diagonal/>
    </border>
    <border>
      <left/>
      <right style="thick">
        <color theme="4" tint="0.59996337778862885"/>
      </right>
      <top style="thick">
        <color rgb="FFEAF5F7"/>
      </top>
      <bottom style="thick">
        <color rgb="FFEAF5F7"/>
      </bottom>
      <diagonal/>
    </border>
    <border>
      <left style="thick">
        <color theme="4" tint="0.59996337778862885"/>
      </left>
      <right style="thick">
        <color rgb="FFEAF5F7"/>
      </right>
      <top style="thick">
        <color theme="4" tint="0.59996337778862885"/>
      </top>
      <bottom style="thick">
        <color rgb="FFEAF5F7"/>
      </bottom>
      <diagonal/>
    </border>
    <border>
      <left style="thick">
        <color rgb="FFEAF5F7"/>
      </left>
      <right/>
      <top style="thick">
        <color theme="4" tint="0.59996337778862885"/>
      </top>
      <bottom style="thick">
        <color rgb="FFEAF5F7"/>
      </bottom>
      <diagonal/>
    </border>
    <border>
      <left/>
      <right style="thick">
        <color rgb="FFEAF5F7"/>
      </right>
      <top style="thick">
        <color theme="4" tint="0.59996337778862885"/>
      </top>
      <bottom style="thick">
        <color rgb="FFEAF5F7"/>
      </bottom>
      <diagonal/>
    </border>
    <border>
      <left/>
      <right style="thick">
        <color theme="0"/>
      </right>
      <top style="thick">
        <color theme="4" tint="0.59996337778862885"/>
      </top>
      <bottom/>
      <diagonal/>
    </border>
    <border>
      <left style="thick">
        <color rgb="FFEAF5F7"/>
      </left>
      <right style="thick">
        <color rgb="FFEAF5F7"/>
      </right>
      <top/>
      <bottom style="thick">
        <color theme="4" tint="0.59996337778862885"/>
      </bottom>
      <diagonal/>
    </border>
    <border>
      <left style="thick">
        <color rgb="FFEAF5F7"/>
      </left>
      <right style="thick">
        <color theme="4" tint="0.59996337778862885"/>
      </right>
      <top/>
      <bottom style="thick">
        <color theme="4" tint="0.59996337778862885"/>
      </bottom>
      <diagonal/>
    </border>
    <border>
      <left style="thick">
        <color rgb="FFEAF5F7"/>
      </left>
      <right/>
      <top style="thick">
        <color theme="4" tint="0.59996337778862885"/>
      </top>
      <bottom style="thick">
        <color theme="0"/>
      </bottom>
      <diagonal/>
    </border>
    <border>
      <left/>
      <right style="thick">
        <color theme="4" tint="0.59996337778862885"/>
      </right>
      <top style="thick">
        <color theme="0"/>
      </top>
      <bottom style="thick">
        <color rgb="FFEAF5F7"/>
      </bottom>
      <diagonal/>
    </border>
    <border>
      <left style="thick">
        <color theme="4" tint="0.59996337778862885"/>
      </left>
      <right style="thick">
        <color theme="0"/>
      </right>
      <top/>
      <bottom style="thick">
        <color rgb="FFEAF5F7"/>
      </bottom>
      <diagonal/>
    </border>
    <border>
      <left style="thick">
        <color theme="4" tint="0.59996337778862885"/>
      </left>
      <right style="thick">
        <color rgb="FFEAF5F7"/>
      </right>
      <top style="thick">
        <color theme="0"/>
      </top>
      <bottom style="thick">
        <color theme="0"/>
      </bottom>
      <diagonal/>
    </border>
    <border>
      <left style="thick">
        <color theme="4" tint="0.59996337778862885"/>
      </left>
      <right style="thick">
        <color rgb="FFEAF5F7"/>
      </right>
      <top style="thick">
        <color rgb="FFEAF5F7"/>
      </top>
      <bottom style="thick">
        <color theme="0"/>
      </bottom>
      <diagonal/>
    </border>
    <border>
      <left style="thick">
        <color rgb="FFEAF5F7"/>
      </left>
      <right style="thick">
        <color rgb="FFEAF5F7"/>
      </right>
      <top style="thick">
        <color theme="4" tint="0.59996337778862885"/>
      </top>
      <bottom/>
      <diagonal/>
    </border>
    <border>
      <left style="thick">
        <color rgb="FFEAF5F7"/>
      </left>
      <right style="thick">
        <color theme="4" tint="0.59996337778862885"/>
      </right>
      <top style="thick">
        <color theme="4" tint="0.59996337778862885"/>
      </top>
      <bottom/>
      <diagonal/>
    </border>
    <border>
      <left style="thick">
        <color rgb="FFEAF5F7"/>
      </left>
      <right style="thick">
        <color theme="4" tint="0.59996337778862885"/>
      </right>
      <top style="thick">
        <color theme="0" tint="-0.14996795556505021"/>
      </top>
      <bottom style="thick">
        <color theme="0" tint="-0.14996795556505021"/>
      </bottom>
      <diagonal/>
    </border>
    <border>
      <left/>
      <right style="thick">
        <color theme="0" tint="-0.14996795556505021"/>
      </right>
      <top style="thick">
        <color theme="0"/>
      </top>
      <bottom/>
      <diagonal/>
    </border>
    <border>
      <left style="thick">
        <color theme="0" tint="-0.14996795556505021"/>
      </left>
      <right style="thick">
        <color rgb="FFEAF5F7"/>
      </right>
      <top style="thick">
        <color theme="0" tint="-0.14996795556505021"/>
      </top>
      <bottom/>
      <diagonal/>
    </border>
    <border>
      <left style="thick">
        <color rgb="FFEAF5F7"/>
      </left>
      <right style="thick">
        <color theme="4" tint="0.59996337778862885"/>
      </right>
      <top style="thick">
        <color theme="0" tint="-0.14996795556505021"/>
      </top>
      <bottom/>
      <diagonal/>
    </border>
    <border>
      <left style="thick">
        <color theme="4" tint="0.59996337778862885"/>
      </left>
      <right style="thin">
        <color auto="1"/>
      </right>
      <top style="thick">
        <color theme="4" tint="0.59996337778862885"/>
      </top>
      <bottom style="thick">
        <color theme="4" tint="0.59996337778862885"/>
      </bottom>
      <diagonal/>
    </border>
    <border>
      <left style="thin">
        <color auto="1"/>
      </left>
      <right style="thin">
        <color auto="1"/>
      </right>
      <top style="thick">
        <color theme="4" tint="0.59996337778862885"/>
      </top>
      <bottom style="thick">
        <color theme="4" tint="0.59996337778862885"/>
      </bottom>
      <diagonal/>
    </border>
    <border>
      <left style="thin">
        <color auto="1"/>
      </left>
      <right style="thick">
        <color theme="4" tint="0.59996337778862885"/>
      </right>
      <top style="thick">
        <color theme="4" tint="0.59996337778862885"/>
      </top>
      <bottom style="thick">
        <color theme="4" tint="0.59996337778862885"/>
      </bottom>
      <diagonal/>
    </border>
    <border>
      <left style="thick">
        <color theme="4" tint="0.59996337778862885"/>
      </left>
      <right style="thick">
        <color rgb="FFEAF5F7"/>
      </right>
      <top style="thick">
        <color theme="4" tint="0.59996337778862885"/>
      </top>
      <bottom/>
      <diagonal/>
    </border>
    <border>
      <left style="thick">
        <color theme="4" tint="0.59996337778862885"/>
      </left>
      <right/>
      <top style="thick">
        <color theme="0"/>
      </top>
      <bottom style="thick">
        <color theme="4" tint="0.59996337778862885"/>
      </bottom>
      <diagonal/>
    </border>
    <border>
      <left/>
      <right/>
      <top style="thick">
        <color theme="0"/>
      </top>
      <bottom style="thick">
        <color theme="4" tint="0.59996337778862885"/>
      </bottom>
      <diagonal/>
    </border>
    <border>
      <left/>
      <right style="thick">
        <color theme="0"/>
      </right>
      <top style="thick">
        <color theme="0"/>
      </top>
      <bottom style="thick">
        <color theme="4" tint="0.59996337778862885"/>
      </bottom>
      <diagonal/>
    </border>
    <border>
      <left/>
      <right style="thick">
        <color theme="4" tint="0.59996337778862885"/>
      </right>
      <top/>
      <bottom style="thick">
        <color theme="0"/>
      </bottom>
      <diagonal/>
    </border>
    <border>
      <left/>
      <right/>
      <top style="thick">
        <color theme="4" tint="0.59996337778862885"/>
      </top>
      <bottom style="thick">
        <color rgb="FFEAF5F7"/>
      </bottom>
      <diagonal/>
    </border>
    <border>
      <left style="thick">
        <color theme="0"/>
      </left>
      <right/>
      <top style="thick">
        <color theme="0"/>
      </top>
      <bottom style="thick">
        <color theme="4" tint="0.59996337778862885"/>
      </bottom>
      <diagonal/>
    </border>
    <border>
      <left/>
      <right style="thick">
        <color theme="4" tint="0.59996337778862885"/>
      </right>
      <top style="thick">
        <color theme="0"/>
      </top>
      <bottom style="thick">
        <color theme="4" tint="0.59996337778862885"/>
      </bottom>
      <diagonal/>
    </border>
    <border>
      <left/>
      <right style="thick">
        <color rgb="FFEAF5F7"/>
      </right>
      <top/>
      <bottom style="thick">
        <color theme="4" tint="0.59996337778862885"/>
      </bottom>
      <diagonal/>
    </border>
    <border>
      <left style="thick">
        <color rgb="FFEAF5F7"/>
      </left>
      <right/>
      <top/>
      <bottom style="thick">
        <color theme="4" tint="0.59996337778862885"/>
      </bottom>
      <diagonal/>
    </border>
    <border>
      <left style="thick">
        <color theme="4" tint="0.59996337778862885"/>
      </left>
      <right/>
      <top style="thick">
        <color theme="4" tint="0.59996337778862885"/>
      </top>
      <bottom style="thick">
        <color rgb="FFEAF5F7"/>
      </bottom>
      <diagonal/>
    </border>
    <border>
      <left/>
      <right style="thick">
        <color theme="4" tint="0.59996337778862885"/>
      </right>
      <top style="thick">
        <color theme="4" tint="0.59996337778862885"/>
      </top>
      <bottom style="thick">
        <color rgb="FFEAF5F7"/>
      </bottom>
      <diagonal/>
    </border>
    <border>
      <left style="thick">
        <color rgb="FFEAF5F7"/>
      </left>
      <right/>
      <top style="thick">
        <color theme="0"/>
      </top>
      <bottom style="thick">
        <color theme="4" tint="0.59996337778862885"/>
      </bottom>
      <diagonal/>
    </border>
    <border>
      <left/>
      <right style="thick">
        <color rgb="FFEAF5F7"/>
      </right>
      <top style="thick">
        <color theme="0"/>
      </top>
      <bottom style="thick">
        <color theme="4" tint="0.59996337778862885"/>
      </bottom>
      <diagonal/>
    </border>
    <border>
      <left style="thick">
        <color theme="0" tint="-0.14996795556505021"/>
      </left>
      <right/>
      <top style="thick">
        <color theme="0" tint="-0.14993743705557422"/>
      </top>
      <bottom style="thick">
        <color theme="0" tint="-0.14993743705557422"/>
      </bottom>
      <diagonal/>
    </border>
    <border>
      <left/>
      <right style="thick">
        <color theme="0" tint="-0.14993743705557422"/>
      </right>
      <top style="thick">
        <color theme="0" tint="-0.14993743705557422"/>
      </top>
      <bottom style="thick">
        <color theme="0" tint="-0.14993743705557422"/>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style="thick">
        <color rgb="FF81BAE4"/>
      </right>
      <top style="thick">
        <color rgb="FFEAF5F7"/>
      </top>
      <bottom style="thick">
        <color rgb="FFEAF5F7"/>
      </bottom>
      <diagonal/>
    </border>
    <border>
      <left/>
      <right style="thick">
        <color rgb="FF81BAE4"/>
      </right>
      <top style="thick">
        <color theme="0"/>
      </top>
      <bottom style="thick">
        <color rgb="FFEAF5F7"/>
      </bottom>
      <diagonal/>
    </border>
    <border>
      <left style="thick">
        <color theme="0" tint="-0.14996795556505021"/>
      </left>
      <right/>
      <top style="thick">
        <color theme="0" tint="-0.14993743705557422"/>
      </top>
      <bottom style="thick">
        <color theme="0" tint="-0.14996795556505021"/>
      </bottom>
      <diagonal/>
    </border>
    <border>
      <left/>
      <right/>
      <top style="thick">
        <color theme="0" tint="-0.14993743705557422"/>
      </top>
      <bottom style="thick">
        <color theme="0" tint="-0.14996795556505021"/>
      </bottom>
      <diagonal/>
    </border>
    <border>
      <left/>
      <right style="thick">
        <color theme="0" tint="-0.14996795556505021"/>
      </right>
      <top style="thick">
        <color theme="0" tint="-0.14993743705557422"/>
      </top>
      <bottom style="thick">
        <color theme="0" tint="-0.14996795556505021"/>
      </bottom>
      <diagonal/>
    </border>
    <border>
      <left style="thick">
        <color theme="5" tint="0.79998168889431442"/>
      </left>
      <right style="thick">
        <color rgb="FFEAF5F7"/>
      </right>
      <top style="thick">
        <color theme="0"/>
      </top>
      <bottom style="thick">
        <color rgb="FFEAF5F7"/>
      </bottom>
      <diagonal/>
    </border>
    <border>
      <left style="thick">
        <color theme="5" tint="0.79998168889431442"/>
      </left>
      <right style="thick">
        <color rgb="FFEAF5F7"/>
      </right>
      <top style="thick">
        <color rgb="FFEAF5F7"/>
      </top>
      <bottom style="thick">
        <color rgb="FFEAF5F7"/>
      </bottom>
      <diagonal/>
    </border>
    <border>
      <left style="thick">
        <color theme="5" tint="0.79998168889431442"/>
      </left>
      <right style="thick">
        <color rgb="FFEAF5F7"/>
      </right>
      <top style="thick">
        <color rgb="FFEAF5F7"/>
      </top>
      <bottom style="thick">
        <color theme="3" tint="0.79992065187536243"/>
      </bottom>
      <diagonal/>
    </border>
    <border>
      <left style="thick">
        <color theme="4" tint="0.59996337778862885"/>
      </left>
      <right/>
      <top style="thick">
        <color theme="4" tint="0.59996337778862885"/>
      </top>
      <bottom style="thick">
        <color theme="4" tint="0.59996337778862885"/>
      </bottom>
      <diagonal/>
    </border>
    <border>
      <left/>
      <right/>
      <top style="thick">
        <color theme="4" tint="0.59996337778862885"/>
      </top>
      <bottom style="thick">
        <color theme="4" tint="0.59996337778862885"/>
      </bottom>
      <diagonal/>
    </border>
    <border>
      <left style="thick">
        <color theme="3" tint="0.79998168889431442"/>
      </left>
      <right/>
      <top style="thick">
        <color theme="3" tint="0.79995117038483843"/>
      </top>
      <bottom style="thick">
        <color theme="3" tint="0.79995117038483843"/>
      </bottom>
      <diagonal/>
    </border>
    <border>
      <left/>
      <right/>
      <top style="thick">
        <color theme="3" tint="0.79995117038483843"/>
      </top>
      <bottom style="thick">
        <color theme="3" tint="0.79995117038483843"/>
      </bottom>
      <diagonal/>
    </border>
    <border>
      <left/>
      <right style="thick">
        <color theme="4" tint="0.59996337778862885"/>
      </right>
      <top style="thick">
        <color theme="3" tint="0.79995117038483843"/>
      </top>
      <bottom style="thick">
        <color theme="3" tint="0.79995117038483843"/>
      </bottom>
      <diagonal/>
    </border>
    <border>
      <left style="thick">
        <color rgb="FFEAF5F7"/>
      </left>
      <right/>
      <top style="thick">
        <color rgb="FF81BAE4"/>
      </top>
      <bottom style="thick">
        <color rgb="FFEAF5F7"/>
      </bottom>
      <diagonal/>
    </border>
    <border>
      <left style="thick">
        <color theme="4" tint="0.59996337778862885"/>
      </left>
      <right/>
      <top/>
      <bottom style="thick">
        <color theme="0" tint="-4.9989318521683403E-2"/>
      </bottom>
      <diagonal/>
    </border>
    <border>
      <left/>
      <right/>
      <top/>
      <bottom style="thick">
        <color theme="0" tint="-4.9989318521683403E-2"/>
      </bottom>
      <diagonal/>
    </border>
    <border>
      <left/>
      <right style="thick">
        <color theme="0"/>
      </right>
      <top/>
      <bottom style="thick">
        <color theme="0" tint="-4.9989318521683403E-2"/>
      </bottom>
      <diagonal/>
    </border>
    <border>
      <left style="thick">
        <color theme="4" tint="0.59996337778862885"/>
      </left>
      <right style="thick">
        <color rgb="FFEAF5F7"/>
      </right>
      <top style="thick">
        <color rgb="FFEAF5F7"/>
      </top>
      <bottom/>
      <diagonal/>
    </border>
    <border>
      <left/>
      <right style="thick">
        <color theme="4" tint="0.59996337778862885"/>
      </right>
      <top style="thick">
        <color rgb="FFEAF5F7"/>
      </top>
      <bottom style="thick">
        <color rgb="FF81BAE4"/>
      </bottom>
      <diagonal/>
    </border>
    <border>
      <left style="thick">
        <color theme="4" tint="0.59996337778862885"/>
      </left>
      <right style="thick">
        <color rgb="FFEAF5F7"/>
      </right>
      <top style="thick">
        <color rgb="FF81BAE4"/>
      </top>
      <bottom style="thick">
        <color rgb="FFEAF5F7"/>
      </bottom>
      <diagonal/>
    </border>
    <border>
      <left/>
      <right style="thick">
        <color theme="4" tint="0.59996337778862885"/>
      </right>
      <top style="thick">
        <color rgb="FF81BAE4"/>
      </top>
      <bottom style="thick">
        <color rgb="FFEAF5F7"/>
      </bottom>
      <diagonal/>
    </border>
    <border>
      <left style="thick">
        <color theme="5" tint="0.79998168889431442"/>
      </left>
      <right style="thick">
        <color rgb="FFEAF5F7"/>
      </right>
      <top style="thick">
        <color rgb="FFEAF5F7"/>
      </top>
      <bottom/>
      <diagonal/>
    </border>
    <border>
      <left style="thick">
        <color rgb="FFEAF5F7"/>
      </left>
      <right style="thick">
        <color theme="0" tint="-0.14996795556505021"/>
      </right>
      <top style="thick">
        <color rgb="FFEAF5F7"/>
      </top>
      <bottom style="thick">
        <color rgb="FFEAF5F7"/>
      </bottom>
      <diagonal/>
    </border>
    <border>
      <left style="thick">
        <color theme="0" tint="-0.14996795556505021"/>
      </left>
      <right/>
      <top style="thick">
        <color rgb="FFEAF5F7"/>
      </top>
      <bottom style="thick">
        <color rgb="FFEAF5F7"/>
      </bottom>
      <diagonal/>
    </border>
    <border>
      <left style="thick">
        <color theme="0" tint="-0.1499679555650502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418">
    <xf numFmtId="0" fontId="0" fillId="0" borderId="0" xfId="0"/>
    <xf numFmtId="0" fontId="0" fillId="0" borderId="0" xfId="0" applyAlignment="1">
      <alignment wrapText="1"/>
    </xf>
    <xf numFmtId="0" fontId="12" fillId="0" borderId="0" xfId="0" applyFont="1"/>
    <xf numFmtId="0" fontId="12" fillId="6" borderId="1" xfId="0" applyFont="1" applyFill="1" applyBorder="1" applyAlignment="1">
      <alignment horizontal="left"/>
    </xf>
    <xf numFmtId="0" fontId="13" fillId="6" borderId="0" xfId="0" applyFont="1" applyFill="1" applyBorder="1" applyAlignment="1">
      <alignment horizontal="left"/>
    </xf>
    <xf numFmtId="0" fontId="17" fillId="6" borderId="0" xfId="0" applyFont="1" applyFill="1" applyBorder="1" applyAlignment="1">
      <alignment horizontal="center" vertical="center"/>
    </xf>
    <xf numFmtId="0" fontId="12" fillId="0" borderId="0" xfId="0" applyFont="1" applyAlignment="1">
      <alignment horizontal="left"/>
    </xf>
    <xf numFmtId="0" fontId="12" fillId="6" borderId="0" xfId="0" applyFont="1" applyFill="1" applyBorder="1" applyAlignment="1"/>
    <xf numFmtId="0" fontId="12" fillId="6" borderId="1" xfId="0" applyFont="1" applyFill="1" applyBorder="1" applyAlignment="1">
      <alignment horizontal="left"/>
    </xf>
    <xf numFmtId="0" fontId="13" fillId="6" borderId="6" xfId="0" applyFont="1" applyFill="1" applyBorder="1" applyAlignment="1">
      <alignment horizontal="left"/>
    </xf>
    <xf numFmtId="0" fontId="13" fillId="6" borderId="7" xfId="0" applyFont="1" applyFill="1" applyBorder="1" applyAlignment="1">
      <alignment horizontal="left"/>
    </xf>
    <xf numFmtId="0" fontId="12" fillId="6" borderId="4" xfId="0" applyFont="1" applyFill="1" applyBorder="1" applyAlignment="1">
      <alignment horizontal="left"/>
    </xf>
    <xf numFmtId="0" fontId="0" fillId="6" borderId="0" xfId="0" applyFill="1"/>
    <xf numFmtId="0" fontId="14" fillId="6" borderId="4" xfId="0" applyFont="1" applyFill="1" applyBorder="1" applyAlignment="1">
      <alignment horizontal="left"/>
    </xf>
    <xf numFmtId="0" fontId="14" fillId="6" borderId="1" xfId="0" applyFont="1" applyFill="1" applyBorder="1" applyAlignment="1">
      <alignment horizontal="left"/>
    </xf>
    <xf numFmtId="0" fontId="13" fillId="6" borderId="1" xfId="0" applyFont="1" applyFill="1" applyBorder="1" applyAlignment="1">
      <alignment horizontal="left"/>
    </xf>
    <xf numFmtId="0" fontId="20" fillId="6" borderId="13" xfId="0" applyFont="1" applyFill="1" applyBorder="1" applyAlignment="1">
      <alignment horizontal="center" wrapText="1"/>
    </xf>
    <xf numFmtId="0" fontId="20" fillId="6" borderId="14" xfId="0" applyFont="1" applyFill="1" applyBorder="1" applyAlignment="1">
      <alignment horizontal="center" wrapText="1"/>
    </xf>
    <xf numFmtId="0" fontId="13" fillId="6" borderId="16" xfId="0" applyFont="1" applyFill="1" applyBorder="1" applyAlignment="1">
      <alignment vertical="top" wrapText="1"/>
    </xf>
    <xf numFmtId="0" fontId="14" fillId="6" borderId="12" xfId="0" applyFont="1" applyFill="1" applyBorder="1" applyAlignment="1">
      <alignment horizontal="left"/>
    </xf>
    <xf numFmtId="0" fontId="14" fillId="6" borderId="10" xfId="0" applyFont="1" applyFill="1" applyBorder="1" applyAlignment="1">
      <alignment horizontal="left"/>
    </xf>
    <xf numFmtId="0" fontId="0" fillId="6" borderId="14" xfId="0" applyFill="1" applyBorder="1" applyAlignment="1">
      <alignment horizontal="left"/>
    </xf>
    <xf numFmtId="0" fontId="13" fillId="0" borderId="0" xfId="0" applyFont="1" applyAlignment="1">
      <alignment horizontal="left"/>
    </xf>
    <xf numFmtId="0" fontId="12" fillId="6" borderId="14" xfId="0" applyFont="1" applyFill="1" applyBorder="1" applyAlignment="1">
      <alignment horizontal="left"/>
    </xf>
    <xf numFmtId="0" fontId="14" fillId="6" borderId="14" xfId="0" applyFont="1" applyFill="1" applyBorder="1" applyAlignment="1">
      <alignment horizontal="left"/>
    </xf>
    <xf numFmtId="0" fontId="17" fillId="6" borderId="2" xfId="0" applyFont="1" applyFill="1" applyBorder="1" applyAlignment="1">
      <alignment horizontal="center" wrapText="1"/>
    </xf>
    <xf numFmtId="0" fontId="17" fillId="0" borderId="2" xfId="0" applyFont="1" applyFill="1" applyBorder="1" applyAlignment="1">
      <alignment horizontal="center" wrapText="1"/>
    </xf>
    <xf numFmtId="0" fontId="12" fillId="6" borderId="0" xfId="0" applyFont="1" applyFill="1" applyBorder="1" applyAlignment="1">
      <alignment horizontal="left"/>
    </xf>
    <xf numFmtId="0" fontId="13" fillId="6" borderId="0" xfId="0" applyFont="1" applyFill="1" applyBorder="1" applyAlignment="1">
      <alignment horizontal="left"/>
    </xf>
    <xf numFmtId="0" fontId="14" fillId="6" borderId="0" xfId="0" applyFont="1" applyFill="1" applyBorder="1" applyAlignment="1">
      <alignment horizontal="left"/>
    </xf>
    <xf numFmtId="0" fontId="13" fillId="6" borderId="15" xfId="0" applyFont="1" applyFill="1" applyBorder="1" applyAlignment="1">
      <alignment horizontal="left"/>
    </xf>
    <xf numFmtId="0" fontId="12" fillId="6" borderId="15" xfId="0" applyFont="1" applyFill="1" applyBorder="1" applyAlignment="1">
      <alignment horizontal="left"/>
    </xf>
    <xf numFmtId="0" fontId="12" fillId="6" borderId="14" xfId="0" applyFont="1" applyFill="1" applyBorder="1" applyAlignment="1">
      <alignment horizontal="left"/>
    </xf>
    <xf numFmtId="0" fontId="14" fillId="6" borderId="14" xfId="0" applyFont="1" applyFill="1" applyBorder="1" applyAlignment="1">
      <alignment horizontal="left"/>
    </xf>
    <xf numFmtId="0" fontId="13" fillId="6" borderId="2" xfId="0" applyFont="1" applyFill="1" applyBorder="1" applyAlignment="1">
      <alignment horizontal="left"/>
    </xf>
    <xf numFmtId="0" fontId="17" fillId="6" borderId="2" xfId="0" applyFont="1" applyFill="1" applyBorder="1" applyAlignment="1">
      <alignment horizontal="center" wrapText="1"/>
    </xf>
    <xf numFmtId="0" fontId="23" fillId="0" borderId="0" xfId="0" applyFont="1"/>
    <xf numFmtId="0" fontId="12" fillId="6" borderId="14" xfId="0" applyFont="1" applyFill="1" applyBorder="1" applyAlignment="1"/>
    <xf numFmtId="0" fontId="20" fillId="6" borderId="0" xfId="0" applyFont="1" applyFill="1" applyBorder="1" applyAlignment="1">
      <alignment horizontal="center" wrapText="1"/>
    </xf>
    <xf numFmtId="0" fontId="18" fillId="8" borderId="37"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0" fillId="6" borderId="3" xfId="0" applyFont="1" applyFill="1" applyBorder="1" applyAlignment="1">
      <alignment horizontal="left" vertical="center"/>
    </xf>
    <xf numFmtId="0" fontId="10" fillId="0" borderId="0" xfId="0" applyFont="1" applyAlignment="1">
      <alignment horizontal="center" vertical="center" wrapText="1"/>
    </xf>
    <xf numFmtId="0" fontId="17" fillId="6" borderId="0" xfId="0" applyFont="1" applyFill="1" applyBorder="1" applyAlignment="1"/>
    <xf numFmtId="0" fontId="17" fillId="6" borderId="0" xfId="0" applyFont="1" applyFill="1" applyBorder="1" applyAlignment="1">
      <alignment horizontal="center"/>
    </xf>
    <xf numFmtId="0" fontId="17" fillId="6" borderId="3" xfId="0" applyFont="1" applyFill="1" applyBorder="1" applyAlignment="1">
      <alignment horizontal="center" vertical="center"/>
    </xf>
    <xf numFmtId="0" fontId="17" fillId="6" borderId="0" xfId="0" applyFont="1" applyFill="1" applyBorder="1" applyAlignment="1">
      <alignment wrapText="1"/>
    </xf>
    <xf numFmtId="0" fontId="17" fillId="6" borderId="0" xfId="0" applyFont="1" applyFill="1" applyBorder="1" applyAlignment="1">
      <alignment horizontal="center"/>
    </xf>
    <xf numFmtId="0" fontId="17" fillId="6" borderId="0" xfId="0" applyFont="1" applyFill="1" applyBorder="1" applyAlignment="1">
      <alignment horizontal="left"/>
    </xf>
    <xf numFmtId="0" fontId="17" fillId="6" borderId="0" xfId="0" applyFont="1" applyFill="1" applyBorder="1" applyAlignment="1">
      <alignment wrapText="1"/>
    </xf>
    <xf numFmtId="0" fontId="26" fillId="6" borderId="0" xfId="0" applyFont="1" applyFill="1" applyBorder="1" applyAlignment="1"/>
    <xf numFmtId="0" fontId="4" fillId="0" borderId="0" xfId="0" applyFont="1"/>
    <xf numFmtId="0" fontId="17" fillId="6" borderId="0" xfId="0" applyFont="1" applyFill="1" applyBorder="1" applyAlignment="1">
      <alignment horizontal="right"/>
    </xf>
    <xf numFmtId="0" fontId="24" fillId="6" borderId="0" xfId="0" applyFont="1" applyFill="1" applyBorder="1" applyAlignment="1"/>
    <xf numFmtId="0" fontId="26" fillId="6" borderId="26" xfId="0" applyFont="1" applyFill="1" applyBorder="1" applyAlignment="1">
      <alignment horizontal="left"/>
    </xf>
    <xf numFmtId="0" fontId="4" fillId="0" borderId="109" xfId="0" applyFont="1" applyFill="1" applyBorder="1" applyAlignment="1"/>
    <xf numFmtId="0" fontId="4" fillId="0" borderId="0" xfId="0" applyFont="1" applyAlignment="1">
      <alignment horizontal="center" vertical="center"/>
    </xf>
    <xf numFmtId="0" fontId="26" fillId="6" borderId="0" xfId="0" applyFont="1" applyFill="1" applyBorder="1" applyAlignment="1">
      <alignment horizontal="center"/>
    </xf>
    <xf numFmtId="0" fontId="26" fillId="0" borderId="0" xfId="0" applyFont="1"/>
    <xf numFmtId="0" fontId="26" fillId="6" borderId="0" xfId="0" applyFont="1" applyFill="1" applyBorder="1" applyAlignment="1">
      <alignment horizontal="left"/>
    </xf>
    <xf numFmtId="0" fontId="4" fillId="0" borderId="0" xfId="0" applyFont="1" applyAlignment="1">
      <alignment horizontal="left"/>
    </xf>
    <xf numFmtId="0" fontId="26" fillId="6" borderId="0" xfId="0" applyFont="1" applyFill="1" applyBorder="1" applyAlignment="1"/>
    <xf numFmtId="0" fontId="26" fillId="6" borderId="0" xfId="0" applyFont="1" applyFill="1" applyBorder="1" applyAlignment="1">
      <alignment horizontal="left" wrapText="1"/>
    </xf>
    <xf numFmtId="0" fontId="4" fillId="0" borderId="0" xfId="0" applyFont="1" applyAlignment="1"/>
    <xf numFmtId="0" fontId="26" fillId="6" borderId="0" xfId="0" applyFont="1" applyFill="1" applyBorder="1" applyAlignment="1">
      <alignment horizontal="left" vertical="center"/>
    </xf>
    <xf numFmtId="0" fontId="4" fillId="0" borderId="0" xfId="0" applyFont="1" applyAlignment="1">
      <alignment vertical="center"/>
    </xf>
    <xf numFmtId="0" fontId="17" fillId="6" borderId="0" xfId="0" applyFont="1" applyFill="1" applyBorder="1" applyAlignment="1"/>
    <xf numFmtId="0" fontId="17" fillId="8" borderId="37" xfId="0" applyFont="1" applyFill="1" applyBorder="1" applyAlignment="1">
      <alignment horizontal="center"/>
    </xf>
    <xf numFmtId="0" fontId="17" fillId="8" borderId="84" xfId="0" applyFont="1" applyFill="1" applyBorder="1" applyAlignment="1">
      <alignment horizontal="center"/>
    </xf>
    <xf numFmtId="0" fontId="17" fillId="8" borderId="85" xfId="0" applyFont="1" applyFill="1" applyBorder="1" applyAlignment="1">
      <alignment horizontal="center"/>
    </xf>
    <xf numFmtId="0" fontId="24" fillId="0" borderId="10" xfId="0" applyFont="1" applyFill="1" applyBorder="1" applyAlignment="1">
      <alignment horizontal="center"/>
    </xf>
    <xf numFmtId="0" fontId="24" fillId="0" borderId="87" xfId="0" applyFont="1" applyFill="1" applyBorder="1" applyAlignment="1">
      <alignment horizontal="center"/>
    </xf>
    <xf numFmtId="0" fontId="4" fillId="0" borderId="86" xfId="0" applyFont="1" applyBorder="1"/>
    <xf numFmtId="0" fontId="4" fillId="0" borderId="10" xfId="0" applyFont="1" applyBorder="1"/>
    <xf numFmtId="0" fontId="4" fillId="0" borderId="13" xfId="0" applyFont="1" applyBorder="1"/>
    <xf numFmtId="0" fontId="4" fillId="0" borderId="12" xfId="0" applyFont="1" applyBorder="1"/>
    <xf numFmtId="0" fontId="4" fillId="0" borderId="11" xfId="0" applyFont="1" applyBorder="1"/>
    <xf numFmtId="0" fontId="4" fillId="0" borderId="1" xfId="0" applyFont="1" applyFill="1" applyBorder="1"/>
    <xf numFmtId="0" fontId="4" fillId="0" borderId="78" xfId="0" applyFont="1" applyFill="1" applyBorder="1"/>
    <xf numFmtId="164" fontId="4" fillId="0" borderId="77" xfId="0" applyNumberFormat="1" applyFont="1" applyBorder="1"/>
    <xf numFmtId="0" fontId="4" fillId="0" borderId="1" xfId="0" applyFont="1" applyBorder="1"/>
    <xf numFmtId="0" fontId="4" fillId="0" borderId="2" xfId="0" applyFont="1" applyBorder="1"/>
    <xf numFmtId="0" fontId="4" fillId="0" borderId="77" xfId="0" applyFont="1" applyBorder="1"/>
    <xf numFmtId="0" fontId="4" fillId="0" borderId="78" xfId="0" applyFont="1" applyBorder="1"/>
    <xf numFmtId="0" fontId="4" fillId="0" borderId="4" xfId="0" applyFont="1" applyBorder="1"/>
    <xf numFmtId="0" fontId="4" fillId="0" borderId="8" xfId="0" applyFont="1" applyBorder="1"/>
    <xf numFmtId="0" fontId="4" fillId="0" borderId="5" xfId="0" applyFont="1" applyFill="1" applyBorder="1"/>
    <xf numFmtId="0" fontId="4" fillId="0" borderId="89" xfId="0" applyFont="1" applyFill="1" applyBorder="1"/>
    <xf numFmtId="164" fontId="4" fillId="0" borderId="88" xfId="0" applyNumberFormat="1" applyFont="1" applyBorder="1"/>
    <xf numFmtId="0" fontId="4" fillId="0" borderId="5" xfId="0" applyFont="1" applyBorder="1"/>
    <xf numFmtId="0" fontId="4" fillId="0" borderId="39" xfId="0" applyFont="1" applyBorder="1"/>
    <xf numFmtId="0" fontId="4" fillId="0" borderId="88" xfId="0" applyFont="1" applyBorder="1"/>
    <xf numFmtId="0" fontId="4" fillId="0" borderId="89" xfId="0" applyFont="1" applyBorder="1"/>
    <xf numFmtId="0" fontId="4" fillId="0" borderId="22" xfId="0" applyFont="1" applyBorder="1"/>
    <xf numFmtId="0" fontId="4" fillId="0" borderId="21" xfId="0" applyFont="1" applyBorder="1"/>
    <xf numFmtId="0" fontId="4" fillId="2" borderId="0" xfId="0" applyFont="1" applyFill="1"/>
    <xf numFmtId="0" fontId="17" fillId="0" borderId="0" xfId="0" applyFont="1" applyAlignment="1">
      <alignment wrapText="1"/>
    </xf>
    <xf numFmtId="0" fontId="26" fillId="6" borderId="0" xfId="0" applyFont="1" applyFill="1" applyBorder="1" applyAlignment="1">
      <alignment horizontal="center"/>
    </xf>
    <xf numFmtId="0" fontId="26" fillId="6" borderId="0" xfId="0" applyFont="1" applyFill="1" applyBorder="1"/>
    <xf numFmtId="0" fontId="28" fillId="6" borderId="0" xfId="0" applyFont="1" applyFill="1" applyBorder="1" applyAlignment="1"/>
    <xf numFmtId="0" fontId="26" fillId="6" borderId="0" xfId="0" applyFont="1" applyFill="1" applyBorder="1" applyAlignment="1">
      <alignment wrapText="1"/>
    </xf>
    <xf numFmtId="0" fontId="26" fillId="2" borderId="0" xfId="0" applyFont="1" applyFill="1" applyBorder="1" applyAlignment="1">
      <alignment wrapText="1"/>
    </xf>
    <xf numFmtId="0" fontId="28" fillId="6" borderId="0" xfId="0" applyFont="1" applyFill="1" applyBorder="1" applyAlignment="1">
      <alignment horizontal="left"/>
    </xf>
    <xf numFmtId="0" fontId="26" fillId="6" borderId="1" xfId="0" applyFont="1" applyFill="1" applyBorder="1" applyAlignment="1">
      <alignment horizontal="left"/>
    </xf>
    <xf numFmtId="0" fontId="17" fillId="8" borderId="35" xfId="0" applyFont="1" applyFill="1" applyBorder="1" applyAlignment="1">
      <alignment horizontal="center" wrapText="1"/>
    </xf>
    <xf numFmtId="0" fontId="26" fillId="0" borderId="0" xfId="0" applyFont="1" applyAlignment="1">
      <alignment wrapText="1"/>
    </xf>
    <xf numFmtId="0" fontId="26" fillId="2" borderId="1" xfId="0" applyFont="1" applyFill="1" applyBorder="1"/>
    <xf numFmtId="0" fontId="26" fillId="2" borderId="66" xfId="0" applyFont="1" applyFill="1" applyBorder="1"/>
    <xf numFmtId="0" fontId="26" fillId="0" borderId="0" xfId="0" applyFont="1" applyBorder="1"/>
    <xf numFmtId="0" fontId="4" fillId="0" borderId="0" xfId="0" applyFont="1" applyBorder="1"/>
    <xf numFmtId="0" fontId="26" fillId="6" borderId="1" xfId="0" applyNumberFormat="1" applyFont="1" applyFill="1" applyBorder="1" applyAlignment="1">
      <alignment horizontal="left" wrapText="1"/>
    </xf>
    <xf numFmtId="0" fontId="17" fillId="6" borderId="0" xfId="0" applyFont="1" applyFill="1" applyBorder="1" applyAlignment="1">
      <alignment horizontal="right" vertical="center"/>
    </xf>
    <xf numFmtId="0" fontId="17" fillId="6" borderId="0" xfId="0" applyFont="1" applyFill="1" applyBorder="1" applyAlignment="1">
      <alignment vertical="center"/>
    </xf>
    <xf numFmtId="0" fontId="26" fillId="6" borderId="0" xfId="0" applyFont="1" applyFill="1" applyBorder="1" applyAlignment="1">
      <alignment vertical="center"/>
    </xf>
    <xf numFmtId="0" fontId="29" fillId="0" borderId="0" xfId="1" applyFont="1" applyAlignment="1" applyProtection="1">
      <alignment wrapText="1"/>
    </xf>
    <xf numFmtId="0" fontId="26" fillId="6" borderId="16" xfId="0" applyFont="1" applyFill="1" applyBorder="1" applyAlignment="1">
      <alignment horizontal="left"/>
    </xf>
    <xf numFmtId="0" fontId="26" fillId="6" borderId="15" xfId="0" applyFont="1" applyFill="1" applyBorder="1" applyAlignment="1"/>
    <xf numFmtId="0" fontId="24" fillId="6" borderId="17" xfId="0" applyFont="1" applyFill="1" applyBorder="1" applyAlignment="1" applyProtection="1">
      <protection locked="0"/>
    </xf>
    <xf numFmtId="0" fontId="26" fillId="6" borderId="17" xfId="0" applyFont="1" applyFill="1" applyBorder="1" applyAlignment="1"/>
    <xf numFmtId="0" fontId="24" fillId="6" borderId="0" xfId="0" applyFont="1" applyFill="1" applyBorder="1" applyAlignment="1" applyProtection="1">
      <protection locked="0"/>
    </xf>
    <xf numFmtId="0" fontId="24" fillId="6" borderId="7" xfId="0" applyFont="1" applyFill="1" applyBorder="1" applyAlignment="1" applyProtection="1">
      <protection locked="0"/>
    </xf>
    <xf numFmtId="0" fontId="29" fillId="0" borderId="0" xfId="1" applyFont="1" applyAlignment="1" applyProtection="1">
      <alignment vertical="center"/>
    </xf>
    <xf numFmtId="0" fontId="24" fillId="6" borderId="0" xfId="0" applyFont="1" applyFill="1" applyBorder="1" applyAlignment="1">
      <alignment horizontal="left"/>
    </xf>
    <xf numFmtId="0" fontId="24" fillId="6" borderId="14" xfId="0" applyFont="1" applyFill="1" applyBorder="1" applyAlignment="1" applyProtection="1">
      <protection locked="0"/>
    </xf>
    <xf numFmtId="0" fontId="26" fillId="6" borderId="28" xfId="0" applyFont="1" applyFill="1" applyBorder="1" applyAlignment="1"/>
    <xf numFmtId="9" fontId="26" fillId="6" borderId="0" xfId="0" applyNumberFormat="1" applyFont="1" applyFill="1" applyBorder="1" applyAlignment="1"/>
    <xf numFmtId="0" fontId="26" fillId="2" borderId="0" xfId="0" applyFont="1" applyFill="1" applyBorder="1" applyAlignment="1"/>
    <xf numFmtId="0" fontId="26" fillId="6" borderId="7" xfId="0" applyFont="1" applyFill="1" applyBorder="1" applyAlignment="1">
      <alignment horizontal="left"/>
    </xf>
    <xf numFmtId="0" fontId="4" fillId="6" borderId="0" xfId="0" applyFont="1" applyFill="1"/>
    <xf numFmtId="0" fontId="26" fillId="6" borderId="3" xfId="0" applyFont="1" applyFill="1" applyBorder="1" applyAlignment="1"/>
    <xf numFmtId="0" fontId="26" fillId="6" borderId="12" xfId="0" applyFont="1" applyFill="1" applyBorder="1" applyAlignment="1"/>
    <xf numFmtId="0" fontId="26" fillId="6" borderId="10" xfId="0" applyFont="1" applyFill="1" applyBorder="1" applyAlignment="1"/>
    <xf numFmtId="0" fontId="26" fillId="6" borderId="4" xfId="0" applyFont="1" applyFill="1" applyBorder="1" applyAlignment="1"/>
    <xf numFmtId="0" fontId="26" fillId="6" borderId="1" xfId="0" applyFont="1" applyFill="1" applyBorder="1" applyAlignment="1"/>
    <xf numFmtId="0" fontId="17" fillId="6" borderId="1" xfId="0" applyFont="1" applyFill="1" applyBorder="1" applyAlignment="1">
      <alignment horizontal="center" vertical="center"/>
    </xf>
    <xf numFmtId="0" fontId="17" fillId="6" borderId="1" xfId="0" applyFont="1" applyFill="1" applyBorder="1" applyAlignment="1">
      <alignment horizontal="right" vertical="center"/>
    </xf>
    <xf numFmtId="0" fontId="17" fillId="6" borderId="2" xfId="0" applyFont="1" applyFill="1" applyBorder="1" applyAlignment="1">
      <alignment horizontal="right" vertical="center"/>
    </xf>
    <xf numFmtId="0" fontId="26" fillId="6" borderId="3" xfId="0" applyFont="1" applyFill="1" applyBorder="1" applyAlignment="1">
      <alignment horizontal="left"/>
    </xf>
    <xf numFmtId="0" fontId="26" fillId="6" borderId="14" xfId="0" applyFont="1" applyFill="1" applyBorder="1" applyAlignment="1"/>
    <xf numFmtId="0" fontId="26" fillId="6" borderId="3" xfId="0" applyFont="1" applyFill="1" applyBorder="1" applyAlignment="1">
      <alignment wrapText="1"/>
    </xf>
    <xf numFmtId="0" fontId="31" fillId="6" borderId="3" xfId="0" applyFont="1" applyFill="1" applyBorder="1" applyAlignment="1"/>
    <xf numFmtId="0" fontId="26" fillId="6" borderId="15" xfId="0" applyFont="1" applyFill="1" applyBorder="1" applyAlignment="1"/>
    <xf numFmtId="0" fontId="26" fillId="0" borderId="12" xfId="0" applyFont="1" applyFill="1" applyBorder="1"/>
    <xf numFmtId="0" fontId="26" fillId="0" borderId="10" xfId="0" applyFont="1" applyFill="1" applyBorder="1"/>
    <xf numFmtId="0" fontId="26" fillId="0" borderId="87" xfId="0" applyFont="1" applyFill="1" applyBorder="1"/>
    <xf numFmtId="0" fontId="26" fillId="0" borderId="86" xfId="0" applyFont="1" applyBorder="1"/>
    <xf numFmtId="0" fontId="26" fillId="0" borderId="10" xfId="0" applyFont="1" applyBorder="1" applyAlignment="1"/>
    <xf numFmtId="0" fontId="26" fillId="0" borderId="11" xfId="0" applyFont="1" applyBorder="1" applyAlignment="1"/>
    <xf numFmtId="0" fontId="26" fillId="0" borderId="1" xfId="0" applyFont="1" applyFill="1" applyBorder="1"/>
    <xf numFmtId="0" fontId="26" fillId="0" borderId="78" xfId="0" applyFont="1" applyFill="1" applyBorder="1"/>
    <xf numFmtId="0" fontId="26" fillId="0" borderId="77" xfId="0" applyFont="1" applyBorder="1"/>
    <xf numFmtId="0" fontId="26" fillId="0" borderId="1" xfId="0" applyFont="1" applyBorder="1" applyAlignment="1"/>
    <xf numFmtId="0" fontId="26" fillId="0" borderId="8" xfId="0" applyFont="1" applyBorder="1" applyAlignment="1"/>
    <xf numFmtId="0" fontId="26" fillId="0" borderId="5" xfId="0" applyFont="1" applyFill="1" applyBorder="1"/>
    <xf numFmtId="0" fontId="26" fillId="0" borderId="89" xfId="0" applyFont="1" applyFill="1" applyBorder="1"/>
    <xf numFmtId="0" fontId="26" fillId="0" borderId="88" xfId="0" applyFont="1" applyBorder="1"/>
    <xf numFmtId="0" fontId="26" fillId="0" borderId="5" xfId="0" applyFont="1" applyBorder="1" applyAlignment="1"/>
    <xf numFmtId="0" fontId="26" fillId="0" borderId="21" xfId="0" applyFont="1" applyBorder="1" applyAlignment="1"/>
    <xf numFmtId="0" fontId="26" fillId="6" borderId="3" xfId="0" applyFont="1" applyFill="1" applyBorder="1" applyAlignment="1"/>
    <xf numFmtId="0" fontId="17" fillId="8" borderId="82" xfId="0" applyFont="1" applyFill="1" applyBorder="1" applyAlignment="1">
      <alignment horizontal="center" wrapText="1"/>
    </xf>
    <xf numFmtId="0" fontId="17" fillId="8" borderId="49" xfId="0" applyFont="1" applyFill="1" applyBorder="1" applyAlignment="1">
      <alignment horizontal="center" wrapText="1"/>
    </xf>
    <xf numFmtId="0" fontId="17" fillId="8" borderId="83" xfId="0" applyFont="1" applyFill="1" applyBorder="1" applyAlignment="1">
      <alignment horizontal="center" wrapText="1"/>
    </xf>
    <xf numFmtId="0" fontId="26" fillId="6" borderId="3" xfId="0" applyFont="1" applyFill="1" applyBorder="1" applyAlignment="1">
      <alignment vertical="center"/>
    </xf>
    <xf numFmtId="0" fontId="26" fillId="0" borderId="0" xfId="0" applyFont="1" applyAlignment="1">
      <alignment vertical="center"/>
    </xf>
    <xf numFmtId="0" fontId="17" fillId="6" borderId="3" xfId="0" applyFont="1" applyFill="1" applyBorder="1" applyAlignment="1"/>
    <xf numFmtId="0" fontId="26" fillId="6" borderId="14" xfId="0" applyFont="1" applyFill="1" applyBorder="1" applyAlignment="1">
      <alignment horizontal="left"/>
    </xf>
    <xf numFmtId="0" fontId="26" fillId="6" borderId="120" xfId="0" applyFont="1" applyFill="1" applyBorder="1" applyAlignment="1">
      <alignment horizontal="left"/>
    </xf>
    <xf numFmtId="0" fontId="4" fillId="0" borderId="0" xfId="0" applyFont="1" applyAlignment="1">
      <alignment vertical="top" wrapText="1"/>
    </xf>
    <xf numFmtId="0" fontId="26" fillId="6" borderId="15" xfId="0" applyFont="1" applyFill="1" applyBorder="1" applyAlignment="1">
      <alignment horizontal="left"/>
    </xf>
    <xf numFmtId="0" fontId="26" fillId="0" borderId="10" xfId="0" applyFont="1" applyBorder="1"/>
    <xf numFmtId="0" fontId="26" fillId="0" borderId="104" xfId="0" applyFont="1" applyBorder="1"/>
    <xf numFmtId="0" fontId="26" fillId="0" borderId="105" xfId="0" applyFont="1" applyBorder="1"/>
    <xf numFmtId="0" fontId="26" fillId="0" borderId="12" xfId="0" applyFont="1" applyBorder="1"/>
    <xf numFmtId="0" fontId="26" fillId="0" borderId="1" xfId="0" applyFont="1" applyBorder="1"/>
    <xf numFmtId="0" fontId="26" fillId="0" borderId="78" xfId="0" applyFont="1" applyBorder="1"/>
    <xf numFmtId="0" fontId="26" fillId="0" borderId="4" xfId="0" applyFont="1" applyBorder="1"/>
    <xf numFmtId="0" fontId="26" fillId="0" borderId="78" xfId="0" applyFont="1" applyBorder="1" applyAlignment="1"/>
    <xf numFmtId="0" fontId="26" fillId="0" borderId="5" xfId="0" applyFont="1" applyBorder="1"/>
    <xf numFmtId="0" fontId="26" fillId="0" borderId="17" xfId="0" applyFont="1" applyBorder="1"/>
    <xf numFmtId="0" fontId="26" fillId="0" borderId="89" xfId="0" applyFont="1" applyBorder="1" applyAlignment="1"/>
    <xf numFmtId="0" fontId="4" fillId="0" borderId="63" xfId="0" applyFont="1" applyBorder="1"/>
    <xf numFmtId="0" fontId="4" fillId="0" borderId="78" xfId="0" applyFont="1" applyBorder="1" applyAlignment="1"/>
    <xf numFmtId="0" fontId="4" fillId="0" borderId="87" xfId="0" applyFont="1" applyBorder="1" applyAlignment="1"/>
    <xf numFmtId="0" fontId="4" fillId="2" borderId="64" xfId="0" applyFont="1" applyFill="1" applyBorder="1"/>
    <xf numFmtId="0" fontId="4" fillId="0" borderId="65" xfId="0" applyFont="1" applyBorder="1"/>
    <xf numFmtId="0" fontId="26" fillId="6" borderId="38" xfId="0" applyFont="1" applyFill="1" applyBorder="1" applyAlignment="1"/>
    <xf numFmtId="0" fontId="28" fillId="6" borderId="3" xfId="0" applyFont="1" applyFill="1" applyBorder="1" applyAlignment="1"/>
    <xf numFmtId="0" fontId="26" fillId="6" borderId="3" xfId="0" quotePrefix="1" applyFont="1" applyFill="1" applyBorder="1" applyAlignment="1"/>
    <xf numFmtId="0" fontId="17" fillId="6" borderId="3" xfId="0" quotePrefix="1" applyFont="1" applyFill="1" applyBorder="1" applyAlignment="1"/>
    <xf numFmtId="0" fontId="26" fillId="6" borderId="3" xfId="0" applyFont="1" applyFill="1" applyBorder="1" applyAlignment="1">
      <alignment horizontal="center" vertical="center"/>
    </xf>
    <xf numFmtId="0" fontId="26" fillId="6" borderId="0" xfId="0" applyFont="1" applyFill="1" applyBorder="1" applyAlignment="1">
      <alignment horizontal="right"/>
    </xf>
    <xf numFmtId="0" fontId="26" fillId="6" borderId="9" xfId="0" applyFont="1" applyFill="1" applyBorder="1" applyAlignment="1"/>
    <xf numFmtId="0" fontId="17" fillId="6" borderId="9" xfId="0" applyFont="1" applyFill="1" applyBorder="1" applyAlignment="1">
      <alignment horizontal="center" vertical="center"/>
    </xf>
    <xf numFmtId="0" fontId="17" fillId="8" borderId="50"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17" fillId="8" borderId="83" xfId="0" applyFont="1" applyFill="1" applyBorder="1" applyAlignment="1">
      <alignment horizontal="center" vertical="center" wrapText="1"/>
    </xf>
    <xf numFmtId="0" fontId="17" fillId="8" borderId="82" xfId="0" applyFont="1" applyFill="1" applyBorder="1" applyAlignment="1">
      <alignment horizontal="center" vertical="center" wrapText="1"/>
    </xf>
    <xf numFmtId="0" fontId="17" fillId="6" borderId="6" xfId="0" applyFont="1" applyFill="1" applyBorder="1" applyAlignment="1">
      <alignment horizontal="right" vertical="top"/>
    </xf>
    <xf numFmtId="0" fontId="17" fillId="6" borderId="0" xfId="0" applyFont="1" applyFill="1" applyBorder="1" applyAlignment="1">
      <alignment horizontal="right" vertical="top"/>
    </xf>
    <xf numFmtId="0" fontId="26" fillId="6" borderId="14" xfId="0" applyFont="1" applyFill="1" applyBorder="1" applyAlignment="1">
      <alignment horizontal="center" vertical="center"/>
    </xf>
    <xf numFmtId="0" fontId="28" fillId="6" borderId="15" xfId="0" quotePrefix="1" applyFont="1" applyFill="1" applyBorder="1" applyAlignment="1">
      <alignment horizontal="left"/>
    </xf>
    <xf numFmtId="0" fontId="26" fillId="2" borderId="46" xfId="0" applyFont="1" applyFill="1" applyBorder="1"/>
    <xf numFmtId="0" fontId="26" fillId="2" borderId="10" xfId="0" applyFont="1" applyFill="1" applyBorder="1"/>
    <xf numFmtId="0" fontId="26" fillId="2" borderId="11" xfId="0" applyFont="1" applyFill="1" applyBorder="1"/>
    <xf numFmtId="0" fontId="26" fillId="2" borderId="0" xfId="0" applyFont="1" applyFill="1" applyBorder="1"/>
    <xf numFmtId="0" fontId="26" fillId="2" borderId="51" xfId="0" applyFont="1" applyFill="1" applyBorder="1"/>
    <xf numFmtId="0" fontId="26" fillId="2" borderId="8" xfId="0" applyFont="1" applyFill="1" applyBorder="1"/>
    <xf numFmtId="0" fontId="26" fillId="0" borderId="8" xfId="0" applyFont="1" applyBorder="1"/>
    <xf numFmtId="0" fontId="26" fillId="2" borderId="108" xfId="0" applyFont="1" applyFill="1" applyBorder="1"/>
    <xf numFmtId="0" fontId="26" fillId="0" borderId="21" xfId="0" applyFont="1" applyBorder="1"/>
    <xf numFmtId="0" fontId="26" fillId="6" borderId="0" xfId="0" quotePrefix="1" applyFont="1" applyFill="1" applyBorder="1" applyAlignment="1"/>
    <xf numFmtId="0" fontId="28" fillId="6" borderId="3" xfId="0" quotePrefix="1" applyFont="1" applyFill="1" applyBorder="1" applyAlignment="1"/>
    <xf numFmtId="0" fontId="26" fillId="6" borderId="15" xfId="0" quotePrefix="1" applyFont="1" applyFill="1" applyBorder="1" applyAlignment="1"/>
    <xf numFmtId="0" fontId="26" fillId="6" borderId="14" xfId="0" applyFont="1" applyFill="1" applyBorder="1" applyAlignment="1">
      <alignment horizontal="left" vertical="center"/>
    </xf>
    <xf numFmtId="0" fontId="17" fillId="6" borderId="9" xfId="0" applyFont="1" applyFill="1" applyBorder="1" applyAlignment="1">
      <alignment horizontal="right" vertical="center"/>
    </xf>
    <xf numFmtId="0" fontId="26" fillId="6" borderId="0"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left"/>
    </xf>
    <xf numFmtId="0" fontId="26" fillId="2" borderId="12" xfId="0" applyFont="1" applyFill="1" applyBorder="1"/>
    <xf numFmtId="0" fontId="26" fillId="2" borderId="4" xfId="0" applyFont="1" applyFill="1" applyBorder="1"/>
    <xf numFmtId="0" fontId="26" fillId="2" borderId="5" xfId="0" applyFont="1" applyFill="1" applyBorder="1"/>
    <xf numFmtId="0" fontId="26" fillId="2" borderId="5" xfId="0" applyFont="1" applyFill="1" applyBorder="1" applyAlignment="1"/>
    <xf numFmtId="0" fontId="17" fillId="6" borderId="61" xfId="0" applyFont="1" applyFill="1" applyBorder="1" applyAlignment="1"/>
    <xf numFmtId="0" fontId="26" fillId="6" borderId="17" xfId="0" applyFont="1" applyFill="1" applyBorder="1"/>
    <xf numFmtId="0" fontId="26" fillId="2" borderId="121" xfId="0" applyFont="1" applyFill="1" applyBorder="1"/>
    <xf numFmtId="0" fontId="17" fillId="6" borderId="3" xfId="0" applyFont="1" applyFill="1" applyBorder="1" applyAlignment="1">
      <alignment vertical="center"/>
    </xf>
    <xf numFmtId="0" fontId="26" fillId="6" borderId="14" xfId="0" quotePrefix="1" applyFont="1" applyFill="1" applyBorder="1" applyAlignment="1"/>
    <xf numFmtId="0" fontId="17" fillId="6" borderId="15" xfId="0" applyFont="1" applyFill="1" applyBorder="1" applyAlignment="1">
      <alignment horizontal="left" wrapText="1"/>
    </xf>
    <xf numFmtId="0" fontId="17" fillId="6" borderId="19" xfId="0" applyFont="1" applyFill="1" applyBorder="1" applyAlignment="1"/>
    <xf numFmtId="0" fontId="26" fillId="8" borderId="35" xfId="0" applyFont="1" applyFill="1" applyBorder="1" applyAlignment="1">
      <alignment horizontal="center" vertical="center" wrapText="1"/>
    </xf>
    <xf numFmtId="0" fontId="26" fillId="8" borderId="83" xfId="0" applyFont="1" applyFill="1" applyBorder="1" applyAlignment="1">
      <alignment horizontal="center" vertical="center" wrapText="1"/>
    </xf>
    <xf numFmtId="0" fontId="26" fillId="2" borderId="87" xfId="0" applyFont="1" applyFill="1" applyBorder="1"/>
    <xf numFmtId="0" fontId="26" fillId="2" borderId="78" xfId="0" applyFont="1" applyFill="1" applyBorder="1"/>
    <xf numFmtId="0" fontId="26" fillId="2" borderId="89" xfId="0" applyFont="1" applyFill="1" applyBorder="1"/>
    <xf numFmtId="0" fontId="26" fillId="6" borderId="0" xfId="0" applyFont="1" applyFill="1" applyBorder="1" applyAlignment="1">
      <alignment horizontal="right" vertical="center" wrapText="1"/>
    </xf>
    <xf numFmtId="0" fontId="14" fillId="6" borderId="0" xfId="0" applyFont="1" applyFill="1" applyBorder="1" applyAlignment="1"/>
    <xf numFmtId="0" fontId="26" fillId="0" borderId="86" xfId="0" applyFont="1" applyFill="1" applyBorder="1" applyAlignment="1">
      <alignment horizontal="left"/>
    </xf>
    <xf numFmtId="0" fontId="17" fillId="8" borderId="74" xfId="0" applyFont="1" applyFill="1" applyBorder="1" applyAlignment="1">
      <alignment horizontal="center" vertical="center" wrapText="1"/>
    </xf>
    <xf numFmtId="0" fontId="26" fillId="6" borderId="4" xfId="0" applyFont="1" applyFill="1" applyBorder="1" applyAlignment="1">
      <alignment vertical="center"/>
    </xf>
    <xf numFmtId="0" fontId="17" fillId="6" borderId="0" xfId="0" applyFont="1" applyFill="1" applyBorder="1" applyAlignment="1">
      <alignment vertical="center" wrapText="1"/>
    </xf>
    <xf numFmtId="0" fontId="26" fillId="2" borderId="134" xfId="0" applyFont="1" applyFill="1" applyBorder="1"/>
    <xf numFmtId="0" fontId="26" fillId="8" borderId="33" xfId="0" applyFont="1" applyFill="1" applyBorder="1" applyAlignment="1">
      <alignment horizontal="center" vertical="center" wrapText="1"/>
    </xf>
    <xf numFmtId="0" fontId="26" fillId="6" borderId="28" xfId="0" applyFont="1" applyFill="1" applyBorder="1" applyAlignment="1"/>
    <xf numFmtId="0" fontId="26" fillId="6" borderId="0" xfId="0" applyFont="1" applyFill="1" applyBorder="1" applyAlignment="1"/>
    <xf numFmtId="0" fontId="12" fillId="6" borderId="14" xfId="0" applyFont="1" applyFill="1" applyBorder="1" applyAlignment="1">
      <alignment horizontal="left"/>
    </xf>
    <xf numFmtId="0" fontId="0" fillId="0" borderId="0" xfId="0"/>
    <xf numFmtId="0" fontId="17" fillId="6" borderId="0" xfId="0" applyFont="1" applyFill="1" applyBorder="1" applyAlignment="1">
      <alignment horizontal="left" vertical="center"/>
    </xf>
    <xf numFmtId="0" fontId="3" fillId="0" borderId="0" xfId="0" applyFont="1"/>
    <xf numFmtId="0" fontId="26" fillId="6" borderId="15" xfId="0" applyFont="1" applyFill="1" applyBorder="1" applyAlignment="1">
      <alignment horizontal="left" vertical="center"/>
    </xf>
    <xf numFmtId="0" fontId="3" fillId="0" borderId="0" xfId="0" applyFont="1" applyAlignment="1">
      <alignment vertical="center"/>
    </xf>
    <xf numFmtId="0" fontId="3" fillId="6" borderId="4" xfId="0" applyFont="1" applyFill="1" applyBorder="1"/>
    <xf numFmtId="0" fontId="3" fillId="6" borderId="2" xfId="0" applyFont="1" applyFill="1" applyBorder="1"/>
    <xf numFmtId="0" fontId="3" fillId="6" borderId="1" xfId="0" applyFont="1" applyFill="1" applyBorder="1"/>
    <xf numFmtId="0" fontId="3" fillId="2" borderId="105" xfId="0" applyFont="1" applyFill="1" applyBorder="1"/>
    <xf numFmtId="0" fontId="3" fillId="2" borderId="55" xfId="0" applyFont="1" applyFill="1" applyBorder="1"/>
    <xf numFmtId="0" fontId="3" fillId="2" borderId="55" xfId="0" applyFont="1" applyFill="1" applyBorder="1" applyAlignment="1">
      <alignment horizontal="left"/>
    </xf>
    <xf numFmtId="0" fontId="3" fillId="2" borderId="104" xfId="0" applyFont="1" applyFill="1" applyBorder="1" applyAlignment="1">
      <alignment horizontal="left"/>
    </xf>
    <xf numFmtId="0" fontId="3" fillId="2" borderId="77" xfId="0" applyFont="1" applyFill="1" applyBorder="1"/>
    <xf numFmtId="0" fontId="3" fillId="2" borderId="1" xfId="0" applyFont="1" applyFill="1" applyBorder="1"/>
    <xf numFmtId="0" fontId="3" fillId="2" borderId="1" xfId="0" applyFont="1" applyFill="1" applyBorder="1" applyAlignment="1">
      <alignment horizontal="left"/>
    </xf>
    <xf numFmtId="0" fontId="3" fillId="2" borderId="78" xfId="0" applyFont="1" applyFill="1" applyBorder="1" applyAlignment="1">
      <alignment horizontal="left"/>
    </xf>
    <xf numFmtId="0" fontId="3" fillId="6" borderId="17" xfId="0" applyFont="1" applyFill="1" applyBorder="1"/>
    <xf numFmtId="0" fontId="3" fillId="6" borderId="16" xfId="0" applyFont="1" applyFill="1" applyBorder="1"/>
    <xf numFmtId="0" fontId="3" fillId="2" borderId="2" xfId="0" applyFont="1" applyFill="1" applyBorder="1" applyAlignment="1">
      <alignment horizontal="left"/>
    </xf>
    <xf numFmtId="0" fontId="3" fillId="6" borderId="9" xfId="0" applyFont="1" applyFill="1" applyBorder="1"/>
    <xf numFmtId="0" fontId="3" fillId="6" borderId="15" xfId="0" applyFont="1" applyFill="1" applyBorder="1"/>
    <xf numFmtId="0" fontId="3" fillId="2" borderId="67" xfId="0" applyFont="1" applyFill="1" applyBorder="1"/>
    <xf numFmtId="0" fontId="3" fillId="2" borderId="66" xfId="0" applyFont="1" applyFill="1" applyBorder="1"/>
    <xf numFmtId="0" fontId="3" fillId="2" borderId="66" xfId="0" applyFont="1" applyFill="1" applyBorder="1" applyAlignment="1">
      <alignment horizontal="left"/>
    </xf>
    <xf numFmtId="0" fontId="3" fillId="2" borderId="68" xfId="0" applyFont="1" applyFill="1" applyBorder="1" applyAlignment="1">
      <alignment horizontal="left"/>
    </xf>
    <xf numFmtId="0" fontId="3" fillId="6" borderId="7" xfId="0" applyFont="1" applyFill="1" applyBorder="1"/>
    <xf numFmtId="0" fontId="26" fillId="6" borderId="1" xfId="0" applyFont="1" applyFill="1" applyBorder="1" applyAlignment="1">
      <alignment vertical="center"/>
    </xf>
    <xf numFmtId="0" fontId="26" fillId="2" borderId="94" xfId="0" applyFont="1" applyFill="1" applyBorder="1" applyAlignment="1" applyProtection="1">
      <protection locked="0"/>
    </xf>
    <xf numFmtId="164" fontId="26" fillId="2" borderId="2" xfId="0" applyNumberFormat="1" applyFont="1" applyFill="1" applyBorder="1" applyAlignment="1"/>
    <xf numFmtId="0" fontId="26" fillId="2" borderId="94" xfId="0" applyFont="1" applyFill="1" applyBorder="1" applyAlignment="1"/>
    <xf numFmtId="0" fontId="26" fillId="2" borderId="118" xfId="0" applyFont="1" applyFill="1" applyBorder="1" applyAlignment="1"/>
    <xf numFmtId="0" fontId="26" fillId="2" borderId="139" xfId="0" applyFont="1" applyFill="1" applyBorder="1" applyAlignment="1"/>
    <xf numFmtId="0" fontId="26" fillId="6" borderId="0" xfId="0" applyFont="1" applyFill="1" applyBorder="1" applyAlignment="1">
      <alignment vertical="top"/>
    </xf>
    <xf numFmtId="0" fontId="26" fillId="6" borderId="7" xfId="0" applyFont="1" applyFill="1" applyBorder="1" applyAlignment="1"/>
    <xf numFmtId="0" fontId="26" fillId="0" borderId="0" xfId="0" applyFont="1" applyAlignment="1">
      <alignment vertical="center" wrapText="1"/>
    </xf>
    <xf numFmtId="0" fontId="26" fillId="6" borderId="12" xfId="0" applyFont="1" applyFill="1" applyBorder="1" applyAlignment="1">
      <alignment horizontal="left"/>
    </xf>
    <xf numFmtId="0" fontId="26" fillId="6" borderId="10" xfId="0" applyFont="1" applyFill="1" applyBorder="1" applyAlignment="1">
      <alignment horizontal="left"/>
    </xf>
    <xf numFmtId="0" fontId="3" fillId="0" borderId="0" xfId="0" applyFont="1" applyAlignment="1"/>
    <xf numFmtId="0" fontId="26" fillId="6" borderId="4" xfId="0" applyFont="1" applyFill="1" applyBorder="1" applyAlignment="1">
      <alignment horizontal="left"/>
    </xf>
    <xf numFmtId="0" fontId="17" fillId="6" borderId="6" xfId="0" applyFont="1" applyFill="1" applyBorder="1" applyAlignment="1">
      <alignment horizontal="left"/>
    </xf>
    <xf numFmtId="0" fontId="26" fillId="6" borderId="17" xfId="0" applyFont="1" applyFill="1" applyBorder="1" applyAlignment="1">
      <alignment horizontal="left"/>
    </xf>
    <xf numFmtId="0" fontId="26" fillId="6" borderId="25" xfId="0" applyFont="1" applyFill="1" applyBorder="1" applyAlignment="1">
      <alignment horizontal="left"/>
    </xf>
    <xf numFmtId="0" fontId="26" fillId="6" borderId="3" xfId="0" applyFont="1" applyFill="1" applyBorder="1" applyAlignment="1">
      <alignment horizontal="left" vertical="center"/>
    </xf>
    <xf numFmtId="0" fontId="17" fillId="6" borderId="7" xfId="0" applyFont="1" applyFill="1" applyBorder="1" applyAlignment="1">
      <alignment horizontal="left"/>
    </xf>
    <xf numFmtId="0" fontId="24" fillId="6" borderId="0" xfId="0" applyFont="1" applyFill="1" applyBorder="1" applyAlignment="1">
      <alignment horizontal="center"/>
    </xf>
    <xf numFmtId="0" fontId="17" fillId="8" borderId="142" xfId="0" applyFont="1" applyFill="1" applyBorder="1" applyAlignment="1">
      <alignment horizontal="center" vertical="center" wrapText="1"/>
    </xf>
    <xf numFmtId="0" fontId="17" fillId="8" borderId="123" xfId="0" applyFont="1" applyFill="1" applyBorder="1" applyAlignment="1">
      <alignment horizontal="center" vertical="center" wrapText="1"/>
    </xf>
    <xf numFmtId="0" fontId="26" fillId="0" borderId="67" xfId="0" applyFont="1" applyBorder="1"/>
    <xf numFmtId="0" fontId="26" fillId="0" borderId="65" xfId="0" applyFont="1" applyBorder="1"/>
    <xf numFmtId="0" fontId="26" fillId="6" borderId="18" xfId="0" applyFont="1" applyFill="1" applyBorder="1"/>
    <xf numFmtId="0" fontId="3" fillId="0" borderId="105" xfId="0" applyFont="1" applyBorder="1"/>
    <xf numFmtId="0" fontId="3" fillId="0" borderId="77" xfId="0" applyFont="1" applyBorder="1"/>
    <xf numFmtId="0" fontId="3" fillId="0" borderId="67" xfId="0" applyFont="1" applyBorder="1"/>
    <xf numFmtId="0" fontId="20" fillId="0" borderId="0" xfId="0" applyFont="1" applyAlignment="1">
      <alignment wrapText="1"/>
    </xf>
    <xf numFmtId="0" fontId="3" fillId="0" borderId="0" xfId="0" applyFont="1" applyBorder="1" applyAlignment="1">
      <alignment wrapText="1"/>
    </xf>
    <xf numFmtId="0" fontId="17" fillId="6" borderId="1" xfId="0" applyFont="1" applyFill="1" applyBorder="1" applyAlignment="1">
      <alignment horizontal="left"/>
    </xf>
    <xf numFmtId="0" fontId="17" fillId="6" borderId="2" xfId="0" applyFont="1" applyFill="1" applyBorder="1" applyAlignment="1">
      <alignment horizontal="left"/>
    </xf>
    <xf numFmtId="0" fontId="26" fillId="6" borderId="12" xfId="0" applyFont="1" applyFill="1" applyBorder="1" applyAlignment="1">
      <alignment horizontal="left" vertical="center"/>
    </xf>
    <xf numFmtId="0" fontId="26" fillId="6" borderId="10" xfId="0" applyFont="1" applyFill="1" applyBorder="1" applyAlignment="1">
      <alignment horizontal="left" vertical="center"/>
    </xf>
    <xf numFmtId="0" fontId="17" fillId="0" borderId="0" xfId="0" applyFont="1" applyAlignment="1">
      <alignment vertical="center" wrapText="1"/>
    </xf>
    <xf numFmtId="0" fontId="26" fillId="6" borderId="4" xfId="0" applyFont="1" applyFill="1" applyBorder="1" applyAlignment="1">
      <alignment horizontal="left" vertical="center"/>
    </xf>
    <xf numFmtId="0" fontId="26" fillId="6" borderId="1" xfId="0" applyFont="1" applyFill="1" applyBorder="1" applyAlignment="1">
      <alignment horizontal="left" vertical="center"/>
    </xf>
    <xf numFmtId="0" fontId="17" fillId="6" borderId="9" xfId="0" applyFont="1" applyFill="1" applyBorder="1" applyAlignment="1">
      <alignment horizontal="left"/>
    </xf>
    <xf numFmtId="0" fontId="26" fillId="6" borderId="123" xfId="0" applyFont="1" applyFill="1" applyBorder="1" applyAlignment="1">
      <alignment wrapText="1"/>
    </xf>
    <xf numFmtId="0" fontId="26" fillId="6" borderId="28" xfId="0" applyFont="1" applyFill="1" applyBorder="1" applyAlignment="1">
      <alignment horizontal="left"/>
    </xf>
    <xf numFmtId="0" fontId="26" fillId="6" borderId="0" xfId="0" applyFont="1" applyFill="1" applyBorder="1" applyAlignment="1">
      <alignment horizontal="left"/>
    </xf>
    <xf numFmtId="0" fontId="26" fillId="6" borderId="3" xfId="0" applyFont="1" applyFill="1" applyBorder="1" applyAlignment="1"/>
    <xf numFmtId="0" fontId="17" fillId="6" borderId="3" xfId="0" applyFont="1" applyFill="1" applyBorder="1" applyAlignment="1">
      <alignment horizontal="center" vertical="center" wrapText="1"/>
    </xf>
    <xf numFmtId="0" fontId="26" fillId="6" borderId="15" xfId="0" applyFont="1" applyFill="1" applyBorder="1" applyAlignment="1"/>
    <xf numFmtId="0" fontId="26" fillId="6" borderId="15" xfId="0" applyFont="1" applyFill="1" applyBorder="1" applyAlignment="1">
      <alignment horizontal="left"/>
    </xf>
    <xf numFmtId="0" fontId="12" fillId="6" borderId="14" xfId="0" applyFont="1" applyFill="1" applyBorder="1" applyAlignment="1">
      <alignment horizontal="left"/>
    </xf>
    <xf numFmtId="0" fontId="0" fillId="0" borderId="0" xfId="0"/>
    <xf numFmtId="0" fontId="14" fillId="6" borderId="14" xfId="0" applyFont="1" applyFill="1" applyBorder="1" applyAlignment="1">
      <alignment horizontal="left"/>
    </xf>
    <xf numFmtId="0" fontId="14" fillId="6" borderId="0" xfId="0" applyFont="1" applyFill="1" applyBorder="1" applyAlignment="1">
      <alignment horizontal="left"/>
    </xf>
    <xf numFmtId="0" fontId="12" fillId="6" borderId="28" xfId="0" applyFont="1" applyFill="1" applyBorder="1" applyAlignment="1"/>
    <xf numFmtId="0" fontId="12" fillId="6" borderId="29" xfId="0" applyFont="1" applyFill="1" applyBorder="1" applyAlignment="1"/>
    <xf numFmtId="0" fontId="12" fillId="6" borderId="15" xfId="0" applyFont="1" applyFill="1" applyBorder="1" applyAlignment="1">
      <alignment horizontal="left"/>
    </xf>
    <xf numFmtId="0" fontId="12" fillId="6" borderId="0" xfId="0" applyFont="1" applyFill="1" applyBorder="1" applyAlignment="1">
      <alignment horizontal="left"/>
    </xf>
    <xf numFmtId="0" fontId="0" fillId="6" borderId="0" xfId="0" applyFill="1" applyBorder="1" applyAlignment="1">
      <alignment horizontal="left"/>
    </xf>
    <xf numFmtId="0" fontId="17" fillId="6" borderId="3" xfId="0" applyFont="1" applyFill="1" applyBorder="1" applyAlignment="1">
      <alignment horizontal="center" wrapText="1"/>
    </xf>
    <xf numFmtId="0" fontId="12" fillId="6" borderId="14" xfId="0" applyFont="1" applyFill="1" applyBorder="1" applyAlignment="1">
      <alignment horizontal="left" vertical="center"/>
    </xf>
    <xf numFmtId="0" fontId="12" fillId="6" borderId="12" xfId="0" applyFont="1" applyFill="1" applyBorder="1" applyAlignment="1">
      <alignment horizontal="left" vertical="center"/>
    </xf>
    <xf numFmtId="0" fontId="12" fillId="6" borderId="10" xfId="0" applyFont="1" applyFill="1" applyBorder="1" applyAlignment="1">
      <alignment horizontal="left" vertical="center"/>
    </xf>
    <xf numFmtId="0" fontId="0" fillId="0" borderId="0" xfId="0" applyAlignment="1">
      <alignment vertical="center"/>
    </xf>
    <xf numFmtId="0" fontId="5" fillId="0" borderId="0" xfId="0" applyFont="1" applyAlignment="1">
      <alignment vertical="center" wrapText="1"/>
    </xf>
    <xf numFmtId="0" fontId="12" fillId="6" borderId="4" xfId="0" applyFont="1" applyFill="1" applyBorder="1" applyAlignment="1">
      <alignment horizontal="left" vertical="center"/>
    </xf>
    <xf numFmtId="0" fontId="12" fillId="6" borderId="1" xfId="0" applyFont="1" applyFill="1" applyBorder="1" applyAlignment="1">
      <alignment horizontal="left" vertical="center"/>
    </xf>
    <xf numFmtId="0" fontId="26" fillId="6" borderId="28" xfId="0" applyFont="1" applyFill="1" applyBorder="1" applyAlignment="1">
      <alignment horizontal="left"/>
    </xf>
    <xf numFmtId="0" fontId="26" fillId="6" borderId="0" xfId="0" applyFont="1" applyFill="1" applyBorder="1" applyAlignment="1">
      <alignment horizontal="left"/>
    </xf>
    <xf numFmtId="0" fontId="26" fillId="6" borderId="28" xfId="0" applyFont="1" applyFill="1" applyBorder="1" applyAlignment="1"/>
    <xf numFmtId="0" fontId="17" fillId="6" borderId="0" xfId="0" applyFont="1" applyFill="1" applyBorder="1" applyAlignment="1"/>
    <xf numFmtId="0" fontId="26" fillId="6" borderId="0" xfId="0" applyFont="1" applyFill="1" applyBorder="1" applyAlignment="1"/>
    <xf numFmtId="0" fontId="17" fillId="6" borderId="0" xfId="0" applyFont="1" applyFill="1" applyBorder="1" applyAlignment="1">
      <alignment horizontal="center" vertical="center" wrapText="1"/>
    </xf>
    <xf numFmtId="0" fontId="4" fillId="0" borderId="0" xfId="0" applyFont="1" applyAlignment="1">
      <alignment horizontal="left"/>
    </xf>
    <xf numFmtId="0" fontId="17" fillId="6" borderId="0" xfId="0" applyFont="1" applyFill="1" applyBorder="1" applyAlignment="1">
      <alignment horizontal="left"/>
    </xf>
    <xf numFmtId="0" fontId="26" fillId="6" borderId="0" xfId="0" applyFont="1" applyFill="1" applyBorder="1" applyAlignment="1">
      <alignment horizontal="left" vertical="center"/>
    </xf>
    <xf numFmtId="0" fontId="4" fillId="0" borderId="0" xfId="0" applyFont="1" applyAlignment="1">
      <alignment horizontal="left" vertical="center"/>
    </xf>
    <xf numFmtId="0" fontId="26" fillId="6" borderId="15" xfId="0" applyFont="1" applyFill="1" applyBorder="1" applyAlignment="1"/>
    <xf numFmtId="0" fontId="26" fillId="0" borderId="2" xfId="0" applyFont="1" applyBorder="1" applyAlignment="1"/>
    <xf numFmtId="0" fontId="26" fillId="6" borderId="3" xfId="0" applyFont="1" applyFill="1" applyBorder="1" applyAlignment="1"/>
    <xf numFmtId="0" fontId="26" fillId="0" borderId="88" xfId="0" applyFont="1" applyFill="1" applyBorder="1" applyAlignment="1"/>
    <xf numFmtId="0" fontId="26" fillId="6" borderId="15" xfId="0" applyFont="1" applyFill="1" applyBorder="1" applyAlignment="1">
      <alignment horizontal="left"/>
    </xf>
    <xf numFmtId="0" fontId="17" fillId="6" borderId="15" xfId="0" applyFont="1" applyFill="1" applyBorder="1" applyAlignment="1">
      <alignment horizontal="center" vertical="center" wrapText="1"/>
    </xf>
    <xf numFmtId="0" fontId="20" fillId="0" borderId="0" xfId="0" applyFont="1" applyAlignment="1">
      <alignment horizontal="center" vertical="center" wrapText="1"/>
    </xf>
    <xf numFmtId="0" fontId="17" fillId="8" borderId="32"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3" xfId="0" applyFont="1" applyFill="1" applyBorder="1" applyAlignment="1">
      <alignment horizontal="center" vertical="center"/>
    </xf>
    <xf numFmtId="0" fontId="26" fillId="2" borderId="2" xfId="0" applyFont="1" applyFill="1" applyBorder="1" applyAlignment="1"/>
    <xf numFmtId="0" fontId="26" fillId="2" borderId="10" xfId="0" applyFont="1" applyFill="1" applyBorder="1" applyAlignment="1"/>
    <xf numFmtId="0" fontId="26" fillId="2" borderId="39" xfId="0" applyFont="1" applyFill="1" applyBorder="1" applyAlignment="1"/>
    <xf numFmtId="0" fontId="26" fillId="2" borderId="24" xfId="0" applyFont="1" applyFill="1" applyBorder="1" applyAlignment="1"/>
    <xf numFmtId="0" fontId="26" fillId="6" borderId="14" xfId="0" applyFont="1" applyFill="1" applyBorder="1" applyAlignment="1">
      <alignment horizontal="left"/>
    </xf>
    <xf numFmtId="0" fontId="17" fillId="8" borderId="137" xfId="0" applyFont="1" applyFill="1" applyBorder="1" applyAlignment="1">
      <alignment horizontal="center" vertical="center" wrapText="1"/>
    </xf>
    <xf numFmtId="0" fontId="14" fillId="6" borderId="0" xfId="0" applyFont="1" applyFill="1" applyBorder="1" applyAlignment="1">
      <alignment horizontal="left"/>
    </xf>
    <xf numFmtId="0" fontId="17" fillId="6" borderId="0" xfId="0" applyFont="1" applyFill="1" applyBorder="1" applyAlignment="1">
      <alignment horizontal="center"/>
    </xf>
    <xf numFmtId="0" fontId="22" fillId="6" borderId="14" xfId="0" applyFont="1" applyFill="1" applyBorder="1" applyAlignment="1">
      <alignment horizontal="center" vertical="center" wrapText="1"/>
    </xf>
    <xf numFmtId="0" fontId="14" fillId="6" borderId="14" xfId="0" applyFont="1" applyFill="1" applyBorder="1" applyAlignment="1"/>
    <xf numFmtId="0" fontId="0" fillId="6" borderId="127" xfId="0" applyFill="1" applyBorder="1" applyAlignment="1">
      <alignment horizontal="left"/>
    </xf>
    <xf numFmtId="0" fontId="14" fillId="6" borderId="64" xfId="0" applyFont="1" applyFill="1" applyBorder="1" applyAlignment="1">
      <alignment horizontal="left"/>
    </xf>
    <xf numFmtId="0" fontId="14" fillId="6" borderId="14" xfId="0" applyFont="1" applyFill="1" applyBorder="1" applyAlignment="1">
      <alignment horizontal="left" vertical="center"/>
    </xf>
    <xf numFmtId="0" fontId="13" fillId="6" borderId="9" xfId="0" applyFont="1" applyFill="1" applyBorder="1" applyAlignment="1">
      <alignment horizontal="left"/>
    </xf>
    <xf numFmtId="0" fontId="14" fillId="0" borderId="0" xfId="0" applyFont="1" applyAlignment="1">
      <alignment horizontal="center" vertical="center"/>
    </xf>
    <xf numFmtId="0" fontId="17" fillId="6" borderId="15" xfId="0" applyFont="1" applyFill="1" applyBorder="1" applyAlignment="1">
      <alignment horizontal="left"/>
    </xf>
    <xf numFmtId="0" fontId="20" fillId="0" borderId="0" xfId="0" applyFont="1" applyAlignment="1">
      <alignment vertical="center" wrapText="1"/>
    </xf>
    <xf numFmtId="0" fontId="17" fillId="6" borderId="1" xfId="0" applyFont="1" applyFill="1" applyBorder="1" applyAlignment="1">
      <alignment horizontal="left" vertical="center"/>
    </xf>
    <xf numFmtId="0" fontId="17" fillId="6" borderId="2" xfId="0" applyFont="1" applyFill="1" applyBorder="1" applyAlignment="1">
      <alignment horizontal="left" vertical="center"/>
    </xf>
    <xf numFmtId="0" fontId="17" fillId="6" borderId="3" xfId="0" applyFont="1" applyFill="1" applyBorder="1" applyAlignment="1">
      <alignment wrapText="1"/>
    </xf>
    <xf numFmtId="0" fontId="17" fillId="6" borderId="14" xfId="0" applyFont="1" applyFill="1" applyBorder="1" applyAlignment="1">
      <alignment wrapText="1"/>
    </xf>
    <xf numFmtId="0" fontId="26" fillId="0" borderId="66" xfId="0" applyFont="1" applyBorder="1"/>
    <xf numFmtId="0" fontId="37" fillId="6" borderId="0" xfId="0" applyFont="1" applyFill="1" applyBorder="1" applyAlignment="1">
      <alignment wrapText="1"/>
    </xf>
    <xf numFmtId="0" fontId="37" fillId="6" borderId="167" xfId="0" applyFont="1" applyFill="1" applyBorder="1" applyAlignment="1">
      <alignment wrapText="1"/>
    </xf>
    <xf numFmtId="0" fontId="26" fillId="6" borderId="167" xfId="0" applyFont="1" applyFill="1" applyBorder="1" applyAlignment="1"/>
    <xf numFmtId="0" fontId="2" fillId="0" borderId="0" xfId="0" applyFont="1"/>
    <xf numFmtId="0" fontId="14" fillId="6" borderId="3" xfId="0" applyFont="1" applyFill="1" applyBorder="1" applyAlignment="1">
      <alignment horizontal="center" vertical="center"/>
    </xf>
    <xf numFmtId="0" fontId="11" fillId="8" borderId="25" xfId="0" applyFont="1" applyFill="1" applyBorder="1" applyAlignment="1">
      <alignment horizontal="center" vertical="center" wrapText="1"/>
    </xf>
    <xf numFmtId="0" fontId="12" fillId="0" borderId="0" xfId="0" applyFont="1" applyAlignment="1">
      <alignment horizontal="center"/>
    </xf>
    <xf numFmtId="0" fontId="17" fillId="6" borderId="2" xfId="0" applyFont="1" applyFill="1" applyBorder="1" applyAlignment="1">
      <alignment horizontal="center" vertical="center" wrapText="1"/>
    </xf>
    <xf numFmtId="0" fontId="12" fillId="0" borderId="0" xfId="0" applyFont="1" applyAlignment="1">
      <alignment horizontal="center" vertical="center"/>
    </xf>
    <xf numFmtId="0" fontId="10" fillId="6" borderId="3" xfId="0" applyFont="1" applyFill="1" applyBorder="1" applyAlignment="1">
      <alignment horizontal="center" vertical="center"/>
    </xf>
    <xf numFmtId="0" fontId="10" fillId="0" borderId="0" xfId="0" applyFont="1" applyAlignment="1">
      <alignment horizontal="center" vertical="center"/>
    </xf>
    <xf numFmtId="0" fontId="13" fillId="7" borderId="35" xfId="0" applyFont="1" applyFill="1" applyBorder="1" applyAlignment="1">
      <alignment horizontal="center" vertical="center" wrapText="1"/>
    </xf>
    <xf numFmtId="0" fontId="13" fillId="7" borderId="69" xfId="0" applyFont="1" applyFill="1" applyBorder="1" applyAlignment="1">
      <alignment horizontal="center" vertical="center" wrapText="1"/>
    </xf>
    <xf numFmtId="0" fontId="13" fillId="7" borderId="90"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13" fillId="8" borderId="83" xfId="0" applyFont="1" applyFill="1" applyBorder="1" applyAlignment="1">
      <alignment horizontal="center" vertical="center" wrapText="1"/>
    </xf>
    <xf numFmtId="0" fontId="13" fillId="8" borderId="82" xfId="0" applyFont="1" applyFill="1" applyBorder="1" applyAlignment="1">
      <alignment horizontal="center" vertical="center" wrapText="1"/>
    </xf>
    <xf numFmtId="0" fontId="18" fillId="7" borderId="83" xfId="0" applyFont="1" applyFill="1" applyBorder="1" applyAlignment="1">
      <alignment horizontal="center" vertical="center" wrapText="1"/>
    </xf>
    <xf numFmtId="0" fontId="18" fillId="8" borderId="84" xfId="0" applyFont="1" applyFill="1" applyBorder="1" applyAlignment="1">
      <alignment horizontal="center" vertical="center" wrapText="1"/>
    </xf>
    <xf numFmtId="0" fontId="18" fillId="8" borderId="85" xfId="0" applyFont="1" applyFill="1" applyBorder="1" applyAlignment="1">
      <alignment horizontal="center" vertical="center" wrapText="1"/>
    </xf>
    <xf numFmtId="0" fontId="12" fillId="6" borderId="3" xfId="0" applyFont="1" applyFill="1" applyBorder="1" applyAlignment="1">
      <alignment horizontal="center" vertical="center"/>
    </xf>
    <xf numFmtId="0" fontId="13" fillId="8" borderId="32" xfId="0" applyFont="1" applyFill="1" applyBorder="1" applyAlignment="1">
      <alignment horizontal="center" vertical="center" wrapText="1"/>
    </xf>
    <xf numFmtId="0" fontId="13" fillId="8" borderId="35" xfId="0" applyFont="1" applyFill="1" applyBorder="1" applyAlignment="1">
      <alignment horizontal="center" vertical="center"/>
    </xf>
    <xf numFmtId="0" fontId="13" fillId="8" borderId="82" xfId="0" applyFont="1" applyFill="1" applyBorder="1" applyAlignment="1">
      <alignment horizontal="center" vertical="center"/>
    </xf>
    <xf numFmtId="0" fontId="17" fillId="6" borderId="17" xfId="0" applyFont="1" applyFill="1" applyBorder="1" applyAlignment="1">
      <alignment horizontal="left"/>
    </xf>
    <xf numFmtId="0" fontId="26" fillId="6" borderId="3" xfId="0" applyFont="1" applyFill="1" applyBorder="1" applyAlignment="1">
      <alignment vertical="top"/>
    </xf>
    <xf numFmtId="0" fontId="26" fillId="0" borderId="87" xfId="0" applyFont="1" applyBorder="1"/>
    <xf numFmtId="0" fontId="26" fillId="0" borderId="68" xfId="0" applyFont="1" applyBorder="1"/>
    <xf numFmtId="0" fontId="1" fillId="0" borderId="0" xfId="0" applyFont="1"/>
    <xf numFmtId="0" fontId="17" fillId="6" borderId="4" xfId="0" applyFont="1" applyFill="1" applyBorder="1" applyAlignment="1">
      <alignment horizontal="left"/>
    </xf>
    <xf numFmtId="0" fontId="26" fillId="6" borderId="126" xfId="0" applyFont="1" applyFill="1" applyBorder="1" applyAlignment="1"/>
    <xf numFmtId="0" fontId="26" fillId="0" borderId="56" xfId="0" applyFont="1" applyBorder="1" applyAlignment="1"/>
    <xf numFmtId="0" fontId="26" fillId="0" borderId="139" xfId="0" applyFont="1" applyBorder="1" applyAlignment="1"/>
    <xf numFmtId="0" fontId="17" fillId="8" borderId="44" xfId="0" applyFont="1" applyFill="1" applyBorder="1" applyAlignment="1">
      <alignment horizontal="center" vertical="center"/>
    </xf>
    <xf numFmtId="0" fontId="26" fillId="6" borderId="123" xfId="0" applyFont="1" applyFill="1" applyBorder="1" applyAlignment="1"/>
    <xf numFmtId="0" fontId="26" fillId="6" borderId="4"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12" xfId="0" applyFont="1" applyFill="1" applyBorder="1" applyAlignment="1">
      <alignment horizontal="center" vertical="center"/>
    </xf>
    <xf numFmtId="0" fontId="26" fillId="6" borderId="10" xfId="0" applyFont="1" applyFill="1" applyBorder="1" applyAlignment="1">
      <alignment horizontal="center" vertical="center"/>
    </xf>
    <xf numFmtId="0" fontId="1" fillId="6" borderId="0" xfId="0" applyFont="1" applyFill="1" applyBorder="1" applyAlignment="1">
      <alignment horizontal="center"/>
    </xf>
    <xf numFmtId="0" fontId="1" fillId="6" borderId="7" xfId="0" applyFont="1" applyFill="1" applyBorder="1" applyAlignment="1">
      <alignment horizontal="center"/>
    </xf>
    <xf numFmtId="0" fontId="1" fillId="0" borderId="0" xfId="0" applyFont="1" applyAlignment="1">
      <alignment horizontal="center" vertical="center"/>
    </xf>
    <xf numFmtId="0" fontId="1" fillId="6" borderId="13" xfId="0" applyFont="1" applyFill="1" applyBorder="1" applyAlignment="1">
      <alignment horizontal="center"/>
    </xf>
    <xf numFmtId="0" fontId="1" fillId="6" borderId="14" xfId="0" applyFont="1" applyFill="1" applyBorder="1" applyAlignment="1">
      <alignment horizontal="center"/>
    </xf>
    <xf numFmtId="0" fontId="26" fillId="0" borderId="55" xfId="0" applyFont="1" applyBorder="1"/>
    <xf numFmtId="0" fontId="1" fillId="0" borderId="77" xfId="0" applyFont="1" applyBorder="1"/>
    <xf numFmtId="0" fontId="1" fillId="0" borderId="1" xfId="0" applyFont="1" applyBorder="1"/>
    <xf numFmtId="0" fontId="1" fillId="0" borderId="67" xfId="0" applyFont="1" applyBorder="1"/>
    <xf numFmtId="0" fontId="1" fillId="0" borderId="66" xfId="0" applyFont="1" applyBorder="1"/>
    <xf numFmtId="0" fontId="28" fillId="6" borderId="15" xfId="0" applyFont="1" applyFill="1" applyBorder="1" applyAlignment="1">
      <alignment horizontal="left" wrapText="1"/>
    </xf>
    <xf numFmtId="0" fontId="26" fillId="6" borderId="119" xfId="0" applyFont="1" applyFill="1" applyBorder="1" applyAlignment="1"/>
    <xf numFmtId="0" fontId="17" fillId="6" borderId="0" xfId="0" applyFont="1" applyFill="1" applyBorder="1" applyAlignment="1">
      <alignment horizontal="right" vertical="center" wrapText="1"/>
    </xf>
    <xf numFmtId="0" fontId="17" fillId="2" borderId="0" xfId="0" applyFont="1" applyFill="1" applyBorder="1" applyAlignment="1">
      <alignment horizontal="center" vertical="center" wrapText="1"/>
    </xf>
    <xf numFmtId="0" fontId="17" fillId="0" borderId="0" xfId="0" applyFont="1" applyAlignment="1">
      <alignment vertical="center"/>
    </xf>
    <xf numFmtId="0" fontId="17" fillId="6" borderId="15" xfId="0" applyFont="1" applyFill="1" applyBorder="1" applyAlignment="1">
      <alignment vertical="center"/>
    </xf>
    <xf numFmtId="0" fontId="26" fillId="6" borderId="17" xfId="0" applyFont="1" applyFill="1" applyBorder="1" applyAlignment="1">
      <alignment vertical="center"/>
    </xf>
    <xf numFmtId="0" fontId="26" fillId="4" borderId="10" xfId="0" applyFont="1" applyFill="1" applyBorder="1" applyAlignment="1">
      <alignment horizontal="left" indent="1"/>
    </xf>
    <xf numFmtId="0" fontId="26" fillId="4" borderId="1" xfId="0" applyFont="1" applyFill="1" applyBorder="1" applyAlignment="1">
      <alignment horizontal="left" indent="1"/>
    </xf>
    <xf numFmtId="0" fontId="26" fillId="4" borderId="9" xfId="0" applyFont="1" applyFill="1" applyBorder="1" applyAlignment="1">
      <alignment horizontal="left" indent="1"/>
    </xf>
    <xf numFmtId="0" fontId="26" fillId="4" borderId="20" xfId="0" applyFont="1" applyFill="1" applyBorder="1" applyAlignment="1">
      <alignment horizontal="left" indent="1"/>
    </xf>
    <xf numFmtId="0" fontId="26" fillId="4" borderId="5" xfId="0" applyFont="1" applyFill="1" applyBorder="1" applyAlignment="1">
      <alignment horizontal="left" indent="1"/>
    </xf>
    <xf numFmtId="0" fontId="1" fillId="6" borderId="3" xfId="0" applyFont="1" applyFill="1" applyBorder="1" applyAlignment="1">
      <alignment horizontal="left" vertical="top"/>
    </xf>
    <xf numFmtId="0" fontId="1" fillId="6" borderId="3" xfId="0" applyFont="1" applyFill="1" applyBorder="1" applyAlignment="1">
      <alignment horizontal="center" vertical="center"/>
    </xf>
    <xf numFmtId="0" fontId="1" fillId="6" borderId="0" xfId="0" applyFont="1" applyFill="1" applyBorder="1" applyAlignment="1">
      <alignment horizontal="left" vertical="top" wrapText="1"/>
    </xf>
    <xf numFmtId="0" fontId="1" fillId="6" borderId="3" xfId="0" applyFont="1" applyFill="1" applyBorder="1" applyAlignment="1">
      <alignment horizontal="left" vertical="center"/>
    </xf>
    <xf numFmtId="0" fontId="26" fillId="2" borderId="86" xfId="0" applyFont="1" applyFill="1" applyBorder="1"/>
    <xf numFmtId="0" fontId="26" fillId="2" borderId="104" xfId="0" applyFont="1" applyFill="1" applyBorder="1"/>
    <xf numFmtId="0" fontId="26" fillId="0" borderId="13" xfId="0" applyFont="1" applyBorder="1"/>
    <xf numFmtId="0" fontId="26" fillId="0" borderId="149" xfId="0" applyFont="1" applyBorder="1"/>
    <xf numFmtId="0" fontId="26" fillId="2" borderId="77" xfId="0" applyFont="1" applyFill="1" applyBorder="1"/>
    <xf numFmtId="0" fontId="26" fillId="0" borderId="2" xfId="0" applyFont="1" applyBorder="1"/>
    <xf numFmtId="0" fontId="26" fillId="0" borderId="141" xfId="0" applyFont="1" applyBorder="1"/>
    <xf numFmtId="0" fontId="26" fillId="2" borderId="67" xfId="0" applyFont="1" applyFill="1" applyBorder="1"/>
    <xf numFmtId="0" fontId="26" fillId="2" borderId="68" xfId="0" applyFont="1" applyFill="1" applyBorder="1"/>
    <xf numFmtId="0" fontId="26" fillId="0" borderId="139" xfId="0" applyFont="1" applyBorder="1"/>
    <xf numFmtId="0" fontId="26" fillId="0" borderId="140" xfId="0" applyFont="1" applyBorder="1"/>
    <xf numFmtId="0" fontId="17" fillId="7" borderId="69"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2" borderId="0" xfId="0" applyFont="1" applyFill="1"/>
    <xf numFmtId="0" fontId="1" fillId="6" borderId="14" xfId="0" applyFont="1" applyFill="1" applyBorder="1" applyAlignment="1">
      <alignment horizontal="left" vertical="top"/>
    </xf>
    <xf numFmtId="0" fontId="10" fillId="0" borderId="0" xfId="0" applyFont="1" applyAlignment="1">
      <alignment vertical="center"/>
    </xf>
    <xf numFmtId="0" fontId="1" fillId="0" borderId="0" xfId="0" applyFont="1" applyAlignment="1">
      <alignment vertical="center"/>
    </xf>
    <xf numFmtId="0" fontId="17" fillId="6" borderId="15" xfId="0" applyFont="1" applyFill="1" applyBorder="1" applyAlignment="1">
      <alignment vertical="center" wrapText="1"/>
    </xf>
    <xf numFmtId="0" fontId="26" fillId="6" borderId="13" xfId="0" applyFont="1" applyFill="1" applyBorder="1" applyAlignment="1">
      <alignment wrapText="1"/>
    </xf>
    <xf numFmtId="0" fontId="26" fillId="6" borderId="44" xfId="0" applyFont="1" applyFill="1" applyBorder="1" applyAlignment="1"/>
    <xf numFmtId="0" fontId="17" fillId="6" borderId="13" xfId="0" applyFont="1" applyFill="1" applyBorder="1" applyAlignment="1"/>
    <xf numFmtId="0" fontId="39" fillId="0" borderId="109" xfId="0" applyFont="1" applyFill="1" applyBorder="1" applyAlignment="1"/>
    <xf numFmtId="0" fontId="39" fillId="0" borderId="179" xfId="0" applyFont="1" applyFill="1" applyBorder="1" applyAlignment="1"/>
    <xf numFmtId="0" fontId="20" fillId="6" borderId="7" xfId="0" applyFont="1" applyFill="1" applyBorder="1" applyAlignment="1">
      <alignment horizontal="center" wrapText="1"/>
    </xf>
    <xf numFmtId="0" fontId="26" fillId="6" borderId="120" xfId="0" applyFont="1" applyFill="1" applyBorder="1" applyAlignment="1"/>
    <xf numFmtId="0" fontId="26" fillId="8" borderId="32" xfId="0" applyFont="1" applyFill="1" applyBorder="1" applyAlignment="1">
      <alignment horizontal="center" vertical="center" wrapText="1"/>
    </xf>
    <xf numFmtId="0" fontId="28" fillId="8" borderId="82" xfId="0" applyFont="1" applyFill="1" applyBorder="1" applyAlignment="1">
      <alignment horizontal="center" vertical="center" wrapText="1"/>
    </xf>
    <xf numFmtId="0" fontId="26" fillId="8" borderId="82" xfId="0" applyFont="1" applyFill="1" applyBorder="1" applyAlignment="1">
      <alignment horizontal="center" vertical="center" wrapText="1"/>
    </xf>
    <xf numFmtId="0" fontId="26" fillId="8" borderId="49" xfId="0" applyFont="1" applyFill="1" applyBorder="1" applyAlignment="1">
      <alignment horizontal="center" vertical="center" wrapText="1"/>
    </xf>
    <xf numFmtId="0" fontId="26" fillId="6" borderId="15" xfId="0" applyFont="1" applyFill="1" applyBorder="1" applyAlignment="1">
      <alignment vertical="center"/>
    </xf>
    <xf numFmtId="0" fontId="26" fillId="2" borderId="56" xfId="0" applyFont="1" applyFill="1" applyBorder="1" applyAlignment="1"/>
    <xf numFmtId="0" fontId="26" fillId="2" borderId="181" xfId="0" applyFont="1" applyFill="1" applyBorder="1" applyAlignment="1"/>
    <xf numFmtId="0" fontId="26" fillId="2" borderId="180" xfId="0" applyFont="1" applyFill="1" applyBorder="1" applyAlignment="1"/>
    <xf numFmtId="0" fontId="26" fillId="6" borderId="3" xfId="0" applyFont="1" applyFill="1" applyBorder="1" applyAlignment="1">
      <alignment vertical="center" wrapText="1"/>
    </xf>
    <xf numFmtId="0" fontId="26" fillId="6" borderId="12" xfId="0" applyFont="1" applyFill="1" applyBorder="1" applyAlignment="1">
      <alignment vertical="center"/>
    </xf>
    <xf numFmtId="0" fontId="26" fillId="6" borderId="10" xfId="0" applyFont="1" applyFill="1" applyBorder="1" applyAlignment="1">
      <alignment vertical="center"/>
    </xf>
    <xf numFmtId="0" fontId="17" fillId="6" borderId="12" xfId="0" applyFont="1" applyFill="1" applyBorder="1" applyAlignment="1">
      <alignment horizontal="center" vertical="center"/>
    </xf>
    <xf numFmtId="0" fontId="3" fillId="6" borderId="4" xfId="0" applyFont="1" applyFill="1" applyBorder="1" applyAlignment="1">
      <alignment vertical="center"/>
    </xf>
    <xf numFmtId="0" fontId="3" fillId="6" borderId="2" xfId="0" applyFont="1" applyFill="1" applyBorder="1" applyAlignment="1">
      <alignment vertical="center"/>
    </xf>
    <xf numFmtId="0" fontId="17" fillId="8" borderId="135" xfId="0" applyFont="1" applyFill="1" applyBorder="1" applyAlignment="1">
      <alignment horizontal="center" vertical="center" wrapText="1"/>
    </xf>
    <xf numFmtId="0" fontId="17" fillId="8" borderId="136" xfId="0" applyFont="1" applyFill="1" applyBorder="1" applyAlignment="1">
      <alignment horizontal="center" vertical="center" wrapText="1"/>
    </xf>
    <xf numFmtId="0" fontId="17" fillId="8" borderId="138"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17" fillId="8" borderId="99" xfId="0" applyFont="1" applyFill="1" applyBorder="1" applyAlignment="1">
      <alignment horizontal="center" vertical="center" wrapText="1"/>
    </xf>
    <xf numFmtId="0" fontId="17" fillId="8" borderId="150" xfId="0" applyFont="1" applyFill="1" applyBorder="1" applyAlignment="1">
      <alignment horizontal="center" vertical="center"/>
    </xf>
    <xf numFmtId="0" fontId="20" fillId="0" borderId="0" xfId="0" applyFont="1" applyAlignment="1">
      <alignment vertical="center"/>
    </xf>
    <xf numFmtId="0" fontId="12" fillId="6" borderId="28" xfId="0" applyFont="1" applyFill="1" applyBorder="1" applyAlignment="1">
      <alignment vertical="center"/>
    </xf>
    <xf numFmtId="0" fontId="0" fillId="6" borderId="64" xfId="0" applyFill="1" applyBorder="1" applyAlignment="1">
      <alignment horizontal="left"/>
    </xf>
    <xf numFmtId="0" fontId="11" fillId="8" borderId="96" xfId="0" applyFont="1" applyFill="1" applyBorder="1" applyAlignment="1">
      <alignment horizontal="center" vertical="center" wrapText="1"/>
    </xf>
    <xf numFmtId="0" fontId="11" fillId="8" borderId="98" xfId="0" applyFont="1" applyFill="1" applyBorder="1" applyAlignment="1">
      <alignment horizontal="center" vertical="center" wrapText="1"/>
    </xf>
    <xf numFmtId="0" fontId="11" fillId="8" borderId="96" xfId="0" applyFont="1" applyFill="1" applyBorder="1" applyAlignment="1">
      <alignment horizontal="center" vertical="center"/>
    </xf>
    <xf numFmtId="0" fontId="17" fillId="7" borderId="124" xfId="0" applyFont="1" applyFill="1" applyBorder="1" applyAlignment="1">
      <alignment wrapText="1"/>
    </xf>
    <xf numFmtId="0" fontId="11" fillId="8" borderId="75" xfId="0" applyFont="1" applyFill="1" applyBorder="1" applyAlignment="1">
      <alignment horizontal="center" vertical="center" wrapText="1"/>
    </xf>
    <xf numFmtId="0" fontId="17" fillId="6" borderId="0" xfId="0" applyFont="1" applyFill="1" applyBorder="1" applyAlignment="1">
      <alignment horizontal="left"/>
    </xf>
    <xf numFmtId="0" fontId="26" fillId="6" borderId="0" xfId="0" applyFont="1" applyFill="1" applyBorder="1" applyAlignment="1">
      <alignment horizontal="left"/>
    </xf>
    <xf numFmtId="0" fontId="26" fillId="6" borderId="9" xfId="0" applyFont="1" applyFill="1" applyBorder="1" applyAlignment="1">
      <alignment horizontal="left"/>
    </xf>
    <xf numFmtId="0" fontId="26" fillId="6" borderId="0" xfId="0" applyFont="1" applyFill="1" applyBorder="1" applyAlignment="1">
      <alignment horizontal="right" vertical="center" wrapText="1"/>
    </xf>
    <xf numFmtId="0" fontId="26" fillId="6" borderId="0" xfId="0" applyFont="1" applyFill="1" applyBorder="1" applyAlignment="1">
      <alignment wrapText="1"/>
    </xf>
    <xf numFmtId="0" fontId="26" fillId="6" borderId="0" xfId="0" applyFont="1" applyFill="1" applyBorder="1" applyAlignment="1"/>
    <xf numFmtId="0" fontId="4" fillId="0" borderId="94" xfId="0" applyFont="1" applyFill="1" applyBorder="1" applyAlignment="1"/>
    <xf numFmtId="0" fontId="26" fillId="6" borderId="0" xfId="0" applyFont="1" applyFill="1" applyBorder="1" applyAlignment="1">
      <alignment horizontal="left"/>
    </xf>
    <xf numFmtId="0" fontId="26" fillId="6" borderId="0" xfId="0" applyFont="1" applyFill="1" applyBorder="1" applyAlignment="1">
      <alignment horizontal="left" wrapText="1"/>
    </xf>
    <xf numFmtId="0" fontId="17" fillId="6" borderId="0" xfId="0" applyFont="1" applyFill="1" applyBorder="1" applyAlignment="1">
      <alignment wrapText="1"/>
    </xf>
    <xf numFmtId="0" fontId="26" fillId="6" borderId="0" xfId="0" applyFont="1" applyFill="1" applyBorder="1" applyAlignment="1">
      <alignment horizontal="right" wrapText="1"/>
    </xf>
    <xf numFmtId="0" fontId="17" fillId="8" borderId="32" xfId="0" applyFont="1" applyFill="1" applyBorder="1" applyAlignment="1">
      <alignment horizontal="center" vertical="center" wrapText="1"/>
    </xf>
    <xf numFmtId="0" fontId="26" fillId="6" borderId="15" xfId="0" applyFont="1" applyFill="1" applyBorder="1" applyAlignment="1"/>
    <xf numFmtId="0" fontId="26" fillId="6" borderId="3" xfId="0" applyFont="1" applyFill="1" applyBorder="1" applyAlignment="1"/>
    <xf numFmtId="0" fontId="26" fillId="6" borderId="116" xfId="0" applyFont="1" applyFill="1" applyBorder="1" applyAlignment="1">
      <alignment horizontal="right"/>
    </xf>
    <xf numFmtId="0" fontId="39" fillId="0" borderId="179" xfId="0" applyFont="1" applyFill="1" applyBorder="1" applyAlignment="1">
      <alignment horizontal="right"/>
    </xf>
    <xf numFmtId="0" fontId="39" fillId="0" borderId="109" xfId="0" applyFont="1" applyFill="1" applyBorder="1" applyAlignment="1">
      <alignment horizontal="right"/>
    </xf>
    <xf numFmtId="0" fontId="26" fillId="6" borderId="0" xfId="0" applyFont="1" applyFill="1" applyBorder="1" applyAlignment="1">
      <alignment horizontal="right" vertical="top"/>
    </xf>
    <xf numFmtId="0" fontId="28" fillId="6" borderId="0" xfId="0" applyFont="1" applyFill="1" applyBorder="1" applyAlignment="1">
      <alignment horizontal="right"/>
    </xf>
    <xf numFmtId="0" fontId="17" fillId="6" borderId="0" xfId="0" applyFont="1" applyFill="1" applyBorder="1" applyAlignment="1">
      <alignment horizontal="right" wrapText="1"/>
    </xf>
    <xf numFmtId="164" fontId="26" fillId="2" borderId="78" xfId="0" applyNumberFormat="1" applyFont="1" applyFill="1" applyBorder="1" applyAlignment="1">
      <alignment horizontal="right"/>
    </xf>
    <xf numFmtId="0" fontId="26" fillId="2" borderId="78" xfId="0" applyFont="1" applyFill="1" applyBorder="1" applyAlignment="1">
      <alignment horizontal="right"/>
    </xf>
    <xf numFmtId="0" fontId="26" fillId="2" borderId="68" xfId="0" applyFont="1" applyFill="1" applyBorder="1" applyAlignment="1">
      <alignment horizontal="right"/>
    </xf>
    <xf numFmtId="0" fontId="26" fillId="0" borderId="0" xfId="0" applyFont="1" applyAlignment="1">
      <alignment horizontal="right"/>
    </xf>
    <xf numFmtId="0" fontId="4" fillId="0" borderId="0" xfId="0" applyFont="1" applyAlignment="1">
      <alignment horizontal="right"/>
    </xf>
    <xf numFmtId="0" fontId="28" fillId="8" borderId="32" xfId="0" applyFont="1" applyFill="1" applyBorder="1" applyAlignment="1">
      <alignment horizontal="center" vertical="center" wrapText="1"/>
    </xf>
    <xf numFmtId="0" fontId="28" fillId="8" borderId="83" xfId="0" applyFont="1" applyFill="1" applyBorder="1" applyAlignment="1">
      <alignment horizontal="center" vertical="center" wrapText="1"/>
    </xf>
    <xf numFmtId="0" fontId="41" fillId="0" borderId="0" xfId="0" applyFont="1"/>
    <xf numFmtId="0" fontId="22" fillId="6" borderId="3" xfId="0" quotePrefix="1" applyFont="1" applyFill="1" applyBorder="1" applyAlignment="1"/>
    <xf numFmtId="0" fontId="41" fillId="0" borderId="0" xfId="0" applyFont="1" applyAlignment="1">
      <alignment wrapText="1"/>
    </xf>
    <xf numFmtId="0" fontId="41" fillId="0" borderId="0" xfId="0" applyFont="1" applyAlignment="1">
      <alignment vertical="top" wrapText="1"/>
    </xf>
    <xf numFmtId="0" fontId="21" fillId="6" borderId="14" xfId="0" applyFont="1" applyFill="1" applyBorder="1" applyAlignment="1">
      <alignment horizontal="left"/>
    </xf>
    <xf numFmtId="0" fontId="42" fillId="0" borderId="0" xfId="0" applyFont="1"/>
    <xf numFmtId="0" fontId="21" fillId="6" borderId="14" xfId="0" applyFont="1" applyFill="1" applyBorder="1" applyAlignment="1"/>
    <xf numFmtId="0" fontId="21" fillId="6" borderId="0" xfId="0" applyFont="1" applyFill="1" applyBorder="1" applyAlignment="1"/>
    <xf numFmtId="0" fontId="18" fillId="8" borderId="35" xfId="0" applyFont="1" applyFill="1" applyBorder="1" applyAlignment="1">
      <alignment horizontal="center" vertical="center" wrapText="1"/>
    </xf>
    <xf numFmtId="0" fontId="26" fillId="6" borderId="0" xfId="0" applyFont="1" applyFill="1" applyBorder="1" applyAlignment="1">
      <alignment horizontal="left"/>
    </xf>
    <xf numFmtId="0" fontId="26" fillId="6" borderId="15" xfId="0" applyFont="1" applyFill="1" applyBorder="1" applyAlignment="1"/>
    <xf numFmtId="0" fontId="26" fillId="6" borderId="3" xfId="0" applyFont="1" applyFill="1" applyBorder="1" applyAlignment="1"/>
    <xf numFmtId="0" fontId="26" fillId="6" borderId="0" xfId="0" applyFont="1" applyFill="1" applyBorder="1" applyAlignment="1"/>
    <xf numFmtId="0" fontId="26" fillId="6" borderId="3" xfId="0" applyFont="1" applyFill="1" applyBorder="1" applyAlignment="1"/>
    <xf numFmtId="0" fontId="28" fillId="6" borderId="0" xfId="0" applyFont="1" applyFill="1" applyBorder="1" applyAlignment="1">
      <alignment horizontal="center"/>
    </xf>
    <xf numFmtId="0" fontId="28" fillId="0" borderId="0" xfId="0" applyFont="1"/>
    <xf numFmtId="0" fontId="22" fillId="6" borderId="16" xfId="0" applyFont="1" applyFill="1" applyBorder="1" applyAlignment="1">
      <alignment horizontal="right" wrapText="1"/>
    </xf>
    <xf numFmtId="0" fontId="22" fillId="6" borderId="15" xfId="0" applyFont="1" applyFill="1" applyBorder="1" applyAlignment="1">
      <alignment horizontal="right" wrapText="1"/>
    </xf>
    <xf numFmtId="0" fontId="22" fillId="6" borderId="0" xfId="0" applyFont="1" applyFill="1" applyBorder="1" applyAlignment="1">
      <alignment horizontal="right" wrapText="1"/>
    </xf>
    <xf numFmtId="0" fontId="26" fillId="6" borderId="3" xfId="0" applyFont="1" applyFill="1" applyBorder="1" applyAlignment="1">
      <alignment horizontal="left" indent="3"/>
    </xf>
    <xf numFmtId="0" fontId="17" fillId="6" borderId="14" xfId="0" applyFont="1" applyFill="1" applyBorder="1" applyAlignment="1"/>
    <xf numFmtId="0" fontId="26" fillId="6" borderId="0" xfId="0" applyFont="1" applyFill="1" applyBorder="1" applyAlignment="1"/>
    <xf numFmtId="0" fontId="17" fillId="6" borderId="0" xfId="0" applyFont="1" applyFill="1" applyBorder="1" applyAlignment="1"/>
    <xf numFmtId="0" fontId="1" fillId="6" borderId="109" xfId="0" applyFont="1" applyFill="1" applyBorder="1" applyAlignment="1">
      <alignment horizontal="left" vertical="top" wrapText="1"/>
    </xf>
    <xf numFmtId="0" fontId="26" fillId="6" borderId="0" xfId="0" applyFont="1" applyFill="1" applyBorder="1" applyAlignment="1">
      <alignment horizontal="right" vertical="center" wrapText="1"/>
    </xf>
    <xf numFmtId="0" fontId="17" fillId="6" borderId="3" xfId="0" applyFont="1" applyFill="1" applyBorder="1" applyAlignment="1">
      <alignment horizontal="center" vertical="center" wrapText="1"/>
    </xf>
    <xf numFmtId="0" fontId="17" fillId="8" borderId="69" xfId="0" applyFont="1" applyFill="1" applyBorder="1" applyAlignment="1">
      <alignment horizontal="center" vertical="center"/>
    </xf>
    <xf numFmtId="0" fontId="17" fillId="8" borderId="70" xfId="0" applyFont="1" applyFill="1" applyBorder="1" applyAlignment="1">
      <alignment horizontal="center" vertical="center"/>
    </xf>
    <xf numFmtId="0" fontId="26" fillId="6" borderId="0" xfId="0" applyFont="1" applyFill="1" applyBorder="1" applyAlignment="1">
      <alignment horizontal="center" vertical="center" wrapText="1"/>
    </xf>
    <xf numFmtId="0" fontId="4" fillId="0" borderId="0" xfId="0" applyFont="1" applyAlignment="1">
      <alignment horizontal="left"/>
    </xf>
    <xf numFmtId="0" fontId="17" fillId="7" borderId="8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26" fillId="6" borderId="0" xfId="0" applyFont="1" applyFill="1" applyBorder="1" applyAlignment="1">
      <alignment horizontal="left" vertical="center"/>
    </xf>
    <xf numFmtId="0" fontId="26" fillId="6" borderId="14" xfId="0" applyFont="1" applyFill="1" applyBorder="1" applyAlignment="1">
      <alignment horizontal="left"/>
    </xf>
    <xf numFmtId="0" fontId="17" fillId="8" borderId="49" xfId="0" applyFont="1" applyFill="1" applyBorder="1" applyAlignment="1">
      <alignment horizontal="center" vertical="center" wrapText="1"/>
    </xf>
    <xf numFmtId="0" fontId="12" fillId="6" borderId="3" xfId="0" applyFont="1" applyFill="1" applyBorder="1" applyAlignment="1">
      <alignment horizontal="left" vertical="center"/>
    </xf>
    <xf numFmtId="0" fontId="14" fillId="0" borderId="0" xfId="0" applyFont="1" applyAlignment="1">
      <alignment vertical="center"/>
    </xf>
    <xf numFmtId="0" fontId="26" fillId="6" borderId="0" xfId="0" applyFont="1" applyFill="1" applyBorder="1" applyAlignment="1"/>
    <xf numFmtId="0" fontId="26" fillId="6" borderId="3" xfId="0" applyFont="1" applyFill="1" applyBorder="1" applyAlignment="1"/>
    <xf numFmtId="0" fontId="26" fillId="6" borderId="15" xfId="0" applyFont="1" applyFill="1" applyBorder="1" applyAlignment="1"/>
    <xf numFmtId="0" fontId="17" fillId="6" borderId="0" xfId="0" applyFont="1" applyFill="1" applyBorder="1" applyAlignment="1">
      <alignment horizontal="center" vertical="center"/>
    </xf>
    <xf numFmtId="0" fontId="26" fillId="4" borderId="185" xfId="0" applyFont="1" applyFill="1" applyBorder="1" applyAlignment="1">
      <alignment horizontal="left" indent="1"/>
    </xf>
    <xf numFmtId="0" fontId="26" fillId="4" borderId="186" xfId="0" applyFont="1" applyFill="1" applyBorder="1" applyAlignment="1">
      <alignment horizontal="left" indent="1"/>
    </xf>
    <xf numFmtId="0" fontId="26" fillId="4" borderId="187" xfId="0" applyFont="1" applyFill="1" applyBorder="1" applyAlignment="1">
      <alignment horizontal="left" indent="1"/>
    </xf>
    <xf numFmtId="0" fontId="26" fillId="0" borderId="86" xfId="0" applyFont="1" applyBorder="1" applyAlignment="1">
      <alignment vertical="center"/>
    </xf>
    <xf numFmtId="0" fontId="26" fillId="0" borderId="10" xfId="0" applyFont="1" applyBorder="1" applyAlignment="1">
      <alignment vertical="center"/>
    </xf>
    <xf numFmtId="0" fontId="26" fillId="0" borderId="87" xfId="0" applyFont="1" applyBorder="1" applyAlignment="1">
      <alignment vertical="center"/>
    </xf>
    <xf numFmtId="0" fontId="26" fillId="5" borderId="76" xfId="0" applyFont="1" applyFill="1" applyBorder="1" applyAlignment="1">
      <alignment vertical="center"/>
    </xf>
    <xf numFmtId="0" fontId="38" fillId="0" borderId="77"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78" xfId="0" applyFont="1" applyBorder="1" applyAlignment="1">
      <alignment horizontal="center" vertical="center" wrapText="1"/>
    </xf>
    <xf numFmtId="0" fontId="37" fillId="0" borderId="77" xfId="0" applyFont="1" applyBorder="1" applyAlignment="1">
      <alignment horizontal="center" vertical="center" wrapText="1"/>
    </xf>
    <xf numFmtId="0" fontId="26" fillId="0" borderId="1" xfId="0" applyFont="1" applyBorder="1" applyAlignment="1">
      <alignment vertical="center"/>
    </xf>
    <xf numFmtId="0" fontId="26" fillId="0" borderId="78" xfId="0" applyFont="1" applyBorder="1" applyAlignment="1">
      <alignment vertical="center"/>
    </xf>
    <xf numFmtId="0" fontId="26" fillId="0" borderId="77" xfId="0" applyFont="1" applyBorder="1" applyAlignment="1">
      <alignment vertical="center"/>
    </xf>
    <xf numFmtId="0" fontId="26" fillId="5" borderId="141" xfId="0" applyFont="1" applyFill="1" applyBorder="1" applyAlignment="1">
      <alignment vertical="center"/>
    </xf>
    <xf numFmtId="0" fontId="37" fillId="0" borderId="77" xfId="0" applyFont="1" applyBorder="1" applyAlignment="1">
      <alignment vertical="center" wrapText="1"/>
    </xf>
    <xf numFmtId="0" fontId="37" fillId="0" borderId="1" xfId="0" applyFont="1" applyBorder="1" applyAlignment="1">
      <alignment horizontal="center" vertical="center" wrapText="1"/>
    </xf>
    <xf numFmtId="0" fontId="37" fillId="0" borderId="78" xfId="0" applyFont="1" applyBorder="1" applyAlignment="1">
      <alignment horizontal="center" vertical="center" wrapText="1"/>
    </xf>
    <xf numFmtId="0" fontId="37" fillId="5" borderId="141" xfId="0" applyFont="1" applyFill="1" applyBorder="1" applyAlignment="1">
      <alignment horizontal="center" vertical="center" wrapText="1"/>
    </xf>
    <xf numFmtId="0" fontId="26" fillId="0" borderId="67" xfId="0" applyFont="1" applyBorder="1" applyAlignment="1">
      <alignment vertical="center"/>
    </xf>
    <xf numFmtId="0" fontId="26" fillId="0" borderId="66" xfId="0" applyFont="1" applyBorder="1" applyAlignment="1">
      <alignment vertical="center"/>
    </xf>
    <xf numFmtId="0" fontId="26" fillId="0" borderId="68" xfId="0" applyFont="1" applyBorder="1" applyAlignment="1">
      <alignment vertical="center"/>
    </xf>
    <xf numFmtId="0" fontId="26" fillId="5" borderId="140" xfId="0" applyFont="1" applyFill="1" applyBorder="1" applyAlignment="1">
      <alignment vertical="center"/>
    </xf>
    <xf numFmtId="0" fontId="26" fillId="0" borderId="0" xfId="0" applyFont="1" applyAlignment="1">
      <alignment horizontal="left" vertical="center"/>
    </xf>
    <xf numFmtId="0" fontId="17" fillId="6" borderId="0" xfId="0" applyFont="1" applyFill="1" applyBorder="1" applyAlignment="1"/>
    <xf numFmtId="0" fontId="26" fillId="6" borderId="0" xfId="0" applyFont="1" applyFill="1" applyBorder="1" applyAlignment="1"/>
    <xf numFmtId="0" fontId="26" fillId="6" borderId="0" xfId="0" applyFont="1" applyFill="1" applyBorder="1" applyAlignment="1">
      <alignment horizontal="left"/>
    </xf>
    <xf numFmtId="0" fontId="17" fillId="6" borderId="0" xfId="0" applyFont="1" applyFill="1" applyBorder="1" applyAlignment="1">
      <alignment wrapText="1"/>
    </xf>
    <xf numFmtId="0" fontId="26" fillId="6" borderId="3" xfId="0" applyFont="1" applyFill="1" applyBorder="1" applyAlignment="1"/>
    <xf numFmtId="0" fontId="26" fillId="6" borderId="15" xfId="0" applyFont="1" applyFill="1" applyBorder="1" applyAlignment="1"/>
    <xf numFmtId="0" fontId="26" fillId="6" borderId="0" xfId="0" applyFont="1" applyFill="1" applyBorder="1" applyAlignment="1"/>
    <xf numFmtId="0" fontId="26" fillId="6" borderId="0" xfId="0" applyFont="1" applyFill="1" applyBorder="1" applyAlignment="1">
      <alignment horizontal="right" vertical="center" wrapText="1"/>
    </xf>
    <xf numFmtId="0" fontId="4" fillId="0" borderId="67" xfId="0" applyFont="1" applyBorder="1"/>
    <xf numFmtId="0" fontId="44" fillId="6" borderId="3" xfId="0" applyFont="1" applyFill="1" applyBorder="1" applyAlignment="1">
      <alignment vertical="center"/>
    </xf>
    <xf numFmtId="0" fontId="46" fillId="0" borderId="0" xfId="0" applyFont="1" applyAlignment="1">
      <alignment vertical="center"/>
    </xf>
    <xf numFmtId="0" fontId="26" fillId="6" borderId="3" xfId="0" applyFont="1" applyFill="1" applyBorder="1" applyAlignment="1">
      <alignment horizontal="left" wrapText="1"/>
    </xf>
    <xf numFmtId="0" fontId="28" fillId="6" borderId="15" xfId="0" applyFont="1" applyFill="1" applyBorder="1" applyAlignment="1"/>
    <xf numFmtId="0" fontId="44" fillId="6" borderId="0" xfId="0" applyFont="1" applyFill="1" applyBorder="1" applyAlignment="1">
      <alignment vertical="center"/>
    </xf>
    <xf numFmtId="0" fontId="47" fillId="2" borderId="0" xfId="0" applyFont="1" applyFill="1" applyBorder="1" applyAlignment="1">
      <alignment horizontal="center" vertical="center" wrapText="1"/>
    </xf>
    <xf numFmtId="0" fontId="44" fillId="0" borderId="0" xfId="0" applyFont="1" applyAlignment="1">
      <alignment horizontal="center" vertical="center" wrapText="1"/>
    </xf>
    <xf numFmtId="0" fontId="17" fillId="8" borderId="36" xfId="0" applyFont="1" applyFill="1" applyBorder="1" applyAlignment="1">
      <alignment horizontal="center" vertical="center" wrapText="1"/>
    </xf>
    <xf numFmtId="0" fontId="17" fillId="8" borderId="92" xfId="0" applyFont="1" applyFill="1" applyBorder="1" applyAlignment="1">
      <alignment horizontal="center" vertical="center" wrapText="1"/>
    </xf>
    <xf numFmtId="0" fontId="22" fillId="8" borderId="36" xfId="0" applyFont="1" applyFill="1" applyBorder="1" applyAlignment="1">
      <alignment horizontal="center" vertical="center" wrapText="1"/>
    </xf>
    <xf numFmtId="0" fontId="26" fillId="6" borderId="0" xfId="0" applyFont="1" applyFill="1" applyBorder="1" applyAlignment="1">
      <alignment horizontal="right" vertical="center" wrapText="1"/>
    </xf>
    <xf numFmtId="0" fontId="17" fillId="6" borderId="0" xfId="0" applyFont="1" applyFill="1" applyBorder="1" applyAlignment="1"/>
    <xf numFmtId="0" fontId="26" fillId="6" borderId="0" xfId="0" applyFont="1" applyFill="1" applyBorder="1" applyAlignment="1"/>
    <xf numFmtId="0" fontId="26" fillId="6" borderId="0" xfId="0" applyFont="1" applyFill="1" applyBorder="1" applyAlignment="1">
      <alignment horizontal="left"/>
    </xf>
    <xf numFmtId="0" fontId="26" fillId="6" borderId="3" xfId="0" applyFont="1" applyFill="1" applyBorder="1" applyAlignment="1"/>
    <xf numFmtId="0" fontId="26" fillId="6" borderId="15" xfId="0" applyFont="1" applyFill="1" applyBorder="1" applyAlignment="1"/>
    <xf numFmtId="0" fontId="26" fillId="0" borderId="1" xfId="0" applyFont="1" applyBorder="1" applyAlignment="1"/>
    <xf numFmtId="0" fontId="26" fillId="2" borderId="10" xfId="0" applyFont="1" applyFill="1" applyBorder="1" applyAlignment="1"/>
    <xf numFmtId="0" fontId="26" fillId="2" borderId="1" xfId="0" applyFont="1" applyFill="1" applyBorder="1" applyAlignment="1"/>
    <xf numFmtId="0" fontId="26" fillId="6" borderId="3" xfId="0" applyFont="1" applyFill="1" applyBorder="1" applyAlignment="1">
      <alignment horizontal="left" indent="1"/>
    </xf>
    <xf numFmtId="0" fontId="26" fillId="6" borderId="15" xfId="0" applyFont="1" applyFill="1" applyBorder="1" applyAlignment="1">
      <alignment horizontal="left" indent="1"/>
    </xf>
    <xf numFmtId="0" fontId="26" fillId="6" borderId="14" xfId="0" applyFont="1" applyFill="1" applyBorder="1" applyAlignment="1">
      <alignment horizontal="left"/>
    </xf>
    <xf numFmtId="0" fontId="17" fillId="8" borderId="34" xfId="0" applyFont="1" applyFill="1" applyBorder="1" applyAlignment="1">
      <alignment horizontal="center" vertical="center" wrapText="1"/>
    </xf>
    <xf numFmtId="0" fontId="44" fillId="6" borderId="14" xfId="0" applyFont="1" applyFill="1" applyBorder="1" applyAlignment="1">
      <alignment horizontal="left" vertical="center"/>
    </xf>
    <xf numFmtId="0" fontId="44" fillId="6" borderId="0" xfId="0" applyFont="1" applyFill="1" applyBorder="1" applyAlignment="1">
      <alignment horizontal="left" vertical="center"/>
    </xf>
    <xf numFmtId="0" fontId="47" fillId="2" borderId="43" xfId="0" applyFont="1" applyFill="1" applyBorder="1" applyAlignment="1">
      <alignment horizontal="center" vertical="center"/>
    </xf>
    <xf numFmtId="0" fontId="26" fillId="0" borderId="10" xfId="0" applyFont="1" applyBorder="1" applyProtection="1">
      <protection locked="0"/>
    </xf>
    <xf numFmtId="0" fontId="17" fillId="6" borderId="0" xfId="0" applyFont="1" applyFill="1" applyBorder="1" applyAlignment="1"/>
    <xf numFmtId="0" fontId="26" fillId="6" borderId="0" xfId="0" applyFont="1" applyFill="1" applyBorder="1" applyAlignment="1"/>
    <xf numFmtId="0" fontId="26" fillId="6" borderId="0" xfId="0" applyFont="1" applyFill="1" applyBorder="1" applyAlignment="1">
      <alignment horizontal="left"/>
    </xf>
    <xf numFmtId="0" fontId="17" fillId="6" borderId="0" xfId="0" applyFont="1" applyFill="1" applyBorder="1" applyAlignment="1">
      <alignment wrapText="1"/>
    </xf>
    <xf numFmtId="0" fontId="26" fillId="6" borderId="0" xfId="0" applyFont="1" applyFill="1" applyBorder="1" applyAlignment="1">
      <alignment horizontal="left" wrapText="1"/>
    </xf>
    <xf numFmtId="0" fontId="26" fillId="6" borderId="0" xfId="0" applyFont="1" applyFill="1" applyBorder="1" applyAlignment="1">
      <alignment horizontal="right" wrapText="1"/>
    </xf>
    <xf numFmtId="0" fontId="26" fillId="6" borderId="3" xfId="0" applyFont="1" applyFill="1" applyBorder="1" applyAlignment="1"/>
    <xf numFmtId="0" fontId="17" fillId="8" borderId="32" xfId="0" applyFont="1" applyFill="1" applyBorder="1" applyAlignment="1">
      <alignment horizontal="center" vertical="center" wrapText="1"/>
    </xf>
    <xf numFmtId="0" fontId="26" fillId="0" borderId="1" xfId="0" applyFont="1" applyBorder="1" applyAlignment="1"/>
    <xf numFmtId="0" fontId="26" fillId="0" borderId="53" xfId="0" applyFont="1" applyBorder="1" applyAlignment="1">
      <alignment horizontal="center"/>
    </xf>
    <xf numFmtId="0" fontId="26" fillId="0" borderId="54" xfId="0" applyFont="1" applyBorder="1" applyAlignment="1">
      <alignment horizontal="center"/>
    </xf>
    <xf numFmtId="0" fontId="26" fillId="6" borderId="14" xfId="0" applyFont="1" applyFill="1" applyBorder="1" applyAlignment="1">
      <alignment horizontal="left"/>
    </xf>
    <xf numFmtId="0" fontId="17" fillId="8" borderId="34" xfId="0" applyFont="1" applyFill="1" applyBorder="1" applyAlignment="1">
      <alignment horizontal="center" vertical="center" wrapText="1"/>
    </xf>
    <xf numFmtId="0" fontId="26" fillId="0" borderId="0" xfId="0" applyFont="1" applyBorder="1" applyAlignment="1">
      <alignment horizontal="center"/>
    </xf>
    <xf numFmtId="0" fontId="26" fillId="6" borderId="0" xfId="0" applyFont="1" applyFill="1" applyBorder="1" applyAlignment="1"/>
    <xf numFmtId="0" fontId="26" fillId="6" borderId="0" xfId="0" applyFont="1" applyFill="1" applyBorder="1" applyAlignment="1">
      <alignment horizontal="left"/>
    </xf>
    <xf numFmtId="0" fontId="26" fillId="6" borderId="14" xfId="0" applyFont="1" applyFill="1" applyBorder="1" applyAlignment="1">
      <alignment horizontal="left"/>
    </xf>
    <xf numFmtId="0" fontId="17" fillId="6" borderId="2" xfId="0" applyFont="1" applyFill="1" applyBorder="1" applyAlignment="1">
      <alignment horizontal="center" wrapText="1"/>
    </xf>
    <xf numFmtId="0" fontId="0" fillId="0" borderId="0" xfId="0" applyAlignment="1">
      <alignment wrapText="1"/>
    </xf>
    <xf numFmtId="0" fontId="22" fillId="6" borderId="0" xfId="0" applyFont="1" applyFill="1" applyBorder="1" applyAlignment="1">
      <alignment horizontal="left"/>
    </xf>
    <xf numFmtId="0" fontId="45" fillId="6" borderId="0" xfId="0" applyFont="1" applyFill="1" applyBorder="1" applyAlignment="1"/>
    <xf numFmtId="0" fontId="17" fillId="6" borderId="0" xfId="0" applyFont="1" applyFill="1" applyBorder="1" applyAlignment="1">
      <alignment vertical="top"/>
    </xf>
    <xf numFmtId="0" fontId="26" fillId="6" borderId="0" xfId="0" applyFont="1" applyFill="1" applyBorder="1" applyAlignment="1">
      <alignment horizontal="center" vertical="top"/>
    </xf>
    <xf numFmtId="0" fontId="26" fillId="0" borderId="0" xfId="0" applyFont="1" applyAlignment="1">
      <alignment vertical="top"/>
    </xf>
    <xf numFmtId="0" fontId="17" fillId="6" borderId="3" xfId="0" applyFont="1" applyFill="1" applyBorder="1" applyAlignment="1">
      <alignment vertical="top"/>
    </xf>
    <xf numFmtId="0" fontId="26" fillId="6" borderId="3" xfId="0" applyFont="1" applyFill="1" applyBorder="1" applyAlignment="1">
      <alignment vertical="top" wrapText="1"/>
    </xf>
    <xf numFmtId="0" fontId="17" fillId="6" borderId="15" xfId="0" applyFont="1" applyFill="1" applyBorder="1" applyAlignment="1">
      <alignment vertical="top"/>
    </xf>
    <xf numFmtId="0" fontId="26" fillId="6" borderId="15" xfId="0" applyFont="1" applyFill="1" applyBorder="1" applyAlignment="1">
      <alignment vertical="top"/>
    </xf>
    <xf numFmtId="0" fontId="17" fillId="2" borderId="74" xfId="0" applyFont="1" applyFill="1" applyBorder="1" applyAlignment="1">
      <alignment horizontal="center" vertical="center" wrapText="1"/>
    </xf>
    <xf numFmtId="0" fontId="26" fillId="2" borderId="64" xfId="0" applyFont="1" applyFill="1" applyBorder="1"/>
    <xf numFmtId="0" fontId="26" fillId="0" borderId="197" xfId="0" applyFont="1" applyBorder="1"/>
    <xf numFmtId="0" fontId="4" fillId="0" borderId="199" xfId="0" applyFont="1" applyBorder="1"/>
    <xf numFmtId="0" fontId="0" fillId="0" borderId="3" xfId="0" applyBorder="1" applyAlignment="1">
      <alignment wrapText="1"/>
    </xf>
    <xf numFmtId="0" fontId="28" fillId="6" borderId="0" xfId="0" applyFont="1" applyFill="1" applyBorder="1" applyAlignment="1">
      <alignment wrapText="1"/>
    </xf>
    <xf numFmtId="0" fontId="5" fillId="0" borderId="3" xfId="0" applyFont="1" applyBorder="1" applyAlignment="1">
      <alignment wrapText="1"/>
    </xf>
    <xf numFmtId="0" fontId="22" fillId="2" borderId="36" xfId="0" applyFont="1" applyFill="1" applyBorder="1" applyAlignment="1">
      <alignment horizontal="center" vertical="center" wrapText="1"/>
    </xf>
    <xf numFmtId="0" fontId="26" fillId="2" borderId="15" xfId="0" applyFont="1" applyFill="1" applyBorder="1"/>
    <xf numFmtId="0" fontId="26" fillId="4" borderId="201" xfId="0" applyFont="1" applyFill="1" applyBorder="1" applyAlignment="1">
      <alignment horizontal="left" indent="1"/>
    </xf>
    <xf numFmtId="0" fontId="26" fillId="6" borderId="0" xfId="0" applyFont="1" applyFill="1" applyBorder="1" applyAlignment="1">
      <alignment horizontal="left" vertical="top"/>
    </xf>
    <xf numFmtId="0" fontId="28" fillId="6" borderId="3" xfId="0" applyFont="1" applyFill="1" applyBorder="1" applyAlignment="1">
      <alignment vertical="top"/>
    </xf>
    <xf numFmtId="0" fontId="28" fillId="6" borderId="3" xfId="0" applyFont="1" applyFill="1" applyBorder="1" applyAlignment="1">
      <alignment horizontal="left" vertical="top" wrapText="1"/>
    </xf>
    <xf numFmtId="0" fontId="4" fillId="0" borderId="0" xfId="0" applyFont="1" applyAlignment="1">
      <alignment vertical="top"/>
    </xf>
    <xf numFmtId="0" fontId="22" fillId="6" borderId="3" xfId="0" applyFont="1" applyFill="1" applyBorder="1" applyAlignment="1">
      <alignment vertical="top"/>
    </xf>
    <xf numFmtId="0" fontId="26" fillId="6" borderId="3" xfId="0" quotePrefix="1" applyFont="1" applyFill="1" applyBorder="1" applyAlignment="1">
      <alignment vertical="top"/>
    </xf>
    <xf numFmtId="0" fontId="26" fillId="6" borderId="3" xfId="0" applyFont="1" applyFill="1" applyBorder="1" applyAlignment="1">
      <alignment horizontal="left" vertical="top" wrapText="1"/>
    </xf>
    <xf numFmtId="0" fontId="1" fillId="0" borderId="0" xfId="0" applyFont="1" applyAlignment="1">
      <alignment vertical="top"/>
    </xf>
    <xf numFmtId="0" fontId="26" fillId="6" borderId="3" xfId="0" applyFont="1" applyFill="1" applyBorder="1" applyAlignment="1">
      <alignment horizontal="left" vertical="top"/>
    </xf>
    <xf numFmtId="0" fontId="0" fillId="2" borderId="202" xfId="0" applyFill="1" applyBorder="1" applyAlignment="1">
      <alignment wrapText="1"/>
    </xf>
    <xf numFmtId="0" fontId="0" fillId="0" borderId="0" xfId="0" applyFont="1" applyAlignment="1">
      <alignment horizontal="center" wrapText="1"/>
    </xf>
    <xf numFmtId="0" fontId="26" fillId="0" borderId="0" xfId="0" applyFont="1" applyFill="1" applyBorder="1" applyAlignment="1">
      <alignment horizontal="center"/>
    </xf>
    <xf numFmtId="0" fontId="1" fillId="6" borderId="0" xfId="0" applyFont="1" applyFill="1"/>
    <xf numFmtId="0" fontId="1" fillId="6" borderId="0" xfId="0" applyFont="1" applyFill="1" applyBorder="1" applyAlignment="1"/>
    <xf numFmtId="0" fontId="1" fillId="6" borderId="0" xfId="0" applyFont="1" applyFill="1" applyBorder="1" applyAlignment="1">
      <alignment horizontal="left"/>
    </xf>
    <xf numFmtId="0" fontId="49" fillId="6" borderId="0" xfId="0" applyFont="1" applyFill="1" applyBorder="1" applyAlignment="1"/>
    <xf numFmtId="0" fontId="49" fillId="6" borderId="0" xfId="0" applyFont="1" applyFill="1" applyBorder="1" applyAlignment="1">
      <alignment horizontal="left"/>
    </xf>
    <xf numFmtId="0" fontId="49" fillId="6" borderId="0" xfId="0" applyFont="1" applyFill="1"/>
    <xf numFmtId="0" fontId="8" fillId="6" borderId="0" xfId="1" applyFill="1" applyAlignment="1" applyProtection="1"/>
    <xf numFmtId="0" fontId="50" fillId="6" borderId="0" xfId="1" applyFont="1" applyFill="1" applyBorder="1" applyAlignment="1" applyProtection="1">
      <alignment horizontal="left"/>
    </xf>
    <xf numFmtId="0" fontId="50" fillId="0" borderId="0" xfId="1" applyFont="1" applyAlignment="1" applyProtection="1"/>
    <xf numFmtId="0" fontId="50" fillId="6" borderId="0" xfId="1" applyFont="1" applyFill="1" applyAlignment="1" applyProtection="1"/>
    <xf numFmtId="0" fontId="0" fillId="0" borderId="0" xfId="0" applyAlignment="1">
      <alignment wrapText="1"/>
    </xf>
    <xf numFmtId="0" fontId="5" fillId="0" borderId="0" xfId="0" applyFont="1"/>
    <xf numFmtId="0" fontId="0" fillId="11" borderId="210" xfId="0" applyFont="1" applyFill="1" applyBorder="1"/>
    <xf numFmtId="0" fontId="0" fillId="11" borderId="211" xfId="0" applyFill="1" applyBorder="1"/>
    <xf numFmtId="0" fontId="0" fillId="11" borderId="210" xfId="0" applyFill="1" applyBorder="1"/>
    <xf numFmtId="0" fontId="0" fillId="11" borderId="212" xfId="0" applyFill="1" applyBorder="1" applyAlignment="1">
      <alignment wrapText="1"/>
    </xf>
    <xf numFmtId="0" fontId="0" fillId="11" borderId="213" xfId="0" applyFill="1" applyBorder="1"/>
    <xf numFmtId="0" fontId="0" fillId="11" borderId="214" xfId="0" applyFill="1" applyBorder="1"/>
    <xf numFmtId="0" fontId="0" fillId="11" borderId="215" xfId="0" applyFill="1" applyBorder="1" applyAlignment="1">
      <alignment wrapText="1"/>
    </xf>
    <xf numFmtId="0" fontId="0" fillId="0" borderId="0" xfId="0" applyFill="1" applyBorder="1"/>
    <xf numFmtId="0" fontId="0" fillId="11" borderId="217" xfId="0" applyFont="1" applyFill="1" applyBorder="1"/>
    <xf numFmtId="0" fontId="0" fillId="12" borderId="217" xfId="0" applyFont="1" applyFill="1" applyBorder="1"/>
    <xf numFmtId="0" fontId="0" fillId="12" borderId="217" xfId="0" applyFill="1" applyBorder="1"/>
    <xf numFmtId="0" fontId="5" fillId="11" borderId="217" xfId="0" applyFont="1" applyFill="1" applyBorder="1"/>
    <xf numFmtId="0" fontId="0" fillId="11" borderId="217" xfId="0" applyFill="1" applyBorder="1"/>
    <xf numFmtId="0" fontId="5" fillId="0" borderId="0" xfId="0" applyFont="1" applyFill="1" applyBorder="1"/>
    <xf numFmtId="0" fontId="5" fillId="11" borderId="217" xfId="0" applyFont="1" applyFill="1" applyBorder="1" applyAlignment="1">
      <alignment horizontal="center"/>
    </xf>
    <xf numFmtId="0" fontId="5" fillId="12" borderId="217" xfId="0" applyFont="1" applyFill="1" applyBorder="1" applyAlignment="1">
      <alignment horizontal="center"/>
    </xf>
    <xf numFmtId="0" fontId="5" fillId="0" borderId="0" xfId="0" applyFont="1" applyFill="1"/>
    <xf numFmtId="0" fontId="0" fillId="0" borderId="0" xfId="0" applyFill="1"/>
    <xf numFmtId="0" fontId="0" fillId="11" borderId="224" xfId="0" applyFont="1" applyFill="1" applyBorder="1"/>
    <xf numFmtId="0" fontId="0" fillId="11" borderId="225" xfId="0" applyFont="1" applyFill="1" applyBorder="1"/>
    <xf numFmtId="0" fontId="5"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xf numFmtId="0" fontId="5" fillId="11" borderId="226" xfId="0" applyFont="1" applyFill="1" applyBorder="1" applyAlignment="1">
      <alignment horizontal="center"/>
    </xf>
    <xf numFmtId="0" fontId="0" fillId="11" borderId="212" xfId="0" applyFill="1" applyBorder="1"/>
    <xf numFmtId="0" fontId="0" fillId="11" borderId="227" xfId="0" applyFill="1" applyBorder="1"/>
    <xf numFmtId="0" fontId="0" fillId="11" borderId="228" xfId="0" applyFill="1" applyBorder="1"/>
    <xf numFmtId="0" fontId="0" fillId="11" borderId="229" xfId="0" applyFill="1" applyBorder="1"/>
    <xf numFmtId="0" fontId="0" fillId="11" borderId="212" xfId="0" applyNumberFormat="1" applyFill="1" applyBorder="1"/>
    <xf numFmtId="0" fontId="0" fillId="11" borderId="219" xfId="0" applyFill="1" applyBorder="1"/>
    <xf numFmtId="0" fontId="0" fillId="11" borderId="223" xfId="0" applyFill="1" applyBorder="1"/>
    <xf numFmtId="0" fontId="0" fillId="11" borderId="216" xfId="0" applyFill="1" applyBorder="1" applyAlignment="1">
      <alignment wrapText="1"/>
    </xf>
    <xf numFmtId="0" fontId="5" fillId="11" borderId="217" xfId="0" applyFont="1" applyFill="1" applyBorder="1" applyAlignment="1">
      <alignment horizontal="center" wrapText="1"/>
    </xf>
    <xf numFmtId="0" fontId="0" fillId="11" borderId="216" xfId="0" applyFill="1" applyBorder="1"/>
    <xf numFmtId="0" fontId="5" fillId="11" borderId="224" xfId="0" applyFont="1" applyFill="1" applyBorder="1" applyAlignment="1">
      <alignment horizontal="center"/>
    </xf>
    <xf numFmtId="0" fontId="5" fillId="11" borderId="218" xfId="0" applyFont="1" applyFill="1" applyBorder="1" applyAlignment="1">
      <alignment horizontal="center"/>
    </xf>
    <xf numFmtId="0" fontId="5" fillId="11" borderId="225" xfId="0" applyFont="1" applyFill="1" applyBorder="1" applyAlignment="1">
      <alignment horizontal="center"/>
    </xf>
    <xf numFmtId="0" fontId="0" fillId="11" borderId="216" xfId="0" applyNumberFormat="1" applyFill="1" applyBorder="1"/>
    <xf numFmtId="0" fontId="5" fillId="11" borderId="208" xfId="0" applyFont="1" applyFill="1" applyBorder="1" applyAlignment="1">
      <alignment horizontal="center"/>
    </xf>
    <xf numFmtId="0" fontId="5" fillId="11" borderId="209" xfId="0" applyFont="1" applyFill="1" applyBorder="1" applyAlignment="1">
      <alignment horizontal="center"/>
    </xf>
    <xf numFmtId="0" fontId="24" fillId="2" borderId="112" xfId="0" applyFont="1" applyFill="1" applyBorder="1" applyAlignment="1" applyProtection="1">
      <alignment horizontal="left"/>
      <protection locked="0"/>
    </xf>
    <xf numFmtId="0" fontId="24" fillId="2" borderId="113" xfId="0" applyFont="1" applyFill="1" applyBorder="1" applyAlignment="1" applyProtection="1">
      <alignment horizontal="left"/>
      <protection locked="0"/>
    </xf>
    <xf numFmtId="0" fontId="24" fillId="2" borderId="115" xfId="0" applyFont="1" applyFill="1" applyBorder="1" applyAlignment="1" applyProtection="1">
      <alignment horizontal="left"/>
      <protection locked="0"/>
    </xf>
    <xf numFmtId="0" fontId="31" fillId="2" borderId="110" xfId="0" applyFont="1" applyFill="1" applyBorder="1" applyAlignment="1" applyProtection="1">
      <alignment horizontal="left"/>
      <protection locked="0"/>
    </xf>
    <xf numFmtId="0" fontId="31" fillId="2" borderId="114" xfId="0" applyFont="1" applyFill="1" applyBorder="1" applyAlignment="1" applyProtection="1">
      <alignment horizontal="left"/>
      <protection locked="0"/>
    </xf>
    <xf numFmtId="0" fontId="31" fillId="2" borderId="111" xfId="0" applyFont="1" applyFill="1" applyBorder="1" applyAlignment="1" applyProtection="1">
      <alignment horizontal="left"/>
      <protection locked="0"/>
    </xf>
    <xf numFmtId="0" fontId="26" fillId="6" borderId="28" xfId="0" applyFont="1" applyFill="1" applyBorder="1" applyAlignment="1">
      <alignment horizontal="right"/>
    </xf>
    <xf numFmtId="0" fontId="26" fillId="6" borderId="29" xfId="0" applyFont="1" applyFill="1" applyBorder="1" applyAlignment="1">
      <alignment horizontal="right"/>
    </xf>
    <xf numFmtId="0" fontId="26" fillId="6" borderId="116" xfId="0" applyFont="1" applyFill="1" applyBorder="1" applyAlignment="1">
      <alignment horizontal="right"/>
    </xf>
    <xf numFmtId="0" fontId="24" fillId="2" borderId="110" xfId="0" applyFont="1" applyFill="1" applyBorder="1" applyAlignment="1" applyProtection="1">
      <alignment horizontal="center"/>
      <protection locked="0"/>
    </xf>
    <xf numFmtId="0" fontId="24" fillId="2" borderId="114" xfId="0" applyFont="1" applyFill="1" applyBorder="1" applyAlignment="1" applyProtection="1">
      <alignment horizontal="center"/>
      <protection locked="0"/>
    </xf>
    <xf numFmtId="0" fontId="24" fillId="2" borderId="111" xfId="0" applyFont="1" applyFill="1" applyBorder="1" applyAlignment="1" applyProtection="1">
      <alignment horizontal="center"/>
      <protection locked="0"/>
    </xf>
    <xf numFmtId="0" fontId="24" fillId="2" borderId="110" xfId="0" applyFont="1" applyFill="1" applyBorder="1" applyAlignment="1" applyProtection="1">
      <alignment horizontal="left"/>
      <protection locked="0"/>
    </xf>
    <xf numFmtId="0" fontId="24" fillId="2" borderId="114" xfId="0" applyFont="1" applyFill="1" applyBorder="1" applyAlignment="1" applyProtection="1">
      <alignment horizontal="left"/>
      <protection locked="0"/>
    </xf>
    <xf numFmtId="0" fontId="24" fillId="2" borderId="111" xfId="0" applyFont="1" applyFill="1" applyBorder="1" applyAlignment="1" applyProtection="1">
      <alignment horizontal="left"/>
      <protection locked="0"/>
    </xf>
    <xf numFmtId="0" fontId="26" fillId="6" borderId="28" xfId="0" applyFont="1" applyFill="1" applyBorder="1" applyAlignment="1">
      <alignment horizontal="left"/>
    </xf>
    <xf numFmtId="0" fontId="26" fillId="6" borderId="116" xfId="0" applyFont="1" applyFill="1" applyBorder="1" applyAlignment="1">
      <alignment horizontal="left"/>
    </xf>
    <xf numFmtId="0" fontId="17" fillId="6" borderId="61" xfId="0" applyFont="1" applyFill="1" applyBorder="1" applyAlignment="1">
      <alignment horizontal="center"/>
    </xf>
    <xf numFmtId="0" fontId="29" fillId="0" borderId="0" xfId="1" applyFont="1" applyAlignment="1" applyProtection="1">
      <alignment horizontal="center" vertical="center"/>
    </xf>
    <xf numFmtId="0" fontId="26" fillId="6" borderId="2" xfId="0" applyFont="1" applyFill="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6" fillId="6" borderId="16" xfId="0" applyFont="1" applyFill="1" applyBorder="1" applyAlignment="1">
      <alignment horizontal="left" wrapText="1"/>
    </xf>
    <xf numFmtId="0" fontId="26" fillId="6" borderId="15" xfId="0" applyFont="1" applyFill="1" applyBorder="1" applyAlignment="1">
      <alignment horizontal="left" wrapText="1"/>
    </xf>
    <xf numFmtId="0" fontId="26" fillId="6" borderId="17" xfId="0" applyFont="1" applyFill="1" applyBorder="1" applyAlignment="1">
      <alignment horizontal="left" wrapText="1"/>
    </xf>
    <xf numFmtId="165" fontId="24" fillId="2" borderId="110" xfId="0" applyNumberFormat="1" applyFont="1" applyFill="1" applyBorder="1" applyAlignment="1" applyProtection="1">
      <alignment horizontal="center"/>
      <protection locked="0"/>
    </xf>
    <xf numFmtId="165" fontId="24" fillId="2" borderId="114" xfId="0" applyNumberFormat="1" applyFont="1" applyFill="1" applyBorder="1" applyAlignment="1" applyProtection="1">
      <alignment horizontal="center"/>
      <protection locked="0"/>
    </xf>
    <xf numFmtId="165" fontId="24" fillId="2" borderId="111" xfId="0" applyNumberFormat="1" applyFont="1" applyFill="1" applyBorder="1" applyAlignment="1" applyProtection="1">
      <alignment horizontal="center"/>
      <protection locked="0"/>
    </xf>
    <xf numFmtId="0" fontId="0" fillId="0" borderId="29" xfId="0" applyBorder="1" applyAlignment="1">
      <alignment horizontal="right"/>
    </xf>
    <xf numFmtId="0" fontId="0" fillId="0" borderId="116" xfId="0" applyBorder="1" applyAlignment="1">
      <alignment horizontal="right"/>
    </xf>
    <xf numFmtId="0" fontId="26" fillId="6" borderId="0" xfId="0" applyFont="1" applyFill="1" applyBorder="1" applyAlignment="1"/>
    <xf numFmtId="0" fontId="26" fillId="6" borderId="0" xfId="0" applyFont="1" applyFill="1" applyBorder="1" applyAlignment="1">
      <alignment horizontal="left" wrapText="1"/>
    </xf>
    <xf numFmtId="0" fontId="0" fillId="0" borderId="0" xfId="0" applyAlignment="1">
      <alignment horizontal="left" wrapText="1"/>
    </xf>
    <xf numFmtId="0" fontId="17" fillId="6" borderId="0" xfId="0" applyFont="1" applyFill="1" applyBorder="1" applyAlignment="1">
      <alignment horizontal="center"/>
    </xf>
    <xf numFmtId="0" fontId="26" fillId="6" borderId="0" xfId="0" applyFont="1" applyFill="1" applyBorder="1" applyAlignment="1">
      <alignment horizontal="left" vertical="center" wrapText="1"/>
    </xf>
    <xf numFmtId="0" fontId="26" fillId="6" borderId="0" xfId="0" applyFont="1" applyFill="1" applyBorder="1" applyAlignment="1">
      <alignment horizontal="right" vertical="center" wrapText="1"/>
    </xf>
    <xf numFmtId="0" fontId="26" fillId="6" borderId="0" xfId="0" applyFont="1" applyFill="1" applyBorder="1" applyAlignment="1">
      <alignment wrapText="1"/>
    </xf>
    <xf numFmtId="0" fontId="17" fillId="6" borderId="0" xfId="0" applyFont="1" applyFill="1" applyBorder="1" applyAlignment="1"/>
    <xf numFmtId="0" fontId="17" fillId="6" borderId="0" xfId="0" applyFont="1" applyFill="1" applyBorder="1" applyAlignment="1">
      <alignment horizontal="center" wrapText="1"/>
    </xf>
    <xf numFmtId="0" fontId="39" fillId="0" borderId="178" xfId="0" applyFont="1" applyFill="1" applyBorder="1" applyAlignment="1">
      <alignment horizontal="left"/>
    </xf>
    <xf numFmtId="0" fontId="39" fillId="0" borderId="179" xfId="0" applyFont="1" applyFill="1" applyBorder="1" applyAlignment="1">
      <alignment horizontal="left"/>
    </xf>
    <xf numFmtId="0" fontId="17" fillId="7" borderId="79" xfId="0" applyFont="1" applyFill="1" applyBorder="1" applyAlignment="1">
      <alignment horizontal="center" vertical="center" wrapText="1"/>
    </xf>
    <xf numFmtId="0" fontId="17" fillId="7" borderId="72" xfId="0" applyFont="1" applyFill="1" applyBorder="1" applyAlignment="1">
      <alignment horizontal="center" vertical="center" wrapText="1"/>
    </xf>
    <xf numFmtId="0" fontId="17" fillId="7" borderId="97" xfId="0" applyFont="1" applyFill="1" applyBorder="1" applyAlignment="1">
      <alignment horizontal="center" vertical="center" wrapText="1"/>
    </xf>
    <xf numFmtId="0" fontId="17" fillId="7" borderId="71" xfId="0" applyFont="1" applyFill="1" applyBorder="1" applyAlignment="1">
      <alignment horizontal="center" vertical="center" wrapText="1"/>
    </xf>
    <xf numFmtId="0" fontId="17" fillId="7" borderId="73" xfId="0" applyFont="1" applyFill="1" applyBorder="1" applyAlignment="1">
      <alignment horizontal="center" vertical="center" wrapText="1"/>
    </xf>
    <xf numFmtId="0" fontId="24" fillId="2" borderId="117" xfId="0" applyFont="1" applyFill="1" applyBorder="1" applyAlignment="1" applyProtection="1">
      <alignment horizontal="center"/>
      <protection locked="0"/>
    </xf>
    <xf numFmtId="0" fontId="17" fillId="6" borderId="0" xfId="0" applyFont="1" applyFill="1" applyBorder="1" applyAlignment="1">
      <alignment horizontal="center" vertical="center" wrapText="1"/>
    </xf>
    <xf numFmtId="0" fontId="39" fillId="0" borderId="178" xfId="0" applyFont="1" applyFill="1" applyBorder="1" applyAlignment="1">
      <alignment horizontal="center"/>
    </xf>
    <xf numFmtId="0" fontId="39" fillId="0" borderId="179" xfId="0" applyFont="1" applyFill="1" applyBorder="1" applyAlignment="1">
      <alignment horizontal="center"/>
    </xf>
    <xf numFmtId="0" fontId="27" fillId="6" borderId="0" xfId="0" applyFont="1" applyFill="1" applyBorder="1" applyAlignment="1">
      <alignment vertical="top" wrapText="1"/>
    </xf>
    <xf numFmtId="0" fontId="0" fillId="0" borderId="0" xfId="0" applyAlignment="1">
      <alignment wrapText="1"/>
    </xf>
    <xf numFmtId="0" fontId="26" fillId="6" borderId="0" xfId="0" applyFont="1" applyFill="1" applyBorder="1" applyAlignment="1">
      <alignment vertical="top" wrapText="1"/>
    </xf>
    <xf numFmtId="0" fontId="27" fillId="6" borderId="0" xfId="0" applyFont="1" applyFill="1" applyBorder="1" applyAlignment="1">
      <alignment wrapText="1"/>
    </xf>
    <xf numFmtId="0" fontId="34" fillId="6" borderId="0" xfId="0" applyFont="1" applyFill="1" applyBorder="1" applyAlignment="1">
      <alignment wrapText="1"/>
    </xf>
    <xf numFmtId="0" fontId="5" fillId="0" borderId="0" xfId="0" applyFont="1" applyAlignment="1">
      <alignment wrapText="1"/>
    </xf>
    <xf numFmtId="0" fontId="26" fillId="6" borderId="0" xfId="0" applyFont="1" applyFill="1" applyBorder="1" applyAlignment="1">
      <alignment horizontal="right" wrapText="1"/>
    </xf>
    <xf numFmtId="0" fontId="4" fillId="6" borderId="0" xfId="0" applyFont="1" applyFill="1" applyBorder="1" applyAlignment="1">
      <alignment horizontal="right" wrapText="1"/>
    </xf>
    <xf numFmtId="0" fontId="26" fillId="0" borderId="110" xfId="0" applyFont="1" applyFill="1" applyBorder="1" applyAlignment="1">
      <alignment horizontal="center"/>
    </xf>
    <xf numFmtId="0" fontId="26" fillId="0" borderId="114" xfId="0" applyFont="1" applyFill="1" applyBorder="1" applyAlignment="1">
      <alignment horizontal="center"/>
    </xf>
    <xf numFmtId="0" fontId="26" fillId="0" borderId="111" xfId="0" applyFont="1" applyFill="1" applyBorder="1" applyAlignment="1">
      <alignment horizontal="center"/>
    </xf>
    <xf numFmtId="0" fontId="26" fillId="6" borderId="0" xfId="0" applyFont="1" applyFill="1" applyBorder="1" applyAlignment="1">
      <alignment horizontal="left"/>
    </xf>
    <xf numFmtId="0" fontId="17" fillId="6" borderId="0" xfId="0" applyFont="1" applyFill="1" applyBorder="1" applyAlignment="1">
      <alignment horizontal="left"/>
    </xf>
    <xf numFmtId="0" fontId="17" fillId="6" borderId="0" xfId="0" applyFont="1" applyFill="1" applyBorder="1" applyAlignment="1">
      <alignment horizontal="left" wrapText="1"/>
    </xf>
    <xf numFmtId="0" fontId="26"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0" borderId="0" xfId="0" applyFont="1" applyAlignment="1">
      <alignment horizontal="left" vertical="center"/>
    </xf>
    <xf numFmtId="0" fontId="26" fillId="6" borderId="0" xfId="0" applyFont="1" applyFill="1" applyBorder="1" applyAlignment="1">
      <alignment horizontal="left" indent="1"/>
    </xf>
    <xf numFmtId="0" fontId="17" fillId="6" borderId="0" xfId="0" applyFont="1" applyFill="1" applyBorder="1" applyAlignment="1">
      <alignment wrapText="1"/>
    </xf>
    <xf numFmtId="0" fontId="17" fillId="7" borderId="25" xfId="0" applyFont="1" applyFill="1" applyBorder="1" applyAlignment="1">
      <alignment horizontal="center" vertical="center" wrapText="1"/>
    </xf>
    <xf numFmtId="0" fontId="17" fillId="7" borderId="69" xfId="0" applyFont="1" applyFill="1" applyBorder="1" applyAlignment="1">
      <alignment horizontal="center" vertical="center" wrapText="1"/>
    </xf>
    <xf numFmtId="0" fontId="17" fillId="7" borderId="70"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98" xfId="0" applyFont="1" applyFill="1" applyBorder="1" applyAlignment="1">
      <alignment horizontal="center" vertical="center" wrapText="1"/>
    </xf>
    <xf numFmtId="0" fontId="26" fillId="6" borderId="0" xfId="0" quotePrefix="1" applyFont="1" applyFill="1" applyBorder="1" applyAlignment="1">
      <alignment horizontal="left"/>
    </xf>
    <xf numFmtId="0" fontId="4" fillId="0" borderId="0" xfId="0" applyFont="1" applyBorder="1" applyAlignment="1">
      <alignment horizontal="left"/>
    </xf>
    <xf numFmtId="0" fontId="26" fillId="6" borderId="62" xfId="0" quotePrefix="1" applyFont="1" applyFill="1" applyBorder="1" applyAlignment="1">
      <alignment horizontal="left"/>
    </xf>
    <xf numFmtId="0" fontId="4" fillId="0" borderId="95" xfId="0" applyFont="1" applyFill="1" applyBorder="1" applyAlignment="1"/>
    <xf numFmtId="0" fontId="4" fillId="0" borderId="23" xfId="0" applyFont="1" applyFill="1" applyBorder="1" applyAlignment="1"/>
    <xf numFmtId="0" fontId="4" fillId="0" borderId="22" xfId="0" applyFont="1" applyFill="1" applyBorder="1" applyAlignment="1"/>
    <xf numFmtId="0" fontId="4" fillId="0" borderId="94" xfId="0" applyFont="1" applyFill="1" applyBorder="1" applyAlignment="1"/>
    <xf numFmtId="0" fontId="4" fillId="0" borderId="3" xfId="0" applyFont="1" applyFill="1" applyBorder="1" applyAlignment="1"/>
    <xf numFmtId="0" fontId="4" fillId="0" borderId="4" xfId="0" applyFont="1" applyFill="1" applyBorder="1" applyAlignment="1"/>
    <xf numFmtId="0" fontId="26" fillId="7" borderId="97" xfId="0" applyFont="1" applyFill="1" applyBorder="1" applyAlignment="1">
      <alignment horizontal="center" vertical="center" wrapText="1"/>
    </xf>
    <xf numFmtId="0" fontId="4" fillId="0" borderId="93" xfId="0" applyFont="1" applyFill="1" applyBorder="1" applyAlignment="1"/>
    <xf numFmtId="0" fontId="4" fillId="0" borderId="57" xfId="0" applyFont="1" applyFill="1" applyBorder="1" applyAlignment="1"/>
    <xf numFmtId="0" fontId="4" fillId="0" borderId="60" xfId="0" applyFont="1" applyFill="1" applyBorder="1" applyAlignment="1"/>
    <xf numFmtId="0" fontId="26" fillId="8" borderId="74" xfId="0" applyFont="1" applyFill="1" applyBorder="1" applyAlignment="1">
      <alignment horizontal="center" vertical="center" wrapText="1"/>
    </xf>
    <xf numFmtId="0" fontId="26" fillId="8" borderId="43" xfId="0" applyFont="1" applyFill="1" applyBorder="1" applyAlignment="1">
      <alignment horizontal="center" vertical="center" wrapText="1"/>
    </xf>
    <xf numFmtId="0" fontId="26" fillId="8" borderId="33" xfId="0" applyFont="1" applyFill="1" applyBorder="1" applyAlignment="1">
      <alignment horizontal="center" vertical="center" wrapText="1"/>
    </xf>
    <xf numFmtId="0" fontId="17" fillId="6" borderId="6" xfId="0" applyFont="1" applyFill="1" applyBorder="1" applyAlignment="1">
      <alignment horizontal="center" wrapText="1"/>
    </xf>
    <xf numFmtId="0" fontId="20" fillId="0" borderId="0" xfId="0" applyFont="1" applyAlignment="1">
      <alignment horizontal="center" wrapText="1"/>
    </xf>
    <xf numFmtId="0" fontId="20" fillId="0" borderId="7" xfId="0" applyFont="1" applyBorder="1" applyAlignment="1">
      <alignment horizontal="center" wrapText="1"/>
    </xf>
    <xf numFmtId="0" fontId="20" fillId="0" borderId="6" xfId="0" applyFont="1" applyBorder="1" applyAlignment="1">
      <alignment horizontal="center" wrapText="1"/>
    </xf>
    <xf numFmtId="0" fontId="20" fillId="0" borderId="0" xfId="0" applyFont="1" applyBorder="1" applyAlignment="1">
      <alignment horizont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0" borderId="12" xfId="0" applyFont="1" applyBorder="1" applyAlignment="1">
      <alignment horizontal="center" wrapText="1"/>
    </xf>
    <xf numFmtId="0" fontId="26" fillId="6" borderId="6" xfId="0" applyFont="1" applyFill="1" applyBorder="1" applyAlignment="1">
      <alignment horizontal="right" vertical="center" wrapText="1"/>
    </xf>
    <xf numFmtId="0" fontId="4" fillId="6" borderId="0" xfId="0" applyFont="1" applyFill="1" applyAlignment="1">
      <alignment horizontal="right" vertical="center" wrapText="1"/>
    </xf>
    <xf numFmtId="0" fontId="4" fillId="6" borderId="6" xfId="0" applyFont="1" applyFill="1" applyBorder="1" applyAlignment="1">
      <alignment horizontal="right" vertical="center" wrapText="1"/>
    </xf>
    <xf numFmtId="0" fontId="4" fillId="6" borderId="13" xfId="0" applyFont="1" applyFill="1" applyBorder="1" applyAlignment="1">
      <alignment horizontal="right" vertical="center" wrapText="1"/>
    </xf>
    <xf numFmtId="0" fontId="4" fillId="6" borderId="14" xfId="0" applyFont="1" applyFill="1" applyBorder="1" applyAlignment="1">
      <alignment horizontal="right" vertical="center" wrapText="1"/>
    </xf>
    <xf numFmtId="0" fontId="26" fillId="0" borderId="194" xfId="0" applyFont="1" applyFill="1" applyBorder="1" applyAlignment="1"/>
    <xf numFmtId="0" fontId="26" fillId="0" borderId="195" xfId="0" applyFont="1" applyFill="1" applyBorder="1" applyAlignment="1"/>
    <xf numFmtId="0" fontId="26" fillId="0" borderId="196" xfId="0" applyFont="1" applyFill="1" applyBorder="1" applyAlignment="1"/>
    <xf numFmtId="0" fontId="26" fillId="0" borderId="13" xfId="0" applyFont="1" applyBorder="1" applyAlignment="1"/>
    <xf numFmtId="0" fontId="26" fillId="0" borderId="14" xfId="0" applyFont="1" applyBorder="1" applyAlignment="1"/>
    <xf numFmtId="0" fontId="26" fillId="0" borderId="12" xfId="0" applyFont="1" applyBorder="1" applyAlignment="1"/>
    <xf numFmtId="0" fontId="17" fillId="6" borderId="3" xfId="0" applyFont="1" applyFill="1" applyBorder="1" applyAlignment="1">
      <alignment horizontal="center" vertical="center" wrapText="1"/>
    </xf>
    <xf numFmtId="0" fontId="26" fillId="6" borderId="15" xfId="0" applyFont="1" applyFill="1" applyBorder="1" applyAlignment="1"/>
    <xf numFmtId="0" fontId="26" fillId="0" borderId="15" xfId="0" applyFont="1" applyBorder="1" applyAlignment="1"/>
    <xf numFmtId="0" fontId="17" fillId="7" borderId="99" xfId="0" applyFont="1" applyFill="1" applyBorder="1" applyAlignment="1">
      <alignment horizontal="center" vertical="center"/>
    </xf>
    <xf numFmtId="0" fontId="17" fillId="7" borderId="100" xfId="0" applyFont="1" applyFill="1" applyBorder="1" applyAlignment="1">
      <alignment horizontal="center" vertical="center"/>
    </xf>
    <xf numFmtId="0" fontId="26" fillId="7" borderId="100" xfId="0" applyFont="1" applyFill="1" applyBorder="1" applyAlignment="1">
      <alignment horizontal="center" vertical="center"/>
    </xf>
    <xf numFmtId="0" fontId="26" fillId="7" borderId="102" xfId="0" applyFont="1" applyFill="1" applyBorder="1" applyAlignment="1">
      <alignment horizontal="center" vertical="center"/>
    </xf>
    <xf numFmtId="0" fontId="17" fillId="8" borderId="32" xfId="0" applyFont="1" applyFill="1" applyBorder="1" applyAlignment="1">
      <alignment horizontal="center" wrapText="1"/>
    </xf>
    <xf numFmtId="0" fontId="17" fillId="8" borderId="43" xfId="0" applyFont="1" applyFill="1" applyBorder="1" applyAlignment="1">
      <alignment horizontal="center" wrapText="1"/>
    </xf>
    <xf numFmtId="0" fontId="17" fillId="8" borderId="33" xfId="0" applyFont="1" applyFill="1" applyBorder="1" applyAlignment="1">
      <alignment horizontal="center" wrapText="1"/>
    </xf>
    <xf numFmtId="0" fontId="17" fillId="7" borderId="101" xfId="0" applyFont="1" applyFill="1" applyBorder="1" applyAlignment="1">
      <alignment horizontal="center" vertical="center"/>
    </xf>
    <xf numFmtId="0" fontId="17" fillId="8" borderId="74" xfId="0" applyFont="1" applyFill="1" applyBorder="1" applyAlignment="1">
      <alignment horizontal="center" wrapText="1"/>
    </xf>
    <xf numFmtId="0" fontId="26" fillId="6" borderId="3" xfId="0" applyFont="1" applyFill="1" applyBorder="1" applyAlignment="1">
      <alignment vertical="top" wrapText="1"/>
    </xf>
    <xf numFmtId="0" fontId="0" fillId="0" borderId="3" xfId="0" applyBorder="1" applyAlignment="1">
      <alignment vertical="top"/>
    </xf>
    <xf numFmtId="0" fontId="26" fillId="6" borderId="14" xfId="0" applyFont="1" applyFill="1" applyBorder="1" applyAlignment="1">
      <alignment vertical="top" wrapText="1"/>
    </xf>
    <xf numFmtId="0" fontId="0" fillId="0" borderId="14" xfId="0" applyBorder="1" applyAlignment="1">
      <alignment vertical="top" wrapText="1"/>
    </xf>
    <xf numFmtId="0" fontId="26" fillId="0" borderId="77" xfId="0" applyFont="1" applyFill="1" applyBorder="1" applyAlignment="1"/>
    <xf numFmtId="0" fontId="26" fillId="0" borderId="1" xfId="0" applyFont="1" applyFill="1" applyBorder="1" applyAlignment="1"/>
    <xf numFmtId="0" fontId="26" fillId="0" borderId="86" xfId="0" applyFont="1" applyFill="1" applyBorder="1" applyAlignment="1"/>
    <xf numFmtId="0" fontId="26" fillId="0" borderId="10" xfId="0" applyFont="1" applyFill="1" applyBorder="1" applyAlignment="1"/>
    <xf numFmtId="0" fontId="26" fillId="0" borderId="2" xfId="0" applyFont="1" applyBorder="1" applyAlignment="1"/>
    <xf numFmtId="0" fontId="26" fillId="0" borderId="3" xfId="0" applyFont="1" applyBorder="1" applyAlignment="1"/>
    <xf numFmtId="0" fontId="26" fillId="0" borderId="4" xfId="0" applyFont="1" applyBorder="1" applyAlignment="1"/>
    <xf numFmtId="0" fontId="26" fillId="6" borderId="3" xfId="0" applyFont="1" applyFill="1" applyBorder="1" applyAlignment="1"/>
    <xf numFmtId="0" fontId="26" fillId="0" borderId="39" xfId="0" applyFont="1" applyBorder="1" applyAlignment="1"/>
    <xf numFmtId="0" fontId="26" fillId="0" borderId="23" xfId="0" applyFont="1" applyBorder="1" applyAlignment="1"/>
    <xf numFmtId="0" fontId="26" fillId="0" borderId="22" xfId="0" applyFont="1" applyBorder="1" applyAlignment="1"/>
    <xf numFmtId="0" fontId="26" fillId="0" borderId="88" xfId="0" applyFont="1" applyFill="1" applyBorder="1" applyAlignment="1"/>
    <xf numFmtId="0" fontId="26" fillId="0" borderId="5" xfId="0" applyFont="1" applyFill="1" applyBorder="1" applyAlignment="1"/>
    <xf numFmtId="0" fontId="17" fillId="6" borderId="48"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45" fillId="7" borderId="91" xfId="0" applyFont="1" applyFill="1" applyBorder="1" applyAlignment="1">
      <alignment horizontal="center" vertical="center"/>
    </xf>
    <xf numFmtId="0" fontId="46" fillId="0" borderId="38" xfId="0" applyFont="1" applyBorder="1" applyAlignment="1">
      <alignment vertical="center"/>
    </xf>
    <xf numFmtId="0" fontId="17" fillId="8" borderId="3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26" fillId="0" borderId="56" xfId="0" applyFont="1" applyBorder="1" applyAlignment="1"/>
    <xf numFmtId="0" fontId="26" fillId="0" borderId="60" xfId="0" applyFont="1" applyBorder="1" applyAlignment="1"/>
    <xf numFmtId="0" fontId="4" fillId="2" borderId="52" xfId="0" applyFont="1" applyFill="1" applyBorder="1" applyAlignment="1">
      <alignment horizontal="center" wrapText="1"/>
    </xf>
    <xf numFmtId="0" fontId="4" fillId="2" borderId="53" xfId="0" applyFont="1" applyFill="1" applyBorder="1" applyAlignment="1">
      <alignment horizontal="center" wrapText="1"/>
    </xf>
    <xf numFmtId="0" fontId="4" fillId="2" borderId="54" xfId="0" applyFont="1" applyFill="1" applyBorder="1" applyAlignment="1">
      <alignment horizontal="center" wrapText="1"/>
    </xf>
    <xf numFmtId="0" fontId="4" fillId="0" borderId="193" xfId="0" applyFont="1" applyBorder="1" applyAlignment="1"/>
    <xf numFmtId="0" fontId="4" fillId="0" borderId="63" xfId="0" applyFont="1" applyBorder="1" applyAlignment="1"/>
    <xf numFmtId="0" fontId="4" fillId="0" borderId="2" xfId="0" applyFont="1" applyBorder="1" applyAlignment="1"/>
    <xf numFmtId="0" fontId="4" fillId="0" borderId="4" xfId="0" applyFont="1" applyBorder="1" applyAlignment="1"/>
    <xf numFmtId="0" fontId="4" fillId="0" borderId="39" xfId="0" applyFont="1" applyBorder="1" applyAlignment="1"/>
    <xf numFmtId="0" fontId="4" fillId="0" borderId="22" xfId="0" applyFont="1" applyBorder="1" applyAlignment="1"/>
    <xf numFmtId="0" fontId="17" fillId="6" borderId="16"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14" fillId="6" borderId="16" xfId="0" applyFont="1" applyFill="1" applyBorder="1" applyAlignment="1">
      <alignment horizontal="right" vertical="center" wrapText="1"/>
    </xf>
    <xf numFmtId="0" fontId="0" fillId="6" borderId="15" xfId="0" applyFont="1" applyFill="1" applyBorder="1" applyAlignment="1">
      <alignment horizontal="right" vertical="center" wrapText="1"/>
    </xf>
    <xf numFmtId="0" fontId="0" fillId="6" borderId="6" xfId="0" applyFont="1" applyFill="1" applyBorder="1" applyAlignment="1">
      <alignment horizontal="right" vertical="center" wrapText="1"/>
    </xf>
    <xf numFmtId="0" fontId="0" fillId="6" borderId="0" xfId="0" applyFont="1" applyFill="1" applyAlignment="1">
      <alignment horizontal="right" vertical="center" wrapText="1"/>
    </xf>
    <xf numFmtId="0" fontId="0" fillId="6" borderId="13" xfId="0" applyFont="1" applyFill="1" applyBorder="1" applyAlignment="1">
      <alignment horizontal="right" vertical="center" wrapText="1"/>
    </xf>
    <xf numFmtId="0" fontId="0" fillId="6" borderId="14" xfId="0" applyFont="1" applyFill="1" applyBorder="1" applyAlignment="1">
      <alignment horizontal="right" vertical="center" wrapText="1"/>
    </xf>
    <xf numFmtId="0" fontId="17" fillId="6" borderId="15" xfId="0" applyFont="1" applyFill="1" applyBorder="1" applyAlignment="1">
      <alignment horizontal="center" vertical="center"/>
    </xf>
    <xf numFmtId="0" fontId="17" fillId="6" borderId="0" xfId="0" applyFont="1" applyFill="1" applyBorder="1" applyAlignment="1">
      <alignment horizontal="center" vertical="center"/>
    </xf>
    <xf numFmtId="0" fontId="4" fillId="0" borderId="139" xfId="0" applyFont="1" applyBorder="1" applyAlignment="1"/>
    <xf numFmtId="0" fontId="4" fillId="0" borderId="65" xfId="0" applyFont="1" applyBorder="1" applyAlignment="1"/>
    <xf numFmtId="0" fontId="26" fillId="0" borderId="149" xfId="0" applyFont="1" applyBorder="1" applyAlignment="1"/>
    <xf numFmtId="0" fontId="26" fillId="0" borderId="141" xfId="0" applyFont="1" applyBorder="1" applyAlignment="1"/>
    <xf numFmtId="0" fontId="26" fillId="0" borderId="198" xfId="0" applyFont="1" applyBorder="1" applyAlignment="1"/>
    <xf numFmtId="0" fontId="28" fillId="6" borderId="0" xfId="0" applyFont="1" applyFill="1" applyBorder="1" applyAlignment="1">
      <alignment horizontal="left" wrapText="1"/>
    </xf>
    <xf numFmtId="0" fontId="26" fillId="6" borderId="3" xfId="0" quotePrefix="1" applyFont="1" applyFill="1" applyBorder="1" applyAlignment="1">
      <alignment wrapText="1"/>
    </xf>
    <xf numFmtId="0" fontId="0" fillId="0" borderId="3" xfId="0" applyBorder="1" applyAlignment="1">
      <alignment wrapText="1"/>
    </xf>
    <xf numFmtId="0" fontId="28" fillId="6" borderId="3" xfId="0" applyFont="1" applyFill="1" applyBorder="1" applyAlignment="1">
      <alignment wrapText="1"/>
    </xf>
    <xf numFmtId="0" fontId="17" fillId="8" borderId="31" xfId="0" applyFont="1" applyFill="1" applyBorder="1" applyAlignment="1">
      <alignment horizontal="center" vertical="center" wrapText="1"/>
    </xf>
    <xf numFmtId="0" fontId="0" fillId="0" borderId="127" xfId="0" applyBorder="1" applyAlignment="1">
      <alignment vertical="center" wrapText="1"/>
    </xf>
    <xf numFmtId="0" fontId="45" fillId="7" borderId="79"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22" fillId="6" borderId="3" xfId="0" applyFont="1" applyFill="1" applyBorder="1" applyAlignment="1">
      <alignment wrapText="1"/>
    </xf>
    <xf numFmtId="0" fontId="17" fillId="6" borderId="3" xfId="0" quotePrefix="1" applyFont="1" applyFill="1" applyBorder="1" applyAlignment="1">
      <alignment wrapText="1"/>
    </xf>
    <xf numFmtId="0" fontId="4" fillId="0" borderId="200" xfId="0" applyFont="1" applyBorder="1" applyAlignment="1"/>
    <xf numFmtId="0" fontId="4" fillId="0" borderId="141" xfId="0" applyFont="1" applyBorder="1" applyAlignment="1"/>
    <xf numFmtId="0" fontId="4" fillId="0" borderId="140" xfId="0" applyFont="1" applyBorder="1" applyAlignment="1"/>
    <xf numFmtId="0" fontId="26" fillId="6" borderId="3" xfId="0" applyFont="1" applyFill="1" applyBorder="1" applyAlignment="1">
      <alignment wrapText="1"/>
    </xf>
    <xf numFmtId="0" fontId="17" fillId="6" borderId="3" xfId="0" applyFont="1" applyFill="1" applyBorder="1" applyAlignment="1">
      <alignment wrapText="1"/>
    </xf>
    <xf numFmtId="0" fontId="5" fillId="0" borderId="3" xfId="0" applyFont="1" applyBorder="1" applyAlignment="1">
      <alignment wrapText="1"/>
    </xf>
    <xf numFmtId="0" fontId="47" fillId="7" borderId="103"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107" xfId="0" applyBorder="1" applyAlignment="1">
      <alignment horizontal="center" vertical="center" wrapText="1"/>
    </xf>
    <xf numFmtId="0" fontId="26" fillId="6" borderId="15" xfId="0" applyFont="1" applyFill="1" applyBorder="1" applyAlignment="1">
      <alignment vertical="center" wrapText="1"/>
    </xf>
    <xf numFmtId="0" fontId="0" fillId="0" borderId="15" xfId="0" applyBorder="1" applyAlignment="1">
      <alignment wrapText="1"/>
    </xf>
    <xf numFmtId="0" fontId="28" fillId="6" borderId="3" xfId="0" applyFont="1" applyFill="1" applyBorder="1" applyAlignment="1">
      <alignment horizontal="left" wrapText="1"/>
    </xf>
    <xf numFmtId="0" fontId="17" fillId="6" borderId="6" xfId="0" applyFont="1" applyFill="1" applyBorder="1" applyAlignment="1">
      <alignment horizontal="center" vertical="center" wrapText="1"/>
    </xf>
    <xf numFmtId="0" fontId="26" fillId="6" borderId="15" xfId="0" applyFont="1" applyFill="1" applyBorder="1" applyAlignment="1">
      <alignment horizontal="right" vertical="center" wrapText="1"/>
    </xf>
    <xf numFmtId="0" fontId="17" fillId="6" borderId="52" xfId="0" applyFont="1" applyFill="1" applyBorder="1" applyAlignment="1">
      <alignment horizontal="left" vertical="center" wrapText="1" indent="1"/>
    </xf>
    <xf numFmtId="0" fontId="17" fillId="6" borderId="54" xfId="0" applyFont="1" applyFill="1" applyBorder="1" applyAlignment="1">
      <alignment horizontal="left" vertical="center" wrapText="1" indent="1"/>
    </xf>
    <xf numFmtId="0" fontId="17" fillId="6" borderId="14" xfId="0" applyFont="1" applyFill="1" applyBorder="1" applyAlignment="1">
      <alignment horizontal="center" vertical="center" wrapText="1"/>
    </xf>
    <xf numFmtId="0" fontId="20" fillId="0" borderId="14" xfId="0" applyFont="1" applyBorder="1" applyAlignment="1">
      <alignment horizontal="center" vertical="center"/>
    </xf>
    <xf numFmtId="0" fontId="26" fillId="2" borderId="1" xfId="0" applyFont="1" applyFill="1" applyBorder="1" applyAlignment="1"/>
    <xf numFmtId="0" fontId="26" fillId="2" borderId="39" xfId="0" applyFont="1" applyFill="1" applyBorder="1" applyAlignment="1"/>
    <xf numFmtId="0" fontId="26" fillId="2" borderId="22" xfId="0" applyFont="1" applyFill="1" applyBorder="1" applyAlignment="1"/>
    <xf numFmtId="0" fontId="47" fillId="7" borderId="103" xfId="0" applyFont="1" applyFill="1" applyBorder="1" applyAlignment="1">
      <alignment horizontal="center" vertical="center"/>
    </xf>
    <xf numFmtId="0" fontId="47" fillId="7" borderId="62" xfId="0" applyFont="1" applyFill="1" applyBorder="1" applyAlignment="1">
      <alignment horizontal="center" vertical="center"/>
    </xf>
    <xf numFmtId="0" fontId="47" fillId="7" borderId="107" xfId="0" applyFont="1" applyFill="1" applyBorder="1" applyAlignment="1">
      <alignment horizontal="center" vertical="center"/>
    </xf>
    <xf numFmtId="0" fontId="17" fillId="8" borderId="42" xfId="0" applyFont="1" applyFill="1" applyBorder="1" applyAlignment="1">
      <alignment horizontal="center" vertical="center" wrapText="1"/>
    </xf>
    <xf numFmtId="0" fontId="26" fillId="0" borderId="110" xfId="0" applyFont="1" applyBorder="1" applyAlignment="1">
      <alignment horizontal="center"/>
    </xf>
    <xf numFmtId="0" fontId="26" fillId="0" borderId="114" xfId="0" applyFont="1" applyBorder="1" applyAlignment="1">
      <alignment horizontal="center"/>
    </xf>
    <xf numFmtId="0" fontId="26" fillId="0" borderId="111" xfId="0" applyFont="1" applyBorder="1" applyAlignment="1">
      <alignment horizontal="center"/>
    </xf>
    <xf numFmtId="0" fontId="26" fillId="2" borderId="10" xfId="0" applyFont="1" applyFill="1" applyBorder="1" applyAlignment="1"/>
    <xf numFmtId="0" fontId="26" fillId="0" borderId="1" xfId="0" applyFont="1" applyBorder="1" applyAlignment="1"/>
    <xf numFmtId="0" fontId="22" fillId="9" borderId="132" xfId="0" applyFont="1" applyFill="1" applyBorder="1" applyAlignment="1">
      <alignment horizontal="center" vertical="center"/>
    </xf>
    <xf numFmtId="0" fontId="22" fillId="9" borderId="125" xfId="0" applyFont="1" applyFill="1" applyBorder="1" applyAlignment="1">
      <alignment horizontal="center" vertical="center"/>
    </xf>
    <xf numFmtId="0" fontId="22" fillId="9" borderId="133" xfId="0" applyFont="1" applyFill="1" applyBorder="1" applyAlignment="1">
      <alignment horizontal="center" vertical="center"/>
    </xf>
    <xf numFmtId="0" fontId="26" fillId="0" borderId="117" xfId="0" applyFont="1" applyFill="1" applyBorder="1" applyAlignment="1">
      <alignment horizontal="center"/>
    </xf>
    <xf numFmtId="0" fontId="22" fillId="6" borderId="0"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33" fillId="9" borderId="129" xfId="0" applyFont="1" applyFill="1" applyBorder="1" applyAlignment="1">
      <alignment horizontal="center" vertical="center"/>
    </xf>
    <xf numFmtId="0" fontId="33" fillId="9" borderId="130" xfId="0" applyFont="1" applyFill="1" applyBorder="1" applyAlignment="1">
      <alignment horizontal="center" vertical="center"/>
    </xf>
    <xf numFmtId="0" fontId="33" fillId="9" borderId="131" xfId="0" applyFont="1" applyFill="1" applyBorder="1" applyAlignment="1">
      <alignment horizontal="center" vertical="center"/>
    </xf>
    <xf numFmtId="0" fontId="47" fillId="7" borderId="188" xfId="0" applyFont="1" applyFill="1" applyBorder="1" applyAlignment="1">
      <alignment horizontal="center" vertical="center" wrapText="1"/>
    </xf>
    <xf numFmtId="0" fontId="0" fillId="0" borderId="189" xfId="0" applyBorder="1" applyAlignment="1">
      <alignment horizontal="center" vertical="center" wrapText="1"/>
    </xf>
    <xf numFmtId="0" fontId="17" fillId="6" borderId="3" xfId="0" quotePrefix="1" applyFont="1" applyFill="1" applyBorder="1" applyAlignment="1">
      <alignment horizontal="center" wrapText="1"/>
    </xf>
    <xf numFmtId="0" fontId="5" fillId="0" borderId="3" xfId="0" applyFont="1" applyBorder="1" applyAlignment="1">
      <alignment horizontal="center" wrapText="1"/>
    </xf>
    <xf numFmtId="0" fontId="17" fillId="6" borderId="15" xfId="0" quotePrefix="1" applyFont="1" applyFill="1" applyBorder="1" applyAlignment="1">
      <alignment horizontal="left" wrapText="1"/>
    </xf>
    <xf numFmtId="0" fontId="0" fillId="0" borderId="15" xfId="0" applyBorder="1" applyAlignment="1">
      <alignment horizontal="left" wrapText="1"/>
    </xf>
    <xf numFmtId="0" fontId="17" fillId="6" borderId="61" xfId="0" applyFont="1" applyFill="1" applyBorder="1" applyAlignment="1">
      <alignment horizontal="center" wrapText="1"/>
    </xf>
    <xf numFmtId="0" fontId="0" fillId="0" borderId="61" xfId="0" applyBorder="1" applyAlignment="1">
      <alignment horizontal="center" wrapText="1"/>
    </xf>
    <xf numFmtId="0" fontId="47" fillId="7" borderId="0" xfId="0" applyFont="1" applyFill="1" applyBorder="1" applyAlignment="1">
      <alignment horizontal="center" vertical="center" wrapText="1"/>
    </xf>
    <xf numFmtId="0" fontId="0" fillId="0" borderId="0" xfId="0" applyBorder="1" applyAlignment="1">
      <alignment horizontal="center" vertical="center" wrapText="1"/>
    </xf>
    <xf numFmtId="0" fontId="26" fillId="0" borderId="52" xfId="0" applyFont="1" applyBorder="1" applyAlignment="1">
      <alignment horizontal="center"/>
    </xf>
    <xf numFmtId="0" fontId="0" fillId="0" borderId="53" xfId="0" applyBorder="1" applyAlignment="1">
      <alignment horizontal="center"/>
    </xf>
    <xf numFmtId="0" fontId="17" fillId="6" borderId="15" xfId="0" applyFont="1" applyFill="1" applyBorder="1" applyAlignment="1">
      <alignment wrapText="1"/>
    </xf>
    <xf numFmtId="0" fontId="14" fillId="6" borderId="0" xfId="0" applyFont="1" applyFill="1" applyBorder="1" applyAlignment="1">
      <alignment horizontal="right" vertical="center" wrapText="1"/>
    </xf>
    <xf numFmtId="0" fontId="14" fillId="6" borderId="14" xfId="0" applyFont="1" applyFill="1" applyBorder="1" applyAlignment="1">
      <alignment horizontal="right" vertical="center" wrapText="1"/>
    </xf>
    <xf numFmtId="0" fontId="47" fillId="7" borderId="190" xfId="0" applyFont="1" applyFill="1" applyBorder="1" applyAlignment="1">
      <alignment horizontal="center" vertical="center" wrapText="1"/>
    </xf>
    <xf numFmtId="0" fontId="47" fillId="7" borderId="191" xfId="0" applyFont="1" applyFill="1" applyBorder="1" applyAlignment="1">
      <alignment horizontal="center" vertical="center" wrapText="1"/>
    </xf>
    <xf numFmtId="0" fontId="47" fillId="7" borderId="192" xfId="0" applyFont="1" applyFill="1" applyBorder="1" applyAlignment="1">
      <alignment horizontal="center" vertical="center" wrapText="1"/>
    </xf>
    <xf numFmtId="0" fontId="3" fillId="6" borderId="0" xfId="0" applyFont="1" applyFill="1" applyBorder="1" applyAlignment="1">
      <alignment horizontal="right" vertical="center" wrapText="1"/>
    </xf>
    <xf numFmtId="0" fontId="26" fillId="6" borderId="14" xfId="0" applyFont="1" applyFill="1" applyBorder="1" applyAlignment="1">
      <alignment horizontal="left"/>
    </xf>
    <xf numFmtId="0" fontId="3" fillId="0" borderId="14" xfId="0" applyFont="1" applyBorder="1" applyAlignment="1">
      <alignment horizontal="left"/>
    </xf>
    <xf numFmtId="0" fontId="20" fillId="0" borderId="3" xfId="0" applyFont="1" applyBorder="1" applyAlignment="1">
      <alignment horizontal="center" vertical="center"/>
    </xf>
    <xf numFmtId="0" fontId="26" fillId="6" borderId="15" xfId="0" applyFont="1" applyFill="1" applyBorder="1" applyAlignment="1">
      <alignment horizontal="left" vertical="center" wrapText="1"/>
    </xf>
    <xf numFmtId="0" fontId="0" fillId="0" borderId="15" xfId="0" applyBorder="1" applyAlignment="1">
      <alignment horizontal="left" vertical="center" wrapText="1"/>
    </xf>
    <xf numFmtId="0" fontId="26" fillId="6" borderId="0" xfId="0" quotePrefix="1" applyFont="1" applyFill="1" applyBorder="1" applyAlignment="1">
      <alignment wrapText="1"/>
    </xf>
    <xf numFmtId="0" fontId="17" fillId="8" borderId="137" xfId="0" applyFont="1" applyFill="1" applyBorder="1" applyAlignment="1">
      <alignment horizontal="center" vertical="center" wrapText="1"/>
    </xf>
    <xf numFmtId="0" fontId="17" fillId="8" borderId="124" xfId="0" applyFont="1" applyFill="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6" borderId="0" xfId="0" applyFont="1" applyFill="1" applyAlignment="1">
      <alignment horizontal="right" vertical="center" wrapText="1"/>
    </xf>
    <xf numFmtId="0" fontId="3" fillId="6" borderId="6" xfId="0" applyFont="1" applyFill="1" applyBorder="1" applyAlignment="1">
      <alignment horizontal="right" vertical="center" wrapText="1"/>
    </xf>
    <xf numFmtId="0" fontId="3" fillId="0" borderId="3" xfId="0" applyFont="1" applyBorder="1" applyAlignment="1">
      <alignment horizontal="left"/>
    </xf>
    <xf numFmtId="0" fontId="3" fillId="0" borderId="4" xfId="0" applyFont="1" applyBorder="1" applyAlignment="1">
      <alignment horizontal="left"/>
    </xf>
    <xf numFmtId="0" fontId="20" fillId="0" borderId="4" xfId="0" applyFont="1" applyBorder="1" applyAlignment="1">
      <alignment horizontal="center" vertical="center"/>
    </xf>
    <xf numFmtId="0" fontId="17" fillId="8" borderId="143" xfId="0" applyFont="1" applyFill="1" applyBorder="1" applyAlignment="1">
      <alignment horizontal="center" vertical="center" wrapText="1"/>
    </xf>
    <xf numFmtId="0" fontId="17" fillId="8" borderId="144" xfId="0" applyFont="1" applyFill="1" applyBorder="1" applyAlignment="1">
      <alignment horizontal="center" vertical="center" wrapText="1"/>
    </xf>
    <xf numFmtId="0" fontId="22" fillId="8" borderId="137" xfId="0" applyFont="1" applyFill="1" applyBorder="1" applyAlignment="1">
      <alignment horizontal="center" vertical="center" wrapText="1"/>
    </xf>
    <xf numFmtId="0" fontId="22" fillId="8" borderId="145" xfId="0" applyFont="1" applyFill="1" applyBorder="1" applyAlignment="1">
      <alignment horizontal="center" vertical="center" wrapText="1"/>
    </xf>
    <xf numFmtId="0" fontId="17" fillId="8" borderId="145" xfId="0" applyFont="1" applyFill="1" applyBorder="1" applyAlignment="1">
      <alignment horizontal="center" vertical="center" wrapText="1"/>
    </xf>
    <xf numFmtId="0" fontId="26" fillId="0" borderId="55" xfId="0" applyFont="1" applyBorder="1" applyAlignment="1"/>
    <xf numFmtId="0" fontId="26" fillId="0" borderId="104" xfId="0" applyFont="1" applyBorder="1" applyAlignment="1"/>
    <xf numFmtId="0" fontId="26" fillId="0" borderId="10" xfId="0" applyFont="1" applyBorder="1" applyAlignment="1"/>
    <xf numFmtId="0" fontId="26" fillId="0" borderId="87" xfId="0" applyFont="1" applyBorder="1" applyAlignment="1"/>
    <xf numFmtId="0" fontId="26" fillId="0" borderId="66" xfId="0" applyFont="1" applyBorder="1" applyAlignment="1"/>
    <xf numFmtId="0" fontId="17" fillId="8" borderId="148" xfId="0" applyFont="1" applyFill="1" applyBorder="1" applyAlignment="1">
      <alignment horizontal="center" vertical="center" wrapText="1"/>
    </xf>
    <xf numFmtId="0" fontId="17" fillId="8" borderId="72" xfId="0" applyFont="1" applyFill="1" applyBorder="1" applyAlignment="1">
      <alignment horizontal="center" vertical="center" wrapText="1"/>
    </xf>
    <xf numFmtId="0" fontId="17" fillId="8" borderId="73" xfId="0" applyFont="1" applyFill="1" applyBorder="1" applyAlignment="1">
      <alignment horizontal="center" vertical="center" wrapText="1"/>
    </xf>
    <xf numFmtId="0" fontId="3" fillId="0" borderId="56" xfId="0" applyFont="1" applyBorder="1" applyAlignment="1">
      <alignment horizontal="left" wrapText="1"/>
    </xf>
    <xf numFmtId="0" fontId="3" fillId="0" borderId="57" xfId="0" applyFont="1" applyBorder="1" applyAlignment="1">
      <alignment horizontal="left" wrapText="1"/>
    </xf>
    <xf numFmtId="0" fontId="3" fillId="0" borderId="149" xfId="0" applyFont="1" applyBorder="1" applyAlignment="1">
      <alignment horizontal="left" wrapText="1"/>
    </xf>
    <xf numFmtId="0" fontId="3" fillId="0" borderId="2" xfId="0" applyFont="1" applyBorder="1" applyAlignment="1">
      <alignment wrapText="1"/>
    </xf>
    <xf numFmtId="0" fontId="3" fillId="0" borderId="3" xfId="0" applyFont="1" applyBorder="1" applyAlignment="1">
      <alignment wrapText="1"/>
    </xf>
    <xf numFmtId="0" fontId="3" fillId="0" borderId="141" xfId="0" applyFont="1" applyBorder="1" applyAlignment="1">
      <alignment wrapText="1"/>
    </xf>
    <xf numFmtId="0" fontId="3" fillId="0" borderId="139" xfId="0" applyFont="1" applyBorder="1" applyAlignment="1">
      <alignment wrapText="1"/>
    </xf>
    <xf numFmtId="0" fontId="3" fillId="0" borderId="119" xfId="0" applyFont="1" applyBorder="1" applyAlignment="1">
      <alignment wrapText="1"/>
    </xf>
    <xf numFmtId="0" fontId="3" fillId="0" borderId="140" xfId="0" applyFont="1" applyBorder="1" applyAlignment="1">
      <alignment wrapText="1"/>
    </xf>
    <xf numFmtId="0" fontId="26" fillId="0" borderId="146" xfId="0" applyFont="1" applyBorder="1" applyAlignment="1"/>
    <xf numFmtId="0" fontId="26" fillId="0" borderId="147" xfId="0" applyFont="1" applyBorder="1" applyAlignment="1"/>
    <xf numFmtId="0" fontId="17" fillId="6" borderId="15" xfId="0" quotePrefix="1" applyFont="1" applyFill="1" applyBorder="1" applyAlignment="1">
      <alignment wrapText="1"/>
    </xf>
    <xf numFmtId="0" fontId="5" fillId="0" borderId="15" xfId="0" applyFont="1" applyBorder="1" applyAlignment="1">
      <alignment wrapText="1"/>
    </xf>
    <xf numFmtId="0" fontId="3" fillId="0" borderId="0" xfId="0" applyFont="1" applyAlignment="1">
      <alignment horizontal="left"/>
    </xf>
    <xf numFmtId="0" fontId="17" fillId="6" borderId="15" xfId="0" applyFont="1" applyFill="1" applyBorder="1" applyAlignment="1">
      <alignment horizontal="center"/>
    </xf>
    <xf numFmtId="0" fontId="20" fillId="0" borderId="15" xfId="0" applyFont="1" applyBorder="1" applyAlignment="1">
      <alignment horizontal="center"/>
    </xf>
    <xf numFmtId="0" fontId="17" fillId="8" borderId="0"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43" xfId="0" applyFont="1" applyFill="1" applyBorder="1" applyAlignment="1">
      <alignment horizontal="center" vertical="center" wrapText="1"/>
    </xf>
    <xf numFmtId="0" fontId="17" fillId="8" borderId="75" xfId="0" applyFont="1" applyFill="1" applyBorder="1" applyAlignment="1">
      <alignment horizontal="center" vertical="center" wrapText="1"/>
    </xf>
    <xf numFmtId="0" fontId="17" fillId="8" borderId="31"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34" xfId="0" applyFont="1" applyFill="1" applyBorder="1" applyAlignment="1">
      <alignment horizontal="center" vertical="center"/>
    </xf>
    <xf numFmtId="0" fontId="17" fillId="8" borderId="59"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76" xfId="0" applyFont="1" applyFill="1" applyBorder="1" applyAlignment="1">
      <alignment horizontal="center" vertical="center" wrapText="1"/>
    </xf>
    <xf numFmtId="0" fontId="3" fillId="0" borderId="0" xfId="0" applyFont="1" applyBorder="1" applyAlignment="1">
      <alignment wrapText="1"/>
    </xf>
    <xf numFmtId="0" fontId="3" fillId="0" borderId="1" xfId="0" applyFont="1" applyBorder="1" applyAlignment="1">
      <alignment horizontal="center"/>
    </xf>
    <xf numFmtId="0" fontId="3" fillId="0" borderId="66" xfId="0" applyFont="1" applyBorder="1" applyAlignment="1">
      <alignment horizontal="center"/>
    </xf>
    <xf numFmtId="0" fontId="3" fillId="0" borderId="1" xfId="0" applyFont="1" applyBorder="1" applyAlignment="1">
      <alignment horizontal="center" wrapText="1"/>
    </xf>
    <xf numFmtId="0" fontId="3" fillId="0" borderId="78" xfId="0" applyFont="1" applyBorder="1" applyAlignment="1">
      <alignment horizontal="center" wrapText="1"/>
    </xf>
    <xf numFmtId="0" fontId="3" fillId="0" borderId="66" xfId="0" applyFont="1" applyBorder="1" applyAlignment="1">
      <alignment horizontal="center" wrapText="1"/>
    </xf>
    <xf numFmtId="0" fontId="3" fillId="0" borderId="68" xfId="0" applyFont="1" applyBorder="1" applyAlignment="1">
      <alignment horizontal="center" wrapText="1"/>
    </xf>
    <xf numFmtId="0" fontId="3" fillId="0" borderId="3" xfId="0" applyFont="1" applyBorder="1"/>
    <xf numFmtId="0" fontId="3" fillId="0" borderId="14" xfId="0" applyFont="1" applyBorder="1"/>
    <xf numFmtId="0" fontId="17" fillId="6" borderId="3" xfId="0" applyFont="1" applyFill="1" applyBorder="1" applyAlignment="1">
      <alignment horizontal="center"/>
    </xf>
    <xf numFmtId="0" fontId="3" fillId="6" borderId="13" xfId="0" applyFont="1" applyFill="1" applyBorder="1" applyAlignment="1">
      <alignment horizontal="right" vertical="center" wrapText="1"/>
    </xf>
    <xf numFmtId="0" fontId="3" fillId="6" borderId="14" xfId="0" applyFont="1" applyFill="1" applyBorder="1" applyAlignment="1">
      <alignment horizontal="right"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7" fillId="7" borderId="135" xfId="0" applyFont="1" applyFill="1" applyBorder="1" applyAlignment="1">
      <alignment horizontal="center" vertical="center" wrapText="1"/>
    </xf>
    <xf numFmtId="0" fontId="17" fillId="7" borderId="136" xfId="0" applyFont="1" applyFill="1" applyBorder="1" applyAlignment="1">
      <alignment horizontal="center" vertical="center" wrapText="1"/>
    </xf>
    <xf numFmtId="0" fontId="17" fillId="7" borderId="138" xfId="0" applyFont="1" applyFill="1" applyBorder="1" applyAlignment="1">
      <alignment horizontal="center" vertical="center" wrapText="1"/>
    </xf>
    <xf numFmtId="0" fontId="17" fillId="7" borderId="122" xfId="0" applyFont="1" applyFill="1" applyBorder="1" applyAlignment="1">
      <alignment horizontal="center" vertical="center" wrapText="1"/>
    </xf>
    <xf numFmtId="0" fontId="17" fillId="7" borderId="123" xfId="0" applyFont="1" applyFill="1" applyBorder="1" applyAlignment="1">
      <alignment horizontal="center" vertical="center" wrapText="1"/>
    </xf>
    <xf numFmtId="0" fontId="17" fillId="7" borderId="124" xfId="0" applyFont="1" applyFill="1" applyBorder="1" applyAlignment="1">
      <alignment horizontal="center" vertical="center" wrapText="1"/>
    </xf>
    <xf numFmtId="0" fontId="26" fillId="8" borderId="80" xfId="0" applyFont="1" applyFill="1" applyBorder="1" applyAlignment="1">
      <alignment horizontal="left" vertical="center" wrapText="1" indent="1"/>
    </xf>
    <xf numFmtId="0" fontId="26" fillId="8" borderId="29" xfId="0" applyFont="1" applyFill="1" applyBorder="1" applyAlignment="1">
      <alignment horizontal="left" vertical="center" wrapText="1" indent="1"/>
    </xf>
    <xf numFmtId="0" fontId="26" fillId="8" borderId="81" xfId="0" applyFont="1" applyFill="1" applyBorder="1" applyAlignment="1">
      <alignment horizontal="left" vertical="center" wrapText="1" indent="1"/>
    </xf>
    <xf numFmtId="0" fontId="26" fillId="2" borderId="93" xfId="0" applyFont="1" applyFill="1" applyBorder="1" applyAlignment="1">
      <alignment horizontal="center"/>
    </xf>
    <xf numFmtId="0" fontId="26" fillId="2" borderId="57" xfId="0" applyFont="1" applyFill="1" applyBorder="1" applyAlignment="1">
      <alignment horizontal="center"/>
    </xf>
    <xf numFmtId="0" fontId="26" fillId="2" borderId="149" xfId="0" applyFont="1" applyFill="1" applyBorder="1" applyAlignment="1">
      <alignment horizontal="center"/>
    </xf>
    <xf numFmtId="0" fontId="26" fillId="2" borderId="94" xfId="0" applyFont="1" applyFill="1" applyBorder="1" applyAlignment="1">
      <alignment horizontal="center"/>
    </xf>
    <xf numFmtId="0" fontId="26" fillId="2" borderId="3" xfId="0" applyFont="1" applyFill="1" applyBorder="1" applyAlignment="1">
      <alignment horizontal="center"/>
    </xf>
    <xf numFmtId="0" fontId="26" fillId="2" borderId="141" xfId="0" applyFont="1" applyFill="1" applyBorder="1" applyAlignment="1">
      <alignment horizontal="center"/>
    </xf>
    <xf numFmtId="0" fontId="36" fillId="2" borderId="118" xfId="0" applyFont="1" applyFill="1" applyBorder="1" applyAlignment="1">
      <alignment horizontal="center"/>
    </xf>
    <xf numFmtId="0" fontId="36" fillId="2" borderId="119" xfId="0" applyFont="1" applyFill="1" applyBorder="1" applyAlignment="1">
      <alignment horizontal="center"/>
    </xf>
    <xf numFmtId="0" fontId="36" fillId="2" borderId="140" xfId="0" applyFont="1" applyFill="1" applyBorder="1" applyAlignment="1">
      <alignment horizontal="center"/>
    </xf>
    <xf numFmtId="0" fontId="26" fillId="0" borderId="93" xfId="0" applyFont="1" applyBorder="1" applyAlignment="1">
      <alignment horizontal="left"/>
    </xf>
    <xf numFmtId="0" fontId="26" fillId="0" borderId="57" xfId="0" applyFont="1" applyBorder="1" applyAlignment="1">
      <alignment horizontal="left"/>
    </xf>
    <xf numFmtId="0" fontId="26" fillId="0" borderId="149" xfId="0" applyFont="1" applyBorder="1" applyAlignment="1">
      <alignment horizontal="left"/>
    </xf>
    <xf numFmtId="0" fontId="26" fillId="2" borderId="94" xfId="0" applyFont="1" applyFill="1" applyBorder="1" applyAlignment="1">
      <alignment horizontal="left"/>
    </xf>
    <xf numFmtId="0" fontId="26" fillId="2" borderId="3" xfId="0" applyFont="1" applyFill="1" applyBorder="1" applyAlignment="1">
      <alignment horizontal="left"/>
    </xf>
    <xf numFmtId="0" fontId="26" fillId="2" borderId="141" xfId="0" applyFont="1" applyFill="1" applyBorder="1" applyAlignment="1">
      <alignment horizontal="left"/>
    </xf>
    <xf numFmtId="0" fontId="26" fillId="2" borderId="118" xfId="0" applyFont="1" applyFill="1" applyBorder="1" applyAlignment="1">
      <alignment horizontal="center"/>
    </xf>
    <xf numFmtId="0" fontId="26" fillId="2" borderId="119" xfId="0" applyFont="1" applyFill="1" applyBorder="1" applyAlignment="1">
      <alignment horizontal="center"/>
    </xf>
    <xf numFmtId="0" fontId="26" fillId="2" borderId="140" xfId="0" applyFont="1" applyFill="1" applyBorder="1" applyAlignment="1">
      <alignment horizontal="center"/>
    </xf>
    <xf numFmtId="0" fontId="26" fillId="6" borderId="152" xfId="0" applyFont="1" applyFill="1" applyBorder="1" applyAlignment="1">
      <alignment vertical="center"/>
    </xf>
    <xf numFmtId="0" fontId="26" fillId="6" borderId="41" xfId="0" applyFont="1" applyFill="1" applyBorder="1" applyAlignment="1">
      <alignment vertical="center"/>
    </xf>
    <xf numFmtId="0" fontId="26" fillId="6" borderId="9" xfId="0" applyFont="1" applyFill="1" applyBorder="1" applyAlignment="1">
      <alignment vertical="center"/>
    </xf>
    <xf numFmtId="0" fontId="26" fillId="6" borderId="106" xfId="0" applyFont="1" applyFill="1" applyBorder="1" applyAlignment="1">
      <alignment vertical="center"/>
    </xf>
    <xf numFmtId="0" fontId="26" fillId="6" borderId="74" xfId="0" applyFont="1" applyFill="1" applyBorder="1" applyAlignment="1">
      <alignment horizontal="left" vertical="center" indent="1"/>
    </xf>
    <xf numFmtId="0" fontId="26" fillId="6" borderId="43" xfId="0" applyFont="1" applyFill="1" applyBorder="1" applyAlignment="1">
      <alignment horizontal="left" vertical="center" indent="1"/>
    </xf>
    <xf numFmtId="0" fontId="26" fillId="6" borderId="33" xfId="0" applyFont="1" applyFill="1" applyBorder="1" applyAlignment="1">
      <alignment horizontal="left" vertical="center" indent="1"/>
    </xf>
    <xf numFmtId="1" fontId="26" fillId="2" borderId="112" xfId="0" applyNumberFormat="1" applyFont="1" applyFill="1" applyBorder="1" applyAlignment="1">
      <alignment vertical="center"/>
    </xf>
    <xf numFmtId="1" fontId="26" fillId="2" borderId="155" xfId="0" applyNumberFormat="1" applyFont="1" applyFill="1" applyBorder="1" applyAlignment="1">
      <alignment vertical="center"/>
    </xf>
    <xf numFmtId="0" fontId="26" fillId="6" borderId="77" xfId="0" applyFont="1" applyFill="1" applyBorder="1" applyAlignment="1">
      <alignment vertical="center"/>
    </xf>
    <xf numFmtId="0" fontId="26" fillId="6" borderId="1" xfId="0" applyFont="1" applyFill="1" applyBorder="1" applyAlignment="1">
      <alignment vertical="center"/>
    </xf>
    <xf numFmtId="0" fontId="26" fillId="6" borderId="78" xfId="0" applyFont="1" applyFill="1" applyBorder="1" applyAlignment="1">
      <alignment vertical="center"/>
    </xf>
    <xf numFmtId="0" fontId="26" fillId="6" borderId="80" xfId="0" applyFont="1" applyFill="1" applyBorder="1" applyAlignment="1">
      <alignment horizontal="left" vertical="center" indent="1"/>
    </xf>
    <xf numFmtId="0" fontId="26" fillId="6" borderId="29" xfId="0" applyFont="1" applyFill="1" applyBorder="1" applyAlignment="1">
      <alignment horizontal="left" vertical="center" indent="1"/>
    </xf>
    <xf numFmtId="0" fontId="26" fillId="6" borderId="30" xfId="0" applyFont="1" applyFill="1" applyBorder="1" applyAlignment="1">
      <alignment horizontal="left" vertical="center" indent="1"/>
    </xf>
    <xf numFmtId="0" fontId="17" fillId="8" borderId="159" xfId="0" applyFont="1" applyFill="1" applyBorder="1" applyAlignment="1">
      <alignment horizontal="center" vertical="center" wrapText="1"/>
    </xf>
    <xf numFmtId="0" fontId="17" fillId="8" borderId="160" xfId="0" applyFont="1" applyFill="1" applyBorder="1" applyAlignment="1">
      <alignment horizontal="center" vertical="center" wrapText="1"/>
    </xf>
    <xf numFmtId="0" fontId="17" fillId="8" borderId="161" xfId="0" applyFont="1" applyFill="1" applyBorder="1" applyAlignment="1">
      <alignment horizontal="center" vertical="center" wrapText="1"/>
    </xf>
    <xf numFmtId="0" fontId="17" fillId="6" borderId="74" xfId="0" applyFont="1" applyFill="1" applyBorder="1" applyAlignment="1">
      <alignment horizontal="left" vertical="center"/>
    </xf>
    <xf numFmtId="0" fontId="17" fillId="6" borderId="43" xfId="0" applyFont="1" applyFill="1" applyBorder="1" applyAlignment="1">
      <alignment horizontal="left" vertical="center"/>
    </xf>
    <xf numFmtId="0" fontId="17" fillId="6" borderId="156" xfId="0" applyFont="1" applyFill="1" applyBorder="1" applyAlignment="1">
      <alignment horizontal="left" vertical="center"/>
    </xf>
    <xf numFmtId="1" fontId="26" fillId="10" borderId="157" xfId="0" applyNumberFormat="1" applyFont="1" applyFill="1" applyBorder="1" applyAlignment="1">
      <alignment vertical="center"/>
    </xf>
    <xf numFmtId="1" fontId="26" fillId="10" borderId="158" xfId="0" applyNumberFormat="1" applyFont="1" applyFill="1" applyBorder="1" applyAlignment="1">
      <alignment vertical="center"/>
    </xf>
    <xf numFmtId="0" fontId="17" fillId="6" borderId="74" xfId="0" quotePrefix="1" applyFont="1" applyFill="1" applyBorder="1" applyAlignment="1">
      <alignment horizontal="left" vertical="center" wrapText="1"/>
    </xf>
    <xf numFmtId="0" fontId="17" fillId="6" borderId="43"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35" fillId="6" borderId="105" xfId="0" applyFont="1" applyFill="1" applyBorder="1" applyAlignment="1">
      <alignment vertical="center"/>
    </xf>
    <xf numFmtId="0" fontId="35" fillId="6" borderId="55" xfId="0" applyFont="1" applyFill="1" applyBorder="1" applyAlignment="1">
      <alignment vertical="center"/>
    </xf>
    <xf numFmtId="0" fontId="17" fillId="6" borderId="80" xfId="0" applyFont="1" applyFill="1" applyBorder="1" applyAlignment="1">
      <alignment horizontal="left" vertical="center" indent="1"/>
    </xf>
    <xf numFmtId="0" fontId="17" fillId="6" borderId="29" xfId="0" applyFont="1" applyFill="1" applyBorder="1" applyAlignment="1">
      <alignment horizontal="left" vertical="center" indent="1"/>
    </xf>
    <xf numFmtId="0" fontId="17" fillId="6" borderId="30" xfId="0" applyFont="1" applyFill="1" applyBorder="1" applyAlignment="1">
      <alignment horizontal="left" vertical="center" indent="1"/>
    </xf>
    <xf numFmtId="1" fontId="26" fillId="10" borderId="112" xfId="0" applyNumberFormat="1" applyFont="1" applyFill="1" applyBorder="1" applyAlignment="1">
      <alignment vertical="center"/>
    </xf>
    <xf numFmtId="1" fontId="26" fillId="10" borderId="155" xfId="0" applyNumberFormat="1" applyFont="1" applyFill="1" applyBorder="1" applyAlignment="1">
      <alignment vertical="center"/>
    </xf>
    <xf numFmtId="0" fontId="26" fillId="6" borderId="151" xfId="0" applyFont="1" applyFill="1" applyBorder="1" applyAlignment="1">
      <alignment horizontal="left" vertical="center" wrapText="1" indent="1"/>
    </xf>
    <xf numFmtId="0" fontId="26" fillId="6" borderId="40" xfId="0" applyFont="1" applyFill="1" applyBorder="1" applyAlignment="1">
      <alignment horizontal="left" vertical="center" wrapText="1" indent="1"/>
    </xf>
    <xf numFmtId="0" fontId="26" fillId="6" borderId="27" xfId="0" applyFont="1" applyFill="1" applyBorder="1" applyAlignment="1">
      <alignment horizontal="left" vertical="center" wrapText="1" indent="1"/>
    </xf>
    <xf numFmtId="0" fontId="26" fillId="6" borderId="80" xfId="0" applyFont="1" applyFill="1" applyBorder="1" applyAlignment="1">
      <alignment horizontal="left" vertical="center" wrapText="1" indent="1"/>
    </xf>
    <xf numFmtId="0" fontId="26" fillId="6" borderId="29" xfId="0" applyFont="1" applyFill="1" applyBorder="1" applyAlignment="1">
      <alignment horizontal="left" vertical="center" wrapText="1" indent="1"/>
    </xf>
    <xf numFmtId="0" fontId="26" fillId="6" borderId="30" xfId="0" applyFont="1" applyFill="1" applyBorder="1" applyAlignment="1">
      <alignment horizontal="left" vertical="center" wrapText="1" indent="1"/>
    </xf>
    <xf numFmtId="0" fontId="26" fillId="6" borderId="151" xfId="0" applyFont="1" applyFill="1" applyBorder="1" applyAlignment="1">
      <alignment horizontal="left" vertical="center" indent="1"/>
    </xf>
    <xf numFmtId="0" fontId="26" fillId="6" borderId="40" xfId="0" applyFont="1" applyFill="1" applyBorder="1" applyAlignment="1">
      <alignment horizontal="left" vertical="center" indent="1"/>
    </xf>
    <xf numFmtId="0" fontId="26" fillId="6" borderId="58" xfId="0" applyFont="1" applyFill="1" applyBorder="1" applyAlignment="1">
      <alignment horizontal="left" vertical="center" indent="1"/>
    </xf>
    <xf numFmtId="0" fontId="17" fillId="8" borderId="99" xfId="0" applyFont="1" applyFill="1" applyBorder="1" applyAlignment="1">
      <alignment horizontal="center" vertical="center" wrapText="1"/>
    </xf>
    <xf numFmtId="0" fontId="17" fillId="8" borderId="100" xfId="0" applyFont="1" applyFill="1" applyBorder="1" applyAlignment="1">
      <alignment horizontal="center" vertical="center" wrapText="1"/>
    </xf>
    <xf numFmtId="0" fontId="17" fillId="8" borderId="153" xfId="0" applyFont="1" applyFill="1" applyBorder="1" applyAlignment="1">
      <alignment horizontal="center" vertical="center" wrapText="1"/>
    </xf>
    <xf numFmtId="0" fontId="17" fillId="8" borderId="154" xfId="0" applyFont="1" applyFill="1" applyBorder="1" applyAlignment="1">
      <alignment horizontal="center" vertical="center" wrapText="1"/>
    </xf>
    <xf numFmtId="0" fontId="17" fillId="8" borderId="101" xfId="0" applyFont="1" applyFill="1" applyBorder="1" applyAlignment="1">
      <alignment horizontal="center" vertical="center" wrapText="1"/>
    </xf>
    <xf numFmtId="0" fontId="26" fillId="6" borderId="3" xfId="0" applyFont="1" applyFill="1" applyBorder="1" applyAlignment="1">
      <alignment horizontal="left" wrapText="1"/>
    </xf>
    <xf numFmtId="0" fontId="17" fillId="6" borderId="3" xfId="0" applyFont="1" applyFill="1" applyBorder="1" applyAlignment="1">
      <alignment horizontal="left" wrapText="1"/>
    </xf>
    <xf numFmtId="0" fontId="13" fillId="6" borderId="31" xfId="0" applyFont="1" applyFill="1" applyBorder="1" applyAlignment="1">
      <alignment horizontal="left" wrapText="1"/>
    </xf>
    <xf numFmtId="0" fontId="12" fillId="2" borderId="203" xfId="0" applyFont="1" applyFill="1" applyBorder="1" applyAlignment="1">
      <alignment wrapText="1"/>
    </xf>
    <xf numFmtId="0" fontId="0" fillId="0" borderId="4" xfId="0" applyBorder="1" applyAlignment="1">
      <alignment wrapText="1"/>
    </xf>
    <xf numFmtId="0" fontId="12" fillId="6" borderId="14" xfId="0" applyFont="1" applyFill="1" applyBorder="1" applyAlignment="1">
      <alignment horizontal="left"/>
    </xf>
    <xf numFmtId="0" fontId="0" fillId="0" borderId="14" xfId="0" applyBorder="1" applyAlignment="1">
      <alignment horizontal="left"/>
    </xf>
    <xf numFmtId="0" fontId="14" fillId="6" borderId="3" xfId="0" applyFont="1" applyFill="1" applyBorder="1" applyAlignment="1">
      <alignment horizontal="left" wrapText="1"/>
    </xf>
    <xf numFmtId="0" fontId="0" fillId="0" borderId="3" xfId="0" applyFont="1" applyBorder="1" applyAlignment="1">
      <alignment horizontal="left" wrapText="1"/>
    </xf>
    <xf numFmtId="0" fontId="21" fillId="6" borderId="3" xfId="0" applyFont="1" applyFill="1" applyBorder="1" applyAlignment="1">
      <alignment horizontal="left"/>
    </xf>
    <xf numFmtId="0" fontId="21" fillId="6" borderId="15" xfId="0" applyFont="1" applyFill="1" applyBorder="1" applyAlignment="1">
      <alignment horizontal="left"/>
    </xf>
    <xf numFmtId="0" fontId="12" fillId="6" borderId="0" xfId="0" applyFont="1" applyFill="1" applyBorder="1" applyAlignment="1">
      <alignment horizontal="right" vertical="center" wrapText="1"/>
    </xf>
    <xf numFmtId="0" fontId="0" fillId="6" borderId="0" xfId="0" applyFill="1" applyAlignment="1">
      <alignment horizontal="right" vertical="center" wrapText="1"/>
    </xf>
    <xf numFmtId="0" fontId="12" fillId="0" borderId="110" xfId="0" applyFont="1" applyFill="1" applyBorder="1" applyAlignment="1">
      <alignment horizontal="center"/>
    </xf>
    <xf numFmtId="0" fontId="12" fillId="0" borderId="114" xfId="0" applyFont="1" applyFill="1" applyBorder="1" applyAlignment="1">
      <alignment horizontal="center"/>
    </xf>
    <xf numFmtId="0" fontId="12" fillId="0" borderId="111" xfId="0" applyFont="1" applyFill="1" applyBorder="1" applyAlignment="1">
      <alignment horizontal="center"/>
    </xf>
    <xf numFmtId="0" fontId="40" fillId="0" borderId="176" xfId="0" applyFont="1" applyFill="1" applyBorder="1" applyAlignment="1">
      <alignment horizontal="center"/>
    </xf>
    <xf numFmtId="0" fontId="40" fillId="0" borderId="177" xfId="0" applyFont="1" applyFill="1" applyBorder="1" applyAlignment="1">
      <alignment horizontal="center"/>
    </xf>
    <xf numFmtId="0" fontId="14" fillId="0" borderId="1" xfId="0" applyFont="1" applyBorder="1" applyAlignment="1"/>
    <xf numFmtId="0" fontId="14" fillId="0" borderId="66" xfId="0" applyFont="1" applyBorder="1" applyAlignment="1"/>
    <xf numFmtId="0" fontId="14" fillId="6" borderId="122" xfId="0" applyFont="1" applyFill="1" applyBorder="1" applyAlignment="1">
      <alignment horizontal="left"/>
    </xf>
    <xf numFmtId="0" fontId="0" fillId="0" borderId="123" xfId="0" applyBorder="1"/>
    <xf numFmtId="0" fontId="0" fillId="0" borderId="124" xfId="0" applyBorder="1"/>
    <xf numFmtId="0" fontId="12" fillId="6" borderId="28" xfId="0" applyFont="1" applyFill="1" applyBorder="1" applyAlignment="1">
      <alignment horizontal="left"/>
    </xf>
    <xf numFmtId="0" fontId="12" fillId="6" borderId="30" xfId="0" applyFont="1" applyFill="1" applyBorder="1" applyAlignment="1">
      <alignment horizontal="left"/>
    </xf>
    <xf numFmtId="0" fontId="12" fillId="6" borderId="80" xfId="0" applyFont="1" applyFill="1" applyBorder="1" applyAlignment="1">
      <alignment horizontal="left" vertical="center" indent="1"/>
    </xf>
    <xf numFmtId="0" fontId="0" fillId="0" borderId="29" xfId="0" applyBorder="1"/>
    <xf numFmtId="0" fontId="0" fillId="0" borderId="30" xfId="0" applyBorder="1"/>
    <xf numFmtId="0" fontId="12" fillId="6" borderId="163" xfId="0" applyFont="1" applyFill="1" applyBorder="1" applyAlignment="1">
      <alignment horizontal="left" vertical="center" indent="1"/>
    </xf>
    <xf numFmtId="0" fontId="0" fillId="0" borderId="164" xfId="0" applyBorder="1"/>
    <xf numFmtId="0" fontId="0" fillId="0" borderId="165" xfId="0" applyBorder="1"/>
    <xf numFmtId="0" fontId="13" fillId="8" borderId="80" xfId="0" applyFont="1" applyFill="1" applyBorder="1" applyAlignment="1">
      <alignment horizontal="left" vertical="center" indent="1"/>
    </xf>
    <xf numFmtId="0" fontId="14" fillId="0" borderId="4" xfId="0" applyFont="1" applyBorder="1" applyAlignment="1"/>
    <xf numFmtId="0" fontId="12" fillId="6" borderId="29" xfId="0" applyFont="1" applyFill="1" applyBorder="1" applyAlignment="1">
      <alignment horizontal="left" vertical="center" indent="1"/>
    </xf>
    <xf numFmtId="0" fontId="0" fillId="0" borderId="30" xfId="0" applyBorder="1" applyAlignment="1">
      <alignment horizontal="left" vertical="center" indent="1"/>
    </xf>
    <xf numFmtId="0" fontId="14" fillId="0" borderId="12" xfId="0" applyFont="1" applyBorder="1" applyAlignment="1"/>
    <xf numFmtId="0" fontId="14" fillId="0" borderId="10" xfId="0" applyFont="1" applyBorder="1" applyAlignment="1"/>
    <xf numFmtId="0" fontId="14" fillId="5" borderId="55" xfId="0" applyFont="1" applyFill="1" applyBorder="1" applyAlignment="1"/>
    <xf numFmtId="0" fontId="14" fillId="5" borderId="104" xfId="0" applyFont="1" applyFill="1" applyBorder="1" applyAlignment="1"/>
    <xf numFmtId="0" fontId="14" fillId="5" borderId="66" xfId="0" applyFont="1" applyFill="1" applyBorder="1" applyAlignment="1"/>
    <xf numFmtId="0" fontId="14" fillId="5" borderId="68" xfId="0" applyFont="1" applyFill="1" applyBorder="1" applyAlignment="1"/>
    <xf numFmtId="0" fontId="13" fillId="8" borderId="25" xfId="0" applyFont="1" applyFill="1" applyBorder="1" applyAlignment="1">
      <alignment horizontal="center" vertical="center"/>
    </xf>
    <xf numFmtId="0" fontId="13" fillId="8" borderId="98" xfId="0" applyFont="1" applyFill="1" applyBorder="1" applyAlignment="1">
      <alignment horizontal="center" vertical="center"/>
    </xf>
    <xf numFmtId="0" fontId="12" fillId="6" borderId="164" xfId="0" applyFont="1" applyFill="1" applyBorder="1" applyAlignment="1">
      <alignment horizontal="left" vertical="center" indent="1"/>
    </xf>
    <xf numFmtId="0" fontId="0" fillId="0" borderId="165" xfId="0" applyBorder="1" applyAlignment="1">
      <alignment horizontal="left" vertical="center" indent="1"/>
    </xf>
    <xf numFmtId="0" fontId="14" fillId="0" borderId="65" xfId="0" applyFont="1" applyBorder="1" applyAlignment="1"/>
    <xf numFmtId="0" fontId="22" fillId="6" borderId="0" xfId="0" applyFont="1" applyFill="1" applyBorder="1" applyAlignment="1">
      <alignment horizontal="center" wrapText="1"/>
    </xf>
    <xf numFmtId="0" fontId="22" fillId="6" borderId="0" xfId="0" applyFont="1" applyFill="1" applyBorder="1" applyAlignment="1">
      <alignment horizontal="center"/>
    </xf>
    <xf numFmtId="0" fontId="14" fillId="5" borderId="1" xfId="0" applyFont="1" applyFill="1" applyBorder="1" applyAlignment="1"/>
    <xf numFmtId="0" fontId="14" fillId="5" borderId="78" xfId="0" applyFont="1" applyFill="1" applyBorder="1" applyAlignment="1"/>
    <xf numFmtId="0" fontId="13" fillId="8" borderId="29" xfId="0" applyFont="1" applyFill="1" applyBorder="1" applyAlignment="1">
      <alignment horizontal="left" vertical="center" indent="1"/>
    </xf>
    <xf numFmtId="0" fontId="14" fillId="6" borderId="91" xfId="0" applyFont="1" applyFill="1" applyBorder="1" applyAlignment="1">
      <alignment horizontal="left"/>
    </xf>
    <xf numFmtId="0" fontId="0" fillId="0" borderId="38" xfId="0" applyBorder="1" applyAlignment="1">
      <alignment horizontal="left"/>
    </xf>
    <xf numFmtId="0" fontId="0" fillId="0" borderId="166" xfId="0" applyBorder="1" applyAlignment="1">
      <alignment horizontal="left"/>
    </xf>
    <xf numFmtId="0" fontId="5" fillId="0" borderId="0" xfId="0" applyFont="1" applyAlignment="1">
      <alignment horizontal="center" wrapText="1"/>
    </xf>
    <xf numFmtId="0" fontId="5" fillId="0" borderId="6" xfId="0" applyFont="1" applyBorder="1" applyAlignment="1">
      <alignment horizontal="center" wrapText="1"/>
    </xf>
    <xf numFmtId="0" fontId="12" fillId="6" borderId="0" xfId="0" applyFont="1" applyFill="1" applyBorder="1" applyAlignment="1">
      <alignment horizontal="right" wrapText="1"/>
    </xf>
    <xf numFmtId="0" fontId="0" fillId="6" borderId="0" xfId="0" applyFill="1" applyAlignment="1">
      <alignment horizontal="right" wrapText="1"/>
    </xf>
    <xf numFmtId="0" fontId="15" fillId="6" borderId="80" xfId="0" applyFont="1" applyFill="1" applyBorder="1" applyAlignment="1">
      <alignment horizontal="left" vertical="center" indent="1"/>
    </xf>
    <xf numFmtId="0" fontId="42" fillId="0" borderId="29" xfId="0" applyFont="1" applyBorder="1"/>
    <xf numFmtId="0" fontId="42" fillId="0" borderId="30" xfId="0" applyFont="1" applyBorder="1"/>
    <xf numFmtId="0" fontId="14" fillId="6" borderId="0" xfId="0" applyFont="1" applyFill="1" applyBorder="1" applyAlignment="1">
      <alignment horizontal="left"/>
    </xf>
    <xf numFmtId="0" fontId="0" fillId="0" borderId="0" xfId="0" applyBorder="1" applyAlignment="1">
      <alignment horizontal="left"/>
    </xf>
    <xf numFmtId="0" fontId="13" fillId="6" borderId="0" xfId="0" quotePrefix="1" applyFont="1" applyFill="1" applyBorder="1" applyAlignment="1">
      <alignment wrapText="1"/>
    </xf>
    <xf numFmtId="0" fontId="28" fillId="6" borderId="0" xfId="0" applyFont="1" applyFill="1" applyBorder="1" applyAlignment="1">
      <alignment wrapText="1"/>
    </xf>
    <xf numFmtId="0" fontId="1" fillId="0" borderId="0" xfId="0" applyFont="1" applyAlignment="1">
      <alignment wrapText="1"/>
    </xf>
    <xf numFmtId="0" fontId="11" fillId="6" borderId="0" xfId="0" applyFont="1" applyFill="1" applyBorder="1" applyAlignment="1">
      <alignment horizontal="center" wrapText="1"/>
    </xf>
    <xf numFmtId="0" fontId="0" fillId="0" borderId="0" xfId="0" applyFont="1" applyAlignment="1">
      <alignment horizontal="center" wrapText="1"/>
    </xf>
    <xf numFmtId="0" fontId="14" fillId="6" borderId="0" xfId="0" quotePrefix="1" applyFont="1" applyFill="1" applyBorder="1" applyAlignment="1">
      <alignment wrapText="1"/>
    </xf>
    <xf numFmtId="0" fontId="0" fillId="0" borderId="0" xfId="0" applyFont="1" applyAlignment="1">
      <alignment wrapText="1"/>
    </xf>
    <xf numFmtId="0" fontId="12" fillId="6" borderId="0" xfId="0" quotePrefix="1" applyFont="1" applyFill="1" applyBorder="1" applyAlignment="1">
      <alignment wrapText="1"/>
    </xf>
    <xf numFmtId="0" fontId="11" fillId="6" borderId="0" xfId="0" applyFont="1" applyFill="1" applyBorder="1" applyAlignment="1">
      <alignment horizontal="left" wrapText="1"/>
    </xf>
    <xf numFmtId="0" fontId="17" fillId="6" borderId="3" xfId="0" applyFont="1" applyFill="1" applyBorder="1" applyAlignment="1">
      <alignment horizontal="left" vertical="top" wrapText="1"/>
    </xf>
    <xf numFmtId="0" fontId="0" fillId="0" borderId="3" xfId="0" applyBorder="1" applyAlignment="1">
      <alignment horizontal="left" vertical="top" wrapText="1"/>
    </xf>
    <xf numFmtId="0" fontId="17" fillId="6" borderId="3" xfId="0" applyFont="1" applyFill="1" applyBorder="1" applyAlignment="1">
      <alignment vertical="top" wrapText="1"/>
    </xf>
    <xf numFmtId="0" fontId="0" fillId="0" borderId="3" xfId="0" applyBorder="1" applyAlignment="1">
      <alignment vertical="top" wrapText="1"/>
    </xf>
    <xf numFmtId="0" fontId="26" fillId="6" borderId="15" xfId="0" applyFont="1" applyFill="1" applyBorder="1" applyAlignment="1">
      <alignment wrapText="1"/>
    </xf>
    <xf numFmtId="0" fontId="17" fillId="6" borderId="3" xfId="0" applyFont="1" applyFill="1" applyBorder="1" applyAlignment="1">
      <alignment horizontal="center" vertical="top"/>
    </xf>
    <xf numFmtId="0" fontId="37" fillId="6" borderId="80" xfId="0" applyFont="1" applyFill="1" applyBorder="1" applyAlignment="1">
      <alignment horizontal="left" vertical="center" wrapText="1"/>
    </xf>
    <xf numFmtId="0" fontId="26" fillId="6" borderId="29" xfId="0" applyFont="1" applyFill="1" applyBorder="1" applyAlignment="1">
      <alignment horizontal="left" vertical="center"/>
    </xf>
    <xf numFmtId="0" fontId="26" fillId="6" borderId="81" xfId="0" applyFont="1" applyFill="1" applyBorder="1" applyAlignment="1">
      <alignment horizontal="left" vertical="center"/>
    </xf>
    <xf numFmtId="0" fontId="22" fillId="7" borderId="122" xfId="0" applyFont="1" applyFill="1" applyBorder="1" applyAlignment="1">
      <alignment horizontal="center" vertical="center"/>
    </xf>
    <xf numFmtId="0" fontId="22" fillId="7" borderId="123" xfId="0" applyFont="1" applyFill="1" applyBorder="1" applyAlignment="1">
      <alignment horizontal="center" vertical="center"/>
    </xf>
    <xf numFmtId="0" fontId="22" fillId="7" borderId="124" xfId="0" applyFont="1" applyFill="1" applyBorder="1" applyAlignment="1">
      <alignment horizontal="center" vertical="center"/>
    </xf>
    <xf numFmtId="0" fontId="16" fillId="8" borderId="80"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81" xfId="0" applyFont="1" applyFill="1" applyBorder="1" applyAlignment="1">
      <alignment horizontal="center" vertical="center"/>
    </xf>
    <xf numFmtId="0" fontId="17" fillId="7" borderId="69" xfId="0" applyFont="1" applyFill="1" applyBorder="1" applyAlignment="1">
      <alignment horizontal="center" vertical="center"/>
    </xf>
    <xf numFmtId="0" fontId="17" fillId="7" borderId="70" xfId="0" applyFont="1" applyFill="1" applyBorder="1" applyAlignment="1">
      <alignment horizontal="center" vertical="center"/>
    </xf>
    <xf numFmtId="0" fontId="17" fillId="7" borderId="90" xfId="0" applyFont="1" applyFill="1" applyBorder="1" applyAlignment="1">
      <alignment horizontal="center" vertical="center"/>
    </xf>
    <xf numFmtId="0" fontId="14" fillId="6" borderId="6" xfId="0" applyFont="1" applyFill="1" applyBorder="1" applyAlignment="1">
      <alignment horizontal="right" vertical="center" wrapText="1"/>
    </xf>
    <xf numFmtId="0" fontId="26" fillId="6" borderId="118" xfId="0" applyFont="1" applyFill="1" applyBorder="1" applyAlignment="1">
      <alignment horizontal="left" vertical="center"/>
    </xf>
    <xf numFmtId="0" fontId="26" fillId="6" borderId="119" xfId="0" applyFont="1" applyFill="1" applyBorder="1" applyAlignment="1">
      <alignment horizontal="left" vertical="center"/>
    </xf>
    <xf numFmtId="0" fontId="26" fillId="6" borderId="140" xfId="0" applyFont="1" applyFill="1" applyBorder="1" applyAlignment="1">
      <alignment horizontal="left" vertical="center"/>
    </xf>
    <xf numFmtId="0" fontId="14" fillId="6" borderId="2" xfId="0" applyFont="1" applyFill="1" applyBorder="1" applyAlignment="1">
      <alignment wrapText="1"/>
    </xf>
    <xf numFmtId="0" fontId="11" fillId="6" borderId="2" xfId="0" applyFont="1" applyFill="1" applyBorder="1" applyAlignment="1">
      <alignment wrapText="1"/>
    </xf>
    <xf numFmtId="0" fontId="5" fillId="0" borderId="4" xfId="0" applyFont="1" applyBorder="1" applyAlignment="1">
      <alignment wrapText="1"/>
    </xf>
    <xf numFmtId="0" fontId="12" fillId="2" borderId="66" xfId="0" applyFont="1" applyFill="1" applyBorder="1" applyAlignment="1"/>
    <xf numFmtId="0" fontId="12" fillId="2" borderId="139" xfId="0" applyFont="1" applyFill="1" applyBorder="1" applyAlignment="1"/>
    <xf numFmtId="0" fontId="12" fillId="4" borderId="168" xfId="0" applyFont="1" applyFill="1" applyBorder="1" applyAlignment="1"/>
    <xf numFmtId="0" fontId="12" fillId="4" borderId="169" xfId="0" applyFont="1" applyFill="1" applyBorder="1" applyAlignment="1"/>
    <xf numFmtId="0" fontId="12" fillId="6" borderId="163" xfId="0" applyFont="1" applyFill="1" applyBorder="1" applyAlignment="1">
      <alignment horizontal="left" indent="1"/>
    </xf>
    <xf numFmtId="0" fontId="12" fillId="6" borderId="164" xfId="0" applyFont="1" applyFill="1" applyBorder="1" applyAlignment="1">
      <alignment horizontal="left" indent="1"/>
    </xf>
    <xf numFmtId="0" fontId="12" fillId="6" borderId="165" xfId="0" applyFont="1" applyFill="1" applyBorder="1" applyAlignment="1">
      <alignment horizontal="left" indent="1"/>
    </xf>
    <xf numFmtId="0" fontId="12" fillId="2" borderId="65" xfId="0" applyFont="1" applyFill="1" applyBorder="1" applyAlignment="1"/>
    <xf numFmtId="0" fontId="12" fillId="6" borderId="165" xfId="0" applyFont="1" applyFill="1" applyBorder="1" applyAlignment="1">
      <alignment horizontal="left" vertical="center" indent="1"/>
    </xf>
    <xf numFmtId="0" fontId="12" fillId="2" borderId="170" xfId="0" applyFont="1" applyFill="1" applyBorder="1" applyAlignment="1"/>
    <xf numFmtId="0" fontId="12" fillId="2" borderId="146" xfId="0" applyFont="1" applyFill="1" applyBorder="1" applyAlignment="1"/>
    <xf numFmtId="49" fontId="13" fillId="8" borderId="91" xfId="0" quotePrefix="1" applyNumberFormat="1" applyFont="1" applyFill="1" applyBorder="1" applyAlignment="1">
      <alignment horizontal="center" vertical="center"/>
    </xf>
    <xf numFmtId="49" fontId="13" fillId="8" borderId="38" xfId="0" quotePrefix="1" applyNumberFormat="1" applyFont="1" applyFill="1" applyBorder="1" applyAlignment="1">
      <alignment horizontal="center" vertical="center"/>
    </xf>
    <xf numFmtId="49" fontId="13" fillId="8" borderId="45" xfId="0" quotePrefix="1" applyNumberFormat="1" applyFont="1" applyFill="1" applyBorder="1" applyAlignment="1">
      <alignment horizontal="center" vertical="center"/>
    </xf>
    <xf numFmtId="0" fontId="12" fillId="2" borderId="1" xfId="0" applyFont="1" applyFill="1" applyBorder="1" applyAlignment="1"/>
    <xf numFmtId="0" fontId="12" fillId="2" borderId="2" xfId="0" applyFont="1" applyFill="1" applyBorder="1" applyAlignment="1"/>
    <xf numFmtId="0" fontId="12" fillId="4" borderId="28" xfId="0" applyFont="1" applyFill="1" applyBorder="1" applyAlignment="1"/>
    <xf numFmtId="0" fontId="12" fillId="4" borderId="81" xfId="0" applyFont="1" applyFill="1" applyBorder="1" applyAlignment="1"/>
    <xf numFmtId="0" fontId="12" fillId="6" borderId="80" xfId="0" applyFont="1" applyFill="1" applyBorder="1" applyAlignment="1">
      <alignment horizontal="left" indent="1"/>
    </xf>
    <xf numFmtId="0" fontId="12" fillId="6" borderId="29" xfId="0" applyFont="1" applyFill="1" applyBorder="1" applyAlignment="1">
      <alignment horizontal="left" indent="1"/>
    </xf>
    <xf numFmtId="0" fontId="12" fillId="6" borderId="30" xfId="0" applyFont="1" applyFill="1" applyBorder="1" applyAlignment="1">
      <alignment horizontal="left" indent="1"/>
    </xf>
    <xf numFmtId="0" fontId="12" fillId="2" borderId="12" xfId="0" applyFont="1" applyFill="1" applyBorder="1" applyAlignment="1"/>
    <xf numFmtId="0" fontId="12" fillId="2" borderId="10" xfId="0" applyFont="1" applyFill="1" applyBorder="1" applyAlignment="1"/>
    <xf numFmtId="0" fontId="12" fillId="2" borderId="4" xfId="0" applyFont="1" applyFill="1" applyBorder="1" applyAlignment="1"/>
    <xf numFmtId="0" fontId="12" fillId="6" borderId="13"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7" fillId="6" borderId="16" xfId="0" applyFont="1" applyFill="1" applyBorder="1" applyAlignment="1">
      <alignment horizontal="center" wrapText="1"/>
    </xf>
    <xf numFmtId="0" fontId="19" fillId="0" borderId="15" xfId="0" applyFont="1" applyBorder="1" applyAlignment="1">
      <alignment horizontal="center" wrapText="1"/>
    </xf>
    <xf numFmtId="0" fontId="19" fillId="0" borderId="17" xfId="0" applyFont="1" applyBorder="1" applyAlignment="1">
      <alignment horizontal="center" wrapText="1"/>
    </xf>
    <xf numFmtId="0" fontId="19" fillId="0" borderId="6" xfId="0" applyFont="1" applyBorder="1" applyAlignment="1">
      <alignment horizontal="center" wrapText="1"/>
    </xf>
    <xf numFmtId="0" fontId="19" fillId="0" borderId="0" xfId="0" applyFont="1" applyAlignment="1">
      <alignment horizontal="center" wrapText="1"/>
    </xf>
    <xf numFmtId="0" fontId="19" fillId="0" borderId="7" xfId="0" applyFont="1" applyBorder="1" applyAlignment="1">
      <alignment horizont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2" xfId="0" applyFont="1" applyBorder="1" applyAlignment="1">
      <alignment horizontal="center" wrapText="1"/>
    </xf>
    <xf numFmtId="0" fontId="12" fillId="6" borderId="16" xfId="0" applyFont="1" applyFill="1" applyBorder="1" applyAlignment="1">
      <alignment horizontal="right" wrapText="1"/>
    </xf>
    <xf numFmtId="0" fontId="0" fillId="6" borderId="15" xfId="0" applyFont="1" applyFill="1" applyBorder="1" applyAlignment="1">
      <alignment horizontal="right" wrapText="1"/>
    </xf>
    <xf numFmtId="0" fontId="0" fillId="6" borderId="17" xfId="0" applyFont="1" applyFill="1" applyBorder="1" applyAlignment="1">
      <alignment horizontal="right" wrapText="1"/>
    </xf>
    <xf numFmtId="0" fontId="0" fillId="6" borderId="6" xfId="0" applyFont="1" applyFill="1" applyBorder="1" applyAlignment="1">
      <alignment horizontal="right" wrapText="1"/>
    </xf>
    <xf numFmtId="0" fontId="0" fillId="6" borderId="0" xfId="0" applyFont="1" applyFill="1" applyAlignment="1">
      <alignment horizontal="right" wrapText="1"/>
    </xf>
    <xf numFmtId="0" fontId="0" fillId="6" borderId="7" xfId="0" applyFont="1" applyFill="1" applyBorder="1" applyAlignment="1">
      <alignment horizontal="right" wrapText="1"/>
    </xf>
    <xf numFmtId="0" fontId="0" fillId="6" borderId="13" xfId="0" applyFont="1" applyFill="1" applyBorder="1" applyAlignment="1">
      <alignment horizontal="right" wrapText="1"/>
    </xf>
    <xf numFmtId="0" fontId="0" fillId="6" borderId="14" xfId="0" applyFont="1" applyFill="1" applyBorder="1" applyAlignment="1">
      <alignment horizontal="right" wrapText="1"/>
    </xf>
    <xf numFmtId="0" fontId="0" fillId="6" borderId="12" xfId="0" applyFont="1" applyFill="1" applyBorder="1" applyAlignment="1">
      <alignment horizontal="right" wrapText="1"/>
    </xf>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75" xfId="0" applyFont="1" applyFill="1" applyBorder="1" applyAlignment="1">
      <alignment horizontal="center" vertical="center" wrapText="1"/>
    </xf>
    <xf numFmtId="0" fontId="12" fillId="6" borderId="16" xfId="0" applyFont="1" applyFill="1"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11" fillId="6" borderId="162" xfId="0" applyFont="1" applyFill="1" applyBorder="1" applyAlignment="1">
      <alignment horizontal="center" vertical="center" wrapText="1"/>
    </xf>
    <xf numFmtId="0" fontId="11" fillId="6" borderId="153" xfId="0" applyFont="1" applyFill="1" applyBorder="1" applyAlignment="1">
      <alignment horizontal="center" vertical="center" wrapText="1"/>
    </xf>
    <xf numFmtId="0" fontId="11" fillId="6" borderId="154" xfId="0" applyFont="1" applyFill="1" applyBorder="1" applyAlignment="1">
      <alignment horizontal="center" vertical="center" wrapText="1"/>
    </xf>
    <xf numFmtId="0" fontId="13" fillId="7" borderId="74" xfId="0" applyFont="1" applyFill="1" applyBorder="1" applyAlignment="1">
      <alignment horizontal="center" vertical="center"/>
    </xf>
    <xf numFmtId="0" fontId="13" fillId="7" borderId="43" xfId="0" applyFont="1" applyFill="1" applyBorder="1" applyAlignment="1">
      <alignment horizontal="center" vertical="center"/>
    </xf>
    <xf numFmtId="0" fontId="13" fillId="7" borderId="33" xfId="0" applyFont="1" applyFill="1" applyBorder="1" applyAlignment="1">
      <alignment horizontal="center" vertical="center"/>
    </xf>
    <xf numFmtId="0" fontId="12" fillId="2" borderId="146" xfId="0" applyFont="1" applyFill="1" applyBorder="1" applyAlignment="1">
      <alignment horizontal="center" wrapText="1"/>
    </xf>
    <xf numFmtId="0" fontId="12" fillId="2" borderId="147" xfId="0" applyFont="1" applyFill="1" applyBorder="1" applyAlignment="1">
      <alignment horizontal="center" wrapText="1"/>
    </xf>
    <xf numFmtId="49" fontId="13" fillId="8" borderId="44" xfId="0" quotePrefix="1" applyNumberFormat="1" applyFont="1" applyFill="1" applyBorder="1" applyAlignment="1">
      <alignment horizontal="center" vertical="center"/>
    </xf>
    <xf numFmtId="49" fontId="5" fillId="0" borderId="45" xfId="0" applyNumberFormat="1" applyFont="1" applyBorder="1" applyAlignment="1">
      <alignment horizontal="center" vertical="center"/>
    </xf>
    <xf numFmtId="49" fontId="5" fillId="0" borderId="166" xfId="0" applyNumberFormat="1" applyFont="1" applyBorder="1" applyAlignment="1">
      <alignment horizontal="center" vertical="center"/>
    </xf>
    <xf numFmtId="0" fontId="0" fillId="0" borderId="12" xfId="0" applyBorder="1" applyAlignment="1">
      <alignment horizontal="left"/>
    </xf>
    <xf numFmtId="0" fontId="12" fillId="2" borderId="13" xfId="0" applyFont="1" applyFill="1" applyBorder="1" applyAlignment="1"/>
    <xf numFmtId="49" fontId="13" fillId="8" borderId="44" xfId="0" applyNumberFormat="1" applyFont="1" applyFill="1" applyBorder="1" applyAlignment="1">
      <alignment horizontal="center" vertical="center"/>
    </xf>
    <xf numFmtId="0" fontId="12" fillId="2" borderId="171" xfId="0" applyFont="1" applyFill="1" applyBorder="1" applyAlignment="1"/>
    <xf numFmtId="49" fontId="13" fillId="8" borderId="91" xfId="0" applyNumberFormat="1" applyFont="1" applyFill="1" applyBorder="1" applyAlignment="1">
      <alignment horizontal="center"/>
    </xf>
    <xf numFmtId="49" fontId="5" fillId="0" borderId="38" xfId="0" applyNumberFormat="1" applyFont="1" applyBorder="1" applyAlignment="1">
      <alignment horizontal="center"/>
    </xf>
    <xf numFmtId="49" fontId="5" fillId="0" borderId="45" xfId="0" applyNumberFormat="1" applyFont="1" applyBorder="1" applyAlignment="1">
      <alignment horizontal="center"/>
    </xf>
    <xf numFmtId="49" fontId="13" fillId="8" borderId="91" xfId="0" applyNumberFormat="1" applyFont="1" applyFill="1" applyBorder="1" applyAlignment="1">
      <alignment horizontal="center" vertical="center"/>
    </xf>
    <xf numFmtId="49" fontId="13" fillId="8" borderId="38" xfId="0" applyNumberFormat="1" applyFont="1" applyFill="1" applyBorder="1" applyAlignment="1">
      <alignment horizontal="center" vertical="center"/>
    </xf>
    <xf numFmtId="49" fontId="13" fillId="8" borderId="45" xfId="0" applyNumberFormat="1" applyFont="1" applyFill="1" applyBorder="1" applyAlignment="1">
      <alignment horizontal="center" vertical="center"/>
    </xf>
    <xf numFmtId="0" fontId="17" fillId="6" borderId="3" xfId="0" applyFont="1" applyFill="1" applyBorder="1" applyAlignment="1">
      <alignment horizontal="center" vertical="center"/>
    </xf>
    <xf numFmtId="0" fontId="13" fillId="7" borderId="32" xfId="0" applyFont="1" applyFill="1" applyBorder="1" applyAlignment="1">
      <alignment horizontal="center" vertical="center"/>
    </xf>
    <xf numFmtId="0" fontId="13" fillId="7" borderId="75" xfId="0" applyFont="1" applyFill="1" applyBorder="1" applyAlignment="1">
      <alignment horizontal="center" vertical="center"/>
    </xf>
    <xf numFmtId="49" fontId="13" fillId="8" borderId="44" xfId="0" applyNumberFormat="1" applyFont="1" applyFill="1" applyBorder="1" applyAlignment="1">
      <alignment horizontal="center"/>
    </xf>
    <xf numFmtId="49" fontId="5" fillId="0" borderId="166" xfId="0" applyNumberFormat="1" applyFont="1" applyBorder="1" applyAlignment="1">
      <alignment horizontal="center"/>
    </xf>
    <xf numFmtId="0" fontId="12" fillId="2" borderId="170" xfId="0" applyFont="1" applyFill="1" applyBorder="1" applyAlignment="1">
      <alignment horizontal="center" wrapText="1"/>
    </xf>
    <xf numFmtId="0" fontId="27" fillId="6" borderId="3" xfId="0" applyFont="1" applyFill="1" applyBorder="1" applyAlignment="1">
      <alignment horizontal="center" vertical="top" wrapText="1"/>
    </xf>
    <xf numFmtId="0" fontId="0" fillId="0" borderId="3" xfId="0" applyBorder="1" applyAlignment="1">
      <alignment horizontal="center" vertical="top" wrapText="1"/>
    </xf>
    <xf numFmtId="0" fontId="34" fillId="6" borderId="3" xfId="0" applyFont="1" applyFill="1" applyBorder="1" applyAlignment="1">
      <alignment horizontal="left" vertical="top" wrapText="1"/>
    </xf>
    <xf numFmtId="0" fontId="5" fillId="0" borderId="3" xfId="0" applyFont="1" applyBorder="1" applyAlignment="1">
      <alignment horizontal="left" vertical="top" wrapText="1"/>
    </xf>
    <xf numFmtId="0" fontId="26" fillId="6" borderId="15" xfId="0" applyFont="1" applyFill="1" applyBorder="1" applyAlignment="1">
      <alignment vertical="top" wrapText="1"/>
    </xf>
    <xf numFmtId="0" fontId="0" fillId="0" borderId="15" xfId="0" applyBorder="1" applyAlignment="1">
      <alignment vertical="top" wrapText="1"/>
    </xf>
    <xf numFmtId="0" fontId="27" fillId="6" borderId="3" xfId="0" applyFont="1" applyFill="1" applyBorder="1" applyAlignment="1">
      <alignment vertical="top" wrapText="1"/>
    </xf>
    <xf numFmtId="0" fontId="34" fillId="6" borderId="3" xfId="0" applyFont="1" applyFill="1" applyBorder="1" applyAlignment="1">
      <alignment horizontal="center" vertical="top" wrapText="1"/>
    </xf>
    <xf numFmtId="0" fontId="34" fillId="6" borderId="3" xfId="0" applyFont="1" applyFill="1" applyBorder="1" applyAlignment="1">
      <alignment vertical="top" wrapText="1"/>
    </xf>
    <xf numFmtId="0" fontId="5" fillId="0" borderId="3" xfId="0" applyFont="1" applyBorder="1" applyAlignment="1">
      <alignment horizontal="center" vertical="top" wrapText="1"/>
    </xf>
    <xf numFmtId="0" fontId="26" fillId="0" borderId="126" xfId="0" applyFont="1" applyBorder="1" applyAlignment="1">
      <alignment horizontal="center"/>
    </xf>
    <xf numFmtId="0" fontId="26" fillId="0" borderId="128"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17" fillId="7" borderId="31"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127" xfId="0" applyFont="1" applyFill="1" applyBorder="1" applyAlignment="1">
      <alignment horizontal="center" vertical="center"/>
    </xf>
    <xf numFmtId="0" fontId="17" fillId="7" borderId="44"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45" xfId="0" applyFont="1" applyFill="1" applyBorder="1" applyAlignment="1">
      <alignment horizontal="center" vertical="center" wrapText="1"/>
    </xf>
    <xf numFmtId="0" fontId="26" fillId="0" borderId="56" xfId="0" applyFont="1" applyBorder="1" applyAlignment="1">
      <alignment horizontal="center"/>
    </xf>
    <xf numFmtId="0" fontId="26" fillId="0" borderId="57" xfId="0" applyFont="1" applyBorder="1" applyAlignment="1">
      <alignment horizontal="center"/>
    </xf>
    <xf numFmtId="0" fontId="26" fillId="0" borderId="0" xfId="0" applyFont="1" applyBorder="1" applyAlignment="1">
      <alignment horizontal="center"/>
    </xf>
    <xf numFmtId="0" fontId="26" fillId="0" borderId="127" xfId="0" applyFont="1" applyBorder="1" applyAlignment="1">
      <alignment horizontal="center"/>
    </xf>
    <xf numFmtId="0" fontId="26" fillId="0" borderId="139" xfId="0" applyFont="1" applyBorder="1" applyAlignment="1">
      <alignment horizontal="center"/>
    </xf>
    <xf numFmtId="0" fontId="26" fillId="0" borderId="119" xfId="0" applyFont="1" applyBorder="1" applyAlignment="1">
      <alignment horizontal="center"/>
    </xf>
    <xf numFmtId="0" fontId="26" fillId="0" borderId="65" xfId="0" applyFont="1" applyBorder="1" applyAlignment="1">
      <alignment horizontal="center"/>
    </xf>
    <xf numFmtId="0" fontId="26" fillId="0" borderId="57" xfId="0" applyFont="1" applyBorder="1" applyAlignment="1"/>
    <xf numFmtId="0" fontId="17" fillId="6" borderId="172" xfId="0" applyFont="1" applyFill="1" applyBorder="1" applyAlignment="1">
      <alignment horizontal="center" vertical="center" wrapText="1"/>
    </xf>
    <xf numFmtId="0" fontId="17" fillId="6" borderId="167" xfId="0" applyFont="1" applyFill="1" applyBorder="1" applyAlignment="1">
      <alignment horizontal="center" vertical="center" wrapText="1"/>
    </xf>
    <xf numFmtId="0" fontId="17" fillId="6" borderId="173"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72" xfId="0" applyFont="1" applyFill="1" applyBorder="1" applyAlignment="1">
      <alignment horizontal="center" vertical="center"/>
    </xf>
    <xf numFmtId="0" fontId="18" fillId="7" borderId="73" xfId="0" applyFont="1" applyFill="1" applyBorder="1" applyAlignment="1">
      <alignment horizontal="center" vertical="center"/>
    </xf>
    <xf numFmtId="0" fontId="13" fillId="7" borderId="79" xfId="0" applyFont="1" applyFill="1" applyBorder="1" applyAlignment="1">
      <alignment horizontal="center" vertical="center" wrapText="1"/>
    </xf>
    <xf numFmtId="0" fontId="13" fillId="7" borderId="73" xfId="0" applyFont="1" applyFill="1" applyBorder="1" applyAlignment="1">
      <alignment horizontal="center" vertical="center"/>
    </xf>
    <xf numFmtId="0" fontId="13" fillId="7" borderId="79" xfId="0" applyFont="1" applyFill="1" applyBorder="1" applyAlignment="1">
      <alignment horizontal="center" vertical="center"/>
    </xf>
    <xf numFmtId="0" fontId="13" fillId="7" borderId="72" xfId="0" applyFont="1" applyFill="1" applyBorder="1" applyAlignment="1">
      <alignment horizontal="center" vertical="center"/>
    </xf>
    <xf numFmtId="0" fontId="17" fillId="7" borderId="71" xfId="0" applyFont="1" applyFill="1" applyBorder="1" applyAlignment="1">
      <alignment horizontal="center" vertical="center"/>
    </xf>
    <xf numFmtId="0" fontId="17" fillId="7" borderId="72" xfId="0" applyFont="1" applyFill="1" applyBorder="1" applyAlignment="1">
      <alignment horizontal="center" vertical="center"/>
    </xf>
    <xf numFmtId="0" fontId="17" fillId="7" borderId="97" xfId="0" applyFont="1" applyFill="1" applyBorder="1" applyAlignment="1">
      <alignment horizontal="center" vertical="center"/>
    </xf>
    <xf numFmtId="0" fontId="1" fillId="0" borderId="0" xfId="0" applyFont="1" applyBorder="1" applyAlignment="1">
      <alignment horizontal="left"/>
    </xf>
    <xf numFmtId="0" fontId="17" fillId="6" borderId="122" xfId="0" applyFont="1" applyFill="1" applyBorder="1" applyAlignment="1">
      <alignment horizontal="center" vertical="center" wrapText="1"/>
    </xf>
    <xf numFmtId="0" fontId="1" fillId="6" borderId="123" xfId="0" applyFont="1" applyFill="1" applyBorder="1" applyAlignment="1">
      <alignment horizontal="center" vertical="center"/>
    </xf>
    <xf numFmtId="0" fontId="1" fillId="6" borderId="124" xfId="0" applyFont="1" applyFill="1" applyBorder="1" applyAlignment="1">
      <alignment horizontal="center" vertical="center"/>
    </xf>
    <xf numFmtId="0" fontId="26" fillId="2" borderId="56" xfId="0" applyFont="1" applyFill="1" applyBorder="1" applyAlignment="1">
      <alignment horizontal="center"/>
    </xf>
    <xf numFmtId="0" fontId="26" fillId="2" borderId="60" xfId="0" applyFont="1" applyFill="1" applyBorder="1" applyAlignment="1">
      <alignment horizont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12" xfId="0" applyFont="1" applyBorder="1" applyAlignment="1">
      <alignment horizontal="center"/>
    </xf>
    <xf numFmtId="0" fontId="26" fillId="2" borderId="139" xfId="0" applyFont="1" applyFill="1" applyBorder="1" applyAlignment="1">
      <alignment horizontal="center"/>
    </xf>
    <xf numFmtId="0" fontId="26" fillId="2" borderId="65" xfId="0" applyFont="1" applyFill="1" applyBorder="1" applyAlignment="1">
      <alignment horizontal="center"/>
    </xf>
    <xf numFmtId="0" fontId="13" fillId="8" borderId="80" xfId="0" applyFont="1" applyFill="1" applyBorder="1" applyAlignment="1">
      <alignment horizontal="center" vertical="center"/>
    </xf>
    <xf numFmtId="0" fontId="13" fillId="8" borderId="81" xfId="0" applyFont="1" applyFill="1" applyBorder="1" applyAlignment="1">
      <alignment horizontal="center" vertical="center"/>
    </xf>
    <xf numFmtId="0" fontId="13" fillId="8" borderId="28" xfId="0" applyFont="1" applyFill="1" applyBorder="1" applyAlignment="1">
      <alignment horizontal="center" vertical="center"/>
    </xf>
    <xf numFmtId="0" fontId="13" fillId="8" borderId="30" xfId="0" applyFont="1" applyFill="1" applyBorder="1" applyAlignment="1">
      <alignment horizontal="center" vertical="center"/>
    </xf>
    <xf numFmtId="0" fontId="18" fillId="8" borderId="44" xfId="0" applyFont="1" applyFill="1" applyBorder="1" applyAlignment="1">
      <alignment horizontal="center" vertical="center"/>
    </xf>
    <xf numFmtId="0" fontId="9" fillId="0" borderId="45" xfId="0" applyFont="1" applyBorder="1" applyAlignment="1">
      <alignment horizontal="center" vertical="center"/>
    </xf>
    <xf numFmtId="0" fontId="18" fillId="7" borderId="32" xfId="0" applyFont="1" applyFill="1" applyBorder="1" applyAlignment="1">
      <alignment horizontal="center" vertical="center" wrapText="1"/>
    </xf>
    <xf numFmtId="0" fontId="9" fillId="7" borderId="33" xfId="0" applyFont="1" applyFill="1" applyBorder="1" applyAlignment="1">
      <alignment horizontal="center" vertical="center"/>
    </xf>
    <xf numFmtId="0" fontId="1" fillId="6" borderId="0" xfId="0" applyFont="1" applyFill="1" applyAlignment="1">
      <alignment horizontal="right" wrapText="1"/>
    </xf>
    <xf numFmtId="0" fontId="26" fillId="0" borderId="182" xfId="0" applyFont="1" applyFill="1" applyBorder="1" applyAlignment="1">
      <alignment horizontal="center"/>
    </xf>
    <xf numFmtId="0" fontId="26" fillId="0" borderId="183" xfId="0" applyFont="1" applyFill="1" applyBorder="1" applyAlignment="1">
      <alignment horizontal="center"/>
    </xf>
    <xf numFmtId="0" fontId="26" fillId="0" borderId="184" xfId="0" applyFont="1" applyFill="1" applyBorder="1" applyAlignment="1">
      <alignment horizontal="center"/>
    </xf>
    <xf numFmtId="0" fontId="17" fillId="6" borderId="15" xfId="0" applyFont="1" applyFill="1" applyBorder="1" applyAlignment="1">
      <alignment vertical="top" wrapText="1"/>
    </xf>
    <xf numFmtId="0" fontId="17" fillId="6" borderId="3" xfId="0" applyFont="1" applyFill="1" applyBorder="1" applyAlignment="1">
      <alignment horizontal="center" vertical="top" wrapText="1"/>
    </xf>
    <xf numFmtId="0" fontId="1" fillId="0" borderId="204" xfId="0" applyFont="1" applyBorder="1" applyAlignment="1"/>
    <xf numFmtId="0" fontId="0" fillId="0" borderId="0" xfId="0" applyAlignment="1"/>
    <xf numFmtId="0" fontId="17" fillId="6" borderId="0" xfId="0" applyFont="1" applyFill="1" applyBorder="1" applyAlignment="1">
      <alignment horizontal="left" vertical="top" wrapText="1"/>
    </xf>
    <xf numFmtId="0" fontId="0" fillId="0" borderId="0" xfId="0" applyAlignment="1">
      <alignment horizontal="left" vertical="top" wrapText="1"/>
    </xf>
    <xf numFmtId="0" fontId="17" fillId="6" borderId="0" xfId="0" applyFont="1" applyFill="1" applyBorder="1" applyAlignment="1">
      <alignment vertical="top" wrapText="1"/>
    </xf>
    <xf numFmtId="0" fontId="0" fillId="0" borderId="0" xfId="0" applyAlignment="1">
      <alignment vertical="top" wrapText="1"/>
    </xf>
    <xf numFmtId="0" fontId="17" fillId="6" borderId="13" xfId="0" applyFont="1" applyFill="1" applyBorder="1" applyAlignment="1">
      <alignment horizontal="center" vertical="center" wrapText="1"/>
    </xf>
    <xf numFmtId="0" fontId="26" fillId="6" borderId="29" xfId="0" applyFont="1" applyFill="1" applyBorder="1" applyAlignment="1">
      <alignment horizontal="left"/>
    </xf>
    <xf numFmtId="0" fontId="20" fillId="0" borderId="3" xfId="0" applyFont="1" applyBorder="1" applyAlignment="1">
      <alignment horizontal="center"/>
    </xf>
    <xf numFmtId="0" fontId="26" fillId="6" borderId="14" xfId="0" applyFont="1" applyFill="1" applyBorder="1" applyAlignment="1">
      <alignment horizontal="right" vertical="center" wrapText="1"/>
    </xf>
    <xf numFmtId="0" fontId="13" fillId="6" borderId="28" xfId="0" applyFont="1" applyFill="1" applyBorder="1" applyAlignment="1">
      <alignment horizontal="center"/>
    </xf>
    <xf numFmtId="0" fontId="13" fillId="6" borderId="29" xfId="0" applyFont="1" applyFill="1" applyBorder="1" applyAlignment="1">
      <alignment horizontal="center"/>
    </xf>
    <xf numFmtId="0" fontId="44" fillId="6" borderId="0" xfId="0" applyFont="1" applyFill="1" applyBorder="1" applyAlignment="1">
      <alignment vertical="top" wrapText="1"/>
    </xf>
    <xf numFmtId="0" fontId="46" fillId="0" borderId="0" xfId="0" applyFont="1" applyAlignment="1">
      <alignment vertical="top" wrapText="1"/>
    </xf>
    <xf numFmtId="0" fontId="45" fillId="9" borderId="205" xfId="0" applyFont="1" applyFill="1" applyBorder="1" applyAlignment="1">
      <alignment vertical="top" wrapText="1"/>
    </xf>
    <xf numFmtId="0" fontId="46" fillId="9" borderId="206" xfId="0" applyFont="1" applyFill="1" applyBorder="1" applyAlignment="1">
      <alignment vertical="top" wrapText="1"/>
    </xf>
    <xf numFmtId="0" fontId="46" fillId="9" borderId="207" xfId="0" applyFont="1" applyFill="1" applyBorder="1" applyAlignment="1">
      <alignment vertical="top" wrapText="1"/>
    </xf>
    <xf numFmtId="0" fontId="26" fillId="0" borderId="56" xfId="0" applyFont="1" applyBorder="1" applyAlignment="1">
      <alignment horizontal="center" wrapText="1"/>
    </xf>
    <xf numFmtId="0" fontId="26" fillId="0" borderId="60" xfId="0" applyFont="1" applyBorder="1" applyAlignment="1">
      <alignment horizontal="center" wrapText="1"/>
    </xf>
    <xf numFmtId="0" fontId="26" fillId="0" borderId="174" xfId="0" applyFont="1" applyBorder="1" applyAlignment="1">
      <alignment horizontal="center" wrapText="1"/>
    </xf>
    <xf numFmtId="0" fontId="26" fillId="0" borderId="175" xfId="0" applyFont="1" applyBorder="1" applyAlignment="1">
      <alignment horizontal="center" wrapText="1"/>
    </xf>
    <xf numFmtId="0" fontId="1" fillId="0" borderId="14" xfId="0" applyFont="1" applyBorder="1" applyAlignment="1">
      <alignment horizontal="left"/>
    </xf>
    <xf numFmtId="0" fontId="17" fillId="8" borderId="71" xfId="0" applyFont="1" applyFill="1" applyBorder="1" applyAlignment="1">
      <alignment horizontal="center" vertical="center" wrapText="1"/>
    </xf>
    <xf numFmtId="0" fontId="17" fillId="8" borderId="72" xfId="0" applyFont="1" applyFill="1" applyBorder="1" applyAlignment="1">
      <alignment horizontal="center" vertical="center"/>
    </xf>
    <xf numFmtId="0" fontId="17" fillId="8" borderId="69" xfId="0" applyFont="1" applyFill="1" applyBorder="1" applyAlignment="1">
      <alignment horizontal="center" vertical="center"/>
    </xf>
    <xf numFmtId="0" fontId="17" fillId="8" borderId="70" xfId="0" applyFont="1" applyFill="1" applyBorder="1" applyAlignment="1">
      <alignment horizontal="center" vertical="center"/>
    </xf>
    <xf numFmtId="0" fontId="17" fillId="8" borderId="90" xfId="0" applyFont="1" applyFill="1" applyBorder="1" applyAlignment="1">
      <alignment horizontal="center" vertical="center"/>
    </xf>
    <xf numFmtId="0" fontId="26" fillId="0" borderId="1" xfId="0" applyFont="1" applyBorder="1" applyAlignment="1">
      <alignment wrapText="1"/>
    </xf>
    <xf numFmtId="0" fontId="26" fillId="0" borderId="78" xfId="0" applyFont="1" applyBorder="1" applyAlignment="1">
      <alignment wrapText="1"/>
    </xf>
    <xf numFmtId="0" fontId="1" fillId="0" borderId="66" xfId="0" applyFont="1" applyBorder="1" applyAlignment="1">
      <alignment wrapText="1"/>
    </xf>
    <xf numFmtId="0" fontId="1" fillId="0" borderId="68" xfId="0" applyFont="1" applyBorder="1" applyAlignment="1">
      <alignment wrapText="1"/>
    </xf>
    <xf numFmtId="0" fontId="0" fillId="0" borderId="3" xfId="0" applyBorder="1" applyAlignment="1">
      <alignment horizontal="left"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6" borderId="0" xfId="0" applyFont="1" applyFill="1" applyAlignment="1">
      <alignment horizontal="right" vertical="center" wrapText="1"/>
    </xf>
    <xf numFmtId="0" fontId="1" fillId="0" borderId="1" xfId="0" applyFont="1" applyBorder="1" applyAlignment="1">
      <alignment wrapText="1"/>
    </xf>
    <xf numFmtId="0" fontId="1" fillId="0" borderId="78" xfId="0" applyFont="1" applyBorder="1" applyAlignment="1">
      <alignment wrapText="1"/>
    </xf>
    <xf numFmtId="0" fontId="26" fillId="0" borderId="55" xfId="0" applyFont="1" applyBorder="1" applyAlignment="1">
      <alignment wrapText="1"/>
    </xf>
    <xf numFmtId="0" fontId="26" fillId="0" borderId="104" xfId="0" applyFont="1" applyBorder="1" applyAlignment="1">
      <alignment wrapText="1"/>
    </xf>
    <xf numFmtId="0" fontId="26" fillId="0" borderId="67" xfId="0" applyFont="1" applyBorder="1" applyAlignment="1">
      <alignment wrapText="1"/>
    </xf>
    <xf numFmtId="0" fontId="26" fillId="0" borderId="66" xfId="0" applyFont="1" applyBorder="1" applyAlignment="1">
      <alignment wrapText="1"/>
    </xf>
    <xf numFmtId="0" fontId="26" fillId="0" borderId="68" xfId="0" applyFont="1" applyBorder="1" applyAlignment="1">
      <alignment wrapText="1"/>
    </xf>
    <xf numFmtId="0" fontId="26" fillId="0" borderId="105" xfId="0" applyFont="1" applyBorder="1" applyAlignment="1">
      <alignment wrapText="1"/>
    </xf>
    <xf numFmtId="0" fontId="26" fillId="0" borderId="10" xfId="0" applyFont="1" applyBorder="1" applyAlignment="1">
      <alignment wrapText="1"/>
    </xf>
    <xf numFmtId="0" fontId="26" fillId="0" borderId="87" xfId="0" applyFont="1" applyBorder="1" applyAlignment="1">
      <alignment wrapText="1"/>
    </xf>
    <xf numFmtId="0" fontId="26" fillId="0" borderId="77" xfId="0" applyFont="1" applyBorder="1" applyAlignment="1">
      <alignment wrapText="1"/>
    </xf>
    <xf numFmtId="0" fontId="5" fillId="11" borderId="220" xfId="0" applyFont="1" applyFill="1" applyBorder="1" applyAlignment="1">
      <alignment horizontal="center"/>
    </xf>
    <xf numFmtId="0" fontId="5" fillId="11" borderId="221" xfId="0" applyFont="1" applyFill="1" applyBorder="1" applyAlignment="1">
      <alignment horizontal="center"/>
    </xf>
    <xf numFmtId="0" fontId="5" fillId="11" borderId="222" xfId="0" applyFont="1" applyFill="1" applyBorder="1" applyAlignment="1">
      <alignment horizontal="center"/>
    </xf>
    <xf numFmtId="0" fontId="5" fillId="12" borderId="220" xfId="0" applyFont="1" applyFill="1" applyBorder="1" applyAlignment="1">
      <alignment horizontal="center"/>
    </xf>
    <xf numFmtId="0" fontId="0" fillId="12" borderId="221" xfId="0" applyFill="1" applyBorder="1" applyAlignment="1">
      <alignment horizontal="center"/>
    </xf>
    <xf numFmtId="0" fontId="5" fillId="11" borderId="230" xfId="0" applyFont="1" applyFill="1" applyBorder="1" applyAlignment="1">
      <alignment horizontal="center"/>
    </xf>
    <xf numFmtId="0" fontId="5" fillId="11" borderId="231"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B3EBF2"/>
      <color rgb="FF0000FF"/>
      <color rgb="FF81BAE4"/>
      <color rgb="FFC0DEF3"/>
      <color rgb="FF0066FF"/>
      <color rgb="FFEAF5F7"/>
      <color rgb="FF4297D7"/>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506016</xdr:colOff>
      <xdr:row>4</xdr:row>
      <xdr:rowOff>53396</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61047" cy="678474"/>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39</xdr:row>
          <xdr:rowOff>171450</xdr:rowOff>
        </xdr:from>
        <xdr:to>
          <xdr:col>5</xdr:col>
          <xdr:colOff>276225</xdr:colOff>
          <xdr:row>41</xdr:row>
          <xdr:rowOff>9525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39</xdr:row>
          <xdr:rowOff>171450</xdr:rowOff>
        </xdr:from>
        <xdr:to>
          <xdr:col>6</xdr:col>
          <xdr:colOff>66675</xdr:colOff>
          <xdr:row>41</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171450</xdr:rowOff>
        </xdr:from>
        <xdr:to>
          <xdr:col>5</xdr:col>
          <xdr:colOff>276225</xdr:colOff>
          <xdr:row>42</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40</xdr:row>
          <xdr:rowOff>171450</xdr:rowOff>
        </xdr:from>
        <xdr:to>
          <xdr:col>6</xdr:col>
          <xdr:colOff>66675</xdr:colOff>
          <xdr:row>42</xdr:row>
          <xdr:rowOff>9525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4</xdr:col>
      <xdr:colOff>101600</xdr:colOff>
      <xdr:row>4</xdr:row>
      <xdr:rowOff>114300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41301" y="215900"/>
          <a:ext cx="2717799" cy="762000"/>
        </a:xfrm>
        <a:prstGeom prst="rect">
          <a:avLst/>
        </a:prstGeom>
        <a:solidFill>
          <a:srgbClr val="EAF5F7"/>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10584</xdr:colOff>
      <xdr:row>1</xdr:row>
      <xdr:rowOff>10580</xdr:rowOff>
    </xdr:from>
    <xdr:to>
      <xdr:col>5</xdr:col>
      <xdr:colOff>111474</xdr:colOff>
      <xdr:row>4</xdr:row>
      <xdr:rowOff>31750</xdr:rowOff>
    </xdr:to>
    <xdr:pic>
      <xdr:nvPicPr>
        <xdr:cNvPr id="6" name="Picture 5" descr="large full EIA logo"/>
        <xdr:cNvPicPr/>
      </xdr:nvPicPr>
      <xdr:blipFill>
        <a:blip xmlns:r="http://schemas.openxmlformats.org/officeDocument/2006/relationships" r:embed="rId1" cstate="print"/>
        <a:srcRect/>
        <a:stretch>
          <a:fillRect/>
        </a:stretch>
      </xdr:blipFill>
      <xdr:spPr bwMode="auto">
        <a:xfrm>
          <a:off x="296334" y="222247"/>
          <a:ext cx="2672640" cy="751420"/>
        </a:xfrm>
        <a:prstGeom prst="rect">
          <a:avLst/>
        </a:prstGeom>
        <a:solidFill>
          <a:srgbClr val="EAF5F7"/>
        </a:solid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390525</xdr:colOff>
      <xdr:row>3</xdr:row>
      <xdr:rowOff>228600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85750" y="200025"/>
          <a:ext cx="2524125" cy="723900"/>
        </a:xfrm>
        <a:prstGeom prst="rect">
          <a:avLst/>
        </a:prstGeom>
        <a:solidFill>
          <a:srgbClr val="EAF5F7"/>
        </a:solid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590193</xdr:colOff>
      <xdr:row>4</xdr:row>
      <xdr:rowOff>106974</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734376" cy="678474"/>
        </a:xfrm>
        <a:prstGeom prst="rect">
          <a:avLst/>
        </a:prstGeom>
        <a:solidFill>
          <a:srgbClr val="EAF5F7"/>
        </a:solid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211666</xdr:rowOff>
    </xdr:from>
    <xdr:to>
      <xdr:col>4</xdr:col>
      <xdr:colOff>532717</xdr:colOff>
      <xdr:row>4</xdr:row>
      <xdr:rowOff>137582</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64583" y="211666"/>
          <a:ext cx="2734051" cy="709083"/>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466725</xdr:colOff>
          <xdr:row>13</xdr:row>
          <xdr:rowOff>323850</xdr:rowOff>
        </xdr:from>
        <xdr:to>
          <xdr:col>10</xdr:col>
          <xdr:colOff>28575</xdr:colOff>
          <xdr:row>14</xdr:row>
          <xdr:rowOff>276225</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xdr:col>
      <xdr:colOff>124884</xdr:colOff>
      <xdr:row>1</xdr:row>
      <xdr:rowOff>42333</xdr:rowOff>
    </xdr:from>
    <xdr:to>
      <xdr:col>5</xdr:col>
      <xdr:colOff>537634</xdr:colOff>
      <xdr:row>5</xdr:row>
      <xdr:rowOff>10584</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442384" y="220133"/>
          <a:ext cx="2927350" cy="831851"/>
        </a:xfrm>
        <a:prstGeom prst="rect">
          <a:avLst/>
        </a:prstGeom>
        <a:solidFill>
          <a:srgbClr val="EAF5F7"/>
        </a:solid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211666</xdr:rowOff>
    </xdr:from>
    <xdr:to>
      <xdr:col>4</xdr:col>
      <xdr:colOff>264226</xdr:colOff>
      <xdr:row>4</xdr:row>
      <xdr:rowOff>232832</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43417" y="211666"/>
          <a:ext cx="2677226" cy="804333"/>
        </a:xfrm>
        <a:prstGeom prst="rect">
          <a:avLst/>
        </a:prstGeom>
        <a:solidFill>
          <a:srgbClr val="EAF5F7"/>
        </a:solid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412750</xdr:colOff>
      <xdr:row>4</xdr:row>
      <xdr:rowOff>63500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54000" y="211667"/>
          <a:ext cx="3386667" cy="783166"/>
        </a:xfrm>
        <a:prstGeom prst="rect">
          <a:avLst/>
        </a:prstGeom>
        <a:solidFill>
          <a:srgbClr val="EAF5F7"/>
        </a:solid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63500</xdr:colOff>
      <xdr:row>0</xdr:row>
      <xdr:rowOff>165100</xdr:rowOff>
    </xdr:from>
    <xdr:to>
      <xdr:col>4</xdr:col>
      <xdr:colOff>11121</xdr:colOff>
      <xdr:row>3</xdr:row>
      <xdr:rowOff>166241</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42900" y="165100"/>
          <a:ext cx="2805121" cy="699641"/>
        </a:xfrm>
        <a:prstGeom prst="rect">
          <a:avLst/>
        </a:prstGeom>
        <a:solidFill>
          <a:srgbClr val="EAF5F7"/>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512265</xdr:colOff>
      <xdr:row>4</xdr:row>
      <xdr:rowOff>127000</xdr:rowOff>
    </xdr:to>
    <xdr:pic>
      <xdr:nvPicPr>
        <xdr:cNvPr id="7" name="Picture 6" descr="large full EIA logo"/>
        <xdr:cNvPicPr/>
      </xdr:nvPicPr>
      <xdr:blipFill>
        <a:blip xmlns:r="http://schemas.openxmlformats.org/officeDocument/2006/relationships" r:embed="rId1" cstate="print"/>
        <a:srcRect/>
        <a:stretch>
          <a:fillRect/>
        </a:stretch>
      </xdr:blipFill>
      <xdr:spPr bwMode="auto">
        <a:xfrm>
          <a:off x="254000" y="201083"/>
          <a:ext cx="2660682" cy="698500"/>
        </a:xfrm>
        <a:prstGeom prst="rect">
          <a:avLst/>
        </a:prstGeom>
        <a:solidFill>
          <a:srgbClr val="EAF5F7"/>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817274</xdr:colOff>
      <xdr:row>4</xdr:row>
      <xdr:rowOff>190500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224118" y="190500"/>
          <a:ext cx="2565391" cy="762000"/>
        </a:xfrm>
        <a:prstGeom prst="rect">
          <a:avLst/>
        </a:prstGeom>
        <a:solidFill>
          <a:srgbClr val="EAF5F7"/>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304800</xdr:colOff>
          <xdr:row>26</xdr:row>
          <xdr:rowOff>0</xdr:rowOff>
        </xdr:from>
        <xdr:to>
          <xdr:col>14</xdr:col>
          <xdr:colOff>552450</xdr:colOff>
          <xdr:row>27</xdr:row>
          <xdr:rowOff>47625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26</xdr:row>
          <xdr:rowOff>152400</xdr:rowOff>
        </xdr:from>
        <xdr:to>
          <xdr:col>14</xdr:col>
          <xdr:colOff>552450</xdr:colOff>
          <xdr:row>27</xdr:row>
          <xdr:rowOff>161925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27</xdr:row>
          <xdr:rowOff>161925</xdr:rowOff>
        </xdr:from>
        <xdr:to>
          <xdr:col>14</xdr:col>
          <xdr:colOff>552450</xdr:colOff>
          <xdr:row>29</xdr:row>
          <xdr:rowOff>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29</xdr:row>
          <xdr:rowOff>0</xdr:rowOff>
        </xdr:from>
        <xdr:to>
          <xdr:col>14</xdr:col>
          <xdr:colOff>552450</xdr:colOff>
          <xdr:row>30</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30</xdr:row>
          <xdr:rowOff>0</xdr:rowOff>
        </xdr:from>
        <xdr:to>
          <xdr:col>14</xdr:col>
          <xdr:colOff>552450</xdr:colOff>
          <xdr:row>31</xdr:row>
          <xdr:rowOff>9525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31</xdr:row>
          <xdr:rowOff>9525</xdr:rowOff>
        </xdr:from>
        <xdr:to>
          <xdr:col>14</xdr:col>
          <xdr:colOff>552450</xdr:colOff>
          <xdr:row>32</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32</xdr:row>
          <xdr:rowOff>0</xdr:rowOff>
        </xdr:from>
        <xdr:to>
          <xdr:col>14</xdr:col>
          <xdr:colOff>552450</xdr:colOff>
          <xdr:row>33</xdr:row>
          <xdr:rowOff>9525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33</xdr:row>
          <xdr:rowOff>0</xdr:rowOff>
        </xdr:from>
        <xdr:to>
          <xdr:col>14</xdr:col>
          <xdr:colOff>552450</xdr:colOff>
          <xdr:row>34</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34</xdr:row>
          <xdr:rowOff>0</xdr:rowOff>
        </xdr:from>
        <xdr:to>
          <xdr:col>14</xdr:col>
          <xdr:colOff>552450</xdr:colOff>
          <xdr:row>35</xdr:row>
          <xdr:rowOff>9525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26</xdr:row>
          <xdr:rowOff>0</xdr:rowOff>
        </xdr:from>
        <xdr:to>
          <xdr:col>16</xdr:col>
          <xdr:colOff>552450</xdr:colOff>
          <xdr:row>27</xdr:row>
          <xdr:rowOff>47625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26</xdr:row>
          <xdr:rowOff>152400</xdr:rowOff>
        </xdr:from>
        <xdr:to>
          <xdr:col>16</xdr:col>
          <xdr:colOff>552450</xdr:colOff>
          <xdr:row>27</xdr:row>
          <xdr:rowOff>161925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27</xdr:row>
          <xdr:rowOff>161925</xdr:rowOff>
        </xdr:from>
        <xdr:to>
          <xdr:col>16</xdr:col>
          <xdr:colOff>552450</xdr:colOff>
          <xdr:row>29</xdr:row>
          <xdr:rowOff>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29</xdr:row>
          <xdr:rowOff>0</xdr:rowOff>
        </xdr:from>
        <xdr:to>
          <xdr:col>16</xdr:col>
          <xdr:colOff>552450</xdr:colOff>
          <xdr:row>30</xdr:row>
          <xdr:rowOff>9525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30</xdr:row>
          <xdr:rowOff>0</xdr:rowOff>
        </xdr:from>
        <xdr:to>
          <xdr:col>16</xdr:col>
          <xdr:colOff>552450</xdr:colOff>
          <xdr:row>31</xdr:row>
          <xdr:rowOff>9525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31</xdr:row>
          <xdr:rowOff>9525</xdr:rowOff>
        </xdr:from>
        <xdr:to>
          <xdr:col>16</xdr:col>
          <xdr:colOff>552450</xdr:colOff>
          <xdr:row>32</xdr:row>
          <xdr:rowOff>19050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32</xdr:row>
          <xdr:rowOff>0</xdr:rowOff>
        </xdr:from>
        <xdr:to>
          <xdr:col>16</xdr:col>
          <xdr:colOff>552450</xdr:colOff>
          <xdr:row>33</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33</xdr:row>
          <xdr:rowOff>0</xdr:rowOff>
        </xdr:from>
        <xdr:to>
          <xdr:col>16</xdr:col>
          <xdr:colOff>552450</xdr:colOff>
          <xdr:row>34</xdr:row>
          <xdr:rowOff>9525</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34</xdr:row>
          <xdr:rowOff>0</xdr:rowOff>
        </xdr:from>
        <xdr:to>
          <xdr:col>16</xdr:col>
          <xdr:colOff>552450</xdr:colOff>
          <xdr:row>35</xdr:row>
          <xdr:rowOff>9525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242027</xdr:colOff>
      <xdr:row>4</xdr:row>
      <xdr:rowOff>67235</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51291" cy="739588"/>
        </a:xfrm>
        <a:prstGeom prst="rect">
          <a:avLst/>
        </a:prstGeom>
        <a:solidFill>
          <a:srgbClr val="EAF5F7"/>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299170</xdr:colOff>
      <xdr:row>4</xdr:row>
      <xdr:rowOff>6121</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0" y="0"/>
          <a:ext cx="2665974" cy="678474"/>
        </a:xfrm>
        <a:prstGeom prst="rect">
          <a:avLst/>
        </a:prstGeom>
        <a:solidFill>
          <a:srgbClr val="EAF5F7"/>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84666</xdr:colOff>
      <xdr:row>1</xdr:row>
      <xdr:rowOff>0</xdr:rowOff>
    </xdr:from>
    <xdr:to>
      <xdr:col>3</xdr:col>
      <xdr:colOff>577491</xdr:colOff>
      <xdr:row>4</xdr:row>
      <xdr:rowOff>63500</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49249" y="211667"/>
          <a:ext cx="3022242" cy="730250"/>
        </a:xfrm>
        <a:prstGeom prst="rect">
          <a:avLst/>
        </a:prstGeom>
        <a:solidFill>
          <a:srgbClr val="EAF5F7"/>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71717</xdr:colOff>
      <xdr:row>1</xdr:row>
      <xdr:rowOff>116541</xdr:rowOff>
    </xdr:from>
    <xdr:to>
      <xdr:col>3</xdr:col>
      <xdr:colOff>4063</xdr:colOff>
      <xdr:row>4</xdr:row>
      <xdr:rowOff>53788</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22729" y="304800"/>
          <a:ext cx="2729334" cy="663388"/>
        </a:xfrm>
        <a:prstGeom prst="rect">
          <a:avLst/>
        </a:prstGeom>
        <a:solidFill>
          <a:srgbClr val="EAF5F7"/>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32292</xdr:colOff>
      <xdr:row>3</xdr:row>
      <xdr:rowOff>212808</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17500" y="0"/>
          <a:ext cx="2667542" cy="699641"/>
        </a:xfrm>
        <a:prstGeom prst="rect">
          <a:avLst/>
        </a:prstGeom>
        <a:solidFill>
          <a:srgbClr val="EAF5F7"/>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211665</xdr:rowOff>
    </xdr:from>
    <xdr:to>
      <xdr:col>4</xdr:col>
      <xdr:colOff>483143</xdr:colOff>
      <xdr:row>4</xdr:row>
      <xdr:rowOff>95249</xdr:rowOff>
    </xdr:to>
    <xdr:pic>
      <xdr:nvPicPr>
        <xdr:cNvPr id="3" name="Picture 2" descr="large full EIA logo"/>
        <xdr:cNvPicPr/>
      </xdr:nvPicPr>
      <xdr:blipFill>
        <a:blip xmlns:r="http://schemas.openxmlformats.org/officeDocument/2006/relationships" r:embed="rId1" cstate="print"/>
        <a:srcRect/>
        <a:stretch>
          <a:fillRect/>
        </a:stretch>
      </xdr:blipFill>
      <xdr:spPr bwMode="auto">
        <a:xfrm>
          <a:off x="349250" y="211665"/>
          <a:ext cx="3033726" cy="825501"/>
        </a:xfrm>
        <a:prstGeom prst="rect">
          <a:avLst/>
        </a:prstGeom>
        <a:solidFill>
          <a:srgbClr val="EAF5F7"/>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mailto:Ronald.Hankey@eia.gov" TargetMode="External"/><Relationship Id="rId7" Type="http://schemas.openxmlformats.org/officeDocument/2006/relationships/vmlDrawing" Target="../drawings/vmlDrawing1.vml"/><Relationship Id="rId2" Type="http://schemas.openxmlformats.org/officeDocument/2006/relationships/hyperlink" Target="mailto:Rebecca.Peterson@eia.gov" TargetMode="External"/><Relationship Id="rId1" Type="http://schemas.openxmlformats.org/officeDocument/2006/relationships/hyperlink" Target="mailto:EIA-923@eia.gov"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mailto:Christopher.Cassar@eia.gov" TargetMode="Externa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2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63"/>
  <sheetViews>
    <sheetView topLeftCell="A42" zoomScaleNormal="100" zoomScalePageLayoutView="60" workbookViewId="0">
      <selection activeCell="C35" sqref="C35:F35"/>
    </sheetView>
  </sheetViews>
  <sheetFormatPr defaultColWidth="9.140625" defaultRowHeight="15.75" x14ac:dyDescent="0.25"/>
  <cols>
    <col min="1" max="1" width="3.28515625" style="51" customWidth="1"/>
    <col min="2" max="2" width="19.7109375" style="51" customWidth="1"/>
    <col min="3" max="5" width="12.7109375" style="51" customWidth="1"/>
    <col min="6" max="6" width="10.5703125" style="51" customWidth="1"/>
    <col min="7" max="7" width="6.7109375" style="51" customWidth="1"/>
    <col min="8" max="8" width="8.42578125" style="51" customWidth="1"/>
    <col min="9" max="13" width="12.85546875" style="51" customWidth="1"/>
    <col min="14" max="14" width="5.140625" style="51" customWidth="1"/>
    <col min="15" max="16384" width="9.140625" style="51"/>
  </cols>
  <sheetData>
    <row r="1" spans="1:17" ht="15.75" customHeight="1" thickBot="1" x14ac:dyDescent="0.35">
      <c r="A1" s="53"/>
      <c r="B1" s="53"/>
      <c r="C1" s="53"/>
      <c r="D1" s="53"/>
      <c r="E1" s="46"/>
      <c r="F1" s="46"/>
      <c r="G1" s="46"/>
      <c r="H1" s="46"/>
      <c r="I1" s="46"/>
      <c r="J1" s="46"/>
      <c r="K1" s="53"/>
      <c r="L1" s="53"/>
      <c r="M1" s="53"/>
      <c r="N1" s="53"/>
    </row>
    <row r="2" spans="1:17" s="58" customFormat="1" ht="16.5" customHeight="1" thickTop="1" thickBot="1" x14ac:dyDescent="0.3">
      <c r="A2" s="50"/>
      <c r="B2" s="110"/>
      <c r="C2" s="50"/>
      <c r="D2" s="50"/>
      <c r="E2" s="764" t="s">
        <v>242</v>
      </c>
      <c r="F2" s="764"/>
      <c r="G2" s="764"/>
      <c r="H2" s="764"/>
      <c r="I2" s="764"/>
      <c r="J2" s="764"/>
      <c r="K2" s="761" t="s">
        <v>310</v>
      </c>
      <c r="L2" s="761"/>
      <c r="M2" s="761"/>
      <c r="N2" s="111"/>
      <c r="Q2" s="96"/>
    </row>
    <row r="3" spans="1:17" s="58" customFormat="1" ht="16.5" customHeight="1" thickTop="1" x14ac:dyDescent="0.2">
      <c r="A3" s="50"/>
      <c r="B3" s="50"/>
      <c r="C3" s="50"/>
      <c r="D3" s="50"/>
      <c r="E3" s="764"/>
      <c r="F3" s="764"/>
      <c r="G3" s="764"/>
      <c r="H3" s="764"/>
      <c r="I3" s="764"/>
      <c r="J3" s="764"/>
      <c r="K3" s="761"/>
      <c r="L3" s="761"/>
      <c r="M3" s="761"/>
      <c r="N3" s="111"/>
    </row>
    <row r="4" spans="1:17" s="58" customFormat="1" ht="16.5" customHeight="1" x14ac:dyDescent="0.2">
      <c r="A4" s="50"/>
      <c r="B4" s="50"/>
      <c r="C4" s="50"/>
      <c r="D4" s="50"/>
      <c r="E4" s="764"/>
      <c r="F4" s="764"/>
      <c r="G4" s="764"/>
      <c r="H4" s="764"/>
      <c r="I4" s="764"/>
      <c r="J4" s="764"/>
      <c r="K4" s="761"/>
      <c r="L4" s="761"/>
      <c r="M4" s="761"/>
      <c r="N4" s="111"/>
    </row>
    <row r="5" spans="1:17" s="58" customFormat="1" ht="16.5" customHeight="1" x14ac:dyDescent="0.3">
      <c r="A5" s="111"/>
      <c r="B5" s="50"/>
      <c r="C5" s="50"/>
      <c r="D5" s="50"/>
      <c r="E5" s="46"/>
      <c r="F5" s="46"/>
      <c r="G5" s="46"/>
      <c r="H5" s="46"/>
      <c r="I5" s="46"/>
      <c r="J5" s="46"/>
      <c r="K5" s="5"/>
      <c r="L5" s="111"/>
      <c r="M5" s="111"/>
      <c r="N5" s="111"/>
    </row>
    <row r="6" spans="1:17" s="58" customFormat="1" ht="17.25" customHeight="1" x14ac:dyDescent="0.2">
      <c r="A6" s="111"/>
      <c r="B6" s="50"/>
      <c r="C6" s="50"/>
      <c r="D6" s="50"/>
      <c r="E6" s="50"/>
      <c r="F6" s="5"/>
      <c r="G6" s="5"/>
      <c r="H6" s="5"/>
      <c r="I6" s="5"/>
      <c r="J6" s="5"/>
      <c r="K6" s="5"/>
      <c r="L6" s="111"/>
      <c r="M6" s="111"/>
      <c r="N6" s="111"/>
    </row>
    <row r="7" spans="1:17" s="58" customFormat="1" ht="28.15" customHeight="1" x14ac:dyDescent="0.2">
      <c r="A7" s="100"/>
      <c r="B7" s="760" t="s">
        <v>240</v>
      </c>
      <c r="C7" s="760"/>
      <c r="D7" s="760"/>
      <c r="E7" s="760"/>
      <c r="F7" s="760"/>
      <c r="G7" s="760"/>
      <c r="H7" s="760"/>
      <c r="I7" s="760"/>
      <c r="J7" s="760"/>
      <c r="K7" s="760"/>
      <c r="L7" s="760"/>
      <c r="M7" s="760"/>
      <c r="N7" s="100"/>
    </row>
    <row r="8" spans="1:17" s="58" customFormat="1" ht="28.15" customHeight="1" x14ac:dyDescent="0.2">
      <c r="A8" s="100"/>
      <c r="B8" s="760"/>
      <c r="C8" s="760"/>
      <c r="D8" s="760"/>
      <c r="E8" s="760"/>
      <c r="F8" s="760"/>
      <c r="G8" s="760"/>
      <c r="H8" s="760"/>
      <c r="I8" s="760"/>
      <c r="J8" s="760"/>
      <c r="K8" s="760"/>
      <c r="L8" s="760"/>
      <c r="M8" s="760"/>
      <c r="N8" s="100"/>
    </row>
    <row r="9" spans="1:17" s="58" customFormat="1" ht="28.15" customHeight="1" x14ac:dyDescent="0.2">
      <c r="A9" s="100"/>
      <c r="B9" s="760"/>
      <c r="C9" s="760"/>
      <c r="D9" s="760"/>
      <c r="E9" s="760"/>
      <c r="F9" s="760"/>
      <c r="G9" s="760"/>
      <c r="H9" s="760"/>
      <c r="I9" s="760"/>
      <c r="J9" s="760"/>
      <c r="K9" s="760"/>
      <c r="L9" s="760"/>
      <c r="M9" s="760"/>
      <c r="N9" s="100"/>
    </row>
    <row r="10" spans="1:17" s="58" customFormat="1" ht="16.5" customHeight="1" thickBot="1" x14ac:dyDescent="0.25">
      <c r="A10" s="100"/>
      <c r="B10" s="62"/>
      <c r="C10" s="62"/>
      <c r="D10" s="62"/>
      <c r="E10" s="62"/>
      <c r="F10" s="62"/>
      <c r="G10" s="62"/>
      <c r="H10" s="62"/>
      <c r="I10" s="62"/>
      <c r="J10" s="62"/>
      <c r="K10" s="62"/>
      <c r="L10" s="62"/>
      <c r="M10" s="62"/>
      <c r="N10" s="62"/>
    </row>
    <row r="11" spans="1:17" s="58" customFormat="1" ht="16.5" customHeight="1" thickTop="1" thickBot="1" x14ac:dyDescent="0.3">
      <c r="A11" s="43"/>
      <c r="B11" s="336"/>
      <c r="C11" s="336"/>
      <c r="D11" s="336"/>
      <c r="E11" s="336"/>
      <c r="F11" s="336"/>
      <c r="G11" s="336"/>
      <c r="H11" s="336"/>
      <c r="I11" s="336"/>
      <c r="J11" s="741" t="s">
        <v>274</v>
      </c>
      <c r="K11" s="742"/>
      <c r="L11" s="765" t="s">
        <v>267</v>
      </c>
      <c r="M11" s="766"/>
      <c r="N11" s="336"/>
    </row>
    <row r="12" spans="1:17" s="58" customFormat="1" ht="16.5" customHeight="1" thickTop="1" thickBot="1" x14ac:dyDescent="0.3">
      <c r="A12" s="43"/>
      <c r="B12" s="54" t="s">
        <v>223</v>
      </c>
      <c r="C12" s="726"/>
      <c r="D12" s="727"/>
      <c r="E12" s="727"/>
      <c r="F12" s="728"/>
      <c r="G12" s="43"/>
      <c r="H12" s="336"/>
      <c r="I12" s="336"/>
      <c r="J12" s="741" t="s">
        <v>273</v>
      </c>
      <c r="K12" s="742"/>
      <c r="L12" s="462" t="s">
        <v>271</v>
      </c>
      <c r="M12" s="463" t="s">
        <v>272</v>
      </c>
      <c r="N12" s="112"/>
    </row>
    <row r="13" spans="1:17" s="58" customFormat="1" ht="16.5" customHeight="1" thickTop="1" thickBot="1" x14ac:dyDescent="0.3">
      <c r="A13" s="53"/>
      <c r="B13" s="54" t="s">
        <v>224</v>
      </c>
      <c r="C13" s="726"/>
      <c r="D13" s="727"/>
      <c r="E13" s="727"/>
      <c r="F13" s="728"/>
      <c r="G13" s="43"/>
      <c r="H13" s="336"/>
      <c r="I13" s="336"/>
      <c r="J13" s="336"/>
      <c r="K13" s="336"/>
      <c r="L13" s="336"/>
      <c r="M13" s="112"/>
      <c r="N13" s="43"/>
    </row>
    <row r="14" spans="1:17" s="58" customFormat="1" ht="16.5" customHeight="1" thickTop="1" x14ac:dyDescent="0.2">
      <c r="A14" s="112"/>
      <c r="B14" s="112"/>
      <c r="C14" s="112"/>
      <c r="D14" s="112"/>
      <c r="E14" s="112"/>
      <c r="F14" s="112"/>
      <c r="G14" s="112"/>
      <c r="H14" s="112"/>
      <c r="I14" s="112"/>
      <c r="J14" s="112"/>
      <c r="K14" s="112"/>
      <c r="L14" s="112"/>
      <c r="M14" s="112"/>
      <c r="N14" s="112"/>
    </row>
    <row r="15" spans="1:17" s="58" customFormat="1" ht="16.5" customHeight="1" x14ac:dyDescent="0.25">
      <c r="A15" s="43"/>
      <c r="B15" s="759" t="s">
        <v>0</v>
      </c>
      <c r="C15" s="759"/>
      <c r="D15" s="759"/>
      <c r="E15" s="759"/>
      <c r="F15" s="759"/>
      <c r="G15" s="759"/>
      <c r="H15" s="759"/>
      <c r="I15" s="759"/>
      <c r="J15" s="759"/>
      <c r="K15" s="759"/>
      <c r="L15" s="759"/>
      <c r="M15" s="759"/>
      <c r="N15" s="43"/>
    </row>
    <row r="16" spans="1:17" s="58" customFormat="1" ht="9.9499999999999993" customHeight="1" x14ac:dyDescent="0.2">
      <c r="A16" s="113"/>
      <c r="B16" s="112"/>
      <c r="C16" s="113"/>
      <c r="D16" s="113"/>
      <c r="E16" s="113"/>
      <c r="F16" s="113"/>
      <c r="G16" s="113"/>
      <c r="H16" s="113"/>
      <c r="I16" s="113"/>
      <c r="J16" s="113"/>
      <c r="K16" s="113"/>
      <c r="L16" s="113"/>
      <c r="M16" s="113"/>
      <c r="N16" s="113"/>
    </row>
    <row r="17" spans="1:20" s="58" customFormat="1" ht="16.5" customHeight="1" thickBot="1" x14ac:dyDescent="0.25">
      <c r="A17" s="113"/>
      <c r="B17" s="246" t="s">
        <v>268</v>
      </c>
      <c r="C17" s="113"/>
      <c r="D17" s="113"/>
      <c r="E17" s="113"/>
      <c r="F17" s="113"/>
      <c r="G17" s="113"/>
      <c r="H17" s="113"/>
      <c r="I17" s="113"/>
      <c r="J17" s="113"/>
      <c r="K17" s="113"/>
      <c r="L17" s="113"/>
      <c r="M17" s="113"/>
      <c r="N17" s="113"/>
    </row>
    <row r="18" spans="1:20" s="58" customFormat="1" ht="16.5" customHeight="1" thickTop="1" thickBot="1" x14ac:dyDescent="0.3">
      <c r="A18" s="43"/>
      <c r="B18" s="745" t="s">
        <v>9842</v>
      </c>
      <c r="C18" s="746"/>
      <c r="D18" s="746"/>
      <c r="E18" s="746"/>
      <c r="F18" s="746"/>
      <c r="G18" s="746"/>
      <c r="H18" s="746"/>
      <c r="I18" s="746"/>
      <c r="J18" s="746"/>
      <c r="K18" s="746"/>
      <c r="L18" s="746"/>
      <c r="M18" s="747"/>
      <c r="N18" s="43"/>
      <c r="O18" s="114"/>
      <c r="P18" s="114"/>
      <c r="Q18" s="114"/>
    </row>
    <row r="19" spans="1:20" s="58" customFormat="1" ht="8.25" customHeight="1" thickTop="1" thickBot="1" x14ac:dyDescent="0.3">
      <c r="A19" s="53"/>
      <c r="B19" s="115"/>
      <c r="C19" s="116"/>
      <c r="D19" s="116"/>
      <c r="E19" s="116"/>
      <c r="F19" s="116"/>
      <c r="G19" s="117"/>
      <c r="H19" s="117"/>
      <c r="I19" s="117"/>
      <c r="J19" s="116"/>
      <c r="K19" s="116"/>
      <c r="L19" s="116"/>
      <c r="M19" s="118"/>
      <c r="N19" s="53"/>
      <c r="O19" s="96"/>
      <c r="P19" s="96"/>
      <c r="Q19" s="96"/>
    </row>
    <row r="20" spans="1:20" s="58" customFormat="1" ht="16.5" customHeight="1" thickTop="1" thickBot="1" x14ac:dyDescent="0.25">
      <c r="A20" s="50"/>
      <c r="B20" s="54" t="s">
        <v>225</v>
      </c>
      <c r="C20" s="726"/>
      <c r="D20" s="727"/>
      <c r="E20" s="727"/>
      <c r="F20" s="728"/>
      <c r="G20" s="119"/>
      <c r="H20" s="459"/>
      <c r="I20" s="54" t="s">
        <v>230</v>
      </c>
      <c r="J20" s="726"/>
      <c r="K20" s="727"/>
      <c r="L20" s="727"/>
      <c r="M20" s="728"/>
      <c r="N20" s="50"/>
    </row>
    <row r="21" spans="1:20" s="58" customFormat="1" ht="16.5" customHeight="1" thickTop="1" thickBot="1" x14ac:dyDescent="0.25">
      <c r="A21" s="53"/>
      <c r="B21" s="334" t="s">
        <v>260</v>
      </c>
      <c r="C21" s="735"/>
      <c r="D21" s="736"/>
      <c r="E21" s="736"/>
      <c r="F21" s="737"/>
      <c r="G21" s="120"/>
      <c r="H21" s="459"/>
      <c r="I21" s="54" t="s">
        <v>232</v>
      </c>
      <c r="J21" s="726"/>
      <c r="K21" s="727"/>
      <c r="L21" s="727"/>
      <c r="M21" s="728"/>
      <c r="N21" s="53"/>
    </row>
    <row r="22" spans="1:20" s="58" customFormat="1" ht="16.5" customHeight="1" thickTop="1" thickBot="1" x14ac:dyDescent="0.25">
      <c r="A22" s="50"/>
      <c r="B22" s="54" t="s">
        <v>226</v>
      </c>
      <c r="C22" s="735"/>
      <c r="D22" s="736"/>
      <c r="E22" s="736"/>
      <c r="F22" s="737"/>
      <c r="G22" s="120"/>
      <c r="H22" s="459"/>
      <c r="I22" s="54" t="s">
        <v>231</v>
      </c>
      <c r="J22" s="751"/>
      <c r="K22" s="752"/>
      <c r="L22" s="752"/>
      <c r="M22" s="753"/>
      <c r="N22" s="50"/>
      <c r="O22" s="744"/>
      <c r="P22" s="744"/>
      <c r="Q22" s="744"/>
      <c r="R22" s="744"/>
      <c r="S22" s="121"/>
      <c r="T22" s="121"/>
    </row>
    <row r="23" spans="1:20" s="58" customFormat="1" ht="16.5" customHeight="1" thickTop="1" thickBot="1" x14ac:dyDescent="0.25">
      <c r="A23" s="122"/>
      <c r="B23" s="459"/>
      <c r="C23" s="459"/>
      <c r="D23" s="459"/>
      <c r="E23" s="459"/>
      <c r="F23" s="459"/>
      <c r="G23" s="459"/>
      <c r="H23" s="459"/>
      <c r="I23" s="459"/>
      <c r="J23" s="459"/>
      <c r="K23" s="459"/>
      <c r="L23" s="459"/>
      <c r="M23" s="459"/>
      <c r="N23" s="122"/>
      <c r="O23" s="744"/>
      <c r="P23" s="744"/>
      <c r="Q23" s="744"/>
      <c r="R23" s="744"/>
      <c r="S23" s="121"/>
      <c r="T23" s="121"/>
    </row>
    <row r="24" spans="1:20" s="58" customFormat="1" ht="16.5" customHeight="1" thickTop="1" thickBot="1" x14ac:dyDescent="0.3">
      <c r="A24" s="50"/>
      <c r="B24" s="461" t="s">
        <v>269</v>
      </c>
      <c r="C24" s="459"/>
      <c r="D24" s="459"/>
      <c r="E24" s="459"/>
      <c r="F24" s="459"/>
      <c r="G24" s="459"/>
      <c r="H24" s="459"/>
      <c r="I24" s="459"/>
      <c r="J24" s="459"/>
      <c r="K24" s="459"/>
      <c r="L24" s="459"/>
      <c r="M24" s="459"/>
      <c r="N24" s="122"/>
      <c r="O24" s="121"/>
      <c r="P24" s="121"/>
      <c r="Q24" s="121"/>
      <c r="R24" s="121"/>
      <c r="S24" s="121"/>
      <c r="T24" s="121"/>
    </row>
    <row r="25" spans="1:20" s="58" customFormat="1" ht="16.5" customHeight="1" thickTop="1" thickBot="1" x14ac:dyDescent="0.3">
      <c r="A25" s="50"/>
      <c r="B25" s="745" t="s">
        <v>9843</v>
      </c>
      <c r="C25" s="746"/>
      <c r="D25" s="746"/>
      <c r="E25" s="746"/>
      <c r="F25" s="746"/>
      <c r="G25" s="746"/>
      <c r="H25" s="746"/>
      <c r="I25" s="746"/>
      <c r="J25" s="746"/>
      <c r="K25" s="746"/>
      <c r="L25" s="746"/>
      <c r="M25" s="747"/>
      <c r="N25" s="50"/>
    </row>
    <row r="26" spans="1:20" s="58" customFormat="1" ht="7.5" customHeight="1" thickTop="1" thickBot="1" x14ac:dyDescent="0.25">
      <c r="A26" s="53"/>
      <c r="B26" s="748"/>
      <c r="C26" s="749"/>
      <c r="D26" s="749"/>
      <c r="E26" s="749"/>
      <c r="F26" s="749"/>
      <c r="G26" s="749"/>
      <c r="H26" s="749"/>
      <c r="I26" s="749"/>
      <c r="J26" s="749"/>
      <c r="K26" s="749"/>
      <c r="L26" s="749"/>
      <c r="M26" s="750"/>
      <c r="N26" s="53"/>
    </row>
    <row r="27" spans="1:20" s="58" customFormat="1" ht="16.5" customHeight="1" thickTop="1" thickBot="1" x14ac:dyDescent="0.25">
      <c r="A27" s="50"/>
      <c r="B27" s="54" t="s">
        <v>228</v>
      </c>
      <c r="C27" s="738"/>
      <c r="D27" s="739"/>
      <c r="E27" s="739"/>
      <c r="F27" s="740"/>
      <c r="G27" s="123"/>
      <c r="H27" s="119"/>
      <c r="I27" s="166" t="s">
        <v>230</v>
      </c>
      <c r="J27" s="726"/>
      <c r="K27" s="727"/>
      <c r="L27" s="727"/>
      <c r="M27" s="728"/>
      <c r="N27" s="53"/>
    </row>
    <row r="28" spans="1:20" s="58" customFormat="1" ht="16.5" customHeight="1" thickTop="1" thickBot="1" x14ac:dyDescent="0.25">
      <c r="A28" s="53"/>
      <c r="B28" s="334" t="s">
        <v>227</v>
      </c>
      <c r="C28" s="738"/>
      <c r="D28" s="739"/>
      <c r="E28" s="739"/>
      <c r="F28" s="740"/>
      <c r="G28" s="120"/>
      <c r="H28" s="119"/>
      <c r="I28" s="166" t="s">
        <v>232</v>
      </c>
      <c r="J28" s="738"/>
      <c r="K28" s="739"/>
      <c r="L28" s="739"/>
      <c r="M28" s="740"/>
      <c r="N28" s="53"/>
    </row>
    <row r="29" spans="1:20" s="58" customFormat="1" ht="16.5" customHeight="1" thickTop="1" thickBot="1" x14ac:dyDescent="0.25">
      <c r="A29" s="50"/>
      <c r="B29" s="54" t="s">
        <v>229</v>
      </c>
      <c r="C29" s="738"/>
      <c r="D29" s="739"/>
      <c r="E29" s="739"/>
      <c r="F29" s="740"/>
      <c r="G29" s="123"/>
      <c r="H29" s="119"/>
      <c r="I29" s="166" t="s">
        <v>231</v>
      </c>
      <c r="J29" s="726"/>
      <c r="K29" s="727"/>
      <c r="L29" s="727"/>
      <c r="M29" s="728"/>
      <c r="N29" s="50"/>
    </row>
    <row r="30" spans="1:20" s="58" customFormat="1" ht="16.5" customHeight="1" thickTop="1" x14ac:dyDescent="0.2">
      <c r="A30" s="122"/>
      <c r="B30" s="336"/>
      <c r="C30" s="336"/>
      <c r="D30" s="336"/>
      <c r="E30" s="336"/>
      <c r="F30" s="336"/>
      <c r="G30" s="336"/>
      <c r="H30" s="336"/>
      <c r="I30" s="336"/>
      <c r="J30" s="336"/>
      <c r="K30" s="336"/>
      <c r="L30" s="336"/>
      <c r="M30" s="336"/>
      <c r="N30" s="336"/>
    </row>
    <row r="31" spans="1:20" s="58" customFormat="1" ht="16.5" customHeight="1" x14ac:dyDescent="0.25">
      <c r="A31" s="43"/>
      <c r="B31" s="335" t="s">
        <v>270</v>
      </c>
      <c r="C31" s="336"/>
      <c r="D31" s="336"/>
      <c r="E31" s="336"/>
      <c r="F31" s="336"/>
      <c r="G31" s="336"/>
      <c r="H31" s="336"/>
      <c r="I31" s="336"/>
      <c r="J31" s="336"/>
      <c r="K31" s="336"/>
      <c r="L31" s="336"/>
      <c r="M31" s="336"/>
      <c r="N31" s="336"/>
    </row>
    <row r="32" spans="1:20" s="58" customFormat="1" ht="16.5" customHeight="1" x14ac:dyDescent="0.25">
      <c r="A32" s="43"/>
      <c r="B32" s="756" t="s">
        <v>9844</v>
      </c>
      <c r="C32" s="756"/>
      <c r="D32" s="756"/>
      <c r="E32" s="756"/>
      <c r="F32" s="756"/>
      <c r="G32" s="756"/>
      <c r="H32" s="756"/>
      <c r="I32" s="756"/>
      <c r="J32" s="756"/>
      <c r="K32" s="756"/>
      <c r="L32" s="756"/>
      <c r="M32" s="756"/>
      <c r="N32" s="57"/>
    </row>
    <row r="33" spans="1:14" s="58" customFormat="1" ht="8.25" customHeight="1" thickBot="1" x14ac:dyDescent="0.3">
      <c r="A33" s="43"/>
      <c r="B33" s="762"/>
      <c r="C33" s="763"/>
      <c r="D33" s="763"/>
      <c r="E33" s="763"/>
      <c r="F33" s="763"/>
      <c r="G33" s="763"/>
      <c r="H33" s="763"/>
      <c r="I33" s="763"/>
      <c r="J33" s="763"/>
      <c r="K33" s="763"/>
      <c r="L33" s="763"/>
      <c r="M33" s="763"/>
      <c r="N33" s="763"/>
    </row>
    <row r="34" spans="1:14" s="58" customFormat="1" ht="16.5" customHeight="1" thickTop="1" thickBot="1" x14ac:dyDescent="0.3">
      <c r="A34" s="43"/>
      <c r="B34" s="124" t="s">
        <v>233</v>
      </c>
      <c r="C34" s="738"/>
      <c r="D34" s="739"/>
      <c r="E34" s="739"/>
      <c r="F34" s="740"/>
      <c r="G34" s="125"/>
      <c r="H34" s="125"/>
      <c r="I34" s="125"/>
      <c r="J34" s="57"/>
      <c r="K34" s="125"/>
      <c r="L34" s="57"/>
      <c r="M34" s="57"/>
      <c r="N34" s="57"/>
    </row>
    <row r="35" spans="1:14" s="58" customFormat="1" ht="16.5" customHeight="1" thickTop="1" thickBot="1" x14ac:dyDescent="0.3">
      <c r="A35" s="43"/>
      <c r="B35" s="124" t="s">
        <v>234</v>
      </c>
      <c r="C35" s="738"/>
      <c r="D35" s="739"/>
      <c r="E35" s="739"/>
      <c r="F35" s="740"/>
      <c r="G35" s="125"/>
      <c r="H35" s="125"/>
      <c r="I35" s="124" t="s">
        <v>238</v>
      </c>
      <c r="J35" s="738"/>
      <c r="K35" s="739"/>
      <c r="L35" s="739"/>
      <c r="M35" s="740"/>
      <c r="N35" s="50"/>
    </row>
    <row r="36" spans="1:14" s="58" customFormat="1" ht="16.5" customHeight="1" thickTop="1" thickBot="1" x14ac:dyDescent="0.3">
      <c r="A36" s="43"/>
      <c r="B36" s="124" t="s">
        <v>235</v>
      </c>
      <c r="C36" s="738"/>
      <c r="D36" s="739"/>
      <c r="E36" s="739"/>
      <c r="F36" s="740"/>
      <c r="G36" s="125"/>
      <c r="H36" s="125"/>
      <c r="I36" s="334" t="s">
        <v>261</v>
      </c>
      <c r="J36" s="729" t="s">
        <v>267</v>
      </c>
      <c r="K36" s="730"/>
      <c r="L36" s="730"/>
      <c r="M36" s="731"/>
      <c r="N36" s="50"/>
    </row>
    <row r="37" spans="1:14" s="58" customFormat="1" ht="16.5" customHeight="1" thickTop="1" thickBot="1" x14ac:dyDescent="0.3">
      <c r="A37" s="43"/>
      <c r="B37" s="124" t="s">
        <v>236</v>
      </c>
      <c r="C37" s="738"/>
      <c r="D37" s="739"/>
      <c r="E37" s="739"/>
      <c r="F37" s="740"/>
      <c r="G37" s="125"/>
      <c r="H37" s="125"/>
      <c r="I37" s="460" t="s">
        <v>262</v>
      </c>
      <c r="J37" s="729" t="s">
        <v>263</v>
      </c>
      <c r="K37" s="730"/>
      <c r="L37" s="730"/>
      <c r="M37" s="731"/>
      <c r="N37" s="57"/>
    </row>
    <row r="38" spans="1:14" s="58" customFormat="1" ht="16.5" customHeight="1" thickTop="1" thickBot="1" x14ac:dyDescent="0.3">
      <c r="A38" s="43"/>
      <c r="B38" s="124" t="s">
        <v>237</v>
      </c>
      <c r="C38" s="738"/>
      <c r="D38" s="739"/>
      <c r="E38" s="739"/>
      <c r="F38" s="740"/>
      <c r="G38" s="125"/>
      <c r="H38" s="125"/>
      <c r="I38" s="125"/>
      <c r="J38" s="125"/>
      <c r="K38" s="125"/>
      <c r="L38" s="125"/>
      <c r="M38" s="125"/>
      <c r="N38" s="57"/>
    </row>
    <row r="39" spans="1:14" s="58" customFormat="1" ht="16.5" thickTop="1" x14ac:dyDescent="0.25">
      <c r="A39" s="43"/>
      <c r="B39" s="336"/>
      <c r="C39" s="336"/>
      <c r="D39" s="336"/>
      <c r="E39" s="336"/>
      <c r="F39" s="336"/>
      <c r="G39" s="125"/>
      <c r="H39" s="125"/>
      <c r="I39" s="125"/>
      <c r="J39" s="125"/>
      <c r="K39" s="125"/>
      <c r="L39" s="125"/>
      <c r="M39" s="125"/>
      <c r="N39" s="57"/>
    </row>
    <row r="40" spans="1:14" s="58" customFormat="1" ht="16.5" thickBot="1" x14ac:dyDescent="0.3">
      <c r="A40" s="43"/>
      <c r="B40" s="50"/>
      <c r="C40" s="50"/>
      <c r="D40" s="50"/>
      <c r="E40" s="50"/>
      <c r="F40" s="122" t="s">
        <v>288</v>
      </c>
      <c r="G40" s="50"/>
      <c r="H40" s="43"/>
      <c r="I40" s="50"/>
      <c r="J40" s="50"/>
      <c r="K40" s="50"/>
      <c r="L40" s="50"/>
      <c r="M40" s="50"/>
      <c r="N40" s="50"/>
    </row>
    <row r="41" spans="1:14" s="58" customFormat="1" ht="16.5" customHeight="1" thickTop="1" thickBot="1" x14ac:dyDescent="0.3">
      <c r="A41" s="43"/>
      <c r="B41" s="732" t="s">
        <v>321</v>
      </c>
      <c r="C41" s="754"/>
      <c r="D41" s="754"/>
      <c r="E41" s="755"/>
      <c r="F41" s="545"/>
      <c r="G41" s="544"/>
      <c r="H41" s="544"/>
      <c r="I41" s="544"/>
      <c r="J41" s="98"/>
      <c r="K41" s="98"/>
      <c r="L41" s="98"/>
      <c r="M41" s="50"/>
      <c r="N41" s="50"/>
    </row>
    <row r="42" spans="1:14" s="58" customFormat="1" ht="16.5" customHeight="1" thickTop="1" thickBot="1" x14ac:dyDescent="0.3">
      <c r="A42" s="43"/>
      <c r="B42" s="732" t="s">
        <v>265</v>
      </c>
      <c r="C42" s="754"/>
      <c r="D42" s="754"/>
      <c r="E42" s="755"/>
      <c r="F42" s="545"/>
      <c r="G42" s="544"/>
      <c r="H42" s="544"/>
      <c r="I42" s="544"/>
      <c r="J42" s="50"/>
      <c r="K42" s="50"/>
      <c r="L42" s="50"/>
      <c r="M42" s="50"/>
      <c r="N42" s="50"/>
    </row>
    <row r="43" spans="1:14" s="58" customFormat="1" ht="9.9499999999999993" customHeight="1" thickTop="1" x14ac:dyDescent="0.25">
      <c r="A43" s="43"/>
      <c r="B43" s="336"/>
      <c r="C43" s="336"/>
      <c r="D43" s="336"/>
      <c r="E43" s="336"/>
      <c r="F43" s="336"/>
      <c r="G43" s="336"/>
      <c r="H43" s="336"/>
      <c r="I43" s="336"/>
      <c r="J43" s="336"/>
      <c r="K43" s="336"/>
      <c r="L43" s="336"/>
      <c r="M43" s="336"/>
      <c r="N43" s="336"/>
    </row>
    <row r="44" spans="1:14" s="58" customFormat="1" ht="16.5" customHeight="1" thickBot="1" x14ac:dyDescent="0.25">
      <c r="A44" s="50"/>
      <c r="B44" s="336" t="s">
        <v>264</v>
      </c>
      <c r="C44" s="336"/>
      <c r="D44" s="336"/>
      <c r="E44" s="336"/>
      <c r="F44" s="336"/>
      <c r="G44" s="336"/>
      <c r="H44" s="336"/>
      <c r="I44" s="336"/>
      <c r="J44" s="336"/>
      <c r="K44" s="50"/>
      <c r="L44" s="50"/>
      <c r="M44" s="50"/>
      <c r="N44" s="50"/>
    </row>
    <row r="45" spans="1:14" s="58" customFormat="1" ht="16.5" customHeight="1" thickTop="1" thickBot="1" x14ac:dyDescent="0.3">
      <c r="A45" s="336"/>
      <c r="B45" s="732" t="s">
        <v>266</v>
      </c>
      <c r="C45" s="733"/>
      <c r="D45" s="733"/>
      <c r="E45" s="733"/>
      <c r="F45" s="733"/>
      <c r="G45" s="733"/>
      <c r="H45" s="734"/>
      <c r="I45" s="55"/>
      <c r="J45" s="543"/>
      <c r="K45" s="336"/>
      <c r="L45" s="336"/>
      <c r="M45" s="336"/>
      <c r="N45" s="336"/>
    </row>
    <row r="46" spans="1:14" s="58" customFormat="1" ht="16.5" customHeight="1" thickTop="1" x14ac:dyDescent="0.2">
      <c r="A46" s="50"/>
      <c r="B46" s="50"/>
      <c r="C46" s="50"/>
      <c r="D46" s="50"/>
      <c r="E46" s="50"/>
      <c r="F46" s="50"/>
      <c r="G46" s="50"/>
      <c r="H46" s="543"/>
      <c r="I46" s="50"/>
      <c r="J46" s="336"/>
      <c r="K46" s="50"/>
      <c r="L46" s="50"/>
      <c r="M46" s="50"/>
      <c r="N46" s="50"/>
    </row>
    <row r="47" spans="1:14" s="126" customFormat="1" ht="9.9499999999999993" customHeight="1" x14ac:dyDescent="0.2">
      <c r="A47" s="50"/>
      <c r="B47" s="50"/>
      <c r="C47" s="50"/>
      <c r="D47" s="50"/>
      <c r="E47" s="50"/>
      <c r="F47" s="50"/>
      <c r="G47" s="50"/>
      <c r="H47" s="50"/>
      <c r="I47" s="50"/>
      <c r="J47" s="50"/>
      <c r="K47" s="50"/>
      <c r="L47" s="50"/>
      <c r="M47" s="50"/>
      <c r="N47" s="50"/>
    </row>
    <row r="48" spans="1:14" s="126" customFormat="1" ht="16.5" customHeight="1" x14ac:dyDescent="0.2">
      <c r="A48" s="336"/>
      <c r="B48" s="336"/>
      <c r="C48" s="336"/>
      <c r="D48" s="336"/>
      <c r="E48" s="336"/>
      <c r="F48" s="336"/>
      <c r="G48" s="336"/>
      <c r="H48" s="336" t="s">
        <v>103</v>
      </c>
      <c r="I48" s="336"/>
      <c r="J48" s="336"/>
      <c r="K48" s="57"/>
      <c r="L48" s="336"/>
      <c r="M48" s="336"/>
      <c r="N48" s="336"/>
    </row>
    <row r="49" spans="1:14" s="126" customFormat="1" ht="16.5" customHeight="1" x14ac:dyDescent="0.2">
      <c r="A49" s="336"/>
      <c r="B49" s="336"/>
      <c r="C49" s="336"/>
      <c r="D49" s="336"/>
      <c r="E49" s="336"/>
      <c r="F49" s="336"/>
      <c r="G49" s="336"/>
      <c r="H49" s="336"/>
      <c r="I49" s="336"/>
      <c r="J49" s="336"/>
      <c r="K49" s="57"/>
      <c r="L49" s="336"/>
      <c r="M49" s="336"/>
      <c r="N49" s="336"/>
    </row>
    <row r="50" spans="1:14" s="58" customFormat="1" ht="19.5" customHeight="1" x14ac:dyDescent="0.2">
      <c r="A50" s="50"/>
      <c r="B50" s="50"/>
      <c r="C50" s="50"/>
      <c r="D50" s="50"/>
      <c r="E50" s="50"/>
      <c r="F50" s="50"/>
      <c r="G50" s="50"/>
      <c r="H50" s="336"/>
      <c r="I50" s="50"/>
      <c r="J50" s="50"/>
      <c r="K50" s="50"/>
      <c r="L50" s="336"/>
      <c r="M50" s="50"/>
      <c r="N50" s="336"/>
    </row>
    <row r="51" spans="1:14" s="126" customFormat="1" ht="27.95" customHeight="1" thickBot="1" x14ac:dyDescent="0.3">
      <c r="A51" s="336"/>
      <c r="B51" s="743" t="s">
        <v>239</v>
      </c>
      <c r="C51" s="743"/>
      <c r="D51" s="743"/>
      <c r="E51" s="743"/>
      <c r="F51" s="743"/>
      <c r="G51" s="743"/>
      <c r="H51" s="743"/>
      <c r="I51" s="743"/>
      <c r="J51" s="743"/>
      <c r="K51" s="743"/>
      <c r="L51" s="743"/>
      <c r="M51" s="743"/>
      <c r="N51" s="336"/>
    </row>
    <row r="52" spans="1:14" s="58" customFormat="1" ht="16.5" customHeight="1" x14ac:dyDescent="0.2">
      <c r="A52" s="57"/>
      <c r="B52" s="59"/>
      <c r="C52" s="59"/>
      <c r="D52" s="59"/>
      <c r="E52" s="59"/>
      <c r="F52" s="59"/>
      <c r="G52" s="59"/>
      <c r="H52" s="59"/>
      <c r="I52" s="59"/>
      <c r="J52" s="59"/>
      <c r="K52" s="59"/>
      <c r="L52" s="59"/>
      <c r="M52" s="59"/>
      <c r="N52" s="57"/>
    </row>
    <row r="53" spans="1:14" s="58" customFormat="1" ht="55.5" customHeight="1" x14ac:dyDescent="0.25">
      <c r="A53" s="57"/>
      <c r="B53" s="59"/>
      <c r="C53" s="59"/>
      <c r="D53" s="757" t="s">
        <v>526</v>
      </c>
      <c r="E53" s="758"/>
      <c r="F53" s="758"/>
      <c r="G53" s="758"/>
      <c r="H53" s="758"/>
      <c r="I53" s="758"/>
      <c r="J53" s="758"/>
      <c r="K53" s="758"/>
      <c r="L53" s="59"/>
      <c r="M53" s="59"/>
      <c r="N53" s="43"/>
    </row>
    <row r="54" spans="1:14" s="58" customFormat="1" ht="16.5" customHeight="1" x14ac:dyDescent="0.25">
      <c r="A54" s="57"/>
      <c r="B54" s="59"/>
      <c r="C54" s="59"/>
      <c r="D54" s="626"/>
      <c r="E54" s="59"/>
      <c r="F54" s="59"/>
      <c r="G54" s="59"/>
      <c r="H54" s="59"/>
      <c r="I54" s="59"/>
      <c r="J54" s="59"/>
      <c r="K54" s="59"/>
      <c r="L54" s="59"/>
      <c r="M54" s="59"/>
      <c r="N54" s="43"/>
    </row>
    <row r="55" spans="1:14" s="58" customFormat="1" ht="18" customHeight="1" x14ac:dyDescent="0.3">
      <c r="A55" s="59"/>
      <c r="B55" s="59"/>
      <c r="C55" s="59"/>
      <c r="D55" s="59"/>
      <c r="E55" s="677" t="s">
        <v>525</v>
      </c>
      <c r="F55" s="675"/>
      <c r="G55" s="681" t="s">
        <v>322</v>
      </c>
      <c r="H55" s="59"/>
      <c r="I55" s="59"/>
      <c r="J55" s="59"/>
      <c r="K55" s="59"/>
      <c r="L55" s="59"/>
      <c r="M55" s="59"/>
      <c r="N55" s="59"/>
    </row>
    <row r="56" spans="1:14" s="58" customFormat="1" ht="16.5" customHeight="1" x14ac:dyDescent="0.3">
      <c r="A56" s="59"/>
      <c r="B56" s="59"/>
      <c r="C56" s="59"/>
      <c r="D56" s="59"/>
      <c r="E56" s="678" t="s">
        <v>527</v>
      </c>
      <c r="F56" s="676"/>
      <c r="G56" s="682" t="s">
        <v>522</v>
      </c>
      <c r="H56" s="316"/>
      <c r="I56" s="59"/>
      <c r="J56" s="59"/>
      <c r="K56" s="59"/>
      <c r="L56" s="59"/>
      <c r="M56" s="59"/>
      <c r="N56" s="59"/>
    </row>
    <row r="57" spans="1:14" s="58" customFormat="1" ht="16.5" customHeight="1" x14ac:dyDescent="0.3">
      <c r="A57" s="59"/>
      <c r="B57" s="59"/>
      <c r="C57" s="59"/>
      <c r="D57" s="626"/>
      <c r="E57" s="679" t="s">
        <v>528</v>
      </c>
      <c r="F57" s="674"/>
      <c r="G57" s="683" t="s">
        <v>523</v>
      </c>
      <c r="H57" s="680"/>
      <c r="I57" s="128"/>
      <c r="J57" s="128"/>
      <c r="K57" s="128"/>
      <c r="L57" s="59"/>
      <c r="M57" s="59"/>
      <c r="N57" s="59"/>
    </row>
    <row r="58" spans="1:14" s="58" customFormat="1" ht="15.75" customHeight="1" x14ac:dyDescent="0.3">
      <c r="A58" s="59"/>
      <c r="B58" s="59"/>
      <c r="C58" s="59"/>
      <c r="D58" s="59"/>
      <c r="E58" s="678" t="s">
        <v>529</v>
      </c>
      <c r="F58" s="676"/>
      <c r="G58" s="681" t="s">
        <v>524</v>
      </c>
      <c r="H58" s="59"/>
      <c r="I58" s="59"/>
      <c r="J58" s="59"/>
      <c r="K58" s="59"/>
      <c r="L58" s="59"/>
      <c r="M58" s="59"/>
      <c r="N58" s="59"/>
    </row>
    <row r="59" spans="1:14" s="58" customFormat="1" x14ac:dyDescent="0.25">
      <c r="A59" s="51"/>
      <c r="C59" s="51"/>
      <c r="D59" s="51"/>
      <c r="E59" s="51"/>
      <c r="F59" s="51"/>
      <c r="G59" s="51"/>
      <c r="H59" s="51"/>
      <c r="I59" s="51"/>
      <c r="J59" s="51"/>
      <c r="K59" s="51"/>
      <c r="L59" s="51"/>
      <c r="M59" s="51"/>
      <c r="N59" s="51"/>
    </row>
    <row r="60" spans="1:14" s="58" customFormat="1" x14ac:dyDescent="0.25">
      <c r="A60" s="51"/>
      <c r="C60" s="51"/>
      <c r="D60" s="51"/>
      <c r="E60" s="51"/>
      <c r="F60" s="51"/>
      <c r="G60" s="51"/>
      <c r="H60" s="51"/>
      <c r="I60" s="51"/>
      <c r="J60" s="51"/>
      <c r="K60" s="51"/>
      <c r="L60" s="51"/>
      <c r="M60" s="51"/>
      <c r="N60" s="51"/>
    </row>
    <row r="61" spans="1:14" s="58" customFormat="1" x14ac:dyDescent="0.25">
      <c r="A61" s="51"/>
      <c r="C61" s="51"/>
      <c r="D61" s="51"/>
      <c r="E61" s="51"/>
      <c r="F61" s="51"/>
      <c r="G61" s="51"/>
      <c r="H61" s="51"/>
      <c r="I61" s="51"/>
      <c r="J61" s="51"/>
      <c r="K61" s="51"/>
      <c r="L61" s="51"/>
      <c r="M61" s="51"/>
      <c r="N61" s="51"/>
    </row>
    <row r="62" spans="1:14" s="58" customFormat="1" x14ac:dyDescent="0.25">
      <c r="A62" s="51"/>
      <c r="C62" s="51"/>
      <c r="D62" s="51"/>
      <c r="E62" s="51"/>
      <c r="F62" s="51"/>
      <c r="G62" s="51"/>
      <c r="H62" s="51"/>
      <c r="I62" s="51"/>
      <c r="J62" s="51"/>
      <c r="K62" s="51"/>
      <c r="L62" s="51"/>
      <c r="M62" s="51"/>
      <c r="N62" s="51"/>
    </row>
    <row r="63" spans="1:14" s="58" customFormat="1" ht="10.5" customHeight="1" x14ac:dyDescent="0.25">
      <c r="A63" s="51"/>
      <c r="C63" s="51"/>
      <c r="D63" s="51"/>
      <c r="E63" s="51"/>
      <c r="F63" s="51"/>
      <c r="G63" s="51"/>
      <c r="H63" s="51"/>
      <c r="I63" s="51"/>
      <c r="J63" s="51"/>
      <c r="K63" s="51"/>
      <c r="L63" s="51"/>
      <c r="M63" s="51"/>
      <c r="N63" s="51"/>
    </row>
  </sheetData>
  <mergeCells count="40">
    <mergeCell ref="D53:K53"/>
    <mergeCell ref="B15:M15"/>
    <mergeCell ref="B7:M9"/>
    <mergeCell ref="K2:M4"/>
    <mergeCell ref="B33:N33"/>
    <mergeCell ref="C28:F28"/>
    <mergeCell ref="C29:F29"/>
    <mergeCell ref="J28:M28"/>
    <mergeCell ref="E2:J4"/>
    <mergeCell ref="C12:F12"/>
    <mergeCell ref="C13:F13"/>
    <mergeCell ref="J20:M20"/>
    <mergeCell ref="J29:M29"/>
    <mergeCell ref="L11:M11"/>
    <mergeCell ref="J12:K12"/>
    <mergeCell ref="B18:M18"/>
    <mergeCell ref="C20:F20"/>
    <mergeCell ref="J11:K11"/>
    <mergeCell ref="B51:M51"/>
    <mergeCell ref="O22:R23"/>
    <mergeCell ref="B25:M25"/>
    <mergeCell ref="B26:M26"/>
    <mergeCell ref="C27:F27"/>
    <mergeCell ref="J22:M22"/>
    <mergeCell ref="J27:M27"/>
    <mergeCell ref="B41:E41"/>
    <mergeCell ref="B32:M32"/>
    <mergeCell ref="C34:F34"/>
    <mergeCell ref="B42:E42"/>
    <mergeCell ref="C38:F38"/>
    <mergeCell ref="J35:M35"/>
    <mergeCell ref="J36:M36"/>
    <mergeCell ref="J21:M21"/>
    <mergeCell ref="J37:M37"/>
    <mergeCell ref="B45:H45"/>
    <mergeCell ref="C21:F21"/>
    <mergeCell ref="C22:F22"/>
    <mergeCell ref="C35:F35"/>
    <mergeCell ref="C36:F36"/>
    <mergeCell ref="C37:F37"/>
  </mergeCells>
  <hyperlinks>
    <hyperlink ref="G55" r:id="rId1"/>
    <hyperlink ref="G56" r:id="rId2"/>
    <hyperlink ref="G57:H57" r:id="rId3" display="Ron Hankey"/>
    <hyperlink ref="G58" r:id="rId4"/>
  </hyperlinks>
  <pageMargins left="0.53" right="0.37" top="0.75" bottom="0.75" header="0.3" footer="0.3"/>
  <pageSetup scale="61"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9222" r:id="rId8" name="Check Box 6">
              <controlPr defaultSize="0" autoFill="0" autoLine="0" autoPict="0" altText="">
                <anchor moveWithCells="1">
                  <from>
                    <xdr:col>5</xdr:col>
                    <xdr:colOff>19050</xdr:colOff>
                    <xdr:row>39</xdr:row>
                    <xdr:rowOff>171450</xdr:rowOff>
                  </from>
                  <to>
                    <xdr:col>5</xdr:col>
                    <xdr:colOff>276225</xdr:colOff>
                    <xdr:row>41</xdr:row>
                    <xdr:rowOff>9525</xdr:rowOff>
                  </to>
                </anchor>
              </controlPr>
            </control>
          </mc:Choice>
        </mc:AlternateContent>
        <mc:AlternateContent xmlns:mc="http://schemas.openxmlformats.org/markup-compatibility/2006">
          <mc:Choice Requires="x14">
            <control shapeId="9223" r:id="rId9" name="Check Box 7">
              <controlPr defaultSize="0" autoFill="0" autoLine="0" autoPict="0" altText="">
                <anchor moveWithCells="1">
                  <from>
                    <xdr:col>5</xdr:col>
                    <xdr:colOff>381000</xdr:colOff>
                    <xdr:row>39</xdr:row>
                    <xdr:rowOff>171450</xdr:rowOff>
                  </from>
                  <to>
                    <xdr:col>6</xdr:col>
                    <xdr:colOff>66675</xdr:colOff>
                    <xdr:row>41</xdr:row>
                    <xdr:rowOff>9525</xdr:rowOff>
                  </to>
                </anchor>
              </controlPr>
            </control>
          </mc:Choice>
        </mc:AlternateContent>
        <mc:AlternateContent xmlns:mc="http://schemas.openxmlformats.org/markup-compatibility/2006">
          <mc:Choice Requires="x14">
            <control shapeId="9224" r:id="rId10" name="Check Box 8">
              <controlPr defaultSize="0" autoFill="0" autoLine="0" autoPict="0" altText="">
                <anchor moveWithCells="1">
                  <from>
                    <xdr:col>5</xdr:col>
                    <xdr:colOff>19050</xdr:colOff>
                    <xdr:row>40</xdr:row>
                    <xdr:rowOff>171450</xdr:rowOff>
                  </from>
                  <to>
                    <xdr:col>5</xdr:col>
                    <xdr:colOff>276225</xdr:colOff>
                    <xdr:row>42</xdr:row>
                    <xdr:rowOff>9525</xdr:rowOff>
                  </to>
                </anchor>
              </controlPr>
            </control>
          </mc:Choice>
        </mc:AlternateContent>
        <mc:AlternateContent xmlns:mc="http://schemas.openxmlformats.org/markup-compatibility/2006">
          <mc:Choice Requires="x14">
            <control shapeId="9225" r:id="rId11" name="Check Box 9">
              <controlPr defaultSize="0" autoFill="0" autoLine="0" autoPict="0" altText="">
                <anchor moveWithCells="1">
                  <from>
                    <xdr:col>5</xdr:col>
                    <xdr:colOff>381000</xdr:colOff>
                    <xdr:row>40</xdr:row>
                    <xdr:rowOff>171450</xdr:rowOff>
                  </from>
                  <to>
                    <xdr:col>6</xdr:col>
                    <xdr:colOff>66675</xdr:colOff>
                    <xdr:row>42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3"/>
  <sheetViews>
    <sheetView zoomScale="50" zoomScaleNormal="50" workbookViewId="0">
      <selection activeCell="E2" sqref="E2:L4"/>
    </sheetView>
  </sheetViews>
  <sheetFormatPr defaultColWidth="9.140625" defaultRowHeight="15.75" x14ac:dyDescent="0.25"/>
  <cols>
    <col min="1" max="1" width="3.5703125" style="247" customWidth="1"/>
    <col min="2" max="2" width="16.42578125" style="247" customWidth="1"/>
    <col min="3" max="6" width="11.42578125" style="247" customWidth="1"/>
    <col min="7" max="7" width="10.7109375" style="247" customWidth="1"/>
    <col min="8" max="8" width="8.28515625" style="247" customWidth="1"/>
    <col min="9" max="10" width="10.5703125" style="247" customWidth="1"/>
    <col min="11" max="11" width="8.5703125" style="247" customWidth="1"/>
    <col min="12" max="12" width="8.28515625" style="247" customWidth="1"/>
    <col min="13" max="13" width="14.5703125" style="247" customWidth="1"/>
    <col min="14" max="15" width="10.7109375" style="247" customWidth="1"/>
    <col min="16" max="16" width="10.5703125" style="247" customWidth="1"/>
    <col min="17" max="16384" width="9.140625" style="247"/>
  </cols>
  <sheetData>
    <row r="1" spans="1:21" ht="16.5" customHeight="1" x14ac:dyDescent="0.3">
      <c r="A1" s="59"/>
      <c r="B1" s="61"/>
      <c r="C1" s="61"/>
      <c r="D1" s="61"/>
      <c r="E1" s="61"/>
      <c r="F1" s="61"/>
      <c r="G1" s="61"/>
      <c r="H1" s="61"/>
      <c r="I1" s="61"/>
      <c r="J1" s="61"/>
      <c r="K1" s="61"/>
      <c r="L1" s="61"/>
      <c r="M1" s="61"/>
      <c r="N1" s="61"/>
      <c r="O1" s="61"/>
      <c r="P1" s="59"/>
    </row>
    <row r="2" spans="1:21" ht="17.25" customHeight="1" x14ac:dyDescent="0.25">
      <c r="A2" s="59"/>
      <c r="B2" s="61"/>
      <c r="C2" s="61"/>
      <c r="D2" s="61"/>
      <c r="E2" s="764" t="s">
        <v>242</v>
      </c>
      <c r="F2" s="764"/>
      <c r="G2" s="764"/>
      <c r="H2" s="764"/>
      <c r="I2" s="764"/>
      <c r="J2" s="764"/>
      <c r="K2" s="764"/>
      <c r="L2" s="764"/>
      <c r="M2" s="761" t="s">
        <v>315</v>
      </c>
      <c r="N2" s="990"/>
      <c r="O2" s="990"/>
      <c r="P2" s="59"/>
      <c r="Q2" s="96"/>
      <c r="U2" s="298" t="s">
        <v>138</v>
      </c>
    </row>
    <row r="3" spans="1:21" ht="17.25" customHeight="1" x14ac:dyDescent="0.25">
      <c r="A3" s="59"/>
      <c r="B3" s="61"/>
      <c r="C3" s="61"/>
      <c r="D3" s="61"/>
      <c r="E3" s="764"/>
      <c r="F3" s="764"/>
      <c r="G3" s="764"/>
      <c r="H3" s="764"/>
      <c r="I3" s="764"/>
      <c r="J3" s="764"/>
      <c r="K3" s="764"/>
      <c r="L3" s="764"/>
      <c r="M3" s="990"/>
      <c r="N3" s="990"/>
      <c r="O3" s="990"/>
      <c r="P3" s="59"/>
    </row>
    <row r="4" spans="1:21" ht="17.25" customHeight="1" x14ac:dyDescent="0.25">
      <c r="A4" s="59"/>
      <c r="B4" s="61"/>
      <c r="C4" s="61"/>
      <c r="D4" s="61"/>
      <c r="E4" s="764"/>
      <c r="F4" s="764"/>
      <c r="G4" s="764"/>
      <c r="H4" s="764"/>
      <c r="I4" s="764"/>
      <c r="J4" s="764"/>
      <c r="K4" s="764"/>
      <c r="L4" s="764"/>
      <c r="M4" s="990"/>
      <c r="N4" s="990"/>
      <c r="O4" s="990"/>
      <c r="P4" s="59"/>
    </row>
    <row r="5" spans="1:21" ht="16.5" customHeight="1" x14ac:dyDescent="0.3">
      <c r="A5" s="59"/>
      <c r="B5" s="787"/>
      <c r="C5" s="1021"/>
      <c r="D5" s="1021"/>
      <c r="E5" s="1021"/>
      <c r="F5" s="1021"/>
      <c r="G5" s="1021"/>
      <c r="H5" s="1021"/>
      <c r="I5" s="1021"/>
      <c r="J5" s="1021"/>
      <c r="K5" s="1021"/>
      <c r="L5" s="1021"/>
      <c r="M5" s="1021"/>
      <c r="N5" s="1021"/>
      <c r="O5" s="1021"/>
      <c r="P5" s="59"/>
    </row>
    <row r="6" spans="1:21" ht="16.5" customHeight="1" thickBot="1" x14ac:dyDescent="0.3">
      <c r="A6" s="59"/>
      <c r="B6" s="61"/>
      <c r="C6" s="61"/>
      <c r="D6" s="61"/>
      <c r="E6" s="61"/>
      <c r="F6" s="61"/>
      <c r="G6" s="61"/>
      <c r="H6" s="61"/>
      <c r="I6" s="61"/>
      <c r="J6" s="61"/>
      <c r="K6" s="61"/>
      <c r="L6" s="61"/>
      <c r="M6" s="61"/>
      <c r="N6" s="61"/>
      <c r="O6" s="61"/>
      <c r="P6" s="59"/>
    </row>
    <row r="7" spans="1:21" ht="16.5" customHeight="1" thickTop="1" thickBot="1" x14ac:dyDescent="0.3">
      <c r="A7" s="137"/>
      <c r="B7" s="332" t="s">
        <v>234</v>
      </c>
      <c r="C7" s="784"/>
      <c r="D7" s="785"/>
      <c r="E7" s="785"/>
      <c r="F7" s="785"/>
      <c r="G7" s="786"/>
      <c r="H7" s="48"/>
      <c r="I7" s="336"/>
      <c r="J7" s="336"/>
      <c r="K7" s="336"/>
      <c r="L7" s="741" t="s">
        <v>274</v>
      </c>
      <c r="M7" s="742"/>
      <c r="N7" s="765" t="s">
        <v>267</v>
      </c>
      <c r="O7" s="766"/>
      <c r="P7" s="48"/>
    </row>
    <row r="8" spans="1:21" ht="16.5" customHeight="1" thickTop="1" thickBot="1" x14ac:dyDescent="0.3">
      <c r="A8" s="137"/>
      <c r="B8" s="286" t="s">
        <v>235</v>
      </c>
      <c r="C8" s="784"/>
      <c r="D8" s="785"/>
      <c r="E8" s="785"/>
      <c r="F8" s="785"/>
      <c r="G8" s="786"/>
      <c r="H8" s="48"/>
      <c r="I8" s="339"/>
      <c r="J8" s="336"/>
      <c r="K8" s="336"/>
      <c r="L8" s="741" t="s">
        <v>273</v>
      </c>
      <c r="M8" s="742"/>
      <c r="N8" s="462" t="s">
        <v>271</v>
      </c>
      <c r="O8" s="463" t="s">
        <v>272</v>
      </c>
      <c r="P8" s="48"/>
    </row>
    <row r="9" spans="1:21" ht="16.5" customHeight="1" thickTop="1" thickBot="1" x14ac:dyDescent="0.3">
      <c r="A9" s="137"/>
      <c r="B9" s="976"/>
      <c r="C9" s="992"/>
      <c r="D9" s="992"/>
      <c r="E9" s="992"/>
      <c r="F9" s="992"/>
      <c r="G9" s="992"/>
      <c r="H9" s="992"/>
      <c r="I9" s="992"/>
      <c r="J9" s="992"/>
      <c r="K9" s="992"/>
      <c r="L9" s="977"/>
      <c r="M9" s="977"/>
      <c r="N9" s="992"/>
      <c r="O9" s="992"/>
      <c r="P9" s="993"/>
    </row>
    <row r="10" spans="1:21" ht="16.5" customHeight="1" thickTop="1" x14ac:dyDescent="0.25">
      <c r="A10" s="59"/>
      <c r="B10" s="1022" t="s">
        <v>211</v>
      </c>
      <c r="C10" s="1023"/>
      <c r="D10" s="1023"/>
      <c r="E10" s="1023"/>
      <c r="F10" s="1023"/>
      <c r="G10" s="1023"/>
      <c r="H10" s="1023"/>
      <c r="I10" s="1023"/>
      <c r="J10" s="1023"/>
      <c r="K10" s="1023"/>
      <c r="L10" s="1023"/>
      <c r="M10" s="1023"/>
      <c r="N10" s="1023"/>
      <c r="O10" s="1023"/>
      <c r="P10" s="59"/>
    </row>
    <row r="11" spans="1:21" ht="25.5" customHeight="1" x14ac:dyDescent="0.25">
      <c r="A11" s="59"/>
      <c r="B11" s="61"/>
      <c r="C11" s="61"/>
      <c r="D11" s="61"/>
      <c r="E11" s="61"/>
      <c r="F11" s="61"/>
      <c r="G11" s="61"/>
      <c r="H11" s="61"/>
      <c r="I11" s="61"/>
      <c r="J11" s="61"/>
      <c r="K11" s="61"/>
      <c r="L11" s="61"/>
      <c r="M11" s="61"/>
      <c r="N11" s="61"/>
      <c r="O11" s="61"/>
      <c r="P11" s="59"/>
    </row>
    <row r="12" spans="1:21" ht="56.45" customHeight="1" x14ac:dyDescent="0.25">
      <c r="A12" s="59"/>
      <c r="B12" s="762" t="s">
        <v>432</v>
      </c>
      <c r="C12" s="777"/>
      <c r="D12" s="777"/>
      <c r="E12" s="777"/>
      <c r="F12" s="777"/>
      <c r="G12" s="777"/>
      <c r="H12" s="777"/>
      <c r="I12" s="777"/>
      <c r="J12" s="777"/>
      <c r="K12" s="777"/>
      <c r="L12" s="777"/>
      <c r="M12" s="777"/>
      <c r="N12" s="777"/>
      <c r="O12" s="777"/>
      <c r="P12" s="59"/>
    </row>
    <row r="13" spans="1:21" x14ac:dyDescent="0.25">
      <c r="A13" s="59"/>
      <c r="B13" s="624" t="s">
        <v>374</v>
      </c>
      <c r="C13" s="61"/>
      <c r="D13" s="61"/>
      <c r="E13" s="61"/>
      <c r="F13" s="61"/>
      <c r="G13" s="61"/>
      <c r="H13" s="61"/>
      <c r="I13" s="61"/>
      <c r="J13" s="61"/>
      <c r="K13" s="61"/>
      <c r="L13" s="61"/>
      <c r="M13" s="61"/>
      <c r="N13" s="61"/>
      <c r="O13" s="61"/>
      <c r="P13" s="59"/>
    </row>
    <row r="14" spans="1:21" ht="16.5" customHeight="1" x14ac:dyDescent="0.25">
      <c r="A14" s="59"/>
      <c r="B14" s="61" t="s">
        <v>435</v>
      </c>
      <c r="C14" s="61"/>
      <c r="D14" s="61"/>
      <c r="E14" s="61"/>
      <c r="F14" s="61"/>
      <c r="G14" s="61"/>
      <c r="H14" s="61"/>
      <c r="I14" s="61"/>
      <c r="J14" s="61"/>
      <c r="K14" s="61"/>
      <c r="L14" s="61"/>
      <c r="M14" s="61"/>
      <c r="N14" s="61"/>
      <c r="O14" s="61"/>
      <c r="P14" s="59"/>
    </row>
    <row r="15" spans="1:21" ht="20.100000000000001" customHeight="1" x14ac:dyDescent="0.25">
      <c r="A15" s="59"/>
      <c r="B15" s="61" t="s">
        <v>436</v>
      </c>
      <c r="C15" s="61"/>
      <c r="D15" s="61"/>
      <c r="E15" s="61"/>
      <c r="F15" s="61"/>
      <c r="G15" s="61"/>
      <c r="H15" s="61"/>
      <c r="I15" s="61"/>
      <c r="J15" s="61"/>
      <c r="K15" s="61"/>
      <c r="L15" s="61"/>
      <c r="M15" s="61"/>
      <c r="N15" s="61"/>
      <c r="O15" s="61"/>
      <c r="P15" s="59"/>
    </row>
    <row r="16" spans="1:21" ht="20.100000000000001" customHeight="1" x14ac:dyDescent="0.25">
      <c r="A16" s="59"/>
      <c r="B16" s="210" t="s">
        <v>433</v>
      </c>
      <c r="C16" s="61"/>
      <c r="D16" s="61"/>
      <c r="E16" s="61"/>
      <c r="F16" s="61"/>
      <c r="G16" s="61"/>
      <c r="H16" s="61"/>
      <c r="I16" s="61"/>
      <c r="J16" s="61"/>
      <c r="K16" s="61"/>
      <c r="L16" s="61"/>
      <c r="M16" s="61"/>
      <c r="N16" s="61"/>
      <c r="O16" s="61"/>
      <c r="P16" s="59"/>
    </row>
    <row r="17" spans="1:17" ht="30.95" customHeight="1" x14ac:dyDescent="0.25">
      <c r="A17" s="59"/>
      <c r="B17" s="762" t="s">
        <v>434</v>
      </c>
      <c r="C17" s="777"/>
      <c r="D17" s="777"/>
      <c r="E17" s="777"/>
      <c r="F17" s="777"/>
      <c r="G17" s="777"/>
      <c r="H17" s="777"/>
      <c r="I17" s="777"/>
      <c r="J17" s="777"/>
      <c r="K17" s="777"/>
      <c r="L17" s="777"/>
      <c r="M17" s="777"/>
      <c r="N17" s="777"/>
      <c r="O17" s="777"/>
      <c r="P17" s="639"/>
      <c r="Q17" s="642"/>
    </row>
    <row r="18" spans="1:17" ht="12" customHeight="1" x14ac:dyDescent="0.25">
      <c r="A18" s="59"/>
      <c r="B18" s="61"/>
      <c r="C18" s="61"/>
      <c r="D18" s="61"/>
      <c r="E18" s="61"/>
      <c r="F18" s="61"/>
      <c r="G18" s="61"/>
      <c r="H18" s="61"/>
      <c r="I18" s="61"/>
      <c r="J18" s="61"/>
      <c r="K18" s="61"/>
      <c r="L18" s="61"/>
      <c r="M18" s="61"/>
      <c r="N18" s="61"/>
      <c r="O18" s="61"/>
      <c r="P18" s="59"/>
    </row>
    <row r="19" spans="1:17" s="403" customFormat="1" ht="16.5" customHeight="1" thickBot="1" x14ac:dyDescent="0.3">
      <c r="A19" s="590"/>
      <c r="B19" s="589"/>
      <c r="C19" s="589"/>
      <c r="D19" s="589"/>
      <c r="E19" s="589"/>
      <c r="F19" s="589"/>
      <c r="G19" s="589"/>
      <c r="H19" s="589"/>
      <c r="I19" s="589"/>
      <c r="J19" s="589"/>
      <c r="K19" s="589"/>
      <c r="L19" s="589"/>
      <c r="M19" s="589"/>
      <c r="N19" s="589"/>
      <c r="O19" s="589"/>
      <c r="P19" s="590"/>
    </row>
    <row r="20" spans="1:17" s="487" customFormat="1" ht="21.75" customHeight="1" thickTop="1" thickBot="1" x14ac:dyDescent="0.3">
      <c r="A20" s="340"/>
      <c r="B20" s="767" t="s">
        <v>243</v>
      </c>
      <c r="C20" s="768"/>
      <c r="D20" s="768"/>
      <c r="E20" s="768"/>
      <c r="F20" s="768"/>
      <c r="G20" s="768"/>
      <c r="H20" s="768"/>
      <c r="I20" s="768"/>
      <c r="J20" s="768"/>
      <c r="K20" s="768"/>
      <c r="L20" s="768"/>
      <c r="M20" s="768"/>
      <c r="N20" s="768"/>
      <c r="O20" s="771"/>
      <c r="P20" s="340"/>
    </row>
    <row r="21" spans="1:17" s="249" customFormat="1" ht="24.75" customHeight="1" thickTop="1" x14ac:dyDescent="0.25">
      <c r="A21" s="340"/>
      <c r="B21" s="196" t="s">
        <v>2</v>
      </c>
      <c r="C21" s="911" t="s">
        <v>1</v>
      </c>
      <c r="D21" s="1024"/>
      <c r="E21" s="1024"/>
      <c r="F21" s="1025"/>
      <c r="G21" s="911" t="s">
        <v>116</v>
      </c>
      <c r="H21" s="1024"/>
      <c r="I21" s="1024"/>
      <c r="J21" s="1024"/>
      <c r="K21" s="1025"/>
      <c r="L21" s="870" t="s">
        <v>117</v>
      </c>
      <c r="M21" s="1026"/>
      <c r="N21" s="1026"/>
      <c r="O21" s="1027"/>
      <c r="P21" s="340"/>
    </row>
    <row r="22" spans="1:17" s="249" customFormat="1" ht="19.5" customHeight="1" thickBot="1" x14ac:dyDescent="0.3">
      <c r="A22" s="340"/>
      <c r="B22" s="486" t="s">
        <v>75</v>
      </c>
      <c r="C22" s="1028" t="s">
        <v>63</v>
      </c>
      <c r="D22" s="1029"/>
      <c r="E22" s="1029"/>
      <c r="F22" s="1030"/>
      <c r="G22" s="911" t="s">
        <v>64</v>
      </c>
      <c r="H22" s="1024"/>
      <c r="I22" s="1024"/>
      <c r="J22" s="1024"/>
      <c r="K22" s="1025"/>
      <c r="L22" s="1031" t="s">
        <v>65</v>
      </c>
      <c r="M22" s="1032"/>
      <c r="N22" s="1032"/>
      <c r="O22" s="1033"/>
      <c r="P22" s="340"/>
    </row>
    <row r="23" spans="1:17" ht="16.5" customHeight="1" thickTop="1" thickBot="1" x14ac:dyDescent="0.3">
      <c r="A23" s="59"/>
      <c r="B23" s="296"/>
      <c r="C23" s="1035"/>
      <c r="D23" s="1035"/>
      <c r="E23" s="1035"/>
      <c r="F23" s="1035"/>
      <c r="G23" s="1037"/>
      <c r="H23" s="1037"/>
      <c r="I23" s="1037"/>
      <c r="J23" s="1037"/>
      <c r="K23" s="1037"/>
      <c r="L23" s="1037"/>
      <c r="M23" s="1037"/>
      <c r="N23" s="1037"/>
      <c r="O23" s="1038"/>
      <c r="P23" s="59"/>
    </row>
    <row r="24" spans="1:17" ht="16.5" customHeight="1" thickTop="1" thickBot="1" x14ac:dyDescent="0.3">
      <c r="A24" s="59"/>
      <c r="B24" s="296"/>
      <c r="C24" s="1035"/>
      <c r="D24" s="1035"/>
      <c r="E24" s="1035"/>
      <c r="F24" s="1035"/>
      <c r="G24" s="1037"/>
      <c r="H24" s="1037"/>
      <c r="I24" s="1037"/>
      <c r="J24" s="1037"/>
      <c r="K24" s="1037"/>
      <c r="L24" s="1037"/>
      <c r="M24" s="1037"/>
      <c r="N24" s="1037"/>
      <c r="O24" s="1038"/>
      <c r="P24" s="59"/>
    </row>
    <row r="25" spans="1:17" ht="16.5" customHeight="1" thickTop="1" thickBot="1" x14ac:dyDescent="0.3">
      <c r="A25" s="59"/>
      <c r="B25" s="296"/>
      <c r="C25" s="1035"/>
      <c r="D25" s="1035"/>
      <c r="E25" s="1035"/>
      <c r="F25" s="1035"/>
      <c r="G25" s="1037"/>
      <c r="H25" s="1037"/>
      <c r="I25" s="1037"/>
      <c r="J25" s="1037"/>
      <c r="K25" s="1037"/>
      <c r="L25" s="1037"/>
      <c r="M25" s="1037"/>
      <c r="N25" s="1037"/>
      <c r="O25" s="1038"/>
      <c r="P25" s="59"/>
    </row>
    <row r="26" spans="1:17" ht="16.5" customHeight="1" thickTop="1" thickBot="1" x14ac:dyDescent="0.3">
      <c r="A26" s="59"/>
      <c r="B26" s="296"/>
      <c r="C26" s="1035"/>
      <c r="D26" s="1035"/>
      <c r="E26" s="1035"/>
      <c r="F26" s="1035"/>
      <c r="G26" s="1037"/>
      <c r="H26" s="1037"/>
      <c r="I26" s="1037"/>
      <c r="J26" s="1037"/>
      <c r="K26" s="1037"/>
      <c r="L26" s="1037"/>
      <c r="M26" s="1037"/>
      <c r="N26" s="1037"/>
      <c r="O26" s="1038"/>
      <c r="P26" s="59"/>
    </row>
    <row r="27" spans="1:17" ht="16.5" customHeight="1" thickTop="1" thickBot="1" x14ac:dyDescent="0.3">
      <c r="A27" s="59"/>
      <c r="B27" s="296"/>
      <c r="C27" s="1035"/>
      <c r="D27" s="1035"/>
      <c r="E27" s="1035"/>
      <c r="F27" s="1035"/>
      <c r="G27" s="1037"/>
      <c r="H27" s="1037"/>
      <c r="I27" s="1037"/>
      <c r="J27" s="1037"/>
      <c r="K27" s="1037"/>
      <c r="L27" s="1037"/>
      <c r="M27" s="1037"/>
      <c r="N27" s="1037"/>
      <c r="O27" s="1038"/>
      <c r="P27" s="59"/>
    </row>
    <row r="28" spans="1:17" ht="16.5" customHeight="1" thickTop="1" thickBot="1" x14ac:dyDescent="0.3">
      <c r="A28" s="59"/>
      <c r="B28" s="296"/>
      <c r="C28" s="1035"/>
      <c r="D28" s="1035"/>
      <c r="E28" s="1035"/>
      <c r="F28" s="1035"/>
      <c r="G28" s="1037"/>
      <c r="H28" s="1037"/>
      <c r="I28" s="1037"/>
      <c r="J28" s="1037"/>
      <c r="K28" s="1037"/>
      <c r="L28" s="1037"/>
      <c r="M28" s="1037"/>
      <c r="N28" s="1037"/>
      <c r="O28" s="1038"/>
      <c r="P28" s="59"/>
    </row>
    <row r="29" spans="1:17" ht="16.5" customHeight="1" thickTop="1" thickBot="1" x14ac:dyDescent="0.3">
      <c r="A29" s="59"/>
      <c r="B29" s="296"/>
      <c r="C29" s="1035"/>
      <c r="D29" s="1035"/>
      <c r="E29" s="1035"/>
      <c r="F29" s="1035"/>
      <c r="G29" s="1037"/>
      <c r="H29" s="1037"/>
      <c r="I29" s="1037"/>
      <c r="J29" s="1037"/>
      <c r="K29" s="1037"/>
      <c r="L29" s="1037"/>
      <c r="M29" s="1037"/>
      <c r="N29" s="1037"/>
      <c r="O29" s="1038"/>
      <c r="P29" s="59"/>
    </row>
    <row r="30" spans="1:17" ht="16.5" customHeight="1" thickTop="1" thickBot="1" x14ac:dyDescent="0.3">
      <c r="A30" s="59"/>
      <c r="B30" s="296"/>
      <c r="C30" s="1035"/>
      <c r="D30" s="1035"/>
      <c r="E30" s="1035"/>
      <c r="F30" s="1035"/>
      <c r="G30" s="1037"/>
      <c r="H30" s="1037"/>
      <c r="I30" s="1037"/>
      <c r="J30" s="1037"/>
      <c r="K30" s="1037"/>
      <c r="L30" s="1037"/>
      <c r="M30" s="1037"/>
      <c r="N30" s="1037"/>
      <c r="O30" s="1038"/>
      <c r="P30" s="59"/>
    </row>
    <row r="31" spans="1:17" ht="16.5" customHeight="1" thickTop="1" thickBot="1" x14ac:dyDescent="0.3">
      <c r="A31" s="59"/>
      <c r="B31" s="297"/>
      <c r="C31" s="1036"/>
      <c r="D31" s="1036"/>
      <c r="E31" s="1036"/>
      <c r="F31" s="1036"/>
      <c r="G31" s="1039"/>
      <c r="H31" s="1039"/>
      <c r="I31" s="1039"/>
      <c r="J31" s="1039"/>
      <c r="K31" s="1039"/>
      <c r="L31" s="1039"/>
      <c r="M31" s="1039"/>
      <c r="N31" s="1039"/>
      <c r="O31" s="1040"/>
      <c r="P31" s="59"/>
    </row>
    <row r="32" spans="1:17" ht="16.5" customHeight="1" thickTop="1" x14ac:dyDescent="0.25">
      <c r="A32" s="59"/>
      <c r="B32" s="787"/>
      <c r="C32" s="1021"/>
      <c r="D32" s="1021"/>
      <c r="E32" s="1021"/>
      <c r="F32" s="1021"/>
      <c r="G32" s="1021"/>
      <c r="H32" s="1021"/>
      <c r="I32" s="1021"/>
      <c r="J32" s="1021"/>
      <c r="K32" s="1021"/>
      <c r="L32" s="1021"/>
      <c r="M32" s="1021"/>
      <c r="N32" s="1021"/>
      <c r="O32" s="1021"/>
      <c r="P32" s="59"/>
    </row>
    <row r="33" spans="2:15" x14ac:dyDescent="0.25">
      <c r="B33" s="1034"/>
      <c r="C33" s="1034"/>
      <c r="D33" s="1034"/>
      <c r="E33" s="1034"/>
      <c r="F33" s="1034"/>
      <c r="G33" s="1034"/>
      <c r="H33" s="299"/>
      <c r="J33" s="1034"/>
      <c r="K33" s="1034"/>
      <c r="L33" s="1034"/>
      <c r="M33" s="1034"/>
      <c r="N33" s="299"/>
      <c r="O33" s="299"/>
    </row>
  </sheetData>
  <mergeCells count="50">
    <mergeCell ref="L25:O25"/>
    <mergeCell ref="C23:F23"/>
    <mergeCell ref="G23:K23"/>
    <mergeCell ref="G24:K24"/>
    <mergeCell ref="G25:K25"/>
    <mergeCell ref="C24:F24"/>
    <mergeCell ref="L24:O24"/>
    <mergeCell ref="C25:F25"/>
    <mergeCell ref="L23:O23"/>
    <mergeCell ref="B32:O32"/>
    <mergeCell ref="G27:K27"/>
    <mergeCell ref="G30:K30"/>
    <mergeCell ref="G31:K31"/>
    <mergeCell ref="L27:O27"/>
    <mergeCell ref="L28:O28"/>
    <mergeCell ref="B33:C33"/>
    <mergeCell ref="D33:G33"/>
    <mergeCell ref="J33:M33"/>
    <mergeCell ref="C26:F26"/>
    <mergeCell ref="C27:F27"/>
    <mergeCell ref="C28:F28"/>
    <mergeCell ref="C29:F29"/>
    <mergeCell ref="C31:F31"/>
    <mergeCell ref="C30:F30"/>
    <mergeCell ref="L29:O29"/>
    <mergeCell ref="L30:O30"/>
    <mergeCell ref="L31:O31"/>
    <mergeCell ref="G28:K28"/>
    <mergeCell ref="G29:K29"/>
    <mergeCell ref="L26:O26"/>
    <mergeCell ref="G26:K26"/>
    <mergeCell ref="B20:O20"/>
    <mergeCell ref="C21:F21"/>
    <mergeCell ref="G21:K21"/>
    <mergeCell ref="L21:O21"/>
    <mergeCell ref="C22:F22"/>
    <mergeCell ref="G22:K22"/>
    <mergeCell ref="L22:O22"/>
    <mergeCell ref="B17:O17"/>
    <mergeCell ref="M2:O4"/>
    <mergeCell ref="B5:O5"/>
    <mergeCell ref="B10:O10"/>
    <mergeCell ref="E2:L4"/>
    <mergeCell ref="C7:G7"/>
    <mergeCell ref="C8:G8"/>
    <mergeCell ref="B9:P9"/>
    <mergeCell ref="L7:M7"/>
    <mergeCell ref="N7:O7"/>
    <mergeCell ref="L8:M8"/>
    <mergeCell ref="B12:O12"/>
  </mergeCells>
  <dataValidations count="4">
    <dataValidation allowBlank="1" showInputMessage="1" showErrorMessage="1" prompt="The plant IDs will be pre-populated after initial entry." sqref="B23"/>
    <dataValidation allowBlank="1" showInputMessage="1" showErrorMessage="1" prompt="The plant names will be pre-populated after initial entry." sqref="C23:F23"/>
    <dataValidation allowBlank="1" showInputMessage="1" showErrorMessage="1" prompt="The energy sources will be pre-populated after initial entry. A list of energy source codes is in Table 8 of the instructions. " sqref="G23:K23"/>
    <dataValidation allowBlank="1" showInputMessage="1" showErrorMessage="1" prompt="Enter quantity in tons, barrels or thousand cubic feet." sqref="L23:O23"/>
  </dataValidations>
  <pageMargins left="0.7" right="0.7" top="0.75" bottom="0.56000000000000005" header="0.3" footer="0.3"/>
  <pageSetup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heetViews>
  <sheetFormatPr defaultRowHeight="15" x14ac:dyDescent="0.25"/>
  <sheetData>
    <row r="1" spans="1:1" ht="18" x14ac:dyDescent="0.35">
      <c r="A1" s="36" t="s">
        <v>244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50"/>
  <sheetViews>
    <sheetView zoomScale="50" zoomScaleNormal="50" workbookViewId="0">
      <selection activeCell="F2" sqref="F2:L4"/>
    </sheetView>
  </sheetViews>
  <sheetFormatPr defaultColWidth="9.140625" defaultRowHeight="15.75" x14ac:dyDescent="0.25"/>
  <cols>
    <col min="1" max="1" width="4.28515625" style="247" customWidth="1"/>
    <col min="2" max="2" width="13.85546875" style="247" customWidth="1"/>
    <col min="3" max="6" width="8.28515625" style="247" customWidth="1"/>
    <col min="7" max="8" width="16.85546875" style="247" customWidth="1"/>
    <col min="9" max="9" width="17.140625" style="247" customWidth="1"/>
    <col min="10" max="12" width="11.28515625" style="247" customWidth="1"/>
    <col min="13" max="13" width="14.5703125" style="247" customWidth="1"/>
    <col min="14" max="15" width="15.28515625" style="247" customWidth="1"/>
    <col min="16" max="16" width="5.85546875" style="247" customWidth="1"/>
    <col min="17" max="16384" width="9.140625" style="247"/>
  </cols>
  <sheetData>
    <row r="1" spans="1:19" s="58" customFormat="1" ht="16.5" customHeight="1" thickTop="1" thickBot="1" x14ac:dyDescent="0.35">
      <c r="A1" s="59"/>
      <c r="B1" s="59"/>
      <c r="C1" s="59"/>
      <c r="D1" s="59"/>
      <c r="E1" s="59"/>
      <c r="F1" s="38"/>
      <c r="G1" s="38"/>
      <c r="H1" s="38"/>
      <c r="I1" s="38"/>
      <c r="J1" s="38"/>
      <c r="K1" s="38"/>
      <c r="L1" s="38"/>
      <c r="M1" s="48"/>
      <c r="N1" s="300"/>
      <c r="O1" s="301"/>
      <c r="P1" s="137"/>
    </row>
    <row r="2" spans="1:19" s="163" customFormat="1" ht="19.5" customHeight="1" thickTop="1" thickBot="1" x14ac:dyDescent="0.3">
      <c r="A2" s="64"/>
      <c r="B2" s="64"/>
      <c r="C2" s="302"/>
      <c r="D2" s="303"/>
      <c r="E2" s="303"/>
      <c r="F2" s="930" t="s">
        <v>242</v>
      </c>
      <c r="G2" s="1046"/>
      <c r="H2" s="1046"/>
      <c r="I2" s="1046"/>
      <c r="J2" s="1046"/>
      <c r="K2" s="1046"/>
      <c r="L2" s="1047"/>
      <c r="M2" s="826" t="s">
        <v>317</v>
      </c>
      <c r="N2" s="975"/>
      <c r="O2" s="975"/>
      <c r="P2" s="287"/>
      <c r="S2" s="304"/>
    </row>
    <row r="3" spans="1:19" s="163" customFormat="1" ht="19.5" customHeight="1" thickTop="1" thickBot="1" x14ac:dyDescent="0.3">
      <c r="A3" s="64"/>
      <c r="B3" s="64"/>
      <c r="C3" s="305"/>
      <c r="D3" s="306"/>
      <c r="E3" s="306"/>
      <c r="F3" s="1048"/>
      <c r="G3" s="1046"/>
      <c r="H3" s="1046"/>
      <c r="I3" s="1046"/>
      <c r="J3" s="1046"/>
      <c r="K3" s="1046"/>
      <c r="L3" s="1047"/>
      <c r="M3" s="991"/>
      <c r="N3" s="975"/>
      <c r="O3" s="975"/>
      <c r="P3" s="287"/>
    </row>
    <row r="4" spans="1:19" s="163" customFormat="1" ht="19.5" customHeight="1" thickTop="1" thickBot="1" x14ac:dyDescent="0.3">
      <c r="A4" s="64"/>
      <c r="B4" s="64"/>
      <c r="C4" s="305"/>
      <c r="D4" s="306"/>
      <c r="E4" s="306"/>
      <c r="F4" s="1048"/>
      <c r="G4" s="1046"/>
      <c r="H4" s="1046"/>
      <c r="I4" s="1046"/>
      <c r="J4" s="1046"/>
      <c r="K4" s="1046"/>
      <c r="L4" s="1047"/>
      <c r="M4" s="1044"/>
      <c r="N4" s="1045"/>
      <c r="O4" s="1045"/>
      <c r="P4" s="287"/>
    </row>
    <row r="5" spans="1:19" s="58" customFormat="1" ht="16.5" customHeight="1" thickTop="1" thickBot="1" x14ac:dyDescent="0.35">
      <c r="A5" s="356"/>
      <c r="B5" s="280"/>
      <c r="C5" s="103"/>
      <c r="D5" s="103"/>
      <c r="E5" s="103"/>
      <c r="F5" s="16"/>
      <c r="G5" s="17"/>
      <c r="H5" s="17"/>
      <c r="I5" s="17"/>
      <c r="J5" s="17"/>
      <c r="K5" s="17"/>
      <c r="L5" s="464"/>
      <c r="M5" s="307"/>
      <c r="N5" s="300"/>
      <c r="O5" s="301"/>
      <c r="P5" s="137"/>
    </row>
    <row r="6" spans="1:19" s="58" customFormat="1" ht="16.5" customHeight="1" thickTop="1" thickBot="1" x14ac:dyDescent="0.3">
      <c r="A6" s="165"/>
      <c r="B6" s="127"/>
      <c r="C6" s="103"/>
      <c r="D6" s="103"/>
      <c r="E6" s="103"/>
      <c r="F6" s="16"/>
      <c r="G6" s="17"/>
      <c r="H6" s="17"/>
      <c r="I6" s="17"/>
      <c r="J6" s="17"/>
      <c r="K6" s="17"/>
      <c r="L6" s="464"/>
      <c r="M6" s="307"/>
      <c r="N6" s="300"/>
      <c r="O6" s="301"/>
      <c r="P6" s="137"/>
    </row>
    <row r="7" spans="1:19" s="58" customFormat="1" ht="16.5" customHeight="1" thickTop="1" thickBot="1" x14ac:dyDescent="0.3">
      <c r="A7" s="137"/>
      <c r="B7" s="465" t="s">
        <v>234</v>
      </c>
      <c r="C7" s="784"/>
      <c r="D7" s="785"/>
      <c r="E7" s="785"/>
      <c r="F7" s="785"/>
      <c r="G7" s="786"/>
      <c r="H7" s="38"/>
      <c r="I7" s="17"/>
      <c r="J7" s="17"/>
      <c r="K7" s="17"/>
      <c r="L7" s="741" t="s">
        <v>274</v>
      </c>
      <c r="M7" s="742"/>
      <c r="N7" s="765" t="s">
        <v>267</v>
      </c>
      <c r="O7" s="766"/>
      <c r="P7" s="137"/>
    </row>
    <row r="8" spans="1:19" s="58" customFormat="1" ht="16.5" customHeight="1" thickTop="1" thickBot="1" x14ac:dyDescent="0.3">
      <c r="A8" s="137"/>
      <c r="B8" s="334" t="s">
        <v>235</v>
      </c>
      <c r="C8" s="784"/>
      <c r="D8" s="785"/>
      <c r="E8" s="785"/>
      <c r="F8" s="785"/>
      <c r="G8" s="786"/>
      <c r="H8" s="38"/>
      <c r="I8" s="17"/>
      <c r="J8" s="17"/>
      <c r="K8" s="17"/>
      <c r="L8" s="741" t="s">
        <v>273</v>
      </c>
      <c r="M8" s="742"/>
      <c r="N8" s="462" t="s">
        <v>271</v>
      </c>
      <c r="O8" s="463" t="s">
        <v>272</v>
      </c>
      <c r="P8" s="137"/>
    </row>
    <row r="9" spans="1:19" s="58" customFormat="1" ht="16.5" customHeight="1" thickTop="1" thickBot="1" x14ac:dyDescent="0.3">
      <c r="A9" s="137"/>
      <c r="B9" s="976"/>
      <c r="C9" s="1041"/>
      <c r="D9" s="1041"/>
      <c r="E9" s="1041"/>
      <c r="F9" s="1041"/>
      <c r="G9" s="1041"/>
      <c r="H9" s="1041"/>
      <c r="I9" s="1041"/>
      <c r="J9" s="1041"/>
      <c r="K9" s="1041"/>
      <c r="L9" s="1042"/>
      <c r="M9" s="1042"/>
      <c r="N9" s="1041"/>
      <c r="O9" s="1041"/>
      <c r="P9" s="137"/>
    </row>
    <row r="10" spans="1:19" s="58" customFormat="1" ht="16.5" customHeight="1" thickTop="1" thickBot="1" x14ac:dyDescent="0.3">
      <c r="A10" s="137"/>
      <c r="B10" s="1043" t="s">
        <v>118</v>
      </c>
      <c r="C10" s="1043"/>
      <c r="D10" s="1043"/>
      <c r="E10" s="1043"/>
      <c r="F10" s="1043"/>
      <c r="G10" s="1043"/>
      <c r="H10" s="1043"/>
      <c r="I10" s="1043"/>
      <c r="J10" s="1043"/>
      <c r="K10" s="1043"/>
      <c r="L10" s="1043"/>
      <c r="M10" s="1043"/>
      <c r="N10" s="1043"/>
      <c r="O10" s="1043"/>
      <c r="P10" s="137"/>
    </row>
    <row r="11" spans="1:19" s="58" customFormat="1" ht="16.5" customHeight="1" thickTop="1" thickBot="1" x14ac:dyDescent="0.25">
      <c r="A11" s="158"/>
      <c r="B11" s="158"/>
      <c r="C11" s="158"/>
      <c r="D11" s="158"/>
      <c r="E11" s="158"/>
      <c r="F11" s="158"/>
      <c r="G11" s="158"/>
      <c r="H11" s="158"/>
      <c r="I11" s="158"/>
      <c r="J11" s="158"/>
      <c r="K11" s="158"/>
      <c r="L11" s="158"/>
      <c r="M11" s="158"/>
      <c r="N11" s="158"/>
      <c r="O11" s="158"/>
      <c r="P11" s="137"/>
    </row>
    <row r="12" spans="1:19" s="58" customFormat="1" ht="16.5" customHeight="1" thickTop="1" thickBot="1" x14ac:dyDescent="0.3">
      <c r="A12" s="158"/>
      <c r="B12" s="158" t="s">
        <v>438</v>
      </c>
      <c r="C12" s="158"/>
      <c r="D12" s="158"/>
      <c r="E12" s="158"/>
      <c r="F12" s="158"/>
      <c r="G12" s="158"/>
      <c r="H12" s="158"/>
      <c r="I12" s="158"/>
      <c r="J12" s="158"/>
      <c r="K12" s="158"/>
      <c r="L12" s="158"/>
      <c r="M12" s="158"/>
      <c r="N12" s="158"/>
      <c r="O12" s="158"/>
      <c r="P12" s="158"/>
    </row>
    <row r="13" spans="1:19" s="58" customFormat="1" ht="16.5" customHeight="1" thickTop="1" thickBot="1" x14ac:dyDescent="0.3">
      <c r="A13" s="533"/>
      <c r="B13" s="922" t="s">
        <v>437</v>
      </c>
      <c r="C13" s="923"/>
      <c r="D13" s="923"/>
      <c r="E13" s="923"/>
      <c r="F13" s="923"/>
      <c r="G13" s="923"/>
      <c r="H13" s="923"/>
      <c r="I13" s="923"/>
      <c r="J13" s="923"/>
      <c r="K13" s="533"/>
      <c r="L13" s="533"/>
      <c r="M13" s="533"/>
      <c r="N13" s="533"/>
      <c r="O13" s="533"/>
      <c r="P13" s="533"/>
    </row>
    <row r="14" spans="1:19" s="58" customFormat="1" ht="18.75" customHeight="1" thickTop="1" thickBot="1" x14ac:dyDescent="0.3">
      <c r="A14" s="158"/>
      <c r="B14" s="164" t="s">
        <v>150</v>
      </c>
      <c r="C14" s="158"/>
      <c r="D14" s="158"/>
      <c r="E14" s="158"/>
      <c r="F14" s="158"/>
      <c r="G14" s="158"/>
      <c r="H14" s="158"/>
      <c r="I14" s="158"/>
      <c r="J14" s="158"/>
      <c r="K14" s="158"/>
      <c r="L14" s="158"/>
      <c r="M14" s="158"/>
      <c r="N14" s="158"/>
      <c r="O14" s="158"/>
      <c r="P14" s="137"/>
    </row>
    <row r="15" spans="1:19" s="58" customFormat="1" ht="42" customHeight="1" thickTop="1" thickBot="1" x14ac:dyDescent="0.3">
      <c r="A15" s="158"/>
      <c r="B15" s="921" t="s">
        <v>439</v>
      </c>
      <c r="C15" s="909"/>
      <c r="D15" s="909"/>
      <c r="E15" s="909"/>
      <c r="F15" s="909"/>
      <c r="G15" s="909"/>
      <c r="H15" s="909"/>
      <c r="I15" s="909"/>
      <c r="J15" s="909"/>
      <c r="K15" s="909"/>
      <c r="L15" s="909"/>
      <c r="M15" s="158"/>
      <c r="N15" s="158"/>
      <c r="O15" s="158"/>
      <c r="P15" s="137"/>
    </row>
    <row r="16" spans="1:19" s="58" customFormat="1" ht="29.1" customHeight="1" thickTop="1" thickBot="1" x14ac:dyDescent="0.3">
      <c r="A16" s="158"/>
      <c r="B16" s="921" t="s">
        <v>440</v>
      </c>
      <c r="C16" s="909"/>
      <c r="D16" s="909"/>
      <c r="E16" s="909"/>
      <c r="F16" s="909"/>
      <c r="G16" s="909"/>
      <c r="H16" s="909"/>
      <c r="I16" s="909"/>
      <c r="J16" s="909"/>
      <c r="K16" s="909"/>
      <c r="L16" s="909"/>
      <c r="M16" s="158"/>
      <c r="N16" s="158"/>
      <c r="O16" s="158"/>
      <c r="P16" s="137"/>
    </row>
    <row r="17" spans="1:16" s="58" customFormat="1" ht="18.75" customHeight="1" thickTop="1" thickBot="1" x14ac:dyDescent="0.3">
      <c r="A17" s="158"/>
      <c r="B17" s="921" t="s">
        <v>441</v>
      </c>
      <c r="C17" s="909"/>
      <c r="D17" s="909"/>
      <c r="E17" s="909"/>
      <c r="F17" s="909"/>
      <c r="G17" s="909"/>
      <c r="H17" s="909"/>
      <c r="I17" s="909"/>
      <c r="J17" s="909"/>
      <c r="K17" s="909"/>
      <c r="L17" s="909"/>
      <c r="M17" s="158"/>
      <c r="N17" s="158"/>
      <c r="O17" s="158"/>
      <c r="P17" s="137"/>
    </row>
    <row r="18" spans="1:16" s="58" customFormat="1" ht="18.75" customHeight="1" thickTop="1" thickBot="1" x14ac:dyDescent="0.25">
      <c r="A18" s="533"/>
      <c r="B18" s="533"/>
      <c r="C18" s="533"/>
      <c r="D18" s="533"/>
      <c r="E18" s="533"/>
      <c r="F18" s="533"/>
      <c r="G18" s="533"/>
      <c r="H18" s="533"/>
      <c r="I18" s="533"/>
      <c r="J18" s="533"/>
      <c r="K18" s="533"/>
      <c r="L18" s="533"/>
      <c r="M18" s="533"/>
      <c r="N18" s="533"/>
      <c r="O18" s="533"/>
      <c r="P18" s="137"/>
    </row>
    <row r="19" spans="1:16" s="647" customFormat="1" ht="26.1" customHeight="1" thickTop="1" thickBot="1" x14ac:dyDescent="0.3">
      <c r="A19" s="400"/>
      <c r="B19" s="648" t="s">
        <v>151</v>
      </c>
      <c r="C19" s="400"/>
      <c r="D19" s="400"/>
      <c r="E19" s="400"/>
      <c r="F19" s="400"/>
      <c r="G19" s="400"/>
      <c r="H19" s="400"/>
      <c r="I19" s="400"/>
      <c r="J19" s="400"/>
      <c r="K19" s="400"/>
      <c r="L19" s="400"/>
      <c r="M19" s="400"/>
      <c r="N19" s="400"/>
      <c r="O19" s="400"/>
      <c r="P19" s="670"/>
    </row>
    <row r="20" spans="1:16" s="58" customFormat="1" ht="30.95" customHeight="1" thickTop="1" thickBot="1" x14ac:dyDescent="0.3">
      <c r="A20" s="158"/>
      <c r="B20" s="921" t="s">
        <v>442</v>
      </c>
      <c r="C20" s="909"/>
      <c r="D20" s="909"/>
      <c r="E20" s="909"/>
      <c r="F20" s="909"/>
      <c r="G20" s="909"/>
      <c r="H20" s="909"/>
      <c r="I20" s="909"/>
      <c r="J20" s="909"/>
      <c r="K20" s="909"/>
      <c r="L20" s="909"/>
      <c r="M20" s="158"/>
      <c r="N20" s="158"/>
      <c r="O20" s="158"/>
      <c r="P20" s="137"/>
    </row>
    <row r="21" spans="1:16" s="58" customFormat="1" ht="57.6" customHeight="1" thickTop="1" thickBot="1" x14ac:dyDescent="0.3">
      <c r="A21" s="158"/>
      <c r="B21" s="921" t="s">
        <v>443</v>
      </c>
      <c r="C21" s="909"/>
      <c r="D21" s="909"/>
      <c r="E21" s="909"/>
      <c r="F21" s="909"/>
      <c r="G21" s="909"/>
      <c r="H21" s="909"/>
      <c r="I21" s="909"/>
      <c r="J21" s="909"/>
      <c r="K21" s="909"/>
      <c r="L21" s="909"/>
      <c r="M21" s="158"/>
      <c r="N21" s="158"/>
      <c r="O21" s="158"/>
      <c r="P21" s="137"/>
    </row>
    <row r="22" spans="1:16" s="58" customFormat="1" ht="18.75" customHeight="1" thickTop="1" thickBot="1" x14ac:dyDescent="0.3">
      <c r="A22" s="158"/>
      <c r="B22" s="921" t="s">
        <v>444</v>
      </c>
      <c r="C22" s="909"/>
      <c r="D22" s="909"/>
      <c r="E22" s="909"/>
      <c r="F22" s="909"/>
      <c r="G22" s="909"/>
      <c r="H22" s="909"/>
      <c r="I22" s="909"/>
      <c r="J22" s="909"/>
      <c r="K22" s="909"/>
      <c r="L22" s="909"/>
      <c r="M22" s="158"/>
      <c r="N22" s="158"/>
      <c r="O22" s="158"/>
      <c r="P22" s="137"/>
    </row>
    <row r="23" spans="1:16" s="58" customFormat="1" ht="46.5" customHeight="1" thickTop="1" thickBot="1" x14ac:dyDescent="0.3">
      <c r="A23" s="158"/>
      <c r="B23" s="922" t="s">
        <v>445</v>
      </c>
      <c r="C23" s="909"/>
      <c r="D23" s="909"/>
      <c r="E23" s="909"/>
      <c r="F23" s="909"/>
      <c r="G23" s="909"/>
      <c r="H23" s="909"/>
      <c r="I23" s="909"/>
      <c r="J23" s="909"/>
      <c r="K23" s="909"/>
      <c r="L23" s="909"/>
      <c r="M23" s="158"/>
      <c r="N23" s="158"/>
      <c r="O23" s="158"/>
      <c r="P23" s="137"/>
    </row>
    <row r="24" spans="1:16" s="58" customFormat="1" ht="38.1" customHeight="1" thickTop="1" thickBot="1" x14ac:dyDescent="0.3">
      <c r="A24" s="158"/>
      <c r="B24" s="922" t="s">
        <v>446</v>
      </c>
      <c r="C24" s="909"/>
      <c r="D24" s="909"/>
      <c r="E24" s="909"/>
      <c r="F24" s="909"/>
      <c r="G24" s="909"/>
      <c r="H24" s="909"/>
      <c r="I24" s="909"/>
      <c r="J24" s="909"/>
      <c r="K24" s="909"/>
      <c r="L24" s="909"/>
      <c r="M24" s="158"/>
      <c r="N24" s="158"/>
      <c r="O24" s="158"/>
      <c r="P24" s="137"/>
    </row>
    <row r="25" spans="1:16" s="58" customFormat="1" ht="18.75" customHeight="1" thickTop="1" thickBot="1" x14ac:dyDescent="0.3">
      <c r="A25" s="158"/>
      <c r="B25" s="1123" t="s">
        <v>447</v>
      </c>
      <c r="C25" s="909"/>
      <c r="D25" s="909"/>
      <c r="E25" s="909"/>
      <c r="F25" s="909"/>
      <c r="G25" s="909"/>
      <c r="H25" s="909"/>
      <c r="I25" s="909"/>
      <c r="J25" s="909"/>
      <c r="K25" s="909"/>
      <c r="L25" s="158"/>
      <c r="M25" s="158"/>
      <c r="N25" s="158"/>
      <c r="O25" s="158"/>
      <c r="P25" s="137"/>
    </row>
    <row r="26" spans="1:16" s="58" customFormat="1" ht="33.950000000000003" customHeight="1" thickTop="1" thickBot="1" x14ac:dyDescent="0.3">
      <c r="A26" s="158"/>
      <c r="B26" s="921" t="s">
        <v>448</v>
      </c>
      <c r="C26" s="909"/>
      <c r="D26" s="909"/>
      <c r="E26" s="909"/>
      <c r="F26" s="909"/>
      <c r="G26" s="909"/>
      <c r="H26" s="909"/>
      <c r="I26" s="909"/>
      <c r="J26" s="909"/>
      <c r="K26" s="909"/>
      <c r="L26" s="909"/>
      <c r="M26" s="158"/>
      <c r="N26" s="158"/>
      <c r="O26" s="158"/>
      <c r="P26" s="137"/>
    </row>
    <row r="27" spans="1:16" s="58" customFormat="1" ht="18.75" customHeight="1" thickTop="1" thickBot="1" x14ac:dyDescent="0.3">
      <c r="A27" s="158"/>
      <c r="B27" s="533" t="s">
        <v>449</v>
      </c>
      <c r="C27" s="158"/>
      <c r="D27" s="158"/>
      <c r="E27" s="158"/>
      <c r="F27" s="158"/>
      <c r="G27" s="158"/>
      <c r="H27" s="158"/>
      <c r="I27" s="158"/>
      <c r="J27" s="158"/>
      <c r="K27" s="158"/>
      <c r="L27" s="158"/>
      <c r="M27" s="158"/>
      <c r="N27" s="158"/>
      <c r="O27" s="158"/>
      <c r="P27" s="137"/>
    </row>
    <row r="28" spans="1:16" s="58" customFormat="1" ht="18.75" customHeight="1" thickTop="1" thickBot="1" x14ac:dyDescent="0.25">
      <c r="A28" s="630"/>
      <c r="B28" s="630"/>
      <c r="C28" s="630"/>
      <c r="D28" s="630"/>
      <c r="E28" s="630"/>
      <c r="F28" s="630"/>
      <c r="G28" s="630"/>
      <c r="H28" s="630"/>
      <c r="I28" s="630"/>
      <c r="J28" s="630"/>
      <c r="K28" s="630"/>
      <c r="L28" s="630"/>
      <c r="M28" s="630"/>
      <c r="N28" s="630"/>
      <c r="O28" s="630"/>
      <c r="P28" s="137"/>
    </row>
    <row r="29" spans="1:16" s="58" customFormat="1" ht="38.450000000000003" customHeight="1" thickTop="1" thickBot="1" x14ac:dyDescent="0.3">
      <c r="A29" s="158"/>
      <c r="B29" s="1124" t="s">
        <v>450</v>
      </c>
      <c r="C29" s="909"/>
      <c r="D29" s="909"/>
      <c r="E29" s="909"/>
      <c r="F29" s="909"/>
      <c r="G29" s="909"/>
      <c r="H29" s="909"/>
      <c r="I29" s="909"/>
      <c r="J29" s="909"/>
      <c r="K29" s="909"/>
      <c r="L29" s="909"/>
      <c r="M29" s="158"/>
      <c r="N29" s="158"/>
      <c r="O29" s="158"/>
      <c r="P29" s="137"/>
    </row>
    <row r="30" spans="1:16" s="58" customFormat="1" ht="8.4499999999999993" customHeight="1" thickTop="1" thickBot="1" x14ac:dyDescent="0.25">
      <c r="A30" s="630"/>
      <c r="B30" s="541"/>
      <c r="C30" s="630"/>
      <c r="D30" s="630"/>
      <c r="E30" s="630"/>
      <c r="F30" s="630"/>
      <c r="G30" s="630"/>
      <c r="H30" s="630"/>
      <c r="I30" s="630"/>
      <c r="J30" s="630"/>
      <c r="K30" s="630"/>
      <c r="L30" s="630"/>
      <c r="M30" s="630"/>
      <c r="N30" s="630"/>
      <c r="O30" s="630"/>
      <c r="P30" s="137"/>
    </row>
    <row r="31" spans="1:16" s="58" customFormat="1" ht="33.950000000000003" customHeight="1" thickTop="1" thickBot="1" x14ac:dyDescent="0.3">
      <c r="A31" s="158"/>
      <c r="B31" s="1124" t="s">
        <v>451</v>
      </c>
      <c r="C31" s="909"/>
      <c r="D31" s="909"/>
      <c r="E31" s="909"/>
      <c r="F31" s="909"/>
      <c r="G31" s="909"/>
      <c r="H31" s="909"/>
      <c r="I31" s="909"/>
      <c r="J31" s="909"/>
      <c r="K31" s="909"/>
      <c r="L31" s="909"/>
      <c r="M31" s="158"/>
      <c r="N31" s="158"/>
      <c r="O31" s="158"/>
      <c r="P31" s="137"/>
    </row>
    <row r="32" spans="1:16" s="58" customFormat="1" ht="20.100000000000001" customHeight="1" thickTop="1" thickBot="1" x14ac:dyDescent="0.25">
      <c r="A32" s="158"/>
      <c r="B32" s="141"/>
      <c r="C32" s="141"/>
      <c r="D32" s="141"/>
      <c r="E32" s="141"/>
      <c r="F32" s="141"/>
      <c r="G32" s="141"/>
      <c r="H32" s="141"/>
      <c r="I32" s="141"/>
      <c r="J32" s="141"/>
      <c r="K32" s="141"/>
      <c r="L32" s="141"/>
      <c r="M32" s="141"/>
      <c r="N32" s="141"/>
      <c r="O32" s="141"/>
      <c r="P32" s="137"/>
    </row>
    <row r="33" spans="1:16" s="163" customFormat="1" ht="23.25" customHeight="1" thickTop="1" thickBot="1" x14ac:dyDescent="0.3">
      <c r="A33" s="287"/>
      <c r="B33" s="1118" t="s">
        <v>19</v>
      </c>
      <c r="C33" s="1119"/>
      <c r="D33" s="1119"/>
      <c r="E33" s="1119"/>
      <c r="F33" s="1119"/>
      <c r="G33" s="1120"/>
      <c r="H33" s="1121"/>
      <c r="I33" s="1118" t="s">
        <v>20</v>
      </c>
      <c r="J33" s="1119"/>
      <c r="K33" s="1119"/>
      <c r="L33" s="1119"/>
      <c r="M33" s="1119"/>
      <c r="N33" s="1119"/>
      <c r="O33" s="1122"/>
      <c r="P33" s="287"/>
    </row>
    <row r="34" spans="1:16" s="163" customFormat="1" ht="27" customHeight="1" thickTop="1" thickBot="1" x14ac:dyDescent="0.3">
      <c r="A34" s="287"/>
      <c r="B34" s="1115" t="s">
        <v>61</v>
      </c>
      <c r="C34" s="1116"/>
      <c r="D34" s="1116"/>
      <c r="E34" s="1116"/>
      <c r="F34" s="1117"/>
      <c r="G34" s="1083"/>
      <c r="H34" s="1084"/>
      <c r="I34" s="1088" t="s">
        <v>110</v>
      </c>
      <c r="J34" s="1089"/>
      <c r="K34" s="1089"/>
      <c r="L34" s="1089"/>
      <c r="M34" s="1090"/>
      <c r="N34" s="1083"/>
      <c r="O34" s="1084"/>
      <c r="P34" s="287"/>
    </row>
    <row r="35" spans="1:16" s="163" customFormat="1" ht="38.25" customHeight="1" thickTop="1" thickBot="1" x14ac:dyDescent="0.3">
      <c r="A35" s="287"/>
      <c r="B35" s="1109" t="s">
        <v>62</v>
      </c>
      <c r="C35" s="1110"/>
      <c r="D35" s="1110"/>
      <c r="E35" s="1110"/>
      <c r="F35" s="1111"/>
      <c r="G35" s="1083"/>
      <c r="H35" s="1084"/>
      <c r="I35" s="1112" t="s">
        <v>109</v>
      </c>
      <c r="J35" s="1113"/>
      <c r="K35" s="1113"/>
      <c r="L35" s="1113"/>
      <c r="M35" s="1114"/>
      <c r="N35" s="1083"/>
      <c r="O35" s="1084"/>
      <c r="P35" s="287"/>
    </row>
    <row r="36" spans="1:16" s="163" customFormat="1" ht="27" customHeight="1" thickTop="1" thickBot="1" x14ac:dyDescent="0.3">
      <c r="A36" s="287"/>
      <c r="B36" s="1102"/>
      <c r="C36" s="1103"/>
      <c r="D36" s="1103"/>
      <c r="E36" s="1103"/>
      <c r="F36" s="1103"/>
      <c r="G36" s="1086"/>
      <c r="H36" s="1087"/>
      <c r="I36" s="1104" t="s">
        <v>125</v>
      </c>
      <c r="J36" s="1105"/>
      <c r="K36" s="1105"/>
      <c r="L36" s="1105"/>
      <c r="M36" s="1106"/>
      <c r="N36" s="1107">
        <f>SUM(G41,N34)</f>
        <v>0</v>
      </c>
      <c r="O36" s="1108"/>
      <c r="P36" s="287"/>
    </row>
    <row r="37" spans="1:16" s="163" customFormat="1" ht="27" customHeight="1" thickTop="1" thickBot="1" x14ac:dyDescent="0.3">
      <c r="A37" s="287"/>
      <c r="B37" s="1085"/>
      <c r="C37" s="1086"/>
      <c r="D37" s="1086"/>
      <c r="E37" s="1086"/>
      <c r="F37" s="1086"/>
      <c r="G37" s="1086"/>
      <c r="H37" s="1087"/>
      <c r="I37" s="1088" t="s">
        <v>111</v>
      </c>
      <c r="J37" s="1089"/>
      <c r="K37" s="1089"/>
      <c r="L37" s="1089"/>
      <c r="M37" s="1090"/>
      <c r="N37" s="1083"/>
      <c r="O37" s="1084"/>
      <c r="P37" s="287"/>
    </row>
    <row r="38" spans="1:16" s="163" customFormat="1" ht="27" customHeight="1" thickTop="1" thickBot="1" x14ac:dyDescent="0.3">
      <c r="A38" s="287"/>
      <c r="B38" s="1085"/>
      <c r="C38" s="1086"/>
      <c r="D38" s="1086"/>
      <c r="E38" s="1086"/>
      <c r="F38" s="1086"/>
      <c r="G38" s="1086"/>
      <c r="H38" s="1087"/>
      <c r="I38" s="1088" t="s">
        <v>112</v>
      </c>
      <c r="J38" s="1089"/>
      <c r="K38" s="1089"/>
      <c r="L38" s="1089"/>
      <c r="M38" s="1090"/>
      <c r="N38" s="1083"/>
      <c r="O38" s="1084"/>
      <c r="P38" s="287"/>
    </row>
    <row r="39" spans="1:16" s="163" customFormat="1" ht="27" customHeight="1" thickTop="1" thickBot="1" x14ac:dyDescent="0.3">
      <c r="A39" s="287"/>
      <c r="B39" s="1085"/>
      <c r="C39" s="1086"/>
      <c r="D39" s="1086"/>
      <c r="E39" s="1086"/>
      <c r="F39" s="1086"/>
      <c r="G39" s="1086"/>
      <c r="H39" s="1087"/>
      <c r="I39" s="1088" t="s">
        <v>113</v>
      </c>
      <c r="J39" s="1089"/>
      <c r="K39" s="1089"/>
      <c r="L39" s="1089"/>
      <c r="M39" s="1090"/>
      <c r="N39" s="1083"/>
      <c r="O39" s="1084"/>
      <c r="P39" s="287"/>
    </row>
    <row r="40" spans="1:16" s="163" customFormat="1" ht="27" customHeight="1" thickTop="1" thickBot="1" x14ac:dyDescent="0.3">
      <c r="A40" s="287"/>
      <c r="B40" s="1076"/>
      <c r="C40" s="1077"/>
      <c r="D40" s="1077"/>
      <c r="E40" s="1077"/>
      <c r="F40" s="1077"/>
      <c r="G40" s="1078"/>
      <c r="H40" s="1079"/>
      <c r="I40" s="1080" t="s">
        <v>114</v>
      </c>
      <c r="J40" s="1081"/>
      <c r="K40" s="1081"/>
      <c r="L40" s="1081"/>
      <c r="M40" s="1082"/>
      <c r="N40" s="1083"/>
      <c r="O40" s="1084"/>
      <c r="P40" s="287"/>
    </row>
    <row r="41" spans="1:16" s="163" customFormat="1" ht="27" customHeight="1" thickTop="1" thickBot="1" x14ac:dyDescent="0.3">
      <c r="A41" s="287"/>
      <c r="B41" s="1094" t="s">
        <v>104</v>
      </c>
      <c r="C41" s="1095"/>
      <c r="D41" s="1095"/>
      <c r="E41" s="1095"/>
      <c r="F41" s="1096"/>
      <c r="G41" s="1097">
        <f>SUM(G35,G34)</f>
        <v>0</v>
      </c>
      <c r="H41" s="1098"/>
      <c r="I41" s="1099" t="s">
        <v>245</v>
      </c>
      <c r="J41" s="1100"/>
      <c r="K41" s="1100"/>
      <c r="L41" s="1100"/>
      <c r="M41" s="1101"/>
      <c r="N41" s="1097">
        <f>SUM(N37:O40)</f>
        <v>0</v>
      </c>
      <c r="O41" s="1098"/>
      <c r="P41" s="287"/>
    </row>
    <row r="42" spans="1:16" s="163" customFormat="1" ht="27" customHeight="1" thickTop="1" thickBot="1" x14ac:dyDescent="0.3">
      <c r="A42" s="287"/>
      <c r="B42" s="1091" t="s">
        <v>152</v>
      </c>
      <c r="C42" s="1092"/>
      <c r="D42" s="1092"/>
      <c r="E42" s="1092"/>
      <c r="F42" s="1092"/>
      <c r="G42" s="1092"/>
      <c r="H42" s="1092"/>
      <c r="I42" s="1092"/>
      <c r="J42" s="1092"/>
      <c r="K42" s="1092"/>
      <c r="L42" s="1092"/>
      <c r="M42" s="1092"/>
      <c r="N42" s="1092"/>
      <c r="O42" s="1093"/>
      <c r="P42" s="287"/>
    </row>
    <row r="43" spans="1:16" s="163" customFormat="1" ht="27" customHeight="1" thickTop="1" thickBot="1" x14ac:dyDescent="0.25">
      <c r="A43" s="158"/>
      <c r="B43" s="158"/>
      <c r="C43" s="158"/>
      <c r="D43" s="158"/>
      <c r="E43" s="158"/>
      <c r="F43" s="158"/>
      <c r="G43" s="158"/>
      <c r="H43" s="158"/>
      <c r="I43" s="158"/>
      <c r="J43" s="158"/>
      <c r="K43" s="158"/>
      <c r="L43" s="158"/>
      <c r="M43" s="158"/>
      <c r="N43" s="158"/>
      <c r="O43" s="158"/>
      <c r="P43" s="287"/>
    </row>
    <row r="44" spans="1:16" s="58" customFormat="1" ht="16.5" customHeight="1" thickTop="1" thickBot="1" x14ac:dyDescent="0.25">
      <c r="A44" s="158"/>
      <c r="B44" s="158"/>
      <c r="C44" s="158"/>
      <c r="D44" s="158"/>
      <c r="E44" s="158"/>
      <c r="F44" s="158"/>
      <c r="G44" s="158"/>
      <c r="H44" s="158"/>
      <c r="I44" s="762"/>
      <c r="J44" s="762"/>
      <c r="K44" s="762"/>
      <c r="L44" s="762"/>
      <c r="M44" s="762"/>
      <c r="N44" s="158"/>
      <c r="O44" s="158"/>
      <c r="P44" s="137"/>
    </row>
    <row r="45" spans="1:16" s="163" customFormat="1" ht="21" customHeight="1" thickTop="1" thickBot="1" x14ac:dyDescent="0.3">
      <c r="A45" s="287"/>
      <c r="B45" s="1049" t="s">
        <v>119</v>
      </c>
      <c r="C45" s="1050"/>
      <c r="D45" s="1050"/>
      <c r="E45" s="1050"/>
      <c r="F45" s="1050"/>
      <c r="G45" s="1050"/>
      <c r="H45" s="1051"/>
      <c r="I45" s="1052" t="s">
        <v>120</v>
      </c>
      <c r="J45" s="1053"/>
      <c r="K45" s="1053"/>
      <c r="L45" s="1053"/>
      <c r="M45" s="1053"/>
      <c r="N45" s="1053"/>
      <c r="O45" s="1054"/>
      <c r="P45" s="287"/>
    </row>
    <row r="46" spans="1:16" s="163" customFormat="1" ht="33.75" customHeight="1" thickTop="1" thickBot="1" x14ac:dyDescent="0.3">
      <c r="A46" s="287"/>
      <c r="B46" s="1055" t="s">
        <v>452</v>
      </c>
      <c r="C46" s="1056"/>
      <c r="D46" s="1056"/>
      <c r="E46" s="1056"/>
      <c r="F46" s="1056"/>
      <c r="G46" s="1056"/>
      <c r="H46" s="1057"/>
      <c r="I46" s="1055" t="s">
        <v>453</v>
      </c>
      <c r="J46" s="1056"/>
      <c r="K46" s="1056"/>
      <c r="L46" s="1056"/>
      <c r="M46" s="1056"/>
      <c r="N46" s="1056"/>
      <c r="O46" s="1057"/>
      <c r="P46" s="287"/>
    </row>
    <row r="47" spans="1:16" s="58" customFormat="1" ht="16.5" customHeight="1" thickTop="1" thickBot="1" x14ac:dyDescent="0.25">
      <c r="A47" s="137"/>
      <c r="B47" s="1058"/>
      <c r="C47" s="1059"/>
      <c r="D47" s="1059"/>
      <c r="E47" s="1059"/>
      <c r="F47" s="1059"/>
      <c r="G47" s="1059"/>
      <c r="H47" s="1060"/>
      <c r="I47" s="1067"/>
      <c r="J47" s="1068"/>
      <c r="K47" s="1068"/>
      <c r="L47" s="1068"/>
      <c r="M47" s="1068"/>
      <c r="N47" s="1068"/>
      <c r="O47" s="1069"/>
      <c r="P47" s="137"/>
    </row>
    <row r="48" spans="1:16" s="58" customFormat="1" ht="16.5" customHeight="1" thickTop="1" thickBot="1" x14ac:dyDescent="0.25">
      <c r="A48" s="137"/>
      <c r="B48" s="1061"/>
      <c r="C48" s="1062"/>
      <c r="D48" s="1062"/>
      <c r="E48" s="1062"/>
      <c r="F48" s="1062"/>
      <c r="G48" s="1062"/>
      <c r="H48" s="1063"/>
      <c r="I48" s="1070"/>
      <c r="J48" s="1071"/>
      <c r="K48" s="1071"/>
      <c r="L48" s="1071"/>
      <c r="M48" s="1071"/>
      <c r="N48" s="1071"/>
      <c r="O48" s="1072"/>
      <c r="P48" s="137"/>
    </row>
    <row r="49" spans="1:16" s="58" customFormat="1" ht="16.5" customHeight="1" thickTop="1" thickBot="1" x14ac:dyDescent="0.25">
      <c r="A49" s="137"/>
      <c r="B49" s="1073"/>
      <c r="C49" s="1074"/>
      <c r="D49" s="1074"/>
      <c r="E49" s="1074"/>
      <c r="F49" s="1074"/>
      <c r="G49" s="1074"/>
      <c r="H49" s="1075"/>
      <c r="I49" s="1064" t="s">
        <v>103</v>
      </c>
      <c r="J49" s="1065"/>
      <c r="K49" s="1065"/>
      <c r="L49" s="1065"/>
      <c r="M49" s="1065"/>
      <c r="N49" s="1065"/>
      <c r="O49" s="1066"/>
      <c r="P49" s="137"/>
    </row>
    <row r="50" spans="1:16" s="58" customFormat="1" ht="16.5" customHeight="1" thickTop="1" x14ac:dyDescent="0.2">
      <c r="A50" s="308"/>
      <c r="B50" s="308"/>
      <c r="C50" s="308"/>
      <c r="D50" s="308"/>
      <c r="E50" s="308"/>
      <c r="F50" s="308"/>
      <c r="G50" s="308"/>
      <c r="H50" s="308"/>
      <c r="I50" s="308"/>
      <c r="J50" s="308"/>
      <c r="K50" s="308"/>
      <c r="L50" s="308"/>
      <c r="M50" s="308"/>
      <c r="N50" s="308"/>
      <c r="O50" s="308"/>
      <c r="P50" s="308"/>
    </row>
  </sheetData>
  <mergeCells count="68">
    <mergeCell ref="B13:J13"/>
    <mergeCell ref="B15:L15"/>
    <mergeCell ref="B16:L16"/>
    <mergeCell ref="B17:L17"/>
    <mergeCell ref="B33:H33"/>
    <mergeCell ref="I33:O33"/>
    <mergeCell ref="B25:K25"/>
    <mergeCell ref="B26:L26"/>
    <mergeCell ref="B29:L29"/>
    <mergeCell ref="B31:L31"/>
    <mergeCell ref="B20:L20"/>
    <mergeCell ref="B21:L21"/>
    <mergeCell ref="B22:L22"/>
    <mergeCell ref="B23:L23"/>
    <mergeCell ref="B24:L24"/>
    <mergeCell ref="N37:O37"/>
    <mergeCell ref="B37:F37"/>
    <mergeCell ref="G37:H37"/>
    <mergeCell ref="I37:M37"/>
    <mergeCell ref="N38:O38"/>
    <mergeCell ref="B34:F34"/>
    <mergeCell ref="I34:M34"/>
    <mergeCell ref="G34:H34"/>
    <mergeCell ref="N34:O34"/>
    <mergeCell ref="N35:O35"/>
    <mergeCell ref="B36:F36"/>
    <mergeCell ref="G36:H36"/>
    <mergeCell ref="I36:M36"/>
    <mergeCell ref="N36:O36"/>
    <mergeCell ref="B35:F35"/>
    <mergeCell ref="G35:H35"/>
    <mergeCell ref="I35:M35"/>
    <mergeCell ref="B42:O42"/>
    <mergeCell ref="B41:F41"/>
    <mergeCell ref="G41:H41"/>
    <mergeCell ref="I41:M41"/>
    <mergeCell ref="N41:O41"/>
    <mergeCell ref="B40:F40"/>
    <mergeCell ref="G40:H40"/>
    <mergeCell ref="I40:M40"/>
    <mergeCell ref="N40:O40"/>
    <mergeCell ref="B38:F38"/>
    <mergeCell ref="G38:H38"/>
    <mergeCell ref="I38:M38"/>
    <mergeCell ref="B39:F39"/>
    <mergeCell ref="G39:H39"/>
    <mergeCell ref="I39:M39"/>
    <mergeCell ref="N39:O39"/>
    <mergeCell ref="B47:H47"/>
    <mergeCell ref="B48:H48"/>
    <mergeCell ref="I49:O49"/>
    <mergeCell ref="I47:O47"/>
    <mergeCell ref="I48:O48"/>
    <mergeCell ref="B49:H49"/>
    <mergeCell ref="B45:H45"/>
    <mergeCell ref="I45:O45"/>
    <mergeCell ref="B46:H46"/>
    <mergeCell ref="I44:M44"/>
    <mergeCell ref="I46:O46"/>
    <mergeCell ref="B9:O9"/>
    <mergeCell ref="B10:O10"/>
    <mergeCell ref="M2:O4"/>
    <mergeCell ref="F2:L4"/>
    <mergeCell ref="C7:G7"/>
    <mergeCell ref="C8:G8"/>
    <mergeCell ref="L7:M7"/>
    <mergeCell ref="N7:O7"/>
    <mergeCell ref="L8:M8"/>
  </mergeCells>
  <pageMargins left="0.79" right="0.63" top="0.75" bottom="0.75" header="0.3" footer="0.3"/>
  <pageSetup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20"/>
  <sheetViews>
    <sheetView zoomScale="50" zoomScaleNormal="50" workbookViewId="0">
      <selection activeCell="F2" sqref="F2:M4"/>
    </sheetView>
  </sheetViews>
  <sheetFormatPr defaultRowHeight="15" x14ac:dyDescent="0.25"/>
  <cols>
    <col min="1" max="1" width="4.28515625" style="245" customWidth="1"/>
    <col min="2" max="2" width="13.7109375" customWidth="1"/>
    <col min="10" max="10" width="9.5703125" customWidth="1"/>
    <col min="11" max="11" width="13" customWidth="1"/>
    <col min="12" max="12" width="11.140625" customWidth="1"/>
    <col min="13" max="14" width="9.85546875" customWidth="1"/>
    <col min="15" max="15" width="10.28515625" customWidth="1"/>
    <col min="16" max="16" width="10.42578125" customWidth="1"/>
    <col min="17" max="17" width="4.28515625" customWidth="1"/>
  </cols>
  <sheetData>
    <row r="1" spans="1:20" s="245" customFormat="1" thickBot="1" x14ac:dyDescent="0.35">
      <c r="A1" s="244"/>
      <c r="B1" s="12"/>
      <c r="C1" s="12"/>
      <c r="D1" s="12"/>
      <c r="E1" s="12"/>
      <c r="F1" s="12"/>
      <c r="G1" s="12"/>
      <c r="H1" s="12"/>
      <c r="I1" s="12"/>
      <c r="J1" s="12"/>
      <c r="K1" s="12"/>
      <c r="L1" s="12"/>
      <c r="M1" s="12"/>
      <c r="N1" s="12"/>
      <c r="O1" s="12"/>
      <c r="P1" s="12"/>
      <c r="Q1" s="244"/>
    </row>
    <row r="2" spans="1:20" s="328" customFormat="1" ht="19.5" customHeight="1" thickTop="1" thickBot="1" x14ac:dyDescent="0.3">
      <c r="A2" s="325"/>
      <c r="B2" s="326"/>
      <c r="C2" s="327"/>
      <c r="D2" s="327"/>
      <c r="E2" s="327"/>
      <c r="F2" s="930" t="s">
        <v>242</v>
      </c>
      <c r="G2" s="773"/>
      <c r="H2" s="773"/>
      <c r="I2" s="773"/>
      <c r="J2" s="773"/>
      <c r="K2" s="773"/>
      <c r="L2" s="773"/>
      <c r="M2" s="773"/>
      <c r="N2" s="1134" t="s">
        <v>316</v>
      </c>
      <c r="O2" s="1135"/>
      <c r="P2" s="1135"/>
      <c r="Q2" s="325"/>
      <c r="T2" s="329" t="s">
        <v>138</v>
      </c>
    </row>
    <row r="3" spans="1:20" s="328" customFormat="1" ht="19.5" customHeight="1" thickTop="1" thickBot="1" x14ac:dyDescent="0.3">
      <c r="A3" s="325"/>
      <c r="B3" s="330"/>
      <c r="C3" s="331"/>
      <c r="D3" s="331"/>
      <c r="E3" s="331"/>
      <c r="F3" s="930"/>
      <c r="G3" s="773"/>
      <c r="H3" s="773"/>
      <c r="I3" s="773"/>
      <c r="J3" s="773"/>
      <c r="K3" s="773"/>
      <c r="L3" s="773"/>
      <c r="M3" s="773"/>
      <c r="N3" s="1135"/>
      <c r="O3" s="1135"/>
      <c r="P3" s="1135"/>
      <c r="Q3" s="325"/>
    </row>
    <row r="4" spans="1:20" s="328" customFormat="1" ht="19.5" customHeight="1" thickTop="1" thickBot="1" x14ac:dyDescent="0.3">
      <c r="A4" s="325"/>
      <c r="B4" s="330"/>
      <c r="C4" s="331"/>
      <c r="D4" s="331"/>
      <c r="E4" s="331"/>
      <c r="F4" s="930"/>
      <c r="G4" s="773"/>
      <c r="H4" s="773"/>
      <c r="I4" s="773"/>
      <c r="J4" s="773"/>
      <c r="K4" s="773"/>
      <c r="L4" s="773"/>
      <c r="M4" s="773"/>
      <c r="N4" s="1135"/>
      <c r="O4" s="1135"/>
      <c r="P4" s="1135"/>
      <c r="Q4" s="325"/>
    </row>
    <row r="5" spans="1:20" ht="15.6" thickTop="1" thickBot="1" x14ac:dyDescent="0.35">
      <c r="A5" s="244"/>
      <c r="B5" s="11"/>
      <c r="C5" s="3"/>
      <c r="D5" s="3"/>
      <c r="E5" s="3"/>
      <c r="F5" s="3"/>
      <c r="G5" s="9"/>
      <c r="H5" s="4"/>
      <c r="I5" s="4"/>
      <c r="J5" s="4"/>
      <c r="K5" s="10"/>
      <c r="L5" s="9"/>
      <c r="M5" s="28"/>
      <c r="N5" s="28"/>
      <c r="O5" s="28"/>
      <c r="P5" s="28"/>
      <c r="Q5" s="23"/>
    </row>
    <row r="6" spans="1:20" ht="16.5" customHeight="1" thickTop="1" thickBot="1" x14ac:dyDescent="0.3">
      <c r="A6" s="244"/>
      <c r="B6" s="27"/>
      <c r="C6" s="27"/>
      <c r="D6" s="27"/>
      <c r="E6" s="27"/>
      <c r="F6" s="27"/>
      <c r="G6" s="28"/>
      <c r="H6" s="28"/>
      <c r="I6" s="28"/>
      <c r="J6" s="28"/>
      <c r="K6" s="28"/>
      <c r="L6" s="28"/>
      <c r="M6" s="28"/>
      <c r="N6" s="28"/>
      <c r="O6" s="28"/>
      <c r="P6" s="28"/>
      <c r="Q6" s="32"/>
    </row>
    <row r="7" spans="1:20" ht="15" customHeight="1" thickTop="1" thickBot="1" x14ac:dyDescent="0.3">
      <c r="A7" s="244"/>
      <c r="B7" s="242" t="s">
        <v>234</v>
      </c>
      <c r="C7" s="1136"/>
      <c r="D7" s="1137"/>
      <c r="E7" s="1137"/>
      <c r="F7" s="1137"/>
      <c r="G7" s="1137"/>
      <c r="H7" s="1138"/>
      <c r="I7" s="28"/>
      <c r="J7" s="28"/>
      <c r="K7" s="28"/>
      <c r="L7" s="28"/>
      <c r="M7" s="741" t="s">
        <v>274</v>
      </c>
      <c r="N7" s="742"/>
      <c r="O7" s="765" t="s">
        <v>267</v>
      </c>
      <c r="P7" s="766"/>
      <c r="Q7" s="23"/>
    </row>
    <row r="8" spans="1:20" ht="15" customHeight="1" thickTop="1" thickBot="1" x14ac:dyDescent="0.3">
      <c r="A8" s="244"/>
      <c r="B8" s="242" t="s">
        <v>235</v>
      </c>
      <c r="C8" s="1136"/>
      <c r="D8" s="1137"/>
      <c r="E8" s="1137"/>
      <c r="F8" s="1137"/>
      <c r="G8" s="1137"/>
      <c r="H8" s="1138"/>
      <c r="I8" s="28"/>
      <c r="J8" s="28"/>
      <c r="K8" s="28"/>
      <c r="L8" s="28"/>
      <c r="M8" s="741" t="s">
        <v>273</v>
      </c>
      <c r="N8" s="742"/>
      <c r="O8" s="462" t="s">
        <v>271</v>
      </c>
      <c r="P8" s="463" t="s">
        <v>272</v>
      </c>
      <c r="Q8" s="23"/>
    </row>
    <row r="9" spans="1:20" s="245" customFormat="1" ht="15" customHeight="1" thickTop="1" thickBot="1" x14ac:dyDescent="0.3">
      <c r="A9" s="244"/>
      <c r="B9" s="243"/>
      <c r="C9" s="244"/>
      <c r="D9" s="244"/>
      <c r="E9" s="244"/>
      <c r="F9" s="244"/>
      <c r="G9" s="244"/>
      <c r="H9" s="244"/>
      <c r="I9" s="28"/>
      <c r="J9" s="28"/>
      <c r="K9" s="28"/>
      <c r="L9" s="28"/>
      <c r="M9" s="28"/>
      <c r="N9" s="28"/>
      <c r="O9" s="28"/>
      <c r="P9" s="28"/>
      <c r="Q9" s="244"/>
    </row>
    <row r="10" spans="1:20" s="316" customFormat="1" ht="15" customHeight="1" thickTop="1" thickBot="1" x14ac:dyDescent="0.3">
      <c r="A10" s="315"/>
      <c r="B10" s="37"/>
      <c r="C10" s="28"/>
      <c r="D10" s="28"/>
      <c r="E10" s="28"/>
      <c r="F10" s="28"/>
      <c r="G10" s="28"/>
      <c r="H10" s="28"/>
      <c r="I10" s="28"/>
      <c r="J10" s="28"/>
      <c r="K10" s="28"/>
      <c r="L10" s="28"/>
      <c r="M10" s="28"/>
      <c r="N10" s="28"/>
      <c r="O10" s="28"/>
      <c r="P10" s="28"/>
      <c r="Q10" s="315"/>
    </row>
    <row r="11" spans="1:20" ht="15" customHeight="1" thickTop="1" thickBot="1" x14ac:dyDescent="0.3">
      <c r="A11" s="244"/>
      <c r="B11" s="37"/>
      <c r="C11" s="28"/>
      <c r="D11" s="28"/>
      <c r="E11" s="28"/>
      <c r="F11" s="28"/>
      <c r="G11" s="28"/>
      <c r="H11" s="28"/>
      <c r="I11" s="28"/>
      <c r="J11" s="28"/>
      <c r="K11" s="28"/>
      <c r="L11" s="28"/>
      <c r="M11" s="28"/>
      <c r="N11" s="28"/>
      <c r="O11" s="28"/>
      <c r="P11" s="28"/>
      <c r="Q11" s="23"/>
    </row>
    <row r="12" spans="1:20" s="245" customFormat="1" ht="18.75" customHeight="1" thickTop="1" thickBot="1" x14ac:dyDescent="0.3">
      <c r="A12" s="244"/>
      <c r="B12" s="837" t="s">
        <v>454</v>
      </c>
      <c r="C12" s="837"/>
      <c r="D12" s="837"/>
      <c r="E12" s="837"/>
      <c r="F12" s="837"/>
      <c r="G12" s="837"/>
      <c r="H12" s="837"/>
      <c r="I12" s="837"/>
      <c r="J12" s="837"/>
      <c r="K12" s="837"/>
      <c r="L12" s="837"/>
      <c r="M12" s="837"/>
      <c r="N12" s="837"/>
      <c r="O12" s="837"/>
      <c r="P12" s="837"/>
      <c r="Q12" s="244"/>
    </row>
    <row r="13" spans="1:20" ht="16.5" customHeight="1" thickTop="1" thickBot="1" x14ac:dyDescent="0.3">
      <c r="A13" s="244"/>
      <c r="B13" s="1128"/>
      <c r="C13" s="1129"/>
      <c r="D13" s="1129"/>
      <c r="E13" s="1129"/>
      <c r="F13" s="1129"/>
      <c r="G13" s="1129"/>
      <c r="H13" s="1129"/>
      <c r="I13" s="1129"/>
      <c r="J13" s="1129"/>
      <c r="K13" s="1129"/>
      <c r="L13" s="1129"/>
      <c r="M13" s="1129"/>
      <c r="N13" s="1129"/>
      <c r="O13" s="1129"/>
      <c r="P13" s="1129"/>
      <c r="Q13" s="23"/>
    </row>
    <row r="14" spans="1:20" ht="16.5" customHeight="1" thickTop="1" thickBot="1" x14ac:dyDescent="0.3">
      <c r="A14" s="244"/>
      <c r="B14" s="1132" t="s">
        <v>455</v>
      </c>
      <c r="C14" s="1132"/>
      <c r="D14" s="1132"/>
      <c r="E14" s="1132"/>
      <c r="F14" s="1132"/>
      <c r="G14" s="1132"/>
      <c r="H14" s="1132"/>
      <c r="I14" s="1132"/>
      <c r="J14" s="1132"/>
      <c r="K14" s="1132"/>
      <c r="L14" s="1132"/>
      <c r="M14" s="1132"/>
      <c r="N14" s="1132"/>
      <c r="O14" s="1132"/>
      <c r="P14" s="1132"/>
      <c r="Q14" s="23"/>
    </row>
    <row r="15" spans="1:20" ht="48" customHeight="1" thickTop="1" thickBot="1" x14ac:dyDescent="0.3">
      <c r="A15" s="244"/>
      <c r="B15" s="1130" t="s">
        <v>154</v>
      </c>
      <c r="C15" s="1131"/>
      <c r="D15" s="1131"/>
      <c r="E15" s="1131"/>
      <c r="F15" s="1131"/>
      <c r="G15" s="1131"/>
      <c r="H15" s="1131"/>
      <c r="I15" s="1131"/>
      <c r="J15" s="1131"/>
      <c r="K15" s="1131"/>
      <c r="L15" s="1131"/>
      <c r="M15" s="1131"/>
      <c r="N15" s="1131"/>
      <c r="O15" s="1131"/>
      <c r="P15" s="1131"/>
      <c r="Q15" s="23"/>
    </row>
    <row r="16" spans="1:20" ht="33.950000000000003" customHeight="1" thickTop="1" thickBot="1" x14ac:dyDescent="0.3">
      <c r="A16" s="244"/>
      <c r="B16" s="1133" t="s">
        <v>153</v>
      </c>
      <c r="C16" s="1133"/>
      <c r="D16" s="1133"/>
      <c r="E16" s="1133"/>
      <c r="F16" s="1133"/>
      <c r="G16" s="1133"/>
      <c r="H16" s="1133"/>
      <c r="I16" s="1133"/>
      <c r="J16" s="1133"/>
      <c r="K16" s="1133"/>
      <c r="L16" s="1133"/>
      <c r="M16" s="1133"/>
      <c r="N16" s="1133"/>
      <c r="O16" s="1133"/>
      <c r="P16" s="1133"/>
      <c r="Q16" s="23"/>
    </row>
    <row r="17" spans="1:17" ht="16.5" customHeight="1" thickTop="1" thickBot="1" x14ac:dyDescent="0.3">
      <c r="A17" s="244"/>
      <c r="B17" s="7"/>
      <c r="C17" s="7"/>
      <c r="D17" s="7"/>
      <c r="E17" s="7"/>
      <c r="F17" s="7"/>
      <c r="G17" s="7"/>
      <c r="H17" s="7"/>
      <c r="I17" s="7"/>
      <c r="J17" s="7"/>
      <c r="K17" s="7"/>
      <c r="L17" s="7"/>
      <c r="M17" s="7"/>
      <c r="N17" s="7"/>
      <c r="O17" s="7"/>
      <c r="P17" s="7"/>
      <c r="Q17" s="23"/>
    </row>
    <row r="18" spans="1:17" ht="16.5" customHeight="1" thickTop="1" thickBot="1" x14ac:dyDescent="0.3">
      <c r="A18" s="244"/>
      <c r="B18" s="12"/>
      <c r="C18" s="12"/>
      <c r="D18" s="1125" t="s">
        <v>246</v>
      </c>
      <c r="E18" s="777"/>
      <c r="F18" s="777"/>
      <c r="G18" s="777"/>
      <c r="H18" s="777"/>
      <c r="I18" s="777"/>
      <c r="J18" s="777"/>
      <c r="K18" s="671"/>
      <c r="L18" s="1126"/>
      <c r="M18" s="909"/>
      <c r="N18" s="909"/>
      <c r="O18" s="1127"/>
      <c r="P18" s="18"/>
      <c r="Q18" s="23"/>
    </row>
    <row r="19" spans="1:17" ht="16.5" thickTop="1" thickBot="1" x14ac:dyDescent="0.3">
      <c r="A19" s="244"/>
      <c r="B19" s="12"/>
      <c r="C19" s="12"/>
      <c r="D19" s="12"/>
      <c r="E19" s="12"/>
      <c r="F19" s="12"/>
      <c r="G19" s="12"/>
      <c r="H19" s="12"/>
      <c r="I19" s="12"/>
      <c r="J19" s="12"/>
      <c r="K19" s="12"/>
      <c r="L19" s="12"/>
      <c r="M19" s="12"/>
      <c r="N19" s="12"/>
      <c r="O19" s="12"/>
      <c r="P19" s="12"/>
      <c r="Q19" s="23"/>
    </row>
    <row r="20" spans="1:17" ht="15.75" thickTop="1" x14ac:dyDescent="0.25"/>
  </sheetData>
  <mergeCells count="14">
    <mergeCell ref="N2:P4"/>
    <mergeCell ref="C7:H7"/>
    <mergeCell ref="C8:H8"/>
    <mergeCell ref="F2:M4"/>
    <mergeCell ref="M7:N7"/>
    <mergeCell ref="O7:P7"/>
    <mergeCell ref="M8:N8"/>
    <mergeCell ref="D18:J18"/>
    <mergeCell ref="L18:O18"/>
    <mergeCell ref="B12:P12"/>
    <mergeCell ref="B13:P13"/>
    <mergeCell ref="B15:P15"/>
    <mergeCell ref="B14:P14"/>
    <mergeCell ref="B16:P16"/>
  </mergeCells>
  <pageMargins left="0.7" right="0.7" top="0.75" bottom="0.75" header="0.3" footer="0.3"/>
  <pageSetup scale="7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zoomScale="50" zoomScaleNormal="50" workbookViewId="0">
      <selection activeCell="H2" sqref="H2:N4"/>
    </sheetView>
  </sheetViews>
  <sheetFormatPr defaultRowHeight="15" x14ac:dyDescent="0.25"/>
  <cols>
    <col min="1" max="1" width="3.42578125" style="316" customWidth="1"/>
    <col min="2" max="2" width="3.28515625" customWidth="1"/>
    <col min="4" max="4" width="10.85546875" customWidth="1"/>
    <col min="5" max="5" width="8.5703125" customWidth="1"/>
    <col min="6" max="6" width="10.5703125" customWidth="1"/>
    <col min="7" max="7" width="9.28515625" customWidth="1"/>
    <col min="8" max="11" width="8.7109375" customWidth="1"/>
    <col min="17" max="18" width="10" customWidth="1"/>
    <col min="19" max="20" width="10.140625" customWidth="1"/>
    <col min="21" max="21" width="3.42578125" customWidth="1"/>
  </cols>
  <sheetData>
    <row r="1" spans="1:21" s="316" customFormat="1" ht="17.25" customHeight="1" thickBot="1" x14ac:dyDescent="0.35">
      <c r="A1" s="317"/>
      <c r="B1" s="235"/>
      <c r="C1" s="235"/>
      <c r="D1" s="235"/>
      <c r="E1" s="235"/>
      <c r="F1" s="235"/>
      <c r="G1" s="235"/>
      <c r="H1" s="235"/>
      <c r="I1" s="235"/>
      <c r="J1" s="235"/>
      <c r="K1" s="235"/>
      <c r="L1" s="235"/>
      <c r="M1" s="235"/>
      <c r="N1" s="235"/>
      <c r="O1" s="235"/>
      <c r="P1" s="235"/>
      <c r="Q1" s="235"/>
      <c r="R1" s="235"/>
      <c r="S1" s="235"/>
      <c r="T1" s="235"/>
      <c r="U1" s="317"/>
    </row>
    <row r="2" spans="1:21" ht="15" customHeight="1" thickTop="1" thickBot="1" x14ac:dyDescent="0.3">
      <c r="A2" s="317"/>
      <c r="B2" s="19"/>
      <c r="C2" s="20"/>
      <c r="D2" s="20"/>
      <c r="E2" s="20"/>
      <c r="F2" s="20"/>
      <c r="G2" s="20"/>
      <c r="H2" s="818" t="s">
        <v>242</v>
      </c>
      <c r="I2" s="1177"/>
      <c r="J2" s="1177"/>
      <c r="K2" s="1177"/>
      <c r="L2" s="1177"/>
      <c r="M2" s="1177"/>
      <c r="N2" s="1177"/>
      <c r="O2" s="15"/>
      <c r="P2" s="34"/>
      <c r="Q2" s="32"/>
      <c r="R2" s="1179" t="s">
        <v>315</v>
      </c>
      <c r="S2" s="1180"/>
      <c r="T2" s="1180"/>
      <c r="U2" s="24"/>
    </row>
    <row r="3" spans="1:21" ht="15" customHeight="1" thickTop="1" thickBot="1" x14ac:dyDescent="0.3">
      <c r="A3" s="317"/>
      <c r="B3" s="13"/>
      <c r="C3" s="14"/>
      <c r="D3" s="14"/>
      <c r="E3" s="14"/>
      <c r="F3" s="14"/>
      <c r="G3" s="14"/>
      <c r="H3" s="1178"/>
      <c r="I3" s="1177"/>
      <c r="J3" s="1177"/>
      <c r="K3" s="1177"/>
      <c r="L3" s="1177"/>
      <c r="M3" s="1177"/>
      <c r="N3" s="1177"/>
      <c r="O3" s="15"/>
      <c r="P3" s="34"/>
      <c r="Q3" s="32"/>
      <c r="R3" s="1180"/>
      <c r="S3" s="1180"/>
      <c r="T3" s="1180"/>
      <c r="U3" s="24"/>
    </row>
    <row r="4" spans="1:21" ht="15" customHeight="1" thickTop="1" thickBot="1" x14ac:dyDescent="0.3">
      <c r="A4" s="317"/>
      <c r="B4" s="13"/>
      <c r="C4" s="14"/>
      <c r="D4" s="14"/>
      <c r="E4" s="14"/>
      <c r="F4" s="14"/>
      <c r="G4" s="14"/>
      <c r="H4" s="1178"/>
      <c r="I4" s="1177"/>
      <c r="J4" s="1177"/>
      <c r="K4" s="1177"/>
      <c r="L4" s="1177"/>
      <c r="M4" s="1177"/>
      <c r="N4" s="1177"/>
      <c r="O4" s="15"/>
      <c r="P4" s="34"/>
      <c r="Q4" s="32"/>
      <c r="R4" s="1180"/>
      <c r="S4" s="1180"/>
      <c r="T4" s="1180"/>
      <c r="U4" s="24"/>
    </row>
    <row r="5" spans="1:21" ht="18" customHeight="1" thickTop="1" thickBot="1" x14ac:dyDescent="0.35">
      <c r="A5" s="317"/>
      <c r="B5" s="361"/>
      <c r="C5" s="361"/>
      <c r="D5" s="361"/>
      <c r="E5" s="361"/>
      <c r="F5" s="361"/>
      <c r="G5" s="361"/>
      <c r="H5" s="361"/>
      <c r="I5" s="361"/>
      <c r="J5" s="361"/>
      <c r="K5" s="361"/>
      <c r="L5" s="361"/>
      <c r="M5" s="361"/>
      <c r="N5" s="361"/>
      <c r="O5" s="361"/>
      <c r="P5" s="361"/>
      <c r="Q5" s="361"/>
      <c r="R5" s="361"/>
      <c r="S5" s="361"/>
      <c r="T5" s="361"/>
      <c r="U5" s="24"/>
    </row>
    <row r="6" spans="1:21" ht="16.5" customHeight="1" thickTop="1" thickBot="1" x14ac:dyDescent="0.3">
      <c r="A6" s="317"/>
      <c r="B6" s="29"/>
      <c r="C6" s="29"/>
      <c r="D6" s="29"/>
      <c r="E6" s="29"/>
      <c r="F6" s="29"/>
      <c r="G6" s="29"/>
      <c r="H6" s="29"/>
      <c r="I6" s="29"/>
      <c r="J6" s="29"/>
      <c r="K6" s="29"/>
      <c r="L6" s="29"/>
      <c r="M6" s="358"/>
      <c r="N6" s="358"/>
      <c r="O6" s="358"/>
      <c r="P6" s="358"/>
      <c r="Q6" s="358"/>
      <c r="R6" s="358"/>
      <c r="S6" s="358"/>
      <c r="T6" s="358"/>
      <c r="U6" s="33"/>
    </row>
    <row r="7" spans="1:21" ht="16.5" customHeight="1" thickTop="1" thickBot="1" x14ac:dyDescent="0.3">
      <c r="A7" s="317"/>
      <c r="B7" s="319" t="s">
        <v>234</v>
      </c>
      <c r="C7" s="320"/>
      <c r="D7" s="1136"/>
      <c r="E7" s="1137"/>
      <c r="F7" s="1137"/>
      <c r="G7" s="1137"/>
      <c r="H7" s="1137"/>
      <c r="I7" s="1137"/>
      <c r="J7" s="1138"/>
      <c r="K7" s="318"/>
      <c r="L7" s="318"/>
      <c r="M7" s="358"/>
      <c r="N7" s="358"/>
      <c r="O7" s="358"/>
      <c r="P7" s="358"/>
      <c r="Q7" s="741" t="s">
        <v>274</v>
      </c>
      <c r="R7" s="742"/>
      <c r="S7" s="765" t="s">
        <v>267</v>
      </c>
      <c r="T7" s="766"/>
      <c r="U7" s="24"/>
    </row>
    <row r="8" spans="1:21" ht="16.5" customHeight="1" thickTop="1" thickBot="1" x14ac:dyDescent="0.3">
      <c r="A8" s="317"/>
      <c r="B8" s="1146" t="s">
        <v>235</v>
      </c>
      <c r="C8" s="1147"/>
      <c r="D8" s="1136"/>
      <c r="E8" s="1137"/>
      <c r="F8" s="1137"/>
      <c r="G8" s="1137"/>
      <c r="H8" s="1137"/>
      <c r="I8" s="1137"/>
      <c r="J8" s="1138"/>
      <c r="K8" s="318"/>
      <c r="L8" s="318"/>
      <c r="M8" s="358"/>
      <c r="N8" s="358"/>
      <c r="O8" s="358"/>
      <c r="P8" s="358"/>
      <c r="Q8" s="741" t="s">
        <v>273</v>
      </c>
      <c r="R8" s="742"/>
      <c r="S8" s="462" t="s">
        <v>271</v>
      </c>
      <c r="T8" s="463" t="s">
        <v>272</v>
      </c>
      <c r="U8" s="24"/>
    </row>
    <row r="9" spans="1:21" ht="17.25" customHeight="1" thickTop="1" thickBot="1" x14ac:dyDescent="0.3">
      <c r="A9" s="317"/>
      <c r="B9" s="235"/>
      <c r="C9" s="235"/>
      <c r="D9" s="235"/>
      <c r="E9" s="235"/>
      <c r="F9" s="235"/>
      <c r="G9" s="235"/>
      <c r="H9" s="235"/>
      <c r="I9" s="235"/>
      <c r="J9" s="235"/>
      <c r="K9" s="235"/>
      <c r="L9" s="235"/>
      <c r="M9" s="235"/>
      <c r="N9" s="235"/>
      <c r="O9" s="235"/>
      <c r="P9" s="235"/>
      <c r="Q9" s="235"/>
      <c r="R9" s="235"/>
      <c r="S9" s="235"/>
      <c r="T9" s="235"/>
      <c r="U9" s="24"/>
    </row>
    <row r="10" spans="1:21" s="316" customFormat="1" ht="16.5" customHeight="1" thickTop="1" thickBot="1" x14ac:dyDescent="0.3">
      <c r="A10" s="317"/>
      <c r="B10" s="361"/>
      <c r="C10" s="235"/>
      <c r="D10" s="235"/>
      <c r="E10" s="235"/>
      <c r="F10" s="235"/>
      <c r="G10" s="235"/>
      <c r="H10" s="235"/>
      <c r="I10" s="235"/>
      <c r="J10" s="235"/>
      <c r="K10" s="235"/>
      <c r="L10" s="235"/>
      <c r="M10" s="235"/>
      <c r="N10" s="235"/>
      <c r="O10" s="235"/>
      <c r="P10" s="235"/>
      <c r="Q10" s="235"/>
      <c r="R10" s="235"/>
      <c r="S10" s="235"/>
      <c r="T10" s="235"/>
      <c r="U10" s="317"/>
    </row>
    <row r="11" spans="1:21" s="527" customFormat="1" ht="33" customHeight="1" thickTop="1" thickBot="1" x14ac:dyDescent="0.3">
      <c r="A11" s="526"/>
      <c r="B11" s="1169" t="s">
        <v>456</v>
      </c>
      <c r="C11" s="1170"/>
      <c r="D11" s="1170"/>
      <c r="E11" s="1170"/>
      <c r="F11" s="1170"/>
      <c r="G11" s="1170"/>
      <c r="H11" s="1170"/>
      <c r="I11" s="1170"/>
      <c r="J11" s="1170"/>
      <c r="K11" s="1170"/>
      <c r="L11" s="1170"/>
      <c r="M11" s="1170"/>
      <c r="N11" s="1170"/>
      <c r="O11" s="1170"/>
      <c r="P11" s="1170"/>
      <c r="Q11" s="1170"/>
      <c r="R11" s="1170"/>
      <c r="S11" s="1170"/>
      <c r="T11" s="1170"/>
      <c r="U11" s="526"/>
    </row>
    <row r="12" spans="1:21" s="527" customFormat="1" ht="16.5" customHeight="1" thickTop="1" thickBot="1" x14ac:dyDescent="0.3">
      <c r="A12" s="526"/>
      <c r="B12" s="528"/>
      <c r="C12" s="529"/>
      <c r="D12" s="529"/>
      <c r="E12" s="529"/>
      <c r="F12" s="529"/>
      <c r="G12" s="529"/>
      <c r="H12" s="529"/>
      <c r="I12" s="529"/>
      <c r="J12" s="529"/>
      <c r="K12" s="529"/>
      <c r="L12" s="529"/>
      <c r="M12" s="529"/>
      <c r="N12" s="529"/>
      <c r="O12" s="529"/>
      <c r="P12" s="529"/>
      <c r="Q12" s="529"/>
      <c r="R12" s="529"/>
      <c r="S12" s="529"/>
      <c r="T12" s="529"/>
      <c r="U12" s="526"/>
    </row>
    <row r="13" spans="1:21" s="527" customFormat="1" ht="49.5" customHeight="1" thickTop="1" thickBot="1" x14ac:dyDescent="0.3">
      <c r="A13" s="526"/>
      <c r="B13" s="1187" t="s">
        <v>461</v>
      </c>
      <c r="C13" s="1188"/>
      <c r="D13" s="1188"/>
      <c r="E13" s="1188"/>
      <c r="F13" s="1188"/>
      <c r="G13" s="1188"/>
      <c r="H13" s="1188"/>
      <c r="I13" s="1188"/>
      <c r="J13" s="1188"/>
      <c r="K13" s="1188"/>
      <c r="L13" s="1188"/>
      <c r="M13" s="1188"/>
      <c r="N13" s="1188"/>
      <c r="O13" s="1188"/>
      <c r="P13" s="1188"/>
      <c r="Q13" s="1188"/>
      <c r="R13" s="1188"/>
      <c r="S13" s="1188"/>
      <c r="T13" s="1188"/>
      <c r="U13" s="526"/>
    </row>
    <row r="14" spans="1:21" ht="31.5" customHeight="1" thickTop="1" thickBot="1" x14ac:dyDescent="0.3">
      <c r="A14" s="317"/>
      <c r="B14" s="1189" t="s">
        <v>155</v>
      </c>
      <c r="C14" s="1190"/>
      <c r="D14" s="1190"/>
      <c r="E14" s="1190"/>
      <c r="F14" s="1190"/>
      <c r="G14" s="1190"/>
      <c r="H14" s="1190"/>
      <c r="I14" s="1190"/>
      <c r="J14" s="1190"/>
      <c r="K14" s="1190"/>
      <c r="L14" s="1190"/>
      <c r="M14" s="1190"/>
      <c r="N14" s="1190"/>
      <c r="O14" s="1190"/>
      <c r="P14" s="1190"/>
      <c r="Q14" s="1190"/>
      <c r="R14" s="1190"/>
      <c r="S14" s="1190"/>
      <c r="T14" s="1190"/>
      <c r="U14" s="24"/>
    </row>
    <row r="15" spans="1:21" s="316" customFormat="1" ht="30.6" customHeight="1" thickTop="1" thickBot="1" x14ac:dyDescent="0.3">
      <c r="A15" s="317"/>
      <c r="B15" s="1194" t="s">
        <v>457</v>
      </c>
      <c r="C15" s="758"/>
      <c r="D15" s="758"/>
      <c r="E15" s="758"/>
      <c r="F15" s="758"/>
      <c r="G15" s="758"/>
      <c r="H15" s="758"/>
      <c r="I15" s="758"/>
      <c r="J15" s="758"/>
      <c r="K15" s="758"/>
      <c r="L15" s="758"/>
      <c r="M15" s="758"/>
      <c r="N15" s="758"/>
      <c r="O15" s="758"/>
      <c r="P15" s="758"/>
      <c r="Q15" s="758"/>
      <c r="R15" s="758"/>
      <c r="S15" s="672"/>
      <c r="T15" s="672"/>
      <c r="U15" s="317"/>
    </row>
    <row r="16" spans="1:21" ht="27.6" customHeight="1" thickTop="1" thickBot="1" x14ac:dyDescent="0.3">
      <c r="A16" s="317"/>
      <c r="B16" s="1191" t="s">
        <v>458</v>
      </c>
      <c r="C16" s="1192"/>
      <c r="D16" s="1192"/>
      <c r="E16" s="1192"/>
      <c r="F16" s="1192"/>
      <c r="G16" s="1192"/>
      <c r="H16" s="1192"/>
      <c r="I16" s="1192"/>
      <c r="J16" s="1192"/>
      <c r="K16" s="1192"/>
      <c r="L16" s="1192"/>
      <c r="M16" s="1192"/>
      <c r="N16" s="1192"/>
      <c r="O16" s="1192"/>
      <c r="P16" s="1192"/>
      <c r="Q16" s="1192"/>
      <c r="R16" s="1192"/>
      <c r="S16" s="1192"/>
      <c r="T16" s="235"/>
      <c r="U16" s="24"/>
    </row>
    <row r="17" spans="1:21" ht="34.5" customHeight="1" thickTop="1" thickBot="1" x14ac:dyDescent="0.3">
      <c r="A17" s="317"/>
      <c r="B17" s="1193" t="s">
        <v>459</v>
      </c>
      <c r="C17" s="777"/>
      <c r="D17" s="777"/>
      <c r="E17" s="777"/>
      <c r="F17" s="777"/>
      <c r="G17" s="777"/>
      <c r="H17" s="777"/>
      <c r="I17" s="777"/>
      <c r="J17" s="777"/>
      <c r="K17" s="777"/>
      <c r="L17" s="777"/>
      <c r="M17" s="777"/>
      <c r="N17" s="777"/>
      <c r="O17" s="777"/>
      <c r="P17" s="777"/>
      <c r="Q17" s="777"/>
      <c r="R17" s="777"/>
      <c r="S17" s="777"/>
      <c r="T17" s="777"/>
      <c r="U17" s="24"/>
    </row>
    <row r="18" spans="1:21" ht="30.6" customHeight="1" thickTop="1" thickBot="1" x14ac:dyDescent="0.3">
      <c r="A18" s="317"/>
      <c r="B18" s="1186" t="s">
        <v>460</v>
      </c>
      <c r="C18" s="781"/>
      <c r="D18" s="781"/>
      <c r="E18" s="781"/>
      <c r="F18" s="781"/>
      <c r="G18" s="781"/>
      <c r="H18" s="781"/>
      <c r="I18" s="781"/>
      <c r="J18" s="781"/>
      <c r="K18" s="781"/>
      <c r="L18" s="781"/>
      <c r="M18" s="781"/>
      <c r="N18" s="781"/>
      <c r="O18" s="781"/>
      <c r="P18" s="781"/>
      <c r="Q18" s="781"/>
      <c r="R18" s="781"/>
      <c r="S18" s="781"/>
      <c r="T18" s="781"/>
      <c r="U18" s="24"/>
    </row>
    <row r="19" spans="1:21" ht="16.5" customHeight="1" thickTop="1" thickBot="1" x14ac:dyDescent="0.3">
      <c r="A19" s="317"/>
      <c r="B19" s="1184"/>
      <c r="C19" s="1185"/>
      <c r="D19" s="1185"/>
      <c r="E19" s="1185"/>
      <c r="F19" s="1185"/>
      <c r="G19" s="1185"/>
      <c r="H19" s="1185"/>
      <c r="I19" s="1185"/>
      <c r="J19" s="1185"/>
      <c r="K19" s="1185"/>
      <c r="L19" s="1185"/>
      <c r="M19" s="1185"/>
      <c r="N19" s="1185"/>
      <c r="O19" s="1185"/>
      <c r="P19" s="1185"/>
      <c r="Q19" s="1185"/>
      <c r="R19" s="1185"/>
      <c r="S19" s="1185"/>
      <c r="T19" s="1185"/>
      <c r="U19" s="24"/>
    </row>
    <row r="20" spans="1:21" s="316" customFormat="1" ht="9.9499999999999993" customHeight="1" thickTop="1" thickBot="1" x14ac:dyDescent="0.3">
      <c r="A20" s="317"/>
      <c r="B20" s="1143"/>
      <c r="C20" s="1144"/>
      <c r="D20" s="1144"/>
      <c r="E20" s="1144"/>
      <c r="F20" s="1144"/>
      <c r="G20" s="1144"/>
      <c r="H20" s="1144"/>
      <c r="I20" s="1144"/>
      <c r="J20" s="1144"/>
      <c r="K20" s="1144"/>
      <c r="L20" s="1144"/>
      <c r="M20" s="1144"/>
      <c r="N20" s="1144"/>
      <c r="O20" s="1144"/>
      <c r="P20" s="1144"/>
      <c r="Q20" s="1144"/>
      <c r="R20" s="1144"/>
      <c r="S20" s="1144"/>
      <c r="T20" s="1145"/>
      <c r="U20" s="317"/>
    </row>
    <row r="21" spans="1:21" ht="16.5" customHeight="1" thickTop="1" thickBot="1" x14ac:dyDescent="0.3">
      <c r="A21" s="317"/>
      <c r="B21" s="363"/>
      <c r="C21" s="488" t="s">
        <v>276</v>
      </c>
      <c r="D21" s="1139" t="s">
        <v>267</v>
      </c>
      <c r="E21" s="1140"/>
      <c r="F21" s="323"/>
      <c r="G21" s="323"/>
      <c r="H21" s="323"/>
      <c r="I21" s="323"/>
      <c r="J21" s="323"/>
      <c r="K21" s="323"/>
      <c r="L21" s="323"/>
      <c r="M21" s="323"/>
      <c r="N21" s="323"/>
      <c r="O21" s="323"/>
      <c r="P21" s="323"/>
      <c r="Q21" s="323"/>
      <c r="R21" s="323"/>
      <c r="S21" s="323"/>
      <c r="T21" s="362"/>
      <c r="U21" s="24"/>
    </row>
    <row r="22" spans="1:21" ht="9.9499999999999993" customHeight="1" thickTop="1" thickBot="1" x14ac:dyDescent="0.3">
      <c r="A22" s="317"/>
      <c r="B22" s="1174"/>
      <c r="C22" s="1175"/>
      <c r="D22" s="1175"/>
      <c r="E22" s="1175"/>
      <c r="F22" s="1175"/>
      <c r="G22" s="1175"/>
      <c r="H22" s="1175"/>
      <c r="I22" s="1175"/>
      <c r="J22" s="1175"/>
      <c r="K22" s="1175"/>
      <c r="L22" s="1175"/>
      <c r="M22" s="1175"/>
      <c r="N22" s="1175"/>
      <c r="O22" s="1175"/>
      <c r="P22" s="1175"/>
      <c r="Q22" s="1175"/>
      <c r="R22" s="1175"/>
      <c r="S22" s="1175"/>
      <c r="T22" s="1176"/>
      <c r="U22" s="24"/>
    </row>
    <row r="23" spans="1:21" s="328" customFormat="1" ht="16.5" customHeight="1" thickTop="1" thickBot="1" x14ac:dyDescent="0.3">
      <c r="A23" s="364"/>
      <c r="B23" s="1154" t="s">
        <v>45</v>
      </c>
      <c r="C23" s="1149"/>
      <c r="D23" s="1149"/>
      <c r="E23" s="1150"/>
      <c r="F23" s="1164" t="s">
        <v>21</v>
      </c>
      <c r="G23" s="1164"/>
      <c r="H23" s="1164"/>
      <c r="I23" s="1164" t="s">
        <v>22</v>
      </c>
      <c r="J23" s="1164"/>
      <c r="K23" s="1164"/>
      <c r="L23" s="1164" t="s">
        <v>23</v>
      </c>
      <c r="M23" s="1164"/>
      <c r="N23" s="1164"/>
      <c r="O23" s="1164" t="s">
        <v>24</v>
      </c>
      <c r="P23" s="1164"/>
      <c r="Q23" s="1164"/>
      <c r="R23" s="1164" t="s">
        <v>30</v>
      </c>
      <c r="S23" s="1164"/>
      <c r="T23" s="1165"/>
      <c r="U23" s="364"/>
    </row>
    <row r="24" spans="1:21" ht="16.5" customHeight="1" thickTop="1" thickBot="1" x14ac:dyDescent="0.3">
      <c r="A24" s="317"/>
      <c r="B24" s="1181" t="s">
        <v>281</v>
      </c>
      <c r="C24" s="1182"/>
      <c r="D24" s="1182"/>
      <c r="E24" s="1183"/>
      <c r="F24" s="1158"/>
      <c r="G24" s="1159"/>
      <c r="H24" s="1159"/>
      <c r="I24" s="1159"/>
      <c r="J24" s="1159"/>
      <c r="K24" s="1159"/>
      <c r="L24" s="1159"/>
      <c r="M24" s="1159"/>
      <c r="N24" s="1159"/>
      <c r="O24" s="1159"/>
      <c r="P24" s="1159"/>
      <c r="Q24" s="1159"/>
      <c r="R24" s="1160"/>
      <c r="S24" s="1160"/>
      <c r="T24" s="1161"/>
      <c r="U24" s="24"/>
    </row>
    <row r="25" spans="1:21" ht="16.5" customHeight="1" thickTop="1" thickBot="1" x14ac:dyDescent="0.3">
      <c r="A25" s="317"/>
      <c r="B25" s="1148" t="s">
        <v>156</v>
      </c>
      <c r="C25" s="1149"/>
      <c r="D25" s="1149"/>
      <c r="E25" s="1150"/>
      <c r="F25" s="1155"/>
      <c r="G25" s="1141"/>
      <c r="H25" s="1141"/>
      <c r="I25" s="1141"/>
      <c r="J25" s="1141"/>
      <c r="K25" s="1141"/>
      <c r="L25" s="1141"/>
      <c r="M25" s="1141"/>
      <c r="N25" s="1141"/>
      <c r="O25" s="1141"/>
      <c r="P25" s="1141"/>
      <c r="Q25" s="1141"/>
      <c r="R25" s="1171"/>
      <c r="S25" s="1171"/>
      <c r="T25" s="1172"/>
      <c r="U25" s="24"/>
    </row>
    <row r="26" spans="1:21" ht="16.5" customHeight="1" thickTop="1" thickBot="1" x14ac:dyDescent="0.3">
      <c r="A26" s="317"/>
      <c r="B26" s="1151" t="s">
        <v>25</v>
      </c>
      <c r="C26" s="1152"/>
      <c r="D26" s="1152"/>
      <c r="E26" s="1153"/>
      <c r="F26" s="1168"/>
      <c r="G26" s="1142"/>
      <c r="H26" s="1142"/>
      <c r="I26" s="1142"/>
      <c r="J26" s="1142"/>
      <c r="K26" s="1142"/>
      <c r="L26" s="1142"/>
      <c r="M26" s="1142"/>
      <c r="N26" s="1142"/>
      <c r="O26" s="1142"/>
      <c r="P26" s="1142"/>
      <c r="Q26" s="1142"/>
      <c r="R26" s="1162"/>
      <c r="S26" s="1162"/>
      <c r="T26" s="1163"/>
      <c r="U26" s="24"/>
    </row>
    <row r="27" spans="1:21" ht="16.5" customHeight="1" thickTop="1" thickBot="1" x14ac:dyDescent="0.3">
      <c r="A27" s="317"/>
      <c r="B27" s="318"/>
      <c r="C27" s="323"/>
      <c r="D27" s="323"/>
      <c r="E27" s="323"/>
      <c r="F27" s="323"/>
      <c r="G27" s="323"/>
      <c r="H27" s="323"/>
      <c r="I27" s="323"/>
      <c r="J27" s="323"/>
      <c r="K27" s="323"/>
      <c r="L27" s="323"/>
      <c r="M27" s="323"/>
      <c r="N27" s="323"/>
      <c r="O27" s="323"/>
      <c r="P27" s="323"/>
      <c r="Q27" s="323"/>
      <c r="R27" s="323"/>
      <c r="S27" s="323"/>
      <c r="T27" s="323"/>
      <c r="U27" s="24"/>
    </row>
    <row r="28" spans="1:21" s="316" customFormat="1" ht="9.9499999999999993" customHeight="1" thickTop="1" thickBot="1" x14ac:dyDescent="0.3">
      <c r="A28" s="317"/>
      <c r="B28" s="1143"/>
      <c r="C28" s="1144"/>
      <c r="D28" s="1144"/>
      <c r="E28" s="1144"/>
      <c r="F28" s="1144"/>
      <c r="G28" s="1144"/>
      <c r="H28" s="1144"/>
      <c r="I28" s="1144"/>
      <c r="J28" s="1144"/>
      <c r="K28" s="1144"/>
      <c r="L28" s="1144"/>
      <c r="M28" s="1144"/>
      <c r="N28" s="1144"/>
      <c r="O28" s="1144"/>
      <c r="P28" s="1144"/>
      <c r="Q28" s="1144"/>
      <c r="R28" s="1144"/>
      <c r="S28" s="1144"/>
      <c r="T28" s="1145"/>
      <c r="U28" s="317"/>
    </row>
    <row r="29" spans="1:21" ht="16.5" customHeight="1" thickTop="1" thickBot="1" x14ac:dyDescent="0.3">
      <c r="A29" s="317"/>
      <c r="B29" s="489"/>
      <c r="C29" s="488" t="s">
        <v>276</v>
      </c>
      <c r="D29" s="1139" t="s">
        <v>267</v>
      </c>
      <c r="E29" s="1140"/>
      <c r="F29" s="323"/>
      <c r="G29" s="323"/>
      <c r="H29" s="323"/>
      <c r="I29" s="323"/>
      <c r="J29" s="323"/>
      <c r="K29" s="323"/>
      <c r="L29" s="323"/>
      <c r="M29" s="323"/>
      <c r="N29" s="323"/>
      <c r="O29" s="323"/>
      <c r="P29" s="323"/>
      <c r="Q29" s="323"/>
      <c r="R29" s="323"/>
      <c r="S29" s="323"/>
      <c r="T29" s="362"/>
      <c r="U29" s="24"/>
    </row>
    <row r="30" spans="1:21" ht="9.9499999999999993" customHeight="1" thickTop="1" thickBot="1" x14ac:dyDescent="0.3">
      <c r="A30" s="317"/>
      <c r="B30" s="1174"/>
      <c r="C30" s="1175"/>
      <c r="D30" s="1175"/>
      <c r="E30" s="1175"/>
      <c r="F30" s="1175"/>
      <c r="G30" s="1175"/>
      <c r="H30" s="1175"/>
      <c r="I30" s="1175"/>
      <c r="J30" s="1175"/>
      <c r="K30" s="1175"/>
      <c r="L30" s="1175"/>
      <c r="M30" s="1175"/>
      <c r="N30" s="1175"/>
      <c r="O30" s="1175"/>
      <c r="P30" s="1175"/>
      <c r="Q30" s="1175"/>
      <c r="R30" s="1175"/>
      <c r="S30" s="1175"/>
      <c r="T30" s="1176"/>
      <c r="U30" s="24"/>
    </row>
    <row r="31" spans="1:21" s="328" customFormat="1" ht="16.5" customHeight="1" thickTop="1" thickBot="1" x14ac:dyDescent="0.3">
      <c r="A31" s="364"/>
      <c r="B31" s="1154" t="s">
        <v>45</v>
      </c>
      <c r="C31" s="1173"/>
      <c r="D31" s="1173"/>
      <c r="E31" s="1157"/>
      <c r="F31" s="1164" t="s">
        <v>21</v>
      </c>
      <c r="G31" s="1164"/>
      <c r="H31" s="1164"/>
      <c r="I31" s="1164" t="s">
        <v>22</v>
      </c>
      <c r="J31" s="1164"/>
      <c r="K31" s="1164"/>
      <c r="L31" s="1164" t="s">
        <v>23</v>
      </c>
      <c r="M31" s="1164"/>
      <c r="N31" s="1164"/>
      <c r="O31" s="1164" t="s">
        <v>24</v>
      </c>
      <c r="P31" s="1164"/>
      <c r="Q31" s="1164"/>
      <c r="R31" s="1164" t="s">
        <v>30</v>
      </c>
      <c r="S31" s="1164"/>
      <c r="T31" s="1165"/>
      <c r="U31" s="364"/>
    </row>
    <row r="32" spans="1:21" ht="16.5" customHeight="1" thickTop="1" thickBot="1" x14ac:dyDescent="0.3">
      <c r="A32" s="317"/>
      <c r="B32" s="1148" t="s">
        <v>157</v>
      </c>
      <c r="C32" s="1156"/>
      <c r="D32" s="1156"/>
      <c r="E32" s="1157"/>
      <c r="F32" s="1158"/>
      <c r="G32" s="1159"/>
      <c r="H32" s="1159"/>
      <c r="I32" s="1159"/>
      <c r="J32" s="1159"/>
      <c r="K32" s="1159"/>
      <c r="L32" s="1159"/>
      <c r="M32" s="1159"/>
      <c r="N32" s="1159"/>
      <c r="O32" s="1159"/>
      <c r="P32" s="1159"/>
      <c r="Q32" s="1159"/>
      <c r="R32" s="1160"/>
      <c r="S32" s="1160"/>
      <c r="T32" s="1161"/>
      <c r="U32" s="24"/>
    </row>
    <row r="33" spans="1:21" ht="16.5" customHeight="1" thickTop="1" thickBot="1" x14ac:dyDescent="0.3">
      <c r="A33" s="317"/>
      <c r="B33" s="1148" t="s">
        <v>156</v>
      </c>
      <c r="C33" s="1156"/>
      <c r="D33" s="1156"/>
      <c r="E33" s="1157"/>
      <c r="F33" s="1155"/>
      <c r="G33" s="1141"/>
      <c r="H33" s="1141"/>
      <c r="I33" s="1141"/>
      <c r="J33" s="1141"/>
      <c r="K33" s="1141"/>
      <c r="L33" s="1141"/>
      <c r="M33" s="1141"/>
      <c r="N33" s="1141"/>
      <c r="O33" s="1141"/>
      <c r="P33" s="1141"/>
      <c r="Q33" s="1141"/>
      <c r="R33" s="1171"/>
      <c r="S33" s="1171"/>
      <c r="T33" s="1172"/>
      <c r="U33" s="24"/>
    </row>
    <row r="34" spans="1:21" ht="16.5" customHeight="1" thickTop="1" thickBot="1" x14ac:dyDescent="0.3">
      <c r="A34" s="317"/>
      <c r="B34" s="1151" t="s">
        <v>25</v>
      </c>
      <c r="C34" s="1166"/>
      <c r="D34" s="1166"/>
      <c r="E34" s="1167"/>
      <c r="F34" s="1168"/>
      <c r="G34" s="1142"/>
      <c r="H34" s="1142"/>
      <c r="I34" s="1142"/>
      <c r="J34" s="1142"/>
      <c r="K34" s="1142"/>
      <c r="L34" s="1142"/>
      <c r="M34" s="1142"/>
      <c r="N34" s="1142"/>
      <c r="O34" s="1142"/>
      <c r="P34" s="1142"/>
      <c r="Q34" s="1142"/>
      <c r="R34" s="1162"/>
      <c r="S34" s="1162"/>
      <c r="T34" s="1163"/>
      <c r="U34" s="24"/>
    </row>
    <row r="35" spans="1:21" ht="16.5" customHeight="1" thickTop="1" thickBot="1" x14ac:dyDescent="0.3">
      <c r="A35" s="317"/>
      <c r="B35" s="24"/>
      <c r="C35" s="21"/>
      <c r="D35" s="21"/>
      <c r="E35" s="21"/>
      <c r="F35" s="21"/>
      <c r="G35" s="21"/>
      <c r="H35" s="21"/>
      <c r="I35" s="21"/>
      <c r="J35" s="21"/>
      <c r="K35" s="21"/>
      <c r="L35" s="21"/>
      <c r="M35" s="21"/>
      <c r="N35" s="21"/>
      <c r="O35" s="21"/>
      <c r="P35" s="21"/>
      <c r="Q35" s="21"/>
      <c r="R35" s="21"/>
      <c r="S35" s="21"/>
      <c r="T35" s="21"/>
      <c r="U35" s="24"/>
    </row>
    <row r="36" spans="1:21" ht="15.75" thickTop="1" x14ac:dyDescent="0.25"/>
  </sheetData>
  <mergeCells count="70">
    <mergeCell ref="B18:T18"/>
    <mergeCell ref="B13:T13"/>
    <mergeCell ref="B14:T14"/>
    <mergeCell ref="B16:S16"/>
    <mergeCell ref="B17:T17"/>
    <mergeCell ref="B15:R15"/>
    <mergeCell ref="R25:T25"/>
    <mergeCell ref="F24:H24"/>
    <mergeCell ref="I24:K24"/>
    <mergeCell ref="H2:N4"/>
    <mergeCell ref="R2:T4"/>
    <mergeCell ref="L24:N24"/>
    <mergeCell ref="R24:T24"/>
    <mergeCell ref="B22:T22"/>
    <mergeCell ref="F23:H23"/>
    <mergeCell ref="I23:K23"/>
    <mergeCell ref="L23:N23"/>
    <mergeCell ref="O23:Q23"/>
    <mergeCell ref="B24:E24"/>
    <mergeCell ref="O24:Q24"/>
    <mergeCell ref="R23:T23"/>
    <mergeCell ref="B19:T19"/>
    <mergeCell ref="B11:T11"/>
    <mergeCell ref="B20:T20"/>
    <mergeCell ref="D7:J7"/>
    <mergeCell ref="L33:N33"/>
    <mergeCell ref="R33:T33"/>
    <mergeCell ref="B31:E31"/>
    <mergeCell ref="F31:H31"/>
    <mergeCell ref="B33:E33"/>
    <mergeCell ref="F33:H33"/>
    <mergeCell ref="I33:K33"/>
    <mergeCell ref="O31:Q31"/>
    <mergeCell ref="O32:Q32"/>
    <mergeCell ref="O33:Q33"/>
    <mergeCell ref="B30:T30"/>
    <mergeCell ref="F26:H26"/>
    <mergeCell ref="I26:K26"/>
    <mergeCell ref="B34:E34"/>
    <mergeCell ref="F34:H34"/>
    <mergeCell ref="I34:K34"/>
    <mergeCell ref="L34:N34"/>
    <mergeCell ref="R34:T34"/>
    <mergeCell ref="O34:Q34"/>
    <mergeCell ref="L26:N26"/>
    <mergeCell ref="R26:T26"/>
    <mergeCell ref="I31:K31"/>
    <mergeCell ref="L31:N31"/>
    <mergeCell ref="R31:T31"/>
    <mergeCell ref="B32:E32"/>
    <mergeCell ref="F32:H32"/>
    <mergeCell ref="I32:K32"/>
    <mergeCell ref="L32:N32"/>
    <mergeCell ref="R32:T32"/>
    <mergeCell ref="Q7:R7"/>
    <mergeCell ref="S7:T7"/>
    <mergeCell ref="Q8:R8"/>
    <mergeCell ref="D21:E21"/>
    <mergeCell ref="D29:E29"/>
    <mergeCell ref="O25:Q25"/>
    <mergeCell ref="O26:Q26"/>
    <mergeCell ref="B28:T28"/>
    <mergeCell ref="D8:J8"/>
    <mergeCell ref="B8:C8"/>
    <mergeCell ref="B25:E25"/>
    <mergeCell ref="B26:E26"/>
    <mergeCell ref="B23:E23"/>
    <mergeCell ref="F25:H25"/>
    <mergeCell ref="I25:K25"/>
    <mergeCell ref="L25:N25"/>
  </mergeCells>
  <pageMargins left="0.7" right="0.7" top="0.75" bottom="0.75" header="0.3" footer="0.3"/>
  <pageSetup scale="69"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T40"/>
  <sheetViews>
    <sheetView zoomScale="50" zoomScaleNormal="50" workbookViewId="0">
      <selection activeCell="F2" sqref="F2:M4"/>
    </sheetView>
  </sheetViews>
  <sheetFormatPr defaultColWidth="9.140625" defaultRowHeight="15" x14ac:dyDescent="0.2"/>
  <cols>
    <col min="1" max="1" width="4" style="58" customWidth="1"/>
    <col min="2" max="2" width="13" style="58" customWidth="1"/>
    <col min="3" max="3" width="10.85546875" style="58" customWidth="1"/>
    <col min="4" max="5" width="9.140625" style="58"/>
    <col min="6" max="6" width="11.42578125" style="58" customWidth="1"/>
    <col min="7" max="7" width="9.5703125" style="58" customWidth="1"/>
    <col min="8" max="15" width="11.42578125" style="58" customWidth="1"/>
    <col min="16" max="16" width="15" style="58" customWidth="1"/>
    <col min="17" max="17" width="4" style="58" customWidth="1"/>
    <col min="18" max="16384" width="9.140625" style="58"/>
  </cols>
  <sheetData>
    <row r="1" spans="1:20" ht="16.5" customHeight="1" thickTop="1" thickBot="1" x14ac:dyDescent="0.35">
      <c r="A1" s="137"/>
      <c r="B1" s="310"/>
      <c r="C1" s="314"/>
      <c r="D1" s="314"/>
      <c r="E1" s="314"/>
      <c r="F1" s="314"/>
      <c r="G1" s="367"/>
      <c r="H1" s="367"/>
      <c r="I1" s="367"/>
      <c r="J1" s="367"/>
      <c r="K1" s="367"/>
      <c r="L1" s="367"/>
      <c r="M1" s="367"/>
      <c r="N1" s="288"/>
      <c r="O1" s="307"/>
      <c r="P1" s="301"/>
      <c r="Q1" s="137"/>
    </row>
    <row r="2" spans="1:20" s="163" customFormat="1" ht="15" customHeight="1" thickTop="1" thickBot="1" x14ac:dyDescent="0.3">
      <c r="A2" s="287"/>
      <c r="B2" s="302"/>
      <c r="C2" s="303"/>
      <c r="D2" s="303"/>
      <c r="E2" s="303"/>
      <c r="F2" s="930" t="s">
        <v>242</v>
      </c>
      <c r="G2" s="889"/>
      <c r="H2" s="889"/>
      <c r="I2" s="889"/>
      <c r="J2" s="889"/>
      <c r="K2" s="889"/>
      <c r="L2" s="889"/>
      <c r="M2" s="890"/>
      <c r="N2" s="1213" t="s">
        <v>314</v>
      </c>
      <c r="O2" s="897"/>
      <c r="P2" s="897"/>
      <c r="Q2" s="287"/>
      <c r="T2" s="368"/>
    </row>
    <row r="3" spans="1:20" s="163" customFormat="1" ht="15" customHeight="1" thickTop="1" thickBot="1" x14ac:dyDescent="0.3">
      <c r="A3" s="287"/>
      <c r="B3" s="305"/>
      <c r="C3" s="306"/>
      <c r="D3" s="306"/>
      <c r="E3" s="306"/>
      <c r="F3" s="887"/>
      <c r="G3" s="889"/>
      <c r="H3" s="889"/>
      <c r="I3" s="889"/>
      <c r="J3" s="889"/>
      <c r="K3" s="889"/>
      <c r="L3" s="889"/>
      <c r="M3" s="890"/>
      <c r="N3" s="896"/>
      <c r="O3" s="897"/>
      <c r="P3" s="897"/>
      <c r="Q3" s="287"/>
    </row>
    <row r="4" spans="1:20" s="163" customFormat="1" ht="15" customHeight="1" thickTop="1" thickBot="1" x14ac:dyDescent="0.3">
      <c r="A4" s="287"/>
      <c r="B4" s="305"/>
      <c r="C4" s="306"/>
      <c r="D4" s="306"/>
      <c r="E4" s="306"/>
      <c r="F4" s="891"/>
      <c r="G4" s="892"/>
      <c r="H4" s="892"/>
      <c r="I4" s="892"/>
      <c r="J4" s="892"/>
      <c r="K4" s="892"/>
      <c r="L4" s="892"/>
      <c r="M4" s="893"/>
      <c r="N4" s="898"/>
      <c r="O4" s="899"/>
      <c r="P4" s="899"/>
      <c r="Q4" s="287"/>
    </row>
    <row r="5" spans="1:20" s="163" customFormat="1" ht="16.5" customHeight="1" thickTop="1" thickBot="1" x14ac:dyDescent="0.35">
      <c r="A5" s="287"/>
      <c r="B5" s="305"/>
      <c r="C5" s="306"/>
      <c r="D5" s="306"/>
      <c r="E5" s="306"/>
      <c r="F5" s="306"/>
      <c r="G5" s="369"/>
      <c r="H5" s="369"/>
      <c r="I5" s="369"/>
      <c r="J5" s="369"/>
      <c r="K5" s="369"/>
      <c r="L5" s="369"/>
      <c r="M5" s="369"/>
      <c r="N5" s="369"/>
      <c r="O5" s="369"/>
      <c r="P5" s="370"/>
      <c r="Q5" s="287"/>
    </row>
    <row r="6" spans="1:20" ht="16.5" customHeight="1" thickTop="1" thickBot="1" x14ac:dyDescent="0.35">
      <c r="A6" s="137"/>
      <c r="B6" s="310"/>
      <c r="C6" s="314"/>
      <c r="D6" s="314"/>
      <c r="E6" s="314"/>
      <c r="F6" s="314"/>
      <c r="G6" s="367"/>
      <c r="H6" s="367"/>
      <c r="I6" s="367"/>
      <c r="J6" s="367"/>
      <c r="K6" s="367"/>
      <c r="L6" s="367"/>
      <c r="M6" s="367"/>
      <c r="N6" s="367"/>
      <c r="O6" s="367"/>
      <c r="P6" s="301"/>
      <c r="Q6" s="137"/>
    </row>
    <row r="7" spans="1:20" ht="16.5" customHeight="1" thickTop="1" thickBot="1" x14ac:dyDescent="0.3">
      <c r="A7" s="137"/>
      <c r="B7" s="309" t="s">
        <v>234</v>
      </c>
      <c r="C7" s="784"/>
      <c r="D7" s="785"/>
      <c r="E7" s="785"/>
      <c r="F7" s="785"/>
      <c r="G7" s="785"/>
      <c r="H7" s="786"/>
      <c r="I7" s="367"/>
      <c r="J7" s="367"/>
      <c r="K7" s="367"/>
      <c r="L7" s="367"/>
      <c r="M7" s="741" t="s">
        <v>274</v>
      </c>
      <c r="N7" s="742"/>
      <c r="O7" s="765" t="s">
        <v>267</v>
      </c>
      <c r="P7" s="766"/>
      <c r="Q7" s="137"/>
    </row>
    <row r="8" spans="1:20" ht="16.5" customHeight="1" thickTop="1" thickBot="1" x14ac:dyDescent="0.3">
      <c r="A8" s="137"/>
      <c r="B8" s="309" t="s">
        <v>235</v>
      </c>
      <c r="C8" s="784"/>
      <c r="D8" s="785"/>
      <c r="E8" s="785"/>
      <c r="F8" s="785"/>
      <c r="G8" s="785"/>
      <c r="H8" s="786"/>
      <c r="I8" s="367"/>
      <c r="J8" s="367"/>
      <c r="K8" s="367"/>
      <c r="L8" s="367"/>
      <c r="M8" s="741" t="s">
        <v>273</v>
      </c>
      <c r="N8" s="742"/>
      <c r="O8" s="462" t="s">
        <v>271</v>
      </c>
      <c r="P8" s="463" t="s">
        <v>272</v>
      </c>
      <c r="Q8" s="137"/>
    </row>
    <row r="9" spans="1:20" ht="17.25" customHeight="1" thickTop="1" thickBot="1" x14ac:dyDescent="0.3">
      <c r="A9" s="137"/>
      <c r="B9" s="371"/>
      <c r="C9" s="371"/>
      <c r="D9" s="371"/>
      <c r="E9" s="371"/>
      <c r="F9" s="371"/>
      <c r="G9" s="371"/>
      <c r="H9" s="371"/>
      <c r="I9" s="371"/>
      <c r="J9" s="371"/>
      <c r="K9" s="371"/>
      <c r="L9" s="372"/>
      <c r="M9" s="371"/>
      <c r="N9" s="371"/>
      <c r="O9" s="371"/>
      <c r="P9" s="371"/>
      <c r="Q9" s="137"/>
    </row>
    <row r="10" spans="1:20" ht="16.5" customHeight="1" thickTop="1" thickBot="1" x14ac:dyDescent="0.3">
      <c r="A10" s="137"/>
      <c r="B10" s="164"/>
      <c r="C10" s="164"/>
      <c r="D10" s="164"/>
      <c r="E10" s="164"/>
      <c r="F10" s="164"/>
      <c r="G10" s="164"/>
      <c r="H10" s="164"/>
      <c r="I10" s="164"/>
      <c r="J10" s="164"/>
      <c r="K10" s="164"/>
      <c r="L10" s="164"/>
      <c r="M10" s="164"/>
      <c r="N10" s="164"/>
      <c r="O10" s="164"/>
      <c r="P10" s="164"/>
      <c r="Q10" s="137"/>
    </row>
    <row r="11" spans="1:20" s="647" customFormat="1" ht="33.6" customHeight="1" thickTop="1" thickBot="1" x14ac:dyDescent="0.3">
      <c r="A11" s="670"/>
      <c r="B11" s="1200" t="s">
        <v>196</v>
      </c>
      <c r="C11" s="1200"/>
      <c r="D11" s="1200"/>
      <c r="E11" s="1200"/>
      <c r="F11" s="1200"/>
      <c r="G11" s="1200"/>
      <c r="H11" s="1200"/>
      <c r="I11" s="1200"/>
      <c r="J11" s="1200"/>
      <c r="K11" s="1200"/>
      <c r="L11" s="1200"/>
      <c r="M11" s="1200"/>
      <c r="N11" s="1200"/>
      <c r="O11" s="1200"/>
      <c r="P11" s="1200"/>
      <c r="Q11" s="670"/>
    </row>
    <row r="12" spans="1:20" s="647" customFormat="1" ht="72.599999999999994" customHeight="1" thickTop="1" thickBot="1" x14ac:dyDescent="0.3">
      <c r="A12" s="670"/>
      <c r="B12" s="1195" t="s">
        <v>471</v>
      </c>
      <c r="C12" s="1195"/>
      <c r="D12" s="1195"/>
      <c r="E12" s="1195"/>
      <c r="F12" s="1195"/>
      <c r="G12" s="1195"/>
      <c r="H12" s="1195"/>
      <c r="I12" s="1195"/>
      <c r="J12" s="1195"/>
      <c r="K12" s="1195"/>
      <c r="L12" s="1195"/>
      <c r="M12" s="1195"/>
      <c r="N12" s="1195"/>
      <c r="O12" s="1195"/>
      <c r="P12" s="1195"/>
      <c r="Q12" s="670"/>
    </row>
    <row r="13" spans="1:20" s="647" customFormat="1" ht="27.6" customHeight="1" thickTop="1" thickBot="1" x14ac:dyDescent="0.3">
      <c r="A13" s="670"/>
      <c r="B13" s="1200" t="s">
        <v>198</v>
      </c>
      <c r="C13" s="1200"/>
      <c r="D13" s="1200"/>
      <c r="E13" s="1200"/>
      <c r="F13" s="1200"/>
      <c r="G13" s="1200"/>
      <c r="H13" s="1200"/>
      <c r="I13" s="1200"/>
      <c r="J13" s="1200"/>
      <c r="K13" s="1200"/>
      <c r="L13" s="1200"/>
      <c r="M13" s="1200"/>
      <c r="N13" s="1200"/>
      <c r="O13" s="1200"/>
      <c r="P13" s="1200"/>
      <c r="Q13" s="670"/>
    </row>
    <row r="14" spans="1:20" s="647" customFormat="1" ht="27.6" customHeight="1" thickTop="1" thickBot="1" x14ac:dyDescent="0.3">
      <c r="A14" s="670"/>
      <c r="B14" s="1195" t="s">
        <v>473</v>
      </c>
      <c r="C14" s="1196"/>
      <c r="D14" s="1196"/>
      <c r="E14" s="1196"/>
      <c r="F14" s="1196"/>
      <c r="G14" s="1196"/>
      <c r="H14" s="1196"/>
      <c r="I14" s="1196"/>
      <c r="J14" s="1196"/>
      <c r="K14" s="1196"/>
      <c r="L14" s="1196"/>
      <c r="M14" s="1196"/>
      <c r="N14" s="1196"/>
      <c r="O14" s="1196"/>
      <c r="P14" s="1196"/>
      <c r="Q14" s="670"/>
    </row>
    <row r="15" spans="1:20" ht="33.6" customHeight="1" thickTop="1" thickBot="1" x14ac:dyDescent="0.25">
      <c r="A15" s="137"/>
      <c r="B15" s="1197" t="s">
        <v>462</v>
      </c>
      <c r="C15" s="1198"/>
      <c r="D15" s="1198"/>
      <c r="E15" s="1198"/>
      <c r="F15" s="1198"/>
      <c r="G15" s="1198"/>
      <c r="H15" s="1198"/>
      <c r="I15" s="1198"/>
      <c r="J15" s="1198"/>
      <c r="K15" s="1198"/>
      <c r="L15" s="1198"/>
      <c r="M15" s="1198"/>
      <c r="N15" s="1198"/>
      <c r="O15" s="1198"/>
      <c r="P15" s="1198"/>
      <c r="Q15" s="137"/>
    </row>
    <row r="16" spans="1:20" ht="44.45" customHeight="1" thickTop="1" thickBot="1" x14ac:dyDescent="0.25">
      <c r="A16" s="137"/>
      <c r="B16" s="1197" t="s">
        <v>464</v>
      </c>
      <c r="C16" s="1198"/>
      <c r="D16" s="1198"/>
      <c r="E16" s="1198"/>
      <c r="F16" s="1198"/>
      <c r="G16" s="1198"/>
      <c r="H16" s="1198"/>
      <c r="I16" s="1198"/>
      <c r="J16" s="1198"/>
      <c r="K16" s="1198"/>
      <c r="L16" s="1198"/>
      <c r="M16" s="1198"/>
      <c r="N16" s="1198"/>
      <c r="O16" s="1198"/>
      <c r="P16" s="1198"/>
      <c r="Q16" s="137"/>
    </row>
    <row r="17" spans="1:17" ht="27" customHeight="1" thickTop="1" thickBot="1" x14ac:dyDescent="0.3">
      <c r="A17" s="137"/>
      <c r="B17" s="921" t="s">
        <v>463</v>
      </c>
      <c r="C17" s="909"/>
      <c r="D17" s="909"/>
      <c r="E17" s="909"/>
      <c r="F17" s="909"/>
      <c r="G17" s="909"/>
      <c r="H17" s="909"/>
      <c r="I17" s="909"/>
      <c r="J17" s="909"/>
      <c r="K17" s="909"/>
      <c r="L17" s="909"/>
      <c r="M17" s="909"/>
      <c r="N17" s="909"/>
      <c r="O17" s="909"/>
      <c r="P17" s="909"/>
      <c r="Q17" s="137"/>
    </row>
    <row r="18" spans="1:17" ht="45.95" customHeight="1" thickTop="1" thickBot="1" x14ac:dyDescent="0.3">
      <c r="A18" s="137"/>
      <c r="B18" s="922" t="s">
        <v>466</v>
      </c>
      <c r="C18" s="923"/>
      <c r="D18" s="923"/>
      <c r="E18" s="923"/>
      <c r="F18" s="923"/>
      <c r="G18" s="923"/>
      <c r="H18" s="923"/>
      <c r="I18" s="923"/>
      <c r="J18" s="923"/>
      <c r="K18" s="923"/>
      <c r="L18" s="923"/>
      <c r="M18" s="923"/>
      <c r="N18" s="923"/>
      <c r="O18" s="923"/>
      <c r="P18" s="923"/>
      <c r="Q18" s="137"/>
    </row>
    <row r="19" spans="1:17" ht="21.95" customHeight="1" thickTop="1" thickBot="1" x14ac:dyDescent="0.3">
      <c r="A19" s="137"/>
      <c r="B19" s="922" t="s">
        <v>465</v>
      </c>
      <c r="C19" s="923"/>
      <c r="D19" s="923"/>
      <c r="E19" s="923"/>
      <c r="F19" s="923"/>
      <c r="G19" s="923"/>
      <c r="H19" s="923"/>
      <c r="I19" s="923"/>
      <c r="J19" s="923"/>
      <c r="K19" s="923"/>
      <c r="L19" s="923"/>
      <c r="M19" s="923"/>
      <c r="N19" s="923"/>
      <c r="O19" s="923"/>
      <c r="P19" s="923"/>
      <c r="Q19" s="137"/>
    </row>
    <row r="20" spans="1:17" s="217" customFormat="1" ht="23.45" customHeight="1" thickTop="1" thickBot="1" x14ac:dyDescent="0.3">
      <c r="A20" s="137"/>
      <c r="B20" s="921" t="s">
        <v>467</v>
      </c>
      <c r="C20" s="909"/>
      <c r="D20" s="909"/>
      <c r="E20" s="909"/>
      <c r="F20" s="909"/>
      <c r="G20" s="909"/>
      <c r="H20" s="909"/>
      <c r="I20" s="909"/>
      <c r="J20" s="909"/>
      <c r="K20" s="311"/>
      <c r="L20" s="311"/>
      <c r="M20" s="311"/>
      <c r="N20" s="311"/>
      <c r="O20" s="311"/>
      <c r="P20" s="311"/>
      <c r="Q20" s="137"/>
    </row>
    <row r="21" spans="1:17" s="217" customFormat="1" ht="16.5" customHeight="1" thickTop="1" thickBot="1" x14ac:dyDescent="0.3">
      <c r="A21" s="137"/>
      <c r="B21" s="1199" t="s">
        <v>468</v>
      </c>
      <c r="C21" s="928"/>
      <c r="D21" s="928"/>
      <c r="E21" s="928"/>
      <c r="F21" s="928"/>
      <c r="G21" s="928"/>
      <c r="H21" s="928"/>
      <c r="I21" s="928"/>
      <c r="J21" s="928"/>
      <c r="K21" s="535"/>
      <c r="L21" s="535"/>
      <c r="M21" s="535"/>
      <c r="N21" s="535"/>
      <c r="O21" s="535"/>
      <c r="P21" s="535"/>
      <c r="Q21" s="137"/>
    </row>
    <row r="22" spans="1:17" s="217" customFormat="1" ht="16.5" customHeight="1" thickTop="1" thickBot="1" x14ac:dyDescent="0.3">
      <c r="A22" s="137"/>
      <c r="B22" s="762" t="s">
        <v>469</v>
      </c>
      <c r="C22" s="777"/>
      <c r="D22" s="777"/>
      <c r="E22" s="777"/>
      <c r="F22" s="777"/>
      <c r="G22" s="777"/>
      <c r="H22" s="777"/>
      <c r="I22" s="777"/>
      <c r="J22" s="777"/>
      <c r="K22" s="535"/>
      <c r="L22" s="535"/>
      <c r="M22" s="535"/>
      <c r="N22" s="535"/>
      <c r="O22" s="535"/>
      <c r="P22" s="535"/>
      <c r="Q22" s="137"/>
    </row>
    <row r="23" spans="1:17" s="217" customFormat="1" ht="16.5" customHeight="1" thickTop="1" thickBot="1" x14ac:dyDescent="0.3">
      <c r="A23" s="137"/>
      <c r="B23" s="762" t="s">
        <v>470</v>
      </c>
      <c r="C23" s="777"/>
      <c r="D23" s="777"/>
      <c r="E23" s="777"/>
      <c r="F23" s="777"/>
      <c r="G23" s="777"/>
      <c r="H23" s="777"/>
      <c r="I23" s="777"/>
      <c r="J23" s="777"/>
      <c r="K23" s="535"/>
      <c r="L23" s="535"/>
      <c r="M23" s="535"/>
      <c r="N23" s="535"/>
      <c r="O23" s="535"/>
      <c r="P23" s="535"/>
      <c r="Q23" s="137"/>
    </row>
    <row r="24" spans="1:17" s="217" customFormat="1" ht="16.5" customHeight="1" thickTop="1" thickBot="1" x14ac:dyDescent="0.25">
      <c r="A24" s="137"/>
      <c r="B24" s="137"/>
      <c r="C24" s="535"/>
      <c r="D24" s="535"/>
      <c r="E24" s="535"/>
      <c r="F24" s="535"/>
      <c r="G24" s="535"/>
      <c r="H24" s="534"/>
      <c r="I24" s="535"/>
      <c r="J24" s="535"/>
      <c r="K24" s="535"/>
      <c r="L24" s="535"/>
      <c r="M24" s="535"/>
      <c r="N24" s="535"/>
      <c r="O24" s="535"/>
      <c r="P24" s="535"/>
      <c r="Q24" s="137"/>
    </row>
    <row r="25" spans="1:17" ht="18.75" customHeight="1" thickTop="1" thickBot="1" x14ac:dyDescent="0.25">
      <c r="A25" s="137"/>
      <c r="B25" s="313"/>
      <c r="C25" s="313"/>
      <c r="D25" s="313"/>
      <c r="E25" s="313"/>
      <c r="F25" s="313"/>
      <c r="G25" s="313"/>
      <c r="H25" s="313"/>
      <c r="I25" s="313"/>
      <c r="J25" s="313"/>
      <c r="K25" s="313"/>
      <c r="L25" s="313"/>
      <c r="M25" s="313"/>
      <c r="N25" s="313"/>
      <c r="O25" s="313"/>
      <c r="P25" s="313"/>
      <c r="Q25" s="137"/>
    </row>
    <row r="26" spans="1:17" s="216" customFormat="1" ht="19.5" customHeight="1" thickTop="1" thickBot="1" x14ac:dyDescent="0.3">
      <c r="A26" s="189"/>
      <c r="B26" s="1204" t="s">
        <v>105</v>
      </c>
      <c r="C26" s="1205"/>
      <c r="D26" s="1205"/>
      <c r="E26" s="1205"/>
      <c r="F26" s="1205"/>
      <c r="G26" s="1206"/>
      <c r="H26" s="1210" t="s">
        <v>27</v>
      </c>
      <c r="I26" s="1211"/>
      <c r="J26" s="1212"/>
      <c r="K26" s="1210" t="s">
        <v>31</v>
      </c>
      <c r="L26" s="1211"/>
      <c r="M26" s="1212"/>
      <c r="N26" s="1210" t="s">
        <v>29</v>
      </c>
      <c r="O26" s="1212"/>
      <c r="P26" s="493"/>
      <c r="Q26" s="189"/>
    </row>
    <row r="27" spans="1:17" s="366" customFormat="1" ht="36.75" customHeight="1" thickTop="1" thickBot="1" x14ac:dyDescent="0.3">
      <c r="A27" s="378"/>
      <c r="B27" s="1207"/>
      <c r="C27" s="1208"/>
      <c r="D27" s="1208"/>
      <c r="E27" s="1208"/>
      <c r="F27" s="1208"/>
      <c r="G27" s="1209"/>
      <c r="H27" s="490" t="s">
        <v>247</v>
      </c>
      <c r="I27" s="379" t="s">
        <v>248</v>
      </c>
      <c r="J27" s="491" t="s">
        <v>249</v>
      </c>
      <c r="K27" s="492" t="s">
        <v>28</v>
      </c>
      <c r="L27" s="379" t="s">
        <v>250</v>
      </c>
      <c r="M27" s="491" t="s">
        <v>251</v>
      </c>
      <c r="N27" s="490" t="s">
        <v>252</v>
      </c>
      <c r="O27" s="491" t="s">
        <v>253</v>
      </c>
      <c r="P27" s="494" t="s">
        <v>30</v>
      </c>
      <c r="Q27" s="378"/>
    </row>
    <row r="28" spans="1:17" s="163" customFormat="1" ht="19.149999999999999" customHeight="1" thickTop="1" thickBot="1" x14ac:dyDescent="0.3">
      <c r="A28" s="287"/>
      <c r="B28" s="1201" t="s">
        <v>58</v>
      </c>
      <c r="C28" s="1202"/>
      <c r="D28" s="1202"/>
      <c r="E28" s="1202"/>
      <c r="F28" s="1202"/>
      <c r="G28" s="1203"/>
      <c r="H28" s="567"/>
      <c r="I28" s="568"/>
      <c r="J28" s="569"/>
      <c r="K28" s="567"/>
      <c r="L28" s="568"/>
      <c r="M28" s="569"/>
      <c r="N28" s="567"/>
      <c r="O28" s="569"/>
      <c r="P28" s="570"/>
      <c r="Q28" s="287"/>
    </row>
    <row r="29" spans="1:17" s="163" customFormat="1" ht="19.149999999999999" customHeight="1" thickTop="1" thickBot="1" x14ac:dyDescent="0.3">
      <c r="A29" s="287"/>
      <c r="B29" s="1201" t="s">
        <v>159</v>
      </c>
      <c r="C29" s="1202"/>
      <c r="D29" s="1202"/>
      <c r="E29" s="1202"/>
      <c r="F29" s="1202"/>
      <c r="G29" s="1203"/>
      <c r="H29" s="571"/>
      <c r="I29" s="572"/>
      <c r="J29" s="573"/>
      <c r="K29" s="574"/>
      <c r="L29" s="575"/>
      <c r="M29" s="576"/>
      <c r="N29" s="577"/>
      <c r="O29" s="576"/>
      <c r="P29" s="578"/>
      <c r="Q29" s="287"/>
    </row>
    <row r="30" spans="1:17" s="163" customFormat="1" ht="19.149999999999999" customHeight="1" thickTop="1" thickBot="1" x14ac:dyDescent="0.3">
      <c r="A30" s="287"/>
      <c r="B30" s="1201" t="s">
        <v>160</v>
      </c>
      <c r="C30" s="1202"/>
      <c r="D30" s="1202"/>
      <c r="E30" s="1202"/>
      <c r="F30" s="1202"/>
      <c r="G30" s="1203"/>
      <c r="H30" s="579"/>
      <c r="I30" s="580"/>
      <c r="J30" s="581"/>
      <c r="K30" s="574"/>
      <c r="L30" s="580"/>
      <c r="M30" s="581"/>
      <c r="N30" s="574"/>
      <c r="O30" s="581"/>
      <c r="P30" s="582"/>
      <c r="Q30" s="287"/>
    </row>
    <row r="31" spans="1:17" s="163" customFormat="1" ht="19.149999999999999" customHeight="1" thickTop="1" thickBot="1" x14ac:dyDescent="0.3">
      <c r="A31" s="287"/>
      <c r="B31" s="1201" t="s">
        <v>161</v>
      </c>
      <c r="C31" s="1202"/>
      <c r="D31" s="1202"/>
      <c r="E31" s="1202"/>
      <c r="F31" s="1202"/>
      <c r="G31" s="1203"/>
      <c r="H31" s="579"/>
      <c r="I31" s="580"/>
      <c r="J31" s="581"/>
      <c r="K31" s="574"/>
      <c r="L31" s="580"/>
      <c r="M31" s="581"/>
      <c r="N31" s="574"/>
      <c r="O31" s="581"/>
      <c r="P31" s="582"/>
      <c r="Q31" s="287"/>
    </row>
    <row r="32" spans="1:17" s="163" customFormat="1" ht="19.149999999999999" customHeight="1" thickTop="1" thickBot="1" x14ac:dyDescent="0.3">
      <c r="A32" s="287"/>
      <c r="B32" s="1201" t="s">
        <v>162</v>
      </c>
      <c r="C32" s="1202"/>
      <c r="D32" s="1202"/>
      <c r="E32" s="1202"/>
      <c r="F32" s="1202"/>
      <c r="G32" s="1203"/>
      <c r="H32" s="577"/>
      <c r="I32" s="575"/>
      <c r="J32" s="576"/>
      <c r="K32" s="577"/>
      <c r="L32" s="575"/>
      <c r="M32" s="576"/>
      <c r="N32" s="577"/>
      <c r="O32" s="576"/>
      <c r="P32" s="578"/>
      <c r="Q32" s="287"/>
    </row>
    <row r="33" spans="1:17" s="163" customFormat="1" ht="19.149999999999999" customHeight="1" thickTop="1" thickBot="1" x14ac:dyDescent="0.3">
      <c r="A33" s="287"/>
      <c r="B33" s="1201" t="s">
        <v>163</v>
      </c>
      <c r="C33" s="1202"/>
      <c r="D33" s="1202"/>
      <c r="E33" s="1202"/>
      <c r="F33" s="1202"/>
      <c r="G33" s="1203"/>
      <c r="H33" s="577"/>
      <c r="I33" s="575"/>
      <c r="J33" s="576"/>
      <c r="K33" s="577"/>
      <c r="L33" s="575"/>
      <c r="M33" s="576"/>
      <c r="N33" s="577"/>
      <c r="O33" s="576"/>
      <c r="P33" s="578"/>
      <c r="Q33" s="287"/>
    </row>
    <row r="34" spans="1:17" s="163" customFormat="1" ht="19.149999999999999" customHeight="1" thickTop="1" thickBot="1" x14ac:dyDescent="0.3">
      <c r="A34" s="287"/>
      <c r="B34" s="1201" t="s">
        <v>197</v>
      </c>
      <c r="C34" s="1202"/>
      <c r="D34" s="1202"/>
      <c r="E34" s="1202"/>
      <c r="F34" s="1202"/>
      <c r="G34" s="1203"/>
      <c r="H34" s="577"/>
      <c r="I34" s="575"/>
      <c r="J34" s="576"/>
      <c r="K34" s="577"/>
      <c r="L34" s="575"/>
      <c r="M34" s="576"/>
      <c r="N34" s="577"/>
      <c r="O34" s="576"/>
      <c r="P34" s="578"/>
      <c r="Q34" s="287"/>
    </row>
    <row r="35" spans="1:17" s="163" customFormat="1" ht="19.149999999999999" customHeight="1" thickTop="1" thickBot="1" x14ac:dyDescent="0.3">
      <c r="A35" s="287"/>
      <c r="B35" s="1201" t="s">
        <v>158</v>
      </c>
      <c r="C35" s="1202"/>
      <c r="D35" s="1202"/>
      <c r="E35" s="1202"/>
      <c r="F35" s="1202"/>
      <c r="G35" s="1203"/>
      <c r="H35" s="577"/>
      <c r="I35" s="575"/>
      <c r="J35" s="576"/>
      <c r="K35" s="577"/>
      <c r="L35" s="575"/>
      <c r="M35" s="576"/>
      <c r="N35" s="577"/>
      <c r="O35" s="576"/>
      <c r="P35" s="578"/>
      <c r="Q35" s="287"/>
    </row>
    <row r="36" spans="1:17" s="163" customFormat="1" ht="19.149999999999999" customHeight="1" thickTop="1" thickBot="1" x14ac:dyDescent="0.3">
      <c r="A36" s="287"/>
      <c r="B36" s="1201" t="s">
        <v>164</v>
      </c>
      <c r="C36" s="1202"/>
      <c r="D36" s="1202"/>
      <c r="E36" s="1202"/>
      <c r="F36" s="1202"/>
      <c r="G36" s="1203"/>
      <c r="H36" s="577"/>
      <c r="I36" s="575"/>
      <c r="J36" s="576"/>
      <c r="K36" s="577"/>
      <c r="L36" s="575"/>
      <c r="M36" s="576"/>
      <c r="N36" s="577"/>
      <c r="O36" s="576"/>
      <c r="P36" s="578"/>
      <c r="Q36" s="287"/>
    </row>
    <row r="37" spans="1:17" s="587" customFormat="1" ht="19.149999999999999" customHeight="1" thickTop="1" thickBot="1" x14ac:dyDescent="0.3">
      <c r="A37" s="248"/>
      <c r="B37" s="1214" t="s">
        <v>26</v>
      </c>
      <c r="C37" s="1215"/>
      <c r="D37" s="1215"/>
      <c r="E37" s="1215"/>
      <c r="F37" s="1215"/>
      <c r="G37" s="1216"/>
      <c r="H37" s="583"/>
      <c r="I37" s="584"/>
      <c r="J37" s="585"/>
      <c r="K37" s="583"/>
      <c r="L37" s="584"/>
      <c r="M37" s="585"/>
      <c r="N37" s="583"/>
      <c r="O37" s="585"/>
      <c r="P37" s="586"/>
      <c r="Q37" s="287"/>
    </row>
    <row r="38" spans="1:17" ht="20.100000000000001" customHeight="1" thickTop="1" thickBot="1" x14ac:dyDescent="0.25">
      <c r="A38" s="374"/>
      <c r="B38" s="375"/>
      <c r="C38" s="376"/>
      <c r="D38" s="376"/>
      <c r="E38" s="376"/>
      <c r="F38" s="376"/>
      <c r="G38" s="376"/>
      <c r="H38" s="138"/>
      <c r="I38" s="138"/>
      <c r="J38" s="138"/>
      <c r="K38" s="138"/>
      <c r="L38" s="138"/>
      <c r="M38" s="138"/>
      <c r="N38" s="138"/>
      <c r="O38" s="138"/>
      <c r="P38" s="138"/>
      <c r="Q38" s="137"/>
    </row>
    <row r="39" spans="1:17" ht="17.25" thickTop="1" thickBot="1" x14ac:dyDescent="0.3">
      <c r="A39" s="202"/>
      <c r="E39" s="108"/>
      <c r="G39" s="377"/>
      <c r="Q39" s="106"/>
    </row>
    <row r="40" spans="1:17" ht="15.75" thickTop="1" x14ac:dyDescent="0.2"/>
  </sheetData>
  <mergeCells count="35">
    <mergeCell ref="B37:G37"/>
    <mergeCell ref="B31:G31"/>
    <mergeCell ref="B32:G32"/>
    <mergeCell ref="B33:G33"/>
    <mergeCell ref="B34:G34"/>
    <mergeCell ref="B35:G35"/>
    <mergeCell ref="F2:M4"/>
    <mergeCell ref="N2:P4"/>
    <mergeCell ref="C7:H7"/>
    <mergeCell ref="C8:H8"/>
    <mergeCell ref="M7:N7"/>
    <mergeCell ref="O7:P7"/>
    <mergeCell ref="M8:N8"/>
    <mergeCell ref="B11:P11"/>
    <mergeCell ref="B12:P12"/>
    <mergeCell ref="B36:G36"/>
    <mergeCell ref="B26:G26"/>
    <mergeCell ref="B27:G27"/>
    <mergeCell ref="B13:P13"/>
    <mergeCell ref="B28:G28"/>
    <mergeCell ref="B29:G29"/>
    <mergeCell ref="B30:G30"/>
    <mergeCell ref="H26:J26"/>
    <mergeCell ref="K26:M26"/>
    <mergeCell ref="N26:O26"/>
    <mergeCell ref="B17:P17"/>
    <mergeCell ref="B18:P18"/>
    <mergeCell ref="B19:P19"/>
    <mergeCell ref="B22:J22"/>
    <mergeCell ref="B23:J23"/>
    <mergeCell ref="B14:P14"/>
    <mergeCell ref="B15:P15"/>
    <mergeCell ref="B16:P16"/>
    <mergeCell ref="B20:J20"/>
    <mergeCell ref="B21:J21"/>
  </mergeCells>
  <pageMargins left="0.66" right="0.39" top="0.75" bottom="0.75" header="0.3" footer="0.3"/>
  <pageSetup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
                <anchor moveWithCells="1">
                  <from>
                    <xdr:col>9</xdr:col>
                    <xdr:colOff>466725</xdr:colOff>
                    <xdr:row>13</xdr:row>
                    <xdr:rowOff>323850</xdr:rowOff>
                  </from>
                  <to>
                    <xdr:col>10</xdr:col>
                    <xdr:colOff>28575</xdr:colOff>
                    <xdr:row>14</xdr:row>
                    <xdr:rowOff>276225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6"/>
  <sheetViews>
    <sheetView zoomScale="50" zoomScaleNormal="50" workbookViewId="0">
      <selection activeCell="G2" sqref="G2:M4"/>
    </sheetView>
  </sheetViews>
  <sheetFormatPr defaultRowHeight="15" x14ac:dyDescent="0.25"/>
  <cols>
    <col min="1" max="1" width="4.5703125" style="316" customWidth="1"/>
    <col min="2" max="2" width="12.42578125" customWidth="1"/>
    <col min="3" max="3" width="7" customWidth="1"/>
    <col min="4" max="4" width="7.5703125" customWidth="1"/>
    <col min="5" max="9" width="8.7109375" customWidth="1"/>
    <col min="10" max="10" width="12" customWidth="1"/>
    <col min="11" max="11" width="8.7109375" customWidth="1"/>
    <col min="12" max="12" width="12.42578125" customWidth="1"/>
    <col min="13" max="14" width="10.140625" customWidth="1"/>
    <col min="15" max="15" width="8.7109375" customWidth="1"/>
    <col min="16" max="16" width="11.7109375" customWidth="1"/>
    <col min="17" max="17" width="4.5703125" customWidth="1"/>
  </cols>
  <sheetData>
    <row r="1" spans="1:18" s="6" customFormat="1" ht="13.9" customHeight="1" thickTop="1" thickBot="1" x14ac:dyDescent="0.35">
      <c r="A1" s="35"/>
      <c r="B1" s="322"/>
      <c r="C1" s="321"/>
      <c r="D1" s="321"/>
      <c r="E1" s="321"/>
      <c r="F1" s="321"/>
      <c r="G1" s="30"/>
      <c r="H1" s="30"/>
      <c r="I1" s="30"/>
      <c r="J1" s="30"/>
      <c r="K1" s="30"/>
      <c r="L1" s="30"/>
      <c r="M1" s="30"/>
      <c r="N1" s="10"/>
      <c r="O1" s="15"/>
      <c r="P1" s="15"/>
      <c r="Q1" s="35"/>
    </row>
    <row r="2" spans="1:18" s="6" customFormat="1" ht="16.5" customHeight="1" thickTop="1" thickBot="1" x14ac:dyDescent="0.3">
      <c r="A2" s="35"/>
      <c r="B2" s="8"/>
      <c r="C2" s="8"/>
      <c r="D2" s="8"/>
      <c r="E2" s="8"/>
      <c r="F2" s="8"/>
      <c r="G2" s="1247" t="s">
        <v>242</v>
      </c>
      <c r="H2" s="1248"/>
      <c r="I2" s="1248"/>
      <c r="J2" s="1248"/>
      <c r="K2" s="1248"/>
      <c r="L2" s="1248"/>
      <c r="M2" s="1249"/>
      <c r="N2" s="1256" t="s">
        <v>315</v>
      </c>
      <c r="O2" s="1257"/>
      <c r="P2" s="1258"/>
      <c r="Q2" s="25"/>
      <c r="R2" s="22"/>
    </row>
    <row r="3" spans="1:18" s="6" customFormat="1" ht="16.5" customHeight="1" thickTop="1" thickBot="1" x14ac:dyDescent="0.3">
      <c r="A3" s="35"/>
      <c r="B3" s="8"/>
      <c r="C3" s="8"/>
      <c r="D3" s="8"/>
      <c r="E3" s="8"/>
      <c r="F3" s="8"/>
      <c r="G3" s="1250"/>
      <c r="H3" s="1251"/>
      <c r="I3" s="1251"/>
      <c r="J3" s="1251"/>
      <c r="K3" s="1251"/>
      <c r="L3" s="1251"/>
      <c r="M3" s="1252"/>
      <c r="N3" s="1259"/>
      <c r="O3" s="1260"/>
      <c r="P3" s="1261"/>
      <c r="Q3" s="25"/>
    </row>
    <row r="4" spans="1:18" s="6" customFormat="1" ht="16.5" customHeight="1" thickTop="1" thickBot="1" x14ac:dyDescent="0.3">
      <c r="A4" s="35"/>
      <c r="B4" s="8"/>
      <c r="C4" s="8"/>
      <c r="D4" s="8"/>
      <c r="E4" s="8"/>
      <c r="F4" s="8"/>
      <c r="G4" s="1253"/>
      <c r="H4" s="1254"/>
      <c r="I4" s="1254"/>
      <c r="J4" s="1254"/>
      <c r="K4" s="1254"/>
      <c r="L4" s="1254"/>
      <c r="M4" s="1255"/>
      <c r="N4" s="1262"/>
      <c r="O4" s="1263"/>
      <c r="P4" s="1264"/>
      <c r="Q4" s="25"/>
    </row>
    <row r="5" spans="1:18" s="6" customFormat="1" ht="16.5" customHeight="1" thickTop="1" thickBot="1" x14ac:dyDescent="0.35">
      <c r="A5" s="35"/>
      <c r="B5" s="8"/>
      <c r="C5" s="8"/>
      <c r="D5" s="8"/>
      <c r="E5" s="8"/>
      <c r="F5" s="8"/>
      <c r="G5" s="15"/>
      <c r="H5" s="15"/>
      <c r="I5" s="15"/>
      <c r="J5" s="15"/>
      <c r="K5" s="15"/>
      <c r="L5" s="15"/>
      <c r="M5" s="15"/>
      <c r="N5" s="15"/>
      <c r="O5" s="15"/>
      <c r="P5" s="15"/>
      <c r="Q5" s="25"/>
    </row>
    <row r="6" spans="1:18" s="6" customFormat="1" ht="16.5" customHeight="1" thickTop="1" thickBot="1" x14ac:dyDescent="0.35">
      <c r="A6" s="35"/>
      <c r="B6" s="27"/>
      <c r="C6" s="31"/>
      <c r="D6" s="31"/>
      <c r="E6" s="31"/>
      <c r="F6" s="31"/>
      <c r="G6" s="30"/>
      <c r="H6" s="30"/>
      <c r="I6" s="30"/>
      <c r="J6" s="30"/>
      <c r="K6" s="30"/>
      <c r="L6" s="30"/>
      <c r="M6" s="30"/>
      <c r="N6" s="10"/>
      <c r="O6" s="365"/>
      <c r="P6" s="365"/>
      <c r="Q6" s="35"/>
    </row>
    <row r="7" spans="1:18" s="6" customFormat="1" ht="16.5" customHeight="1" thickTop="1" thickBot="1" x14ac:dyDescent="0.35">
      <c r="A7" s="35"/>
      <c r="B7" s="309" t="s">
        <v>3</v>
      </c>
      <c r="C7" s="1136"/>
      <c r="D7" s="1137"/>
      <c r="E7" s="1137"/>
      <c r="F7" s="1137"/>
      <c r="G7" s="1137"/>
      <c r="H7" s="1138"/>
      <c r="I7" s="30"/>
      <c r="J7" s="30"/>
      <c r="K7" s="30"/>
      <c r="L7" s="30"/>
      <c r="M7" s="741" t="s">
        <v>274</v>
      </c>
      <c r="N7" s="742"/>
      <c r="O7" s="765" t="s">
        <v>267</v>
      </c>
      <c r="P7" s="766"/>
      <c r="Q7" s="324"/>
    </row>
    <row r="8" spans="1:18" s="6" customFormat="1" ht="16.5" customHeight="1" thickTop="1" thickBot="1" x14ac:dyDescent="0.35">
      <c r="A8" s="35"/>
      <c r="B8" s="309" t="s">
        <v>4</v>
      </c>
      <c r="C8" s="1136"/>
      <c r="D8" s="1137"/>
      <c r="E8" s="1137"/>
      <c r="F8" s="1137"/>
      <c r="G8" s="1137"/>
      <c r="H8" s="1138"/>
      <c r="I8" s="30"/>
      <c r="J8" s="30"/>
      <c r="K8" s="30"/>
      <c r="L8" s="30"/>
      <c r="M8" s="741" t="s">
        <v>273</v>
      </c>
      <c r="N8" s="742"/>
      <c r="O8" s="462" t="s">
        <v>271</v>
      </c>
      <c r="P8" s="463" t="s">
        <v>272</v>
      </c>
      <c r="Q8" s="25"/>
    </row>
    <row r="9" spans="1:18" s="6" customFormat="1" ht="10.15" customHeight="1" thickTop="1" thickBot="1" x14ac:dyDescent="0.35">
      <c r="A9" s="35"/>
      <c r="B9" s="1244"/>
      <c r="C9" s="1245"/>
      <c r="D9" s="1245"/>
      <c r="E9" s="1245"/>
      <c r="F9" s="1245"/>
      <c r="G9" s="1245"/>
      <c r="H9" s="1245"/>
      <c r="I9" s="1245"/>
      <c r="J9" s="1245"/>
      <c r="K9" s="1245"/>
      <c r="L9" s="1129"/>
      <c r="M9" s="1245"/>
      <c r="N9" s="1245"/>
      <c r="O9" s="1245"/>
      <c r="P9" s="1246"/>
      <c r="Q9" s="25"/>
    </row>
    <row r="10" spans="1:18" s="559" customFormat="1" ht="20.45" customHeight="1" thickTop="1" thickBot="1" x14ac:dyDescent="0.4">
      <c r="A10" s="558"/>
      <c r="B10" s="1292" t="s">
        <v>278</v>
      </c>
      <c r="C10" s="1292"/>
      <c r="D10" s="1292"/>
      <c r="E10" s="1292"/>
      <c r="F10" s="1292"/>
      <c r="G10" s="1292"/>
      <c r="H10" s="1292"/>
      <c r="I10" s="1292"/>
      <c r="J10" s="1292"/>
      <c r="K10" s="1292"/>
      <c r="L10" s="1292"/>
      <c r="M10" s="1292"/>
      <c r="N10" s="1292"/>
      <c r="O10" s="1292"/>
      <c r="P10" s="1292"/>
      <c r="Q10" s="558"/>
    </row>
    <row r="11" spans="1:18" s="2" customFormat="1" ht="27.6" customHeight="1" thickTop="1" thickBot="1" x14ac:dyDescent="0.4">
      <c r="A11" s="641"/>
      <c r="B11" s="1217" t="s">
        <v>472</v>
      </c>
      <c r="C11" s="909"/>
      <c r="D11" s="909"/>
      <c r="E11" s="909"/>
      <c r="F11" s="909"/>
      <c r="G11" s="909"/>
      <c r="H11" s="909"/>
      <c r="I11" s="909"/>
      <c r="J11" s="909"/>
      <c r="K11" s="909"/>
      <c r="L11" s="909"/>
      <c r="M11" s="909"/>
      <c r="N11" s="909"/>
      <c r="O11" s="909"/>
      <c r="P11" s="1127"/>
      <c r="Q11" s="641"/>
    </row>
    <row r="12" spans="1:18" s="2" customFormat="1" ht="36.6" customHeight="1" thickTop="1" thickBot="1" x14ac:dyDescent="0.4">
      <c r="A12" s="641"/>
      <c r="B12" s="1218" t="s">
        <v>477</v>
      </c>
      <c r="C12" s="909"/>
      <c r="D12" s="909"/>
      <c r="E12" s="909"/>
      <c r="F12" s="909"/>
      <c r="G12" s="909"/>
      <c r="H12" s="909"/>
      <c r="I12" s="909"/>
      <c r="J12" s="909"/>
      <c r="K12" s="909"/>
      <c r="L12" s="909"/>
      <c r="M12" s="909"/>
      <c r="N12" s="909"/>
      <c r="O12" s="909"/>
      <c r="P12" s="1127"/>
      <c r="Q12" s="641"/>
    </row>
    <row r="13" spans="1:18" s="2" customFormat="1" ht="35.450000000000003" customHeight="1" thickTop="1" thickBot="1" x14ac:dyDescent="0.3">
      <c r="A13" s="641"/>
      <c r="B13" s="1217" t="s">
        <v>474</v>
      </c>
      <c r="C13" s="909"/>
      <c r="D13" s="909"/>
      <c r="E13" s="909"/>
      <c r="F13" s="909"/>
      <c r="G13" s="909"/>
      <c r="H13" s="909"/>
      <c r="I13" s="909"/>
      <c r="J13" s="909"/>
      <c r="K13" s="909"/>
      <c r="L13" s="909"/>
      <c r="M13" s="909"/>
      <c r="N13" s="909"/>
      <c r="O13" s="909"/>
      <c r="P13" s="1127"/>
      <c r="Q13" s="641"/>
    </row>
    <row r="14" spans="1:18" s="2" customFormat="1" ht="33.6" customHeight="1" thickTop="1" thickBot="1" x14ac:dyDescent="0.3">
      <c r="A14" s="641"/>
      <c r="B14" s="1218" t="s">
        <v>475</v>
      </c>
      <c r="C14" s="923"/>
      <c r="D14" s="923"/>
      <c r="E14" s="923"/>
      <c r="F14" s="923"/>
      <c r="G14" s="923"/>
      <c r="H14" s="923"/>
      <c r="I14" s="923"/>
      <c r="J14" s="923"/>
      <c r="K14" s="923"/>
      <c r="L14" s="923"/>
      <c r="M14" s="923"/>
      <c r="N14" s="923"/>
      <c r="O14" s="923"/>
      <c r="P14" s="1219"/>
      <c r="Q14" s="641"/>
    </row>
    <row r="15" spans="1:18" s="2" customFormat="1" ht="22.5" customHeight="1" thickTop="1" thickBot="1" x14ac:dyDescent="0.3">
      <c r="A15" s="641"/>
      <c r="B15" s="1218" t="s">
        <v>476</v>
      </c>
      <c r="C15" s="909"/>
      <c r="D15" s="909"/>
      <c r="E15" s="909"/>
      <c r="F15" s="909"/>
      <c r="G15" s="909"/>
      <c r="H15" s="909"/>
      <c r="I15" s="909"/>
      <c r="J15" s="909"/>
      <c r="K15" s="909"/>
      <c r="L15" s="909"/>
      <c r="M15" s="909"/>
      <c r="N15" s="909"/>
      <c r="O15" s="909"/>
      <c r="P15" s="1127"/>
      <c r="Q15" s="641"/>
    </row>
    <row r="16" spans="1:18" s="2" customFormat="1" ht="27.6" customHeight="1" thickTop="1" thickBot="1" x14ac:dyDescent="0.3">
      <c r="A16" s="641"/>
      <c r="B16" s="1217"/>
      <c r="C16" s="909"/>
      <c r="D16" s="909"/>
      <c r="E16" s="909"/>
      <c r="F16" s="909"/>
      <c r="G16" s="909"/>
      <c r="H16" s="909"/>
      <c r="I16" s="909"/>
      <c r="J16" s="909"/>
      <c r="K16" s="909"/>
      <c r="L16" s="909"/>
      <c r="M16" s="909"/>
      <c r="N16" s="909"/>
      <c r="O16" s="909"/>
      <c r="P16" s="1127"/>
      <c r="Q16" s="641"/>
    </row>
    <row r="17" spans="1:17" s="2" customFormat="1" ht="10.9" customHeight="1" thickTop="1" thickBot="1" x14ac:dyDescent="0.3">
      <c r="A17" s="35"/>
      <c r="B17" s="1268"/>
      <c r="C17" s="1269"/>
      <c r="D17" s="1269"/>
      <c r="E17" s="1269"/>
      <c r="F17" s="1269"/>
      <c r="G17" s="1269"/>
      <c r="H17" s="1269"/>
      <c r="I17" s="1269"/>
      <c r="J17" s="1269"/>
      <c r="K17" s="1269"/>
      <c r="L17" s="1269"/>
      <c r="M17" s="1269"/>
      <c r="N17" s="1269"/>
      <c r="O17" s="1269"/>
      <c r="P17" s="1270"/>
      <c r="Q17" s="25"/>
    </row>
    <row r="18" spans="1:17" s="382" customFormat="1" ht="24" customHeight="1" thickTop="1" thickBot="1" x14ac:dyDescent="0.3">
      <c r="A18" s="381"/>
      <c r="B18" s="1271" t="s">
        <v>176</v>
      </c>
      <c r="C18" s="1272"/>
      <c r="D18" s="1272"/>
      <c r="E18" s="1272"/>
      <c r="F18" s="1272"/>
      <c r="G18" s="1272"/>
      <c r="H18" s="1272"/>
      <c r="I18" s="1272"/>
      <c r="J18" s="1272"/>
      <c r="K18" s="1272"/>
      <c r="L18" s="1272"/>
      <c r="M18" s="1272"/>
      <c r="N18" s="1272"/>
      <c r="O18" s="1272"/>
      <c r="P18" s="1273"/>
      <c r="Q18" s="312"/>
    </row>
    <row r="19" spans="1:17" s="382" customFormat="1" ht="30" customHeight="1" thickTop="1" thickBot="1" x14ac:dyDescent="0.3">
      <c r="A19" s="381"/>
      <c r="B19" s="1274" t="s">
        <v>165</v>
      </c>
      <c r="C19" s="1275"/>
      <c r="D19" s="1276"/>
      <c r="E19" s="1265" t="s">
        <v>172</v>
      </c>
      <c r="F19" s="1266"/>
      <c r="G19" s="1265" t="s">
        <v>173</v>
      </c>
      <c r="H19" s="1266"/>
      <c r="I19" s="1265" t="s">
        <v>213</v>
      </c>
      <c r="J19" s="1266"/>
      <c r="K19" s="1265" t="s">
        <v>174</v>
      </c>
      <c r="L19" s="1266"/>
      <c r="M19" s="1265" t="s">
        <v>175</v>
      </c>
      <c r="N19" s="1266"/>
      <c r="O19" s="1265" t="s">
        <v>30</v>
      </c>
      <c r="P19" s="1267"/>
      <c r="Q19" s="312"/>
    </row>
    <row r="20" spans="1:17" s="382" customFormat="1" ht="18" customHeight="1" thickTop="1" thickBot="1" x14ac:dyDescent="0.3">
      <c r="A20" s="381"/>
      <c r="B20" s="1231"/>
      <c r="C20" s="1232"/>
      <c r="D20" s="1233"/>
      <c r="E20" s="1279" t="s">
        <v>166</v>
      </c>
      <c r="F20" s="1280"/>
      <c r="G20" s="1279" t="s">
        <v>167</v>
      </c>
      <c r="H20" s="1280"/>
      <c r="I20" s="1279" t="s">
        <v>168</v>
      </c>
      <c r="J20" s="1280"/>
      <c r="K20" s="1279" t="s">
        <v>169</v>
      </c>
      <c r="L20" s="1280"/>
      <c r="M20" s="1279" t="s">
        <v>170</v>
      </c>
      <c r="N20" s="1280"/>
      <c r="O20" s="1279" t="s">
        <v>171</v>
      </c>
      <c r="P20" s="1281"/>
      <c r="Q20" s="312"/>
    </row>
    <row r="21" spans="1:17" s="2" customFormat="1" ht="20.100000000000001" customHeight="1" thickTop="1" thickBot="1" x14ac:dyDescent="0.3">
      <c r="A21" s="35"/>
      <c r="B21" s="1238" t="s">
        <v>32</v>
      </c>
      <c r="C21" s="1239"/>
      <c r="D21" s="1240"/>
      <c r="E21" s="1241"/>
      <c r="F21" s="1242"/>
      <c r="G21" s="1242"/>
      <c r="H21" s="1242"/>
      <c r="I21" s="1242"/>
      <c r="J21" s="1242"/>
      <c r="K21" s="1242"/>
      <c r="L21" s="1242"/>
      <c r="M21" s="1242"/>
      <c r="N21" s="1283"/>
      <c r="O21" s="1236"/>
      <c r="P21" s="1237"/>
      <c r="Q21" s="324"/>
    </row>
    <row r="22" spans="1:17" s="2" customFormat="1" ht="20.100000000000001" customHeight="1" thickTop="1" thickBot="1" x14ac:dyDescent="0.3">
      <c r="A22" s="35"/>
      <c r="B22" s="1238" t="s">
        <v>27</v>
      </c>
      <c r="C22" s="1239"/>
      <c r="D22" s="1240"/>
      <c r="E22" s="1243"/>
      <c r="F22" s="1234"/>
      <c r="G22" s="1234"/>
      <c r="H22" s="1234"/>
      <c r="I22" s="1234"/>
      <c r="J22" s="1234"/>
      <c r="K22" s="1234"/>
      <c r="L22" s="1234"/>
      <c r="M22" s="1234"/>
      <c r="N22" s="1235"/>
      <c r="O22" s="1236"/>
      <c r="P22" s="1237"/>
      <c r="Q22" s="324"/>
    </row>
    <row r="23" spans="1:17" s="2" customFormat="1" ht="20.100000000000001" customHeight="1" thickTop="1" thickBot="1" x14ac:dyDescent="0.3">
      <c r="A23" s="35"/>
      <c r="B23" s="1224" t="s">
        <v>16</v>
      </c>
      <c r="C23" s="1225"/>
      <c r="D23" s="1226"/>
      <c r="E23" s="1227"/>
      <c r="F23" s="1220"/>
      <c r="G23" s="1220"/>
      <c r="H23" s="1220"/>
      <c r="I23" s="1220"/>
      <c r="J23" s="1220"/>
      <c r="K23" s="1220"/>
      <c r="L23" s="1220"/>
      <c r="M23" s="1220"/>
      <c r="N23" s="1221"/>
      <c r="O23" s="1222"/>
      <c r="P23" s="1223"/>
      <c r="Q23" s="324"/>
    </row>
    <row r="24" spans="1:17" s="2" customFormat="1" ht="16.5" customHeight="1" thickTop="1" thickBot="1" x14ac:dyDescent="0.3">
      <c r="A24" s="35"/>
      <c r="B24" s="1244"/>
      <c r="C24" s="1129"/>
      <c r="D24" s="1129"/>
      <c r="E24" s="1129"/>
      <c r="F24" s="1129"/>
      <c r="G24" s="1129"/>
      <c r="H24" s="1129"/>
      <c r="I24" s="1129"/>
      <c r="J24" s="1129"/>
      <c r="K24" s="1129"/>
      <c r="L24" s="1129"/>
      <c r="M24" s="1129"/>
      <c r="N24" s="1129"/>
      <c r="O24" s="1129"/>
      <c r="P24" s="1282"/>
      <c r="Q24" s="25"/>
    </row>
    <row r="25" spans="1:17" s="2" customFormat="1" ht="24" customHeight="1" thickTop="1" thickBot="1" x14ac:dyDescent="0.3">
      <c r="A25" s="35"/>
      <c r="B25" s="1271" t="s">
        <v>177</v>
      </c>
      <c r="C25" s="1272"/>
      <c r="D25" s="1272"/>
      <c r="E25" s="1272"/>
      <c r="F25" s="1272"/>
      <c r="G25" s="1272"/>
      <c r="H25" s="1272"/>
      <c r="I25" s="1272"/>
      <c r="J25" s="1272"/>
      <c r="K25" s="1272"/>
      <c r="L25" s="1272"/>
      <c r="M25" s="1272"/>
      <c r="N25" s="1272"/>
      <c r="O25" s="1272"/>
      <c r="P25" s="1273"/>
      <c r="Q25" s="324"/>
    </row>
    <row r="26" spans="1:17" s="382" customFormat="1" ht="21" customHeight="1" thickTop="1" thickBot="1" x14ac:dyDescent="0.3">
      <c r="A26" s="381"/>
      <c r="B26" s="1274" t="s">
        <v>178</v>
      </c>
      <c r="C26" s="1275"/>
      <c r="D26" s="1276"/>
      <c r="E26" s="1293" t="s">
        <v>184</v>
      </c>
      <c r="F26" s="1275"/>
      <c r="G26" s="1276"/>
      <c r="H26" s="1293" t="s">
        <v>174</v>
      </c>
      <c r="I26" s="1275"/>
      <c r="J26" s="1276"/>
      <c r="K26" s="1293" t="s">
        <v>183</v>
      </c>
      <c r="L26" s="1275"/>
      <c r="M26" s="1276"/>
      <c r="N26" s="1293" t="s">
        <v>175</v>
      </c>
      <c r="O26" s="1275"/>
      <c r="P26" s="1294"/>
      <c r="Q26" s="547"/>
    </row>
    <row r="27" spans="1:17" s="380" customFormat="1" ht="18" customHeight="1" thickTop="1" thickBot="1" x14ac:dyDescent="0.3">
      <c r="A27" s="35"/>
      <c r="B27" s="1286"/>
      <c r="C27" s="1287"/>
      <c r="D27" s="1288"/>
      <c r="E27" s="1295" t="s">
        <v>179</v>
      </c>
      <c r="F27" s="1287"/>
      <c r="G27" s="1288"/>
      <c r="H27" s="1295" t="s">
        <v>180</v>
      </c>
      <c r="I27" s="1287"/>
      <c r="J27" s="1288"/>
      <c r="K27" s="1295" t="s">
        <v>181</v>
      </c>
      <c r="L27" s="1287"/>
      <c r="M27" s="1288"/>
      <c r="N27" s="1295" t="s">
        <v>182</v>
      </c>
      <c r="O27" s="1287"/>
      <c r="P27" s="1296"/>
      <c r="Q27" s="324"/>
    </row>
    <row r="28" spans="1:17" s="2" customFormat="1" ht="20.100000000000001" customHeight="1" thickTop="1" thickBot="1" x14ac:dyDescent="0.3">
      <c r="A28" s="35"/>
      <c r="B28" s="1151" t="s">
        <v>33</v>
      </c>
      <c r="C28" s="1166"/>
      <c r="D28" s="1228"/>
      <c r="E28" s="1297"/>
      <c r="F28" s="1277"/>
      <c r="G28" s="1277"/>
      <c r="H28" s="1277"/>
      <c r="I28" s="1277"/>
      <c r="J28" s="1277"/>
      <c r="K28" s="1277"/>
      <c r="L28" s="1277"/>
      <c r="M28" s="1277"/>
      <c r="N28" s="1277"/>
      <c r="O28" s="1277"/>
      <c r="P28" s="1278"/>
      <c r="Q28" s="324"/>
    </row>
    <row r="29" spans="1:17" s="2" customFormat="1" ht="16.5" customHeight="1" thickTop="1" thickBot="1" x14ac:dyDescent="0.3">
      <c r="A29" s="35"/>
      <c r="B29" s="1244"/>
      <c r="C29" s="1129"/>
      <c r="D29" s="1129"/>
      <c r="E29" s="1129"/>
      <c r="F29" s="1129"/>
      <c r="G29" s="1129"/>
      <c r="H29" s="1129"/>
      <c r="I29" s="1129"/>
      <c r="J29" s="1129"/>
      <c r="K29" s="1129"/>
      <c r="L29" s="1129"/>
      <c r="M29" s="1129"/>
      <c r="N29" s="1129"/>
      <c r="O29" s="1129"/>
      <c r="P29" s="1282"/>
      <c r="Q29" s="25"/>
    </row>
    <row r="30" spans="1:17" s="2" customFormat="1" ht="24" customHeight="1" thickTop="1" thickBot="1" x14ac:dyDescent="0.3">
      <c r="A30" s="35"/>
      <c r="B30" s="1271" t="s">
        <v>200</v>
      </c>
      <c r="C30" s="1272"/>
      <c r="D30" s="1272"/>
      <c r="E30" s="1272"/>
      <c r="F30" s="1272"/>
      <c r="G30" s="1272"/>
      <c r="H30" s="1272"/>
      <c r="I30" s="1272"/>
      <c r="J30" s="1272"/>
      <c r="K30" s="1272"/>
      <c r="L30" s="1272"/>
      <c r="M30" s="1272"/>
      <c r="N30" s="1272"/>
      <c r="O30" s="1272"/>
      <c r="P30" s="1273"/>
      <c r="Q30" s="324"/>
    </row>
    <row r="31" spans="1:17" s="382" customFormat="1" ht="42" customHeight="1" thickTop="1" thickBot="1" x14ac:dyDescent="0.3">
      <c r="A31" s="381"/>
      <c r="B31" s="1274" t="s">
        <v>199</v>
      </c>
      <c r="C31" s="1275"/>
      <c r="D31" s="1276"/>
      <c r="E31" s="1265" t="s">
        <v>172</v>
      </c>
      <c r="F31" s="1266"/>
      <c r="G31" s="1265" t="s">
        <v>173</v>
      </c>
      <c r="H31" s="1266"/>
      <c r="I31" s="1265" t="s">
        <v>192</v>
      </c>
      <c r="J31" s="1266"/>
      <c r="K31" s="1265" t="s">
        <v>275</v>
      </c>
      <c r="L31" s="1266"/>
      <c r="M31" s="1265" t="s">
        <v>191</v>
      </c>
      <c r="N31" s="1266"/>
      <c r="O31" s="1265" t="s">
        <v>30</v>
      </c>
      <c r="P31" s="1267"/>
      <c r="Q31" s="312"/>
    </row>
    <row r="32" spans="1:17" s="382" customFormat="1" ht="16.5" customHeight="1" thickTop="1" thickBot="1" x14ac:dyDescent="0.3">
      <c r="A32" s="381"/>
      <c r="B32" s="1289"/>
      <c r="C32" s="1290"/>
      <c r="D32" s="1291"/>
      <c r="E32" s="1284" t="s">
        <v>185</v>
      </c>
      <c r="F32" s="1280"/>
      <c r="G32" s="1284" t="s">
        <v>186</v>
      </c>
      <c r="H32" s="1280"/>
      <c r="I32" s="1284" t="s">
        <v>187</v>
      </c>
      <c r="J32" s="1280"/>
      <c r="K32" s="1284" t="s">
        <v>188</v>
      </c>
      <c r="L32" s="1280"/>
      <c r="M32" s="1284" t="s">
        <v>189</v>
      </c>
      <c r="N32" s="1280"/>
      <c r="O32" s="1284" t="s">
        <v>190</v>
      </c>
      <c r="P32" s="1281"/>
      <c r="Q32" s="312"/>
    </row>
    <row r="33" spans="1:17" s="2" customFormat="1" ht="20.100000000000001" customHeight="1" thickTop="1" thickBot="1" x14ac:dyDescent="0.3">
      <c r="A33" s="35"/>
      <c r="B33" s="1151" t="s">
        <v>33</v>
      </c>
      <c r="C33" s="1166"/>
      <c r="D33" s="1228"/>
      <c r="E33" s="1229"/>
      <c r="F33" s="1230"/>
      <c r="G33" s="1230"/>
      <c r="H33" s="1230"/>
      <c r="I33" s="1230"/>
      <c r="J33" s="1230"/>
      <c r="K33" s="1230"/>
      <c r="L33" s="1230"/>
      <c r="M33" s="1230"/>
      <c r="N33" s="1285"/>
      <c r="O33" s="1222"/>
      <c r="P33" s="1223"/>
      <c r="Q33" s="324"/>
    </row>
    <row r="34" spans="1:17" s="2" customFormat="1" ht="16.5" customHeight="1" thickTop="1" thickBot="1" x14ac:dyDescent="0.3">
      <c r="A34" s="35"/>
      <c r="B34" s="1244"/>
      <c r="C34" s="1129"/>
      <c r="D34" s="1129"/>
      <c r="E34" s="1129"/>
      <c r="F34" s="1129"/>
      <c r="G34" s="1129"/>
      <c r="H34" s="1129"/>
      <c r="I34" s="1129"/>
      <c r="J34" s="1129"/>
      <c r="K34" s="1129"/>
      <c r="L34" s="1129"/>
      <c r="M34" s="1129"/>
      <c r="N34" s="1129"/>
      <c r="O34" s="1129"/>
      <c r="P34" s="1282"/>
      <c r="Q34" s="25"/>
    </row>
    <row r="35" spans="1:17" ht="17.25" thickTop="1" thickBot="1" x14ac:dyDescent="0.3">
      <c r="A35" s="26"/>
      <c r="Q35" s="26"/>
    </row>
    <row r="36" spans="1:17" ht="15.75" thickTop="1" x14ac:dyDescent="0.25"/>
  </sheetData>
  <mergeCells count="93">
    <mergeCell ref="B26:D26"/>
    <mergeCell ref="B27:D27"/>
    <mergeCell ref="B31:D31"/>
    <mergeCell ref="B32:D32"/>
    <mergeCell ref="B10:P10"/>
    <mergeCell ref="E26:G26"/>
    <mergeCell ref="H26:J26"/>
    <mergeCell ref="K26:M26"/>
    <mergeCell ref="N26:P26"/>
    <mergeCell ref="E27:G27"/>
    <mergeCell ref="H27:J27"/>
    <mergeCell ref="K27:M27"/>
    <mergeCell ref="N27:P27"/>
    <mergeCell ref="B28:D28"/>
    <mergeCell ref="E28:G28"/>
    <mergeCell ref="H28:J28"/>
    <mergeCell ref="B34:P34"/>
    <mergeCell ref="B29:P29"/>
    <mergeCell ref="B30:P30"/>
    <mergeCell ref="E32:F32"/>
    <mergeCell ref="G32:H32"/>
    <mergeCell ref="I32:J32"/>
    <mergeCell ref="K32:L32"/>
    <mergeCell ref="M32:N32"/>
    <mergeCell ref="O32:P32"/>
    <mergeCell ref="E31:F31"/>
    <mergeCell ref="G31:H31"/>
    <mergeCell ref="I31:J31"/>
    <mergeCell ref="K31:L31"/>
    <mergeCell ref="M31:N31"/>
    <mergeCell ref="O31:P31"/>
    <mergeCell ref="M33:N33"/>
    <mergeCell ref="O19:P19"/>
    <mergeCell ref="B17:P17"/>
    <mergeCell ref="B18:P18"/>
    <mergeCell ref="B19:D19"/>
    <mergeCell ref="K28:M28"/>
    <mergeCell ref="N28:P28"/>
    <mergeCell ref="M20:N20"/>
    <mergeCell ref="O20:P20"/>
    <mergeCell ref="B25:P25"/>
    <mergeCell ref="B24:P24"/>
    <mergeCell ref="E20:F20"/>
    <mergeCell ref="G20:H20"/>
    <mergeCell ref="I20:J20"/>
    <mergeCell ref="K20:L20"/>
    <mergeCell ref="M21:N21"/>
    <mergeCell ref="O21:P21"/>
    <mergeCell ref="E19:F19"/>
    <mergeCell ref="G19:H19"/>
    <mergeCell ref="I19:J19"/>
    <mergeCell ref="K19:L19"/>
    <mergeCell ref="M19:N19"/>
    <mergeCell ref="B9:P9"/>
    <mergeCell ref="G2:M4"/>
    <mergeCell ref="N2:P4"/>
    <mergeCell ref="C7:H7"/>
    <mergeCell ref="C8:H8"/>
    <mergeCell ref="M7:N7"/>
    <mergeCell ref="O7:P7"/>
    <mergeCell ref="M8:N8"/>
    <mergeCell ref="B20:D20"/>
    <mergeCell ref="M22:N22"/>
    <mergeCell ref="O22:P22"/>
    <mergeCell ref="B21:D21"/>
    <mergeCell ref="E21:F21"/>
    <mergeCell ref="G21:H21"/>
    <mergeCell ref="I21:J21"/>
    <mergeCell ref="K21:L21"/>
    <mergeCell ref="K22:L22"/>
    <mergeCell ref="B22:D22"/>
    <mergeCell ref="E22:F22"/>
    <mergeCell ref="G22:H22"/>
    <mergeCell ref="I22:J22"/>
    <mergeCell ref="O33:P33"/>
    <mergeCell ref="B33:D33"/>
    <mergeCell ref="E33:F33"/>
    <mergeCell ref="G33:H33"/>
    <mergeCell ref="I33:J33"/>
    <mergeCell ref="K33:L33"/>
    <mergeCell ref="M23:N23"/>
    <mergeCell ref="O23:P23"/>
    <mergeCell ref="B23:D23"/>
    <mergeCell ref="E23:F23"/>
    <mergeCell ref="G23:H23"/>
    <mergeCell ref="I23:J23"/>
    <mergeCell ref="K23:L23"/>
    <mergeCell ref="B11:P11"/>
    <mergeCell ref="B13:P13"/>
    <mergeCell ref="B14:P14"/>
    <mergeCell ref="B15:P15"/>
    <mergeCell ref="B16:P16"/>
    <mergeCell ref="B12:P12"/>
  </mergeCells>
  <pageMargins left="0.7" right="0.7" top="0.75" bottom="0.75" header="0.3" footer="0.3"/>
  <pageSetup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B54"/>
  <sheetViews>
    <sheetView zoomScale="50" zoomScaleNormal="50" workbookViewId="0">
      <selection activeCell="F1" sqref="F1"/>
    </sheetView>
  </sheetViews>
  <sheetFormatPr defaultColWidth="9.140625" defaultRowHeight="15.75" x14ac:dyDescent="0.25"/>
  <cols>
    <col min="1" max="1" width="7" style="403" customWidth="1"/>
    <col min="2" max="2" width="14.7109375" style="403" customWidth="1"/>
    <col min="3" max="3" width="13.7109375" style="403" customWidth="1"/>
    <col min="4" max="5" width="7.7109375" style="403" customWidth="1"/>
    <col min="6" max="6" width="8.7109375" style="403" customWidth="1"/>
    <col min="7" max="9" width="13.28515625" style="403" customWidth="1"/>
    <col min="10" max="11" width="12.140625" style="403" customWidth="1"/>
    <col min="12" max="12" width="13.140625" style="403" customWidth="1"/>
    <col min="13" max="13" width="11.7109375" style="403" customWidth="1"/>
    <col min="14" max="14" width="13.28515625" style="403" customWidth="1"/>
    <col min="15" max="15" width="11.42578125" style="403" customWidth="1"/>
    <col min="16" max="16" width="12.5703125" style="403" customWidth="1"/>
    <col min="17" max="17" width="15.140625" style="403" customWidth="1"/>
    <col min="18" max="19" width="11.85546875" style="403" customWidth="1"/>
    <col min="20" max="20" width="6.5703125" style="403" customWidth="1"/>
    <col min="21" max="16384" width="9.140625" style="403"/>
  </cols>
  <sheetData>
    <row r="1" spans="1:21" ht="16.5" customHeight="1" thickTop="1" thickBot="1" x14ac:dyDescent="0.35">
      <c r="A1" s="436"/>
      <c r="B1" s="333"/>
      <c r="C1" s="346"/>
      <c r="D1" s="346"/>
      <c r="E1" s="346"/>
      <c r="F1" s="346"/>
      <c r="G1" s="346"/>
      <c r="H1" s="367"/>
      <c r="I1" s="367"/>
      <c r="J1" s="367"/>
      <c r="K1" s="367"/>
      <c r="L1" s="367"/>
      <c r="M1" s="367"/>
      <c r="N1" s="367"/>
      <c r="O1" s="288"/>
      <c r="P1" s="284"/>
      <c r="Q1" s="339"/>
      <c r="R1" s="339"/>
      <c r="S1" s="339"/>
      <c r="T1" s="436"/>
    </row>
    <row r="2" spans="1:21" ht="15" customHeight="1" thickTop="1" thickBot="1" x14ac:dyDescent="0.3">
      <c r="A2" s="436"/>
      <c r="B2" s="280"/>
      <c r="C2" s="281"/>
      <c r="D2" s="281"/>
      <c r="E2" s="281"/>
      <c r="F2" s="281"/>
      <c r="G2" s="818" t="s">
        <v>242</v>
      </c>
      <c r="H2" s="819"/>
      <c r="I2" s="819"/>
      <c r="J2" s="819"/>
      <c r="K2" s="819"/>
      <c r="L2" s="819"/>
      <c r="M2" s="819"/>
      <c r="N2" s="819"/>
      <c r="O2" s="822"/>
      <c r="P2" s="1188"/>
      <c r="Q2" s="782" t="s">
        <v>318</v>
      </c>
      <c r="R2" s="1359"/>
      <c r="S2" s="1359"/>
      <c r="T2" s="436"/>
      <c r="U2" s="298"/>
    </row>
    <row r="3" spans="1:21" ht="15" customHeight="1" thickTop="1" thickBot="1" x14ac:dyDescent="0.3">
      <c r="A3" s="436"/>
      <c r="B3" s="283"/>
      <c r="C3" s="103"/>
      <c r="D3" s="103"/>
      <c r="E3" s="103"/>
      <c r="F3" s="103"/>
      <c r="G3" s="821"/>
      <c r="H3" s="819"/>
      <c r="I3" s="819"/>
      <c r="J3" s="819"/>
      <c r="K3" s="819"/>
      <c r="L3" s="819"/>
      <c r="M3" s="819"/>
      <c r="N3" s="819"/>
      <c r="O3" s="822"/>
      <c r="P3" s="1188"/>
      <c r="Q3" s="1359"/>
      <c r="R3" s="1359"/>
      <c r="S3" s="1359"/>
      <c r="T3" s="436"/>
    </row>
    <row r="4" spans="1:21" ht="15" customHeight="1" thickTop="1" thickBot="1" x14ac:dyDescent="0.3">
      <c r="A4" s="436"/>
      <c r="B4" s="283"/>
      <c r="C4" s="103"/>
      <c r="D4" s="103"/>
      <c r="E4" s="103"/>
      <c r="F4" s="103"/>
      <c r="G4" s="821"/>
      <c r="H4" s="822"/>
      <c r="I4" s="822"/>
      <c r="J4" s="822"/>
      <c r="K4" s="822"/>
      <c r="L4" s="822"/>
      <c r="M4" s="822"/>
      <c r="N4" s="822"/>
      <c r="O4" s="822"/>
      <c r="P4" s="1188"/>
      <c r="Q4" s="1359"/>
      <c r="R4" s="1359"/>
      <c r="S4" s="1359"/>
      <c r="T4" s="436"/>
    </row>
    <row r="5" spans="1:21" ht="21" customHeight="1" thickTop="1" thickBot="1" x14ac:dyDescent="0.35">
      <c r="A5" s="436"/>
      <c r="B5" s="283"/>
      <c r="C5" s="497"/>
      <c r="D5" s="497"/>
      <c r="E5" s="497"/>
      <c r="F5" s="497"/>
      <c r="G5" s="497"/>
      <c r="H5" s="300"/>
      <c r="I5" s="300"/>
      <c r="J5" s="300"/>
      <c r="K5" s="300"/>
      <c r="L5" s="300"/>
      <c r="M5" s="300"/>
      <c r="N5" s="300"/>
      <c r="O5" s="300"/>
      <c r="P5" s="284"/>
      <c r="Q5" s="339"/>
      <c r="R5" s="339"/>
      <c r="S5" s="339"/>
      <c r="T5" s="436"/>
    </row>
    <row r="6" spans="1:21" ht="13.5" customHeight="1" thickTop="1" thickBot="1" x14ac:dyDescent="0.35">
      <c r="A6" s="436"/>
      <c r="B6" s="496"/>
      <c r="C6" s="496"/>
      <c r="D6" s="496"/>
      <c r="E6" s="496"/>
      <c r="F6" s="496"/>
      <c r="G6" s="496"/>
      <c r="H6" s="367"/>
      <c r="I6" s="367"/>
      <c r="J6" s="367"/>
      <c r="K6" s="367"/>
      <c r="L6" s="367"/>
      <c r="M6" s="367"/>
      <c r="N6" s="367"/>
      <c r="O6" s="367"/>
      <c r="P6" s="495"/>
      <c r="Q6" s="495"/>
      <c r="R6" s="495"/>
      <c r="S6" s="495"/>
      <c r="T6" s="436"/>
    </row>
    <row r="7" spans="1:21" ht="16.5" customHeight="1" thickTop="1" thickBot="1" x14ac:dyDescent="0.35">
      <c r="A7" s="436"/>
      <c r="B7" s="332" t="s">
        <v>3</v>
      </c>
      <c r="C7" s="1360"/>
      <c r="D7" s="1361"/>
      <c r="E7" s="1361"/>
      <c r="F7" s="1361"/>
      <c r="G7" s="1362"/>
      <c r="H7" s="367"/>
      <c r="I7" s="367"/>
      <c r="J7" s="367"/>
      <c r="K7" s="367"/>
      <c r="L7" s="367"/>
      <c r="M7" s="367"/>
      <c r="N7" s="367"/>
      <c r="O7" s="367"/>
      <c r="P7" s="741" t="s">
        <v>274</v>
      </c>
      <c r="Q7" s="742"/>
      <c r="R7" s="765" t="s">
        <v>267</v>
      </c>
      <c r="S7" s="766"/>
      <c r="T7" s="436"/>
    </row>
    <row r="8" spans="1:21" ht="16.5" customHeight="1" thickTop="1" thickBot="1" x14ac:dyDescent="0.35">
      <c r="A8" s="436"/>
      <c r="B8" s="332" t="s">
        <v>4</v>
      </c>
      <c r="C8" s="784"/>
      <c r="D8" s="785"/>
      <c r="E8" s="785"/>
      <c r="F8" s="785"/>
      <c r="G8" s="786"/>
      <c r="H8" s="367"/>
      <c r="I8" s="367"/>
      <c r="J8" s="367"/>
      <c r="K8" s="367"/>
      <c r="L8" s="367"/>
      <c r="M8" s="367"/>
      <c r="N8" s="367"/>
      <c r="O8" s="367"/>
      <c r="P8" s="741" t="s">
        <v>273</v>
      </c>
      <c r="Q8" s="742"/>
      <c r="R8" s="462" t="s">
        <v>271</v>
      </c>
      <c r="S8" s="463" t="s">
        <v>272</v>
      </c>
      <c r="T8" s="436"/>
    </row>
    <row r="9" spans="1:21" s="416" customFormat="1" ht="30.95" customHeight="1" thickTop="1" thickBot="1" x14ac:dyDescent="0.4">
      <c r="A9" s="437"/>
      <c r="B9" s="900" t="s">
        <v>115</v>
      </c>
      <c r="C9" s="900"/>
      <c r="D9" s="900"/>
      <c r="E9" s="900"/>
      <c r="F9" s="900"/>
      <c r="G9" s="900"/>
      <c r="H9" s="900"/>
      <c r="I9" s="900"/>
      <c r="J9" s="900"/>
      <c r="K9" s="900"/>
      <c r="L9" s="900"/>
      <c r="M9" s="900"/>
      <c r="N9" s="900"/>
      <c r="O9" s="900"/>
      <c r="P9" s="900"/>
      <c r="Q9" s="900"/>
      <c r="R9" s="900"/>
      <c r="S9" s="900"/>
      <c r="T9" s="437"/>
    </row>
    <row r="10" spans="1:21" ht="28.5" customHeight="1" thickTop="1" thickBot="1" x14ac:dyDescent="0.4">
      <c r="A10" s="436"/>
      <c r="B10" s="1363" t="s">
        <v>478</v>
      </c>
      <c r="C10" s="1303"/>
      <c r="D10" s="1303"/>
      <c r="E10" s="1303"/>
      <c r="F10" s="1303"/>
      <c r="G10" s="1303"/>
      <c r="H10" s="1303"/>
      <c r="I10" s="1303"/>
      <c r="J10" s="1303"/>
      <c r="K10" s="1303"/>
      <c r="L10" s="1303"/>
      <c r="M10" s="1303"/>
      <c r="N10" s="1303"/>
      <c r="O10" s="1303"/>
      <c r="P10" s="1303"/>
      <c r="Q10" s="1303"/>
      <c r="R10" s="1303"/>
      <c r="S10" s="1303"/>
      <c r="T10" s="436"/>
    </row>
    <row r="11" spans="1:21" ht="25.5" customHeight="1" thickTop="1" thickBot="1" x14ac:dyDescent="0.4">
      <c r="A11" s="436"/>
      <c r="B11" s="851" t="s">
        <v>483</v>
      </c>
      <c r="C11" s="852"/>
      <c r="D11" s="852"/>
      <c r="E11" s="852"/>
      <c r="F11" s="852"/>
      <c r="G11" s="852"/>
      <c r="H11" s="852"/>
      <c r="I11" s="852"/>
      <c r="J11" s="852"/>
      <c r="K11" s="852"/>
      <c r="L11" s="852"/>
      <c r="M11" s="852"/>
      <c r="N11" s="852"/>
      <c r="O11" s="852"/>
      <c r="P11" s="852"/>
      <c r="Q11" s="852"/>
      <c r="R11" s="852"/>
      <c r="S11" s="852"/>
      <c r="T11" s="436"/>
    </row>
    <row r="12" spans="1:21" ht="26.45" customHeight="1" thickTop="1" thickBot="1" x14ac:dyDescent="0.4">
      <c r="A12" s="436"/>
      <c r="B12" s="1364" t="s">
        <v>479</v>
      </c>
      <c r="C12" s="1299"/>
      <c r="D12" s="1299"/>
      <c r="E12" s="1299"/>
      <c r="F12" s="1299"/>
      <c r="G12" s="1299"/>
      <c r="H12" s="1299"/>
      <c r="I12" s="1299"/>
      <c r="J12" s="1299"/>
      <c r="K12" s="1299"/>
      <c r="L12" s="1299"/>
      <c r="M12" s="1299"/>
      <c r="N12" s="1299"/>
      <c r="O12" s="1299"/>
      <c r="P12" s="1299"/>
      <c r="Q12" s="1299"/>
      <c r="R12" s="1299"/>
      <c r="S12" s="1299"/>
      <c r="T12" s="436"/>
    </row>
    <row r="13" spans="1:21" ht="22.5" customHeight="1" thickTop="1" thickBot="1" x14ac:dyDescent="0.4">
      <c r="A13" s="436"/>
      <c r="B13" s="849" t="s">
        <v>480</v>
      </c>
      <c r="C13" s="1198"/>
      <c r="D13" s="1198"/>
      <c r="E13" s="1198"/>
      <c r="F13" s="1198"/>
      <c r="G13" s="1198"/>
      <c r="H13" s="1198"/>
      <c r="I13" s="1198"/>
      <c r="J13" s="1198"/>
      <c r="K13" s="1198"/>
      <c r="L13" s="1198"/>
      <c r="M13" s="1198"/>
      <c r="N13" s="1198"/>
      <c r="O13" s="1198"/>
      <c r="P13" s="1198"/>
      <c r="Q13" s="1198"/>
      <c r="R13" s="1198"/>
      <c r="S13" s="1198"/>
      <c r="T13" s="436"/>
    </row>
    <row r="14" spans="1:21" ht="38.1" customHeight="1" thickTop="1" thickBot="1" x14ac:dyDescent="0.4">
      <c r="A14" s="436"/>
      <c r="B14" s="1197" t="s">
        <v>481</v>
      </c>
      <c r="C14" s="1198"/>
      <c r="D14" s="1198"/>
      <c r="E14" s="1198"/>
      <c r="F14" s="1198"/>
      <c r="G14" s="1198"/>
      <c r="H14" s="1198"/>
      <c r="I14" s="1198"/>
      <c r="J14" s="1198"/>
      <c r="K14" s="1198"/>
      <c r="L14" s="1198"/>
      <c r="M14" s="1198"/>
      <c r="N14" s="1198"/>
      <c r="O14" s="1198"/>
      <c r="P14" s="1198"/>
      <c r="Q14" s="1198"/>
      <c r="R14" s="1198"/>
      <c r="S14" s="1198"/>
      <c r="T14" s="436"/>
    </row>
    <row r="15" spans="1:21" s="669" customFormat="1" ht="27.95" customHeight="1" thickTop="1" thickBot="1" x14ac:dyDescent="0.4">
      <c r="A15" s="436"/>
      <c r="B15" s="1304" t="s">
        <v>482</v>
      </c>
      <c r="C15" s="1198"/>
      <c r="D15" s="1198"/>
      <c r="E15" s="1198"/>
      <c r="F15" s="1198"/>
      <c r="G15" s="1198"/>
      <c r="H15" s="1198"/>
      <c r="I15" s="1198"/>
      <c r="J15" s="1198"/>
      <c r="K15" s="1198"/>
      <c r="L15" s="1198"/>
      <c r="M15" s="1198"/>
      <c r="N15" s="1198"/>
      <c r="O15" s="1198"/>
      <c r="P15" s="1198"/>
      <c r="Q15" s="1198"/>
      <c r="R15" s="1198"/>
      <c r="S15" s="1198"/>
      <c r="T15" s="436"/>
    </row>
    <row r="16" spans="1:21" ht="21" customHeight="1" thickTop="1" thickBot="1" x14ac:dyDescent="0.4">
      <c r="A16" s="436"/>
      <c r="B16" s="1302" t="s">
        <v>484</v>
      </c>
      <c r="C16" s="1303"/>
      <c r="D16" s="1303"/>
      <c r="E16" s="1303"/>
      <c r="F16" s="1303"/>
      <c r="G16" s="1303"/>
      <c r="H16" s="1303"/>
      <c r="I16" s="1303"/>
      <c r="J16" s="1303"/>
      <c r="K16" s="1303"/>
      <c r="L16" s="1303"/>
      <c r="M16" s="1303"/>
      <c r="N16" s="1303"/>
      <c r="O16" s="1303"/>
      <c r="P16" s="1303"/>
      <c r="Q16" s="1303"/>
      <c r="R16" s="1303"/>
      <c r="S16" s="1303"/>
      <c r="T16" s="436"/>
    </row>
    <row r="17" spans="1:20" ht="21" customHeight="1" thickTop="1" thickBot="1" x14ac:dyDescent="0.3">
      <c r="A17" s="436"/>
      <c r="B17" s="1305" t="s">
        <v>485</v>
      </c>
      <c r="C17" s="1299"/>
      <c r="D17" s="1299"/>
      <c r="E17" s="1299"/>
      <c r="F17" s="1299"/>
      <c r="G17" s="1299"/>
      <c r="H17" s="1299"/>
      <c r="I17" s="1299"/>
      <c r="J17" s="1299"/>
      <c r="K17" s="1299"/>
      <c r="L17" s="1299"/>
      <c r="M17" s="1299"/>
      <c r="N17" s="1299"/>
      <c r="O17" s="1299"/>
      <c r="P17" s="1299"/>
      <c r="Q17" s="1299"/>
      <c r="R17" s="1299"/>
      <c r="S17" s="1299"/>
      <c r="T17" s="436"/>
    </row>
    <row r="18" spans="1:20" ht="21" customHeight="1" thickTop="1" thickBot="1" x14ac:dyDescent="0.3">
      <c r="A18" s="436"/>
      <c r="B18" s="1304" t="s">
        <v>489</v>
      </c>
      <c r="C18" s="1198"/>
      <c r="D18" s="1198"/>
      <c r="E18" s="1198"/>
      <c r="F18" s="1198"/>
      <c r="G18" s="1198"/>
      <c r="H18" s="1198"/>
      <c r="I18" s="1198"/>
      <c r="J18" s="1198"/>
      <c r="K18" s="1198"/>
      <c r="L18" s="1198"/>
      <c r="M18" s="1198"/>
      <c r="N18" s="1198"/>
      <c r="O18" s="1198"/>
      <c r="P18" s="1198"/>
      <c r="Q18" s="1198"/>
      <c r="R18" s="1198"/>
      <c r="S18" s="1198"/>
      <c r="T18" s="436"/>
    </row>
    <row r="19" spans="1:20" ht="21" customHeight="1" thickTop="1" thickBot="1" x14ac:dyDescent="0.3">
      <c r="A19" s="436"/>
      <c r="B19" s="1306" t="s">
        <v>490</v>
      </c>
      <c r="C19" s="1198"/>
      <c r="D19" s="1198"/>
      <c r="E19" s="1198"/>
      <c r="F19" s="1198"/>
      <c r="G19" s="1198"/>
      <c r="H19" s="1198"/>
      <c r="I19" s="1198"/>
      <c r="J19" s="1198"/>
      <c r="K19" s="1198"/>
      <c r="L19" s="1198"/>
      <c r="M19" s="1198"/>
      <c r="N19" s="1198"/>
      <c r="O19" s="1198"/>
      <c r="P19" s="1198"/>
      <c r="Q19" s="1198"/>
      <c r="R19" s="1198"/>
      <c r="S19" s="1198"/>
      <c r="T19" s="436"/>
    </row>
    <row r="20" spans="1:20" ht="21" customHeight="1" thickTop="1" thickBot="1" x14ac:dyDescent="0.3">
      <c r="A20" s="436"/>
      <c r="B20" s="1305" t="s">
        <v>122</v>
      </c>
      <c r="C20" s="1307"/>
      <c r="D20" s="1307"/>
      <c r="E20" s="1307"/>
      <c r="F20" s="1307"/>
      <c r="G20" s="1307"/>
      <c r="H20" s="1307"/>
      <c r="I20" s="1307"/>
      <c r="J20" s="1307"/>
      <c r="K20" s="1307"/>
      <c r="L20" s="1307"/>
      <c r="M20" s="1307"/>
      <c r="N20" s="1307"/>
      <c r="O20" s="1307"/>
      <c r="P20" s="1307"/>
      <c r="Q20" s="1307"/>
      <c r="R20" s="1307"/>
      <c r="S20" s="1307"/>
      <c r="T20" s="436"/>
    </row>
    <row r="21" spans="1:20" ht="21" customHeight="1" thickTop="1" thickBot="1" x14ac:dyDescent="0.3">
      <c r="A21" s="436"/>
      <c r="B21" s="1304" t="s">
        <v>493</v>
      </c>
      <c r="C21" s="1198"/>
      <c r="D21" s="1198"/>
      <c r="E21" s="1198"/>
      <c r="F21" s="1198"/>
      <c r="G21" s="1198"/>
      <c r="H21" s="1198"/>
      <c r="I21" s="1198"/>
      <c r="J21" s="1198"/>
      <c r="K21" s="1198"/>
      <c r="L21" s="1198"/>
      <c r="M21" s="1198"/>
      <c r="N21" s="1198"/>
      <c r="O21" s="1198"/>
      <c r="P21" s="1198"/>
      <c r="Q21" s="1198"/>
      <c r="R21" s="1198"/>
      <c r="S21" s="1198"/>
      <c r="T21" s="436"/>
    </row>
    <row r="22" spans="1:20" ht="39" customHeight="1" thickTop="1" thickBot="1" x14ac:dyDescent="0.3">
      <c r="A22" s="436"/>
      <c r="B22" s="1304" t="s">
        <v>494</v>
      </c>
      <c r="C22" s="1198"/>
      <c r="D22" s="1198"/>
      <c r="E22" s="1198"/>
      <c r="F22" s="1198"/>
      <c r="G22" s="1198"/>
      <c r="H22" s="1198"/>
      <c r="I22" s="1198"/>
      <c r="J22" s="1198"/>
      <c r="K22" s="1198"/>
      <c r="L22" s="1198"/>
      <c r="M22" s="1198"/>
      <c r="N22" s="1198"/>
      <c r="O22" s="1198"/>
      <c r="P22" s="1198"/>
      <c r="Q22" s="1198"/>
      <c r="R22" s="1198"/>
      <c r="S22" s="1198"/>
      <c r="T22" s="436"/>
    </row>
    <row r="23" spans="1:20" ht="26.1" customHeight="1" thickTop="1" thickBot="1" x14ac:dyDescent="0.3">
      <c r="A23" s="436"/>
      <c r="B23" s="1304" t="s">
        <v>495</v>
      </c>
      <c r="C23" s="1198"/>
      <c r="D23" s="1198"/>
      <c r="E23" s="1198"/>
      <c r="F23" s="1198"/>
      <c r="G23" s="1198"/>
      <c r="H23" s="1198"/>
      <c r="I23" s="1198"/>
      <c r="J23" s="1198"/>
      <c r="K23" s="1198"/>
      <c r="L23" s="1198"/>
      <c r="M23" s="1198"/>
      <c r="N23" s="1198"/>
      <c r="O23" s="1198"/>
      <c r="P23" s="1198"/>
      <c r="Q23" s="1198"/>
      <c r="R23" s="1198"/>
      <c r="S23" s="1198"/>
      <c r="T23" s="436"/>
    </row>
    <row r="24" spans="1:20" ht="21" customHeight="1" thickTop="1" thickBot="1" x14ac:dyDescent="0.3">
      <c r="A24" s="436"/>
      <c r="B24" s="1298" t="s">
        <v>491</v>
      </c>
      <c r="C24" s="1299"/>
      <c r="D24" s="1299"/>
      <c r="E24" s="1299"/>
      <c r="F24" s="1299"/>
      <c r="G24" s="1299"/>
      <c r="H24" s="1299"/>
      <c r="I24" s="1299"/>
      <c r="J24" s="1299"/>
      <c r="K24" s="1299"/>
      <c r="L24" s="1299"/>
      <c r="M24" s="1299"/>
      <c r="N24" s="1299"/>
      <c r="O24" s="1299"/>
      <c r="P24" s="1299"/>
      <c r="Q24" s="1299"/>
      <c r="R24" s="1299"/>
      <c r="S24" s="1299"/>
      <c r="T24" s="436"/>
    </row>
    <row r="25" spans="1:20" ht="21" customHeight="1" thickTop="1" thickBot="1" x14ac:dyDescent="0.3">
      <c r="A25" s="436"/>
      <c r="B25" s="1300" t="s">
        <v>496</v>
      </c>
      <c r="C25" s="1301"/>
      <c r="D25" s="1301"/>
      <c r="E25" s="1301"/>
      <c r="F25" s="1301"/>
      <c r="G25" s="1301"/>
      <c r="H25" s="1301"/>
      <c r="I25" s="1301"/>
      <c r="J25" s="1301"/>
      <c r="K25" s="1301"/>
      <c r="L25" s="1301"/>
      <c r="M25" s="1301"/>
      <c r="N25" s="1301"/>
      <c r="O25" s="1301"/>
      <c r="P25" s="1301"/>
      <c r="Q25" s="1301"/>
      <c r="R25" s="1301"/>
      <c r="S25" s="1301"/>
      <c r="T25" s="436"/>
    </row>
    <row r="26" spans="1:20" ht="21" customHeight="1" thickTop="1" thickBot="1" x14ac:dyDescent="0.3">
      <c r="A26" s="436"/>
      <c r="B26" s="1300" t="s">
        <v>497</v>
      </c>
      <c r="C26" s="1301"/>
      <c r="D26" s="1301"/>
      <c r="E26" s="1301"/>
      <c r="F26" s="1301"/>
      <c r="G26" s="1301"/>
      <c r="H26" s="1301"/>
      <c r="I26" s="1301"/>
      <c r="J26" s="1301"/>
      <c r="K26" s="1301"/>
      <c r="L26" s="1301"/>
      <c r="M26" s="1301"/>
      <c r="N26" s="1301"/>
      <c r="O26" s="1301"/>
      <c r="P26" s="1301"/>
      <c r="Q26" s="1301"/>
      <c r="R26" s="1301"/>
      <c r="S26" s="1301"/>
      <c r="T26" s="436"/>
    </row>
    <row r="27" spans="1:20" ht="21" customHeight="1" thickTop="1" thickBot="1" x14ac:dyDescent="0.3">
      <c r="A27" s="436"/>
      <c r="B27" s="1300" t="s">
        <v>498</v>
      </c>
      <c r="C27" s="1301"/>
      <c r="D27" s="1301"/>
      <c r="E27" s="1301"/>
      <c r="F27" s="1301"/>
      <c r="G27" s="1301"/>
      <c r="H27" s="1301"/>
      <c r="I27" s="1301"/>
      <c r="J27" s="1301"/>
      <c r="K27" s="1301"/>
      <c r="L27" s="1301"/>
      <c r="M27" s="1301"/>
      <c r="N27" s="1301"/>
      <c r="O27" s="1301"/>
      <c r="P27" s="1301"/>
      <c r="Q27" s="1301"/>
      <c r="R27" s="1301"/>
      <c r="S27" s="1301"/>
      <c r="T27" s="436"/>
    </row>
    <row r="28" spans="1:20" ht="21" customHeight="1" thickTop="1" thickBot="1" x14ac:dyDescent="0.3">
      <c r="A28" s="436"/>
      <c r="B28" s="1300" t="s">
        <v>499</v>
      </c>
      <c r="C28" s="1301"/>
      <c r="D28" s="1301"/>
      <c r="E28" s="1301"/>
      <c r="F28" s="1301"/>
      <c r="G28" s="1301"/>
      <c r="H28" s="1301"/>
      <c r="I28" s="1301"/>
      <c r="J28" s="1301"/>
      <c r="K28" s="1301"/>
      <c r="L28" s="1301"/>
      <c r="M28" s="1301"/>
      <c r="N28" s="1301"/>
      <c r="O28" s="1301"/>
      <c r="P28" s="1301"/>
      <c r="Q28" s="1301"/>
      <c r="R28" s="1301"/>
      <c r="S28" s="1301"/>
      <c r="T28" s="436"/>
    </row>
    <row r="29" spans="1:20" ht="21" customHeight="1" thickTop="1" thickBot="1" x14ac:dyDescent="0.3">
      <c r="A29" s="436"/>
      <c r="B29" s="1300"/>
      <c r="C29" s="1301"/>
      <c r="D29" s="1301"/>
      <c r="E29" s="1301"/>
      <c r="F29" s="1301"/>
      <c r="G29" s="1301"/>
      <c r="H29" s="1301"/>
      <c r="I29" s="1301"/>
      <c r="J29" s="1301"/>
      <c r="K29" s="1301"/>
      <c r="L29" s="1301"/>
      <c r="M29" s="1301"/>
      <c r="N29" s="1301"/>
      <c r="O29" s="1301"/>
      <c r="P29" s="1301"/>
      <c r="Q29" s="1301"/>
      <c r="R29" s="1301"/>
      <c r="S29" s="1301"/>
      <c r="T29" s="436"/>
    </row>
    <row r="30" spans="1:20" ht="21" customHeight="1" thickTop="1" thickBot="1" x14ac:dyDescent="0.3">
      <c r="A30" s="436"/>
      <c r="B30" s="1300" t="s">
        <v>500</v>
      </c>
      <c r="C30" s="1301"/>
      <c r="D30" s="1301"/>
      <c r="E30" s="1301"/>
      <c r="F30" s="1301"/>
      <c r="G30" s="1301"/>
      <c r="H30" s="1301"/>
      <c r="I30" s="1301"/>
      <c r="J30" s="1301"/>
      <c r="K30" s="1301"/>
      <c r="L30" s="1301"/>
      <c r="M30" s="1301"/>
      <c r="N30" s="1301"/>
      <c r="O30" s="1301"/>
      <c r="P30" s="1301"/>
      <c r="Q30" s="1301"/>
      <c r="R30" s="1301"/>
      <c r="S30" s="1301"/>
      <c r="T30" s="436"/>
    </row>
    <row r="31" spans="1:20" ht="33.950000000000003" customHeight="1" thickTop="1" thickBot="1" x14ac:dyDescent="0.3">
      <c r="A31" s="436"/>
      <c r="B31" s="1300" t="s">
        <v>501</v>
      </c>
      <c r="C31" s="1301"/>
      <c r="D31" s="1301"/>
      <c r="E31" s="1301"/>
      <c r="F31" s="1301"/>
      <c r="G31" s="1301"/>
      <c r="H31" s="1301"/>
      <c r="I31" s="1301"/>
      <c r="J31" s="1301"/>
      <c r="K31" s="1301"/>
      <c r="L31" s="1301"/>
      <c r="M31" s="1301"/>
      <c r="N31" s="1301"/>
      <c r="O31" s="1301"/>
      <c r="P31" s="1301"/>
      <c r="Q31" s="1301"/>
      <c r="R31" s="1301"/>
      <c r="S31" s="1301"/>
      <c r="T31" s="436"/>
    </row>
    <row r="32" spans="1:20" ht="21" customHeight="1" thickTop="1" thickBot="1" x14ac:dyDescent="0.3">
      <c r="A32" s="436"/>
      <c r="B32" s="1298" t="s">
        <v>492</v>
      </c>
      <c r="C32" s="1299"/>
      <c r="D32" s="1299"/>
      <c r="E32" s="1299"/>
      <c r="F32" s="1299"/>
      <c r="G32" s="1299"/>
      <c r="H32" s="1299"/>
      <c r="I32" s="1299"/>
      <c r="J32" s="1299"/>
      <c r="K32" s="1299"/>
      <c r="L32" s="1299"/>
      <c r="M32" s="1299"/>
      <c r="N32" s="1299"/>
      <c r="O32" s="1299"/>
      <c r="P32" s="1299"/>
      <c r="Q32" s="1299"/>
      <c r="R32" s="1299"/>
      <c r="S32" s="1299"/>
      <c r="T32" s="436"/>
    </row>
    <row r="33" spans="1:262" ht="21" customHeight="1" thickTop="1" thickBot="1" x14ac:dyDescent="0.3">
      <c r="A33" s="436"/>
      <c r="B33" s="1300" t="s">
        <v>502</v>
      </c>
      <c r="C33" s="1301"/>
      <c r="D33" s="1301"/>
      <c r="E33" s="1301"/>
      <c r="F33" s="1301"/>
      <c r="G33" s="1301"/>
      <c r="H33" s="1301"/>
      <c r="I33" s="1301"/>
      <c r="J33" s="1301"/>
      <c r="K33" s="1301"/>
      <c r="L33" s="1301"/>
      <c r="M33" s="1301"/>
      <c r="N33" s="1301"/>
      <c r="O33" s="1301"/>
      <c r="P33" s="1301"/>
      <c r="Q33" s="1301"/>
      <c r="R33" s="1301"/>
      <c r="S33" s="1301"/>
      <c r="T33" s="436"/>
    </row>
    <row r="34" spans="1:262" ht="21" customHeight="1" thickTop="1" thickBot="1" x14ac:dyDescent="0.3">
      <c r="A34" s="436"/>
      <c r="B34" s="1300" t="s">
        <v>503</v>
      </c>
      <c r="C34" s="1301"/>
      <c r="D34" s="1301"/>
      <c r="E34" s="1301"/>
      <c r="F34" s="1301"/>
      <c r="G34" s="1301"/>
      <c r="H34" s="1301"/>
      <c r="I34" s="1301"/>
      <c r="J34" s="1301"/>
      <c r="K34" s="1301"/>
      <c r="L34" s="1301"/>
      <c r="M34" s="1301"/>
      <c r="N34" s="1301"/>
      <c r="O34" s="1301"/>
      <c r="P34" s="1301"/>
      <c r="Q34" s="1301"/>
      <c r="R34" s="1301"/>
      <c r="S34" s="1301"/>
      <c r="T34" s="436"/>
    </row>
    <row r="35" spans="1:262" ht="27" customHeight="1" thickTop="1" thickBot="1" x14ac:dyDescent="0.3">
      <c r="A35" s="436"/>
      <c r="B35" s="638"/>
      <c r="C35" s="638"/>
      <c r="D35" s="638"/>
      <c r="E35" s="638"/>
      <c r="F35" s="138"/>
      <c r="G35" s="138"/>
      <c r="H35" s="138"/>
      <c r="I35" s="138"/>
      <c r="J35" s="138"/>
      <c r="K35" s="138"/>
      <c r="L35" s="138"/>
      <c r="M35" s="138"/>
      <c r="N35" s="138"/>
      <c r="O35" s="138"/>
      <c r="P35" s="138"/>
      <c r="Q35" s="138"/>
      <c r="R35" s="138"/>
      <c r="S35" s="138"/>
      <c r="T35" s="436"/>
    </row>
    <row r="36" spans="1:262" s="416" customFormat="1" ht="42.95" customHeight="1" thickTop="1" thickBot="1" x14ac:dyDescent="0.3">
      <c r="A36" s="437"/>
      <c r="B36" s="1327" t="s">
        <v>52</v>
      </c>
      <c r="C36" s="1328"/>
      <c r="D36" s="1328"/>
      <c r="E36" s="1328"/>
      <c r="F36" s="1328"/>
      <c r="G36" s="1328"/>
      <c r="H36" s="1328"/>
      <c r="I36" s="1328"/>
      <c r="J36" s="1328"/>
      <c r="K36" s="1328"/>
      <c r="L36" s="1328"/>
      <c r="M36" s="1328"/>
      <c r="N36" s="1328"/>
      <c r="O36" s="1328"/>
      <c r="P36" s="1328"/>
      <c r="Q36" s="1328"/>
      <c r="R36" s="1328"/>
      <c r="S36" s="1329"/>
      <c r="T36" s="437"/>
    </row>
    <row r="37" spans="1:262" s="384" customFormat="1" ht="30" customHeight="1" thickTop="1" thickBot="1" x14ac:dyDescent="0.3">
      <c r="A37" s="383"/>
      <c r="B37" s="1330" t="s">
        <v>206</v>
      </c>
      <c r="C37" s="1331"/>
      <c r="D37" s="1331"/>
      <c r="E37" s="1331"/>
      <c r="F37" s="1332"/>
      <c r="G37" s="1333" t="s">
        <v>294</v>
      </c>
      <c r="H37" s="1334"/>
      <c r="I37" s="1335" t="s">
        <v>122</v>
      </c>
      <c r="J37" s="1336"/>
      <c r="K37" s="1336"/>
      <c r="L37" s="1334"/>
      <c r="M37" s="1335" t="s">
        <v>295</v>
      </c>
      <c r="N37" s="1336"/>
      <c r="O37" s="1336"/>
      <c r="P37" s="1336"/>
      <c r="Q37" s="1334"/>
      <c r="R37" s="386" t="s">
        <v>99</v>
      </c>
      <c r="S37" s="387" t="s">
        <v>98</v>
      </c>
      <c r="T37" s="383"/>
    </row>
    <row r="38" spans="1:262" s="42" customFormat="1" ht="96.6" customHeight="1" thickTop="1" thickBot="1" x14ac:dyDescent="0.3">
      <c r="B38" s="388" t="s">
        <v>302</v>
      </c>
      <c r="C38" s="385" t="s">
        <v>256</v>
      </c>
      <c r="D38" s="1357" t="s">
        <v>257</v>
      </c>
      <c r="E38" s="1358"/>
      <c r="F38" s="392" t="s">
        <v>97</v>
      </c>
      <c r="G38" s="388" t="s">
        <v>487</v>
      </c>
      <c r="H38" s="389" t="s">
        <v>488</v>
      </c>
      <c r="I38" s="388" t="s">
        <v>215</v>
      </c>
      <c r="J38" s="385" t="s">
        <v>126</v>
      </c>
      <c r="K38" s="385" t="s">
        <v>127</v>
      </c>
      <c r="L38" s="389" t="s">
        <v>217</v>
      </c>
      <c r="M38" s="388" t="s">
        <v>128</v>
      </c>
      <c r="N38" s="385" t="s">
        <v>129</v>
      </c>
      <c r="O38" s="385" t="s">
        <v>217</v>
      </c>
      <c r="P38" s="385" t="s">
        <v>218</v>
      </c>
      <c r="Q38" s="389" t="s">
        <v>219</v>
      </c>
      <c r="R38" s="388" t="s">
        <v>49</v>
      </c>
      <c r="S38" s="389" t="s">
        <v>50</v>
      </c>
      <c r="T38" s="383"/>
    </row>
    <row r="39" spans="1:262" s="456" customFormat="1" ht="66.95" customHeight="1" thickTop="1" thickBot="1" x14ac:dyDescent="0.3">
      <c r="A39" s="41"/>
      <c r="B39" s="393"/>
      <c r="C39" s="39"/>
      <c r="D39" s="1355"/>
      <c r="E39" s="1356"/>
      <c r="F39" s="394"/>
      <c r="G39" s="1351" t="s">
        <v>486</v>
      </c>
      <c r="H39" s="1352"/>
      <c r="I39" s="391" t="s">
        <v>486</v>
      </c>
      <c r="J39" s="1353" t="s">
        <v>216</v>
      </c>
      <c r="K39" s="1354"/>
      <c r="L39" s="390" t="s">
        <v>319</v>
      </c>
      <c r="M39" s="1351" t="s">
        <v>216</v>
      </c>
      <c r="N39" s="1354"/>
      <c r="O39" s="40" t="s">
        <v>320</v>
      </c>
      <c r="P39" s="530" t="s">
        <v>282</v>
      </c>
      <c r="Q39" s="390" t="s">
        <v>220</v>
      </c>
      <c r="R39" s="1351" t="s">
        <v>216</v>
      </c>
      <c r="S39" s="1352"/>
      <c r="T39" s="41"/>
    </row>
    <row r="40" spans="1:262" ht="16.5" customHeight="1" thickTop="1" thickBot="1" x14ac:dyDescent="0.3">
      <c r="A40" s="436"/>
      <c r="B40" s="440"/>
      <c r="C40" s="202"/>
      <c r="D40" s="1344"/>
      <c r="E40" s="1345"/>
      <c r="F40" s="441"/>
      <c r="G40" s="145"/>
      <c r="H40" s="401"/>
      <c r="I40" s="145"/>
      <c r="J40" s="169"/>
      <c r="K40" s="169"/>
      <c r="L40" s="170"/>
      <c r="M40" s="145"/>
      <c r="N40" s="169"/>
      <c r="O40" s="169"/>
      <c r="P40" s="442"/>
      <c r="Q40" s="170"/>
      <c r="R40" s="145"/>
      <c r="S40" s="443"/>
      <c r="T40" s="436"/>
    </row>
    <row r="41" spans="1:262" ht="16.5" customHeight="1" thickTop="1" thickBot="1" x14ac:dyDescent="0.3">
      <c r="A41" s="436"/>
      <c r="B41" s="444"/>
      <c r="C41" s="108"/>
      <c r="D41" s="1344"/>
      <c r="E41" s="1345"/>
      <c r="F41" s="232"/>
      <c r="G41" s="150"/>
      <c r="H41" s="174"/>
      <c r="I41" s="150"/>
      <c r="J41" s="173"/>
      <c r="K41" s="173"/>
      <c r="L41" s="174"/>
      <c r="M41" s="150"/>
      <c r="N41" s="173"/>
      <c r="O41" s="173"/>
      <c r="P41" s="445"/>
      <c r="Q41" s="174"/>
      <c r="R41" s="150"/>
      <c r="S41" s="446"/>
      <c r="T41" s="436"/>
    </row>
    <row r="42" spans="1:262" ht="16.5" customHeight="1" thickTop="1" thickBot="1" x14ac:dyDescent="0.3">
      <c r="A42" s="436"/>
      <c r="B42" s="444"/>
      <c r="C42" s="106"/>
      <c r="D42" s="1344"/>
      <c r="E42" s="1345"/>
      <c r="F42" s="232"/>
      <c r="G42" s="150"/>
      <c r="H42" s="174"/>
      <c r="I42" s="150"/>
      <c r="J42" s="173"/>
      <c r="K42" s="173"/>
      <c r="L42" s="174"/>
      <c r="M42" s="150"/>
      <c r="N42" s="173"/>
      <c r="O42" s="173"/>
      <c r="P42" s="445"/>
      <c r="Q42" s="174"/>
      <c r="R42" s="150"/>
      <c r="S42" s="446"/>
      <c r="T42" s="436"/>
    </row>
    <row r="43" spans="1:262" ht="16.5" customHeight="1" thickTop="1" thickBot="1" x14ac:dyDescent="0.3">
      <c r="A43" s="436"/>
      <c r="B43" s="444"/>
      <c r="C43" s="106"/>
      <c r="D43" s="1344"/>
      <c r="E43" s="1345"/>
      <c r="F43" s="232"/>
      <c r="G43" s="150"/>
      <c r="H43" s="174"/>
      <c r="I43" s="150"/>
      <c r="J43" s="173"/>
      <c r="K43" s="173"/>
      <c r="L43" s="174"/>
      <c r="M43" s="150"/>
      <c r="N43" s="173"/>
      <c r="O43" s="173"/>
      <c r="P43" s="445"/>
      <c r="Q43" s="174"/>
      <c r="R43" s="150"/>
      <c r="S43" s="446"/>
      <c r="T43" s="436"/>
    </row>
    <row r="44" spans="1:262" ht="16.5" customHeight="1" thickTop="1" thickBot="1" x14ac:dyDescent="0.3">
      <c r="A44" s="436"/>
      <c r="B44" s="447"/>
      <c r="C44" s="107"/>
      <c r="D44" s="1349"/>
      <c r="E44" s="1350"/>
      <c r="F44" s="448"/>
      <c r="G44" s="292"/>
      <c r="H44" s="402"/>
      <c r="I44" s="292"/>
      <c r="J44" s="373"/>
      <c r="K44" s="373"/>
      <c r="L44" s="402"/>
      <c r="M44" s="292"/>
      <c r="N44" s="373"/>
      <c r="O44" s="373"/>
      <c r="P44" s="449"/>
      <c r="Q44" s="402"/>
      <c r="R44" s="292"/>
      <c r="S44" s="450"/>
      <c r="T44" s="436"/>
    </row>
    <row r="45" spans="1:262" ht="11.25" customHeight="1" thickTop="1" thickBot="1" x14ac:dyDescent="0.3">
      <c r="A45" s="436"/>
      <c r="B45" s="787"/>
      <c r="C45" s="787"/>
      <c r="D45" s="787"/>
      <c r="E45" s="787"/>
      <c r="F45" s="787"/>
      <c r="G45" s="787"/>
      <c r="H45" s="787"/>
      <c r="I45" s="787"/>
      <c r="J45" s="787"/>
      <c r="K45" s="787"/>
      <c r="L45" s="787"/>
      <c r="M45" s="787"/>
      <c r="N45" s="787"/>
      <c r="O45" s="787"/>
      <c r="P45" s="787"/>
      <c r="Q45" s="787"/>
      <c r="R45" s="1340"/>
      <c r="S45" s="1340"/>
      <c r="T45" s="436"/>
    </row>
    <row r="46" spans="1:262" s="457" customFormat="1" ht="38.25" customHeight="1" thickTop="1" thickBot="1" x14ac:dyDescent="0.3">
      <c r="A46" s="439"/>
      <c r="B46" s="1341" t="s">
        <v>258</v>
      </c>
      <c r="C46" s="1342"/>
      <c r="D46" s="1342"/>
      <c r="E46" s="1342"/>
      <c r="F46" s="1342"/>
      <c r="G46" s="1342"/>
      <c r="H46" s="1342"/>
      <c r="I46" s="1342"/>
      <c r="J46" s="1342"/>
      <c r="K46" s="1342"/>
      <c r="L46" s="1342"/>
      <c r="M46" s="1342"/>
      <c r="N46" s="1342"/>
      <c r="O46" s="1342"/>
      <c r="P46" s="1342"/>
      <c r="Q46" s="1342"/>
      <c r="R46" s="1342"/>
      <c r="S46" s="1343"/>
      <c r="T46" s="439"/>
    </row>
    <row r="47" spans="1:262" s="453" customFormat="1" ht="35.25" customHeight="1" thickTop="1" thickBot="1" x14ac:dyDescent="0.3">
      <c r="A47" s="437"/>
      <c r="B47" s="451" t="s">
        <v>53</v>
      </c>
      <c r="C47" s="1337" t="s">
        <v>54</v>
      </c>
      <c r="D47" s="1338"/>
      <c r="E47" s="1338"/>
      <c r="F47" s="1339"/>
      <c r="G47" s="1337" t="s">
        <v>55</v>
      </c>
      <c r="H47" s="1338"/>
      <c r="I47" s="1339"/>
      <c r="J47" s="1337" t="s">
        <v>56</v>
      </c>
      <c r="K47" s="1338"/>
      <c r="L47" s="1339"/>
      <c r="M47" s="1316" t="s">
        <v>277</v>
      </c>
      <c r="N47" s="1317"/>
      <c r="O47" s="1317"/>
      <c r="P47" s="1318"/>
      <c r="Q47" s="1313" t="s">
        <v>30</v>
      </c>
      <c r="R47" s="1314"/>
      <c r="S47" s="1315"/>
      <c r="T47" s="437"/>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C47" s="452"/>
      <c r="CD47" s="452"/>
      <c r="CE47" s="452"/>
      <c r="CF47" s="452"/>
      <c r="CG47" s="452"/>
      <c r="CH47" s="452"/>
      <c r="CI47" s="452"/>
      <c r="CJ47" s="452"/>
      <c r="CK47" s="452"/>
      <c r="CL47" s="452"/>
      <c r="CM47" s="452"/>
      <c r="CN47" s="452"/>
      <c r="CO47" s="452"/>
      <c r="CP47" s="452"/>
      <c r="CQ47" s="452"/>
      <c r="CR47" s="452"/>
      <c r="CS47" s="452"/>
      <c r="CT47" s="452"/>
      <c r="CU47" s="452"/>
      <c r="CV47" s="452"/>
      <c r="CW47" s="452"/>
      <c r="CX47" s="452"/>
      <c r="CY47" s="452"/>
      <c r="CZ47" s="452"/>
      <c r="DA47" s="452"/>
      <c r="DB47" s="452"/>
      <c r="DC47" s="452"/>
      <c r="DD47" s="452"/>
      <c r="DE47" s="452"/>
      <c r="DF47" s="452"/>
      <c r="DG47" s="452"/>
      <c r="DH47" s="452"/>
      <c r="DI47" s="452"/>
      <c r="DJ47" s="452"/>
      <c r="DK47" s="452"/>
      <c r="DL47" s="452"/>
      <c r="DM47" s="452"/>
      <c r="DN47" s="452"/>
      <c r="DO47" s="452"/>
      <c r="DP47" s="452"/>
      <c r="DQ47" s="452"/>
      <c r="DR47" s="452"/>
      <c r="DS47" s="452"/>
      <c r="DT47" s="452"/>
      <c r="DU47" s="452"/>
      <c r="DV47" s="452"/>
      <c r="DW47" s="452"/>
      <c r="DX47" s="452"/>
      <c r="DY47" s="452"/>
      <c r="DZ47" s="452"/>
      <c r="EA47" s="452"/>
      <c r="EB47" s="452"/>
      <c r="EC47" s="452"/>
      <c r="ED47" s="452"/>
      <c r="EE47" s="452"/>
      <c r="EF47" s="452"/>
      <c r="EG47" s="452"/>
      <c r="EH47" s="452"/>
      <c r="EI47" s="452"/>
      <c r="EJ47" s="452"/>
      <c r="EK47" s="452"/>
      <c r="EL47" s="452"/>
      <c r="EM47" s="452"/>
      <c r="EN47" s="452"/>
      <c r="EO47" s="452"/>
      <c r="EP47" s="452"/>
      <c r="EQ47" s="452"/>
      <c r="ER47" s="452"/>
      <c r="ES47" s="452"/>
      <c r="ET47" s="452"/>
      <c r="EU47" s="452"/>
      <c r="EV47" s="452"/>
      <c r="EW47" s="452"/>
      <c r="EX47" s="452"/>
      <c r="EY47" s="452"/>
      <c r="EZ47" s="452"/>
      <c r="FA47" s="452"/>
      <c r="FB47" s="452"/>
      <c r="FC47" s="452"/>
      <c r="FD47" s="452"/>
      <c r="FE47" s="452"/>
      <c r="FF47" s="452"/>
      <c r="FG47" s="452"/>
      <c r="FH47" s="452"/>
      <c r="FI47" s="452"/>
      <c r="FJ47" s="452"/>
      <c r="FK47" s="452"/>
      <c r="FL47" s="452"/>
      <c r="FM47" s="452"/>
      <c r="FN47" s="452"/>
      <c r="FO47" s="452"/>
      <c r="FP47" s="452"/>
      <c r="FQ47" s="452"/>
      <c r="FR47" s="452"/>
      <c r="FS47" s="452"/>
      <c r="FT47" s="452"/>
      <c r="FU47" s="452"/>
      <c r="FV47" s="452"/>
      <c r="FW47" s="452"/>
      <c r="FX47" s="452"/>
      <c r="FY47" s="452"/>
      <c r="FZ47" s="452"/>
      <c r="GA47" s="452"/>
      <c r="GB47" s="452"/>
      <c r="GC47" s="452"/>
      <c r="GD47" s="452"/>
      <c r="GE47" s="452"/>
      <c r="GF47" s="452"/>
      <c r="GG47" s="452"/>
      <c r="GH47" s="452"/>
      <c r="GI47" s="452"/>
      <c r="GJ47" s="452"/>
      <c r="GK47" s="452"/>
      <c r="GL47" s="452"/>
      <c r="GM47" s="452"/>
      <c r="GN47" s="452"/>
      <c r="GO47" s="452"/>
      <c r="GP47" s="452"/>
      <c r="GQ47" s="452"/>
      <c r="GR47" s="452"/>
      <c r="GS47" s="452"/>
      <c r="GT47" s="452"/>
      <c r="GU47" s="452"/>
      <c r="GV47" s="452"/>
      <c r="GW47" s="452"/>
      <c r="GX47" s="452"/>
      <c r="GY47" s="452"/>
      <c r="GZ47" s="452"/>
      <c r="HA47" s="452"/>
      <c r="HB47" s="452"/>
      <c r="HC47" s="452"/>
      <c r="HD47" s="452"/>
      <c r="HE47" s="452"/>
      <c r="HF47" s="452"/>
      <c r="HG47" s="452"/>
      <c r="HH47" s="452"/>
      <c r="HI47" s="452"/>
      <c r="HJ47" s="452"/>
      <c r="HK47" s="452"/>
      <c r="HL47" s="452"/>
      <c r="HM47" s="452"/>
      <c r="HN47" s="452"/>
      <c r="HO47" s="452"/>
      <c r="HP47" s="452"/>
      <c r="HQ47" s="452"/>
      <c r="HR47" s="452"/>
      <c r="HS47" s="452"/>
      <c r="HT47" s="452"/>
      <c r="HU47" s="452"/>
      <c r="HV47" s="452"/>
      <c r="HW47" s="452"/>
      <c r="HX47" s="452"/>
      <c r="HY47" s="452"/>
      <c r="HZ47" s="452"/>
      <c r="IA47" s="452"/>
      <c r="IB47" s="452"/>
      <c r="IC47" s="452"/>
      <c r="ID47" s="452"/>
      <c r="IE47" s="452"/>
      <c r="IF47" s="452"/>
      <c r="IG47" s="452"/>
      <c r="IH47" s="452"/>
      <c r="II47" s="452"/>
      <c r="IJ47" s="452"/>
      <c r="IK47" s="452"/>
      <c r="IL47" s="452"/>
      <c r="IM47" s="452"/>
      <c r="IN47" s="452"/>
      <c r="IO47" s="452"/>
      <c r="IP47" s="452"/>
      <c r="IQ47" s="452"/>
      <c r="IR47" s="452"/>
      <c r="IS47" s="452"/>
      <c r="IT47" s="452"/>
      <c r="IU47" s="452"/>
      <c r="IV47" s="452"/>
      <c r="IW47" s="452"/>
      <c r="IX47" s="452"/>
      <c r="IY47" s="452"/>
      <c r="IZ47" s="452"/>
      <c r="JA47" s="452"/>
      <c r="JB47" s="452"/>
    </row>
    <row r="48" spans="1:262" ht="16.5" customHeight="1" thickTop="1" thickBot="1" x14ac:dyDescent="0.3">
      <c r="A48" s="436"/>
      <c r="B48" s="171"/>
      <c r="C48" s="1002"/>
      <c r="D48" s="1326"/>
      <c r="E48" s="1326"/>
      <c r="F48" s="873"/>
      <c r="G48" s="1002"/>
      <c r="H48" s="1002"/>
      <c r="I48" s="1002"/>
      <c r="J48" s="1346"/>
      <c r="K48" s="1347"/>
      <c r="L48" s="1348"/>
      <c r="M48" s="1319"/>
      <c r="N48" s="1320"/>
      <c r="O48" s="1320"/>
      <c r="P48" s="1320"/>
      <c r="Q48" s="1321"/>
      <c r="R48" s="1321"/>
      <c r="S48" s="1322"/>
      <c r="T48" s="436"/>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4"/>
      <c r="DD48" s="454"/>
      <c r="DE48" s="454"/>
      <c r="DF48" s="454"/>
      <c r="DG48" s="454"/>
      <c r="DH48" s="454"/>
      <c r="DI48" s="454"/>
      <c r="DJ48" s="454"/>
      <c r="DK48" s="454"/>
      <c r="DL48" s="454"/>
      <c r="DM48" s="454"/>
      <c r="DN48" s="454"/>
      <c r="DO48" s="454"/>
      <c r="DP48" s="454"/>
      <c r="DQ48" s="454"/>
      <c r="DR48" s="454"/>
      <c r="DS48" s="454"/>
      <c r="DT48" s="454"/>
      <c r="DU48" s="454"/>
      <c r="DV48" s="454"/>
      <c r="DW48" s="454"/>
      <c r="DX48" s="454"/>
      <c r="DY48" s="454"/>
      <c r="DZ48" s="454"/>
      <c r="EA48" s="454"/>
      <c r="EB48" s="454"/>
      <c r="EC48" s="454"/>
      <c r="ED48" s="454"/>
      <c r="EE48" s="454"/>
      <c r="EF48" s="454"/>
      <c r="EG48" s="454"/>
      <c r="EH48" s="454"/>
      <c r="EI48" s="454"/>
      <c r="EJ48" s="454"/>
      <c r="EK48" s="454"/>
      <c r="EL48" s="454"/>
      <c r="EM48" s="454"/>
      <c r="EN48" s="454"/>
      <c r="EO48" s="454"/>
      <c r="EP48" s="454"/>
      <c r="EQ48" s="454"/>
      <c r="ER48" s="454"/>
      <c r="ES48" s="454"/>
      <c r="ET48" s="454"/>
      <c r="EU48" s="454"/>
      <c r="EV48" s="454"/>
      <c r="EW48" s="454"/>
      <c r="EX48" s="454"/>
      <c r="EY48" s="454"/>
      <c r="EZ48" s="454"/>
      <c r="FA48" s="454"/>
      <c r="FB48" s="454"/>
      <c r="FC48" s="454"/>
      <c r="FD48" s="454"/>
      <c r="FE48" s="454"/>
      <c r="FF48" s="454"/>
      <c r="FG48" s="454"/>
      <c r="FH48" s="454"/>
      <c r="FI48" s="454"/>
      <c r="FJ48" s="454"/>
      <c r="FK48" s="454"/>
      <c r="FL48" s="454"/>
      <c r="FM48" s="454"/>
      <c r="FN48" s="454"/>
      <c r="FO48" s="454"/>
      <c r="FP48" s="454"/>
      <c r="FQ48" s="454"/>
      <c r="FR48" s="454"/>
      <c r="FS48" s="454"/>
      <c r="FT48" s="454"/>
      <c r="FU48" s="454"/>
      <c r="FV48" s="454"/>
      <c r="FW48" s="454"/>
      <c r="FX48" s="454"/>
      <c r="FY48" s="454"/>
      <c r="FZ48" s="454"/>
      <c r="GA48" s="454"/>
      <c r="GB48" s="454"/>
      <c r="GC48" s="454"/>
      <c r="GD48" s="454"/>
      <c r="GE48" s="454"/>
      <c r="GF48" s="454"/>
      <c r="GG48" s="454"/>
      <c r="GH48" s="454"/>
      <c r="GI48" s="454"/>
      <c r="GJ48" s="454"/>
      <c r="GK48" s="454"/>
      <c r="GL48" s="454"/>
      <c r="GM48" s="454"/>
      <c r="GN48" s="454"/>
      <c r="GO48" s="454"/>
      <c r="GP48" s="454"/>
      <c r="GQ48" s="454"/>
      <c r="GR48" s="454"/>
      <c r="GS48" s="454"/>
      <c r="GT48" s="454"/>
      <c r="GU48" s="454"/>
      <c r="GV48" s="454"/>
      <c r="GW48" s="454"/>
      <c r="GX48" s="454"/>
      <c r="GY48" s="454"/>
      <c r="GZ48" s="454"/>
      <c r="HA48" s="454"/>
      <c r="HB48" s="454"/>
      <c r="HC48" s="454"/>
      <c r="HD48" s="454"/>
      <c r="HE48" s="454"/>
      <c r="HF48" s="454"/>
      <c r="HG48" s="454"/>
      <c r="HH48" s="454"/>
      <c r="HI48" s="454"/>
      <c r="HJ48" s="454"/>
      <c r="HK48" s="454"/>
      <c r="HL48" s="454"/>
      <c r="HM48" s="454"/>
      <c r="HN48" s="454"/>
      <c r="HO48" s="454"/>
      <c r="HP48" s="454"/>
      <c r="HQ48" s="454"/>
      <c r="HR48" s="454"/>
      <c r="HS48" s="454"/>
      <c r="HT48" s="454"/>
      <c r="HU48" s="454"/>
      <c r="HV48" s="454"/>
      <c r="HW48" s="454"/>
      <c r="HX48" s="454"/>
      <c r="HY48" s="454"/>
      <c r="HZ48" s="454"/>
      <c r="IA48" s="454"/>
      <c r="IB48" s="454"/>
      <c r="IC48" s="454"/>
      <c r="ID48" s="454"/>
      <c r="IE48" s="454"/>
      <c r="IF48" s="454"/>
      <c r="IG48" s="454"/>
      <c r="IH48" s="454"/>
      <c r="II48" s="454"/>
      <c r="IJ48" s="454"/>
      <c r="IK48" s="454"/>
      <c r="IL48" s="454"/>
      <c r="IM48" s="454"/>
      <c r="IN48" s="454"/>
      <c r="IO48" s="454"/>
      <c r="IP48" s="454"/>
      <c r="IQ48" s="454"/>
      <c r="IR48" s="454"/>
      <c r="IS48" s="454"/>
      <c r="IT48" s="454"/>
      <c r="IU48" s="454"/>
      <c r="IV48" s="454"/>
      <c r="IW48" s="454"/>
      <c r="IX48" s="454"/>
      <c r="IY48" s="454"/>
      <c r="IZ48" s="454"/>
      <c r="JA48" s="454"/>
      <c r="JB48" s="454"/>
    </row>
    <row r="49" spans="1:262" ht="16.5" customHeight="1" thickTop="1" thickBot="1" x14ac:dyDescent="0.3">
      <c r="A49" s="436"/>
      <c r="B49" s="145"/>
      <c r="C49" s="1310"/>
      <c r="D49" s="1311"/>
      <c r="E49" s="1311"/>
      <c r="F49" s="1312"/>
      <c r="G49" s="1310"/>
      <c r="H49" s="1311"/>
      <c r="I49" s="1312"/>
      <c r="J49" s="1310"/>
      <c r="K49" s="1311"/>
      <c r="L49" s="1312"/>
      <c r="M49" s="1310"/>
      <c r="N49" s="1311"/>
      <c r="O49" s="1311"/>
      <c r="P49" s="1311"/>
      <c r="Q49" s="1321"/>
      <c r="R49" s="1321"/>
      <c r="S49" s="1322"/>
      <c r="T49" s="436"/>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c r="CU49" s="454"/>
      <c r="CV49" s="454"/>
      <c r="CW49" s="454"/>
      <c r="CX49" s="454"/>
      <c r="CY49" s="454"/>
      <c r="CZ49" s="454"/>
      <c r="DA49" s="454"/>
      <c r="DB49" s="454"/>
      <c r="DC49" s="454"/>
      <c r="DD49" s="454"/>
      <c r="DE49" s="454"/>
      <c r="DF49" s="454"/>
      <c r="DG49" s="454"/>
      <c r="DH49" s="454"/>
      <c r="DI49" s="454"/>
      <c r="DJ49" s="454"/>
      <c r="DK49" s="454"/>
      <c r="DL49" s="454"/>
      <c r="DM49" s="454"/>
      <c r="DN49" s="454"/>
      <c r="DO49" s="454"/>
      <c r="DP49" s="454"/>
      <c r="DQ49" s="454"/>
      <c r="DR49" s="454"/>
      <c r="DS49" s="454"/>
      <c r="DT49" s="454"/>
      <c r="DU49" s="454"/>
      <c r="DV49" s="454"/>
      <c r="DW49" s="454"/>
      <c r="DX49" s="454"/>
      <c r="DY49" s="454"/>
      <c r="DZ49" s="454"/>
      <c r="EA49" s="454"/>
      <c r="EB49" s="454"/>
      <c r="EC49" s="454"/>
      <c r="ED49" s="454"/>
      <c r="EE49" s="454"/>
      <c r="EF49" s="454"/>
      <c r="EG49" s="454"/>
      <c r="EH49" s="454"/>
      <c r="EI49" s="454"/>
      <c r="EJ49" s="454"/>
      <c r="EK49" s="454"/>
      <c r="EL49" s="454"/>
      <c r="EM49" s="454"/>
      <c r="EN49" s="454"/>
      <c r="EO49" s="454"/>
      <c r="EP49" s="454"/>
      <c r="EQ49" s="454"/>
      <c r="ER49" s="454"/>
      <c r="ES49" s="454"/>
      <c r="ET49" s="454"/>
      <c r="EU49" s="454"/>
      <c r="EV49" s="454"/>
      <c r="EW49" s="454"/>
      <c r="EX49" s="454"/>
      <c r="EY49" s="454"/>
      <c r="EZ49" s="454"/>
      <c r="FA49" s="454"/>
      <c r="FB49" s="454"/>
      <c r="FC49" s="454"/>
      <c r="FD49" s="454"/>
      <c r="FE49" s="454"/>
      <c r="FF49" s="454"/>
      <c r="FG49" s="454"/>
      <c r="FH49" s="454"/>
      <c r="FI49" s="454"/>
      <c r="FJ49" s="454"/>
      <c r="FK49" s="454"/>
      <c r="FL49" s="454"/>
      <c r="FM49" s="454"/>
      <c r="FN49" s="454"/>
      <c r="FO49" s="454"/>
      <c r="FP49" s="454"/>
      <c r="FQ49" s="454"/>
      <c r="FR49" s="454"/>
      <c r="FS49" s="454"/>
      <c r="FT49" s="454"/>
      <c r="FU49" s="454"/>
      <c r="FV49" s="454"/>
      <c r="FW49" s="454"/>
      <c r="FX49" s="454"/>
      <c r="FY49" s="454"/>
      <c r="FZ49" s="454"/>
      <c r="GA49" s="454"/>
      <c r="GB49" s="454"/>
      <c r="GC49" s="454"/>
      <c r="GD49" s="454"/>
      <c r="GE49" s="454"/>
      <c r="GF49" s="454"/>
      <c r="GG49" s="454"/>
      <c r="GH49" s="454"/>
      <c r="GI49" s="454"/>
      <c r="GJ49" s="454"/>
      <c r="GK49" s="454"/>
      <c r="GL49" s="454"/>
      <c r="GM49" s="454"/>
      <c r="GN49" s="454"/>
      <c r="GO49" s="454"/>
      <c r="GP49" s="454"/>
      <c r="GQ49" s="454"/>
      <c r="GR49" s="454"/>
      <c r="GS49" s="454"/>
      <c r="GT49" s="454"/>
      <c r="GU49" s="454"/>
      <c r="GV49" s="454"/>
      <c r="GW49" s="454"/>
      <c r="GX49" s="454"/>
      <c r="GY49" s="454"/>
      <c r="GZ49" s="454"/>
      <c r="HA49" s="454"/>
      <c r="HB49" s="454"/>
      <c r="HC49" s="454"/>
      <c r="HD49" s="454"/>
      <c r="HE49" s="454"/>
      <c r="HF49" s="454"/>
      <c r="HG49" s="454"/>
      <c r="HH49" s="454"/>
      <c r="HI49" s="454"/>
      <c r="HJ49" s="454"/>
      <c r="HK49" s="454"/>
      <c r="HL49" s="454"/>
      <c r="HM49" s="454"/>
      <c r="HN49" s="454"/>
      <c r="HO49" s="454"/>
      <c r="HP49" s="454"/>
      <c r="HQ49" s="454"/>
      <c r="HR49" s="454"/>
      <c r="HS49" s="454"/>
      <c r="HT49" s="454"/>
      <c r="HU49" s="454"/>
      <c r="HV49" s="454"/>
      <c r="HW49" s="454"/>
      <c r="HX49" s="454"/>
      <c r="HY49" s="454"/>
      <c r="HZ49" s="454"/>
      <c r="IA49" s="454"/>
      <c r="IB49" s="454"/>
      <c r="IC49" s="454"/>
      <c r="ID49" s="454"/>
      <c r="IE49" s="454"/>
      <c r="IF49" s="454"/>
      <c r="IG49" s="454"/>
      <c r="IH49" s="454"/>
      <c r="II49" s="454"/>
      <c r="IJ49" s="454"/>
      <c r="IK49" s="454"/>
      <c r="IL49" s="454"/>
      <c r="IM49" s="454"/>
      <c r="IN49" s="454"/>
      <c r="IO49" s="454"/>
      <c r="IP49" s="454"/>
      <c r="IQ49" s="454"/>
      <c r="IR49" s="454"/>
      <c r="IS49" s="454"/>
      <c r="IT49" s="454"/>
      <c r="IU49" s="454"/>
      <c r="IV49" s="454"/>
      <c r="IW49" s="454"/>
      <c r="IX49" s="454"/>
      <c r="IY49" s="454"/>
      <c r="IZ49" s="454"/>
      <c r="JA49" s="454"/>
      <c r="JB49" s="454"/>
    </row>
    <row r="50" spans="1:262" ht="16.5" customHeight="1" thickTop="1" thickBot="1" x14ac:dyDescent="0.3">
      <c r="A50" s="436"/>
      <c r="B50" s="150"/>
      <c r="C50" s="947"/>
      <c r="D50" s="947"/>
      <c r="E50" s="947"/>
      <c r="F50" s="947"/>
      <c r="G50" s="947"/>
      <c r="H50" s="947"/>
      <c r="I50" s="947"/>
      <c r="J50" s="1310"/>
      <c r="K50" s="1311"/>
      <c r="L50" s="1312"/>
      <c r="M50" s="1310"/>
      <c r="N50" s="1311"/>
      <c r="O50" s="1311"/>
      <c r="P50" s="1311"/>
      <c r="Q50" s="1321"/>
      <c r="R50" s="1321"/>
      <c r="S50" s="1322"/>
      <c r="T50" s="436"/>
    </row>
    <row r="51" spans="1:262" ht="16.5" customHeight="1" thickTop="1" thickBot="1" x14ac:dyDescent="0.3">
      <c r="A51" s="436"/>
      <c r="B51" s="150"/>
      <c r="C51" s="947"/>
      <c r="D51" s="947"/>
      <c r="E51" s="947"/>
      <c r="F51" s="947"/>
      <c r="G51" s="947"/>
      <c r="H51" s="947"/>
      <c r="I51" s="947"/>
      <c r="J51" s="1310"/>
      <c r="K51" s="1311"/>
      <c r="L51" s="1312"/>
      <c r="M51" s="1310"/>
      <c r="N51" s="1311"/>
      <c r="O51" s="1311"/>
      <c r="P51" s="1311"/>
      <c r="Q51" s="1321"/>
      <c r="R51" s="1321"/>
      <c r="S51" s="1322"/>
      <c r="T51" s="436"/>
    </row>
    <row r="52" spans="1:262" ht="16.5" customHeight="1" thickTop="1" thickBot="1" x14ac:dyDescent="0.3">
      <c r="A52" s="436"/>
      <c r="B52" s="292"/>
      <c r="C52" s="1004"/>
      <c r="D52" s="1004"/>
      <c r="E52" s="1004"/>
      <c r="F52" s="1004"/>
      <c r="G52" s="1004"/>
      <c r="H52" s="1004"/>
      <c r="I52" s="1004"/>
      <c r="J52" s="1323"/>
      <c r="K52" s="1324"/>
      <c r="L52" s="1325"/>
      <c r="M52" s="1323"/>
      <c r="N52" s="1324"/>
      <c r="O52" s="1324"/>
      <c r="P52" s="1324"/>
      <c r="Q52" s="1308"/>
      <c r="R52" s="1308"/>
      <c r="S52" s="1309"/>
      <c r="T52" s="436"/>
    </row>
    <row r="53" spans="1:262" ht="16.5" customHeight="1" thickTop="1" thickBot="1" x14ac:dyDescent="0.3">
      <c r="A53" s="436"/>
      <c r="B53" s="438"/>
      <c r="C53" s="438"/>
      <c r="D53" s="438"/>
      <c r="E53" s="438"/>
      <c r="F53" s="438"/>
      <c r="G53" s="438"/>
      <c r="H53" s="438"/>
      <c r="I53" s="438"/>
      <c r="J53" s="438"/>
      <c r="K53" s="438"/>
      <c r="L53" s="438"/>
      <c r="M53" s="438"/>
      <c r="N53" s="455"/>
      <c r="O53" s="455"/>
      <c r="P53" s="455"/>
      <c r="Q53" s="455"/>
      <c r="R53" s="455"/>
      <c r="S53" s="455"/>
      <c r="T53" s="436"/>
    </row>
    <row r="54" spans="1:262" ht="16.5" thickTop="1" x14ac:dyDescent="0.25"/>
  </sheetData>
  <mergeCells count="81">
    <mergeCell ref="C8:G8"/>
    <mergeCell ref="R39:S39"/>
    <mergeCell ref="D38:E38"/>
    <mergeCell ref="G2:P4"/>
    <mergeCell ref="Q2:S4"/>
    <mergeCell ref="B9:S9"/>
    <mergeCell ref="M39:N39"/>
    <mergeCell ref="C7:G7"/>
    <mergeCell ref="B10:S10"/>
    <mergeCell ref="B11:S11"/>
    <mergeCell ref="B12:S12"/>
    <mergeCell ref="B23:S23"/>
    <mergeCell ref="B24:S24"/>
    <mergeCell ref="B25:S25"/>
    <mergeCell ref="B26:S26"/>
    <mergeCell ref="B27:S27"/>
    <mergeCell ref="J48:L48"/>
    <mergeCell ref="D44:E44"/>
    <mergeCell ref="G39:H39"/>
    <mergeCell ref="J39:K39"/>
    <mergeCell ref="D39:E39"/>
    <mergeCell ref="G47:I47"/>
    <mergeCell ref="G48:I48"/>
    <mergeCell ref="C47:F47"/>
    <mergeCell ref="M52:P52"/>
    <mergeCell ref="Q50:S50"/>
    <mergeCell ref="Q51:S51"/>
    <mergeCell ref="B36:S36"/>
    <mergeCell ref="B37:F37"/>
    <mergeCell ref="G37:H37"/>
    <mergeCell ref="I37:L37"/>
    <mergeCell ref="M37:Q37"/>
    <mergeCell ref="J47:L47"/>
    <mergeCell ref="B45:S45"/>
    <mergeCell ref="B46:S46"/>
    <mergeCell ref="D40:E40"/>
    <mergeCell ref="D41:E41"/>
    <mergeCell ref="D42:E42"/>
    <mergeCell ref="D43:E43"/>
    <mergeCell ref="C52:F52"/>
    <mergeCell ref="G49:I49"/>
    <mergeCell ref="G50:I50"/>
    <mergeCell ref="G51:I51"/>
    <mergeCell ref="G52:I52"/>
    <mergeCell ref="C48:F48"/>
    <mergeCell ref="C49:F49"/>
    <mergeCell ref="C50:F50"/>
    <mergeCell ref="C51:F51"/>
    <mergeCell ref="Q52:S52"/>
    <mergeCell ref="J49:L49"/>
    <mergeCell ref="P7:Q7"/>
    <mergeCell ref="R7:S7"/>
    <mergeCell ref="P8:Q8"/>
    <mergeCell ref="Q47:S47"/>
    <mergeCell ref="M47:P47"/>
    <mergeCell ref="M48:P48"/>
    <mergeCell ref="M49:P49"/>
    <mergeCell ref="Q48:S48"/>
    <mergeCell ref="Q49:S49"/>
    <mergeCell ref="J50:L50"/>
    <mergeCell ref="J51:L51"/>
    <mergeCell ref="J52:L52"/>
    <mergeCell ref="M50:P50"/>
    <mergeCell ref="M51:P51"/>
    <mergeCell ref="B18:S18"/>
    <mergeCell ref="B19:S19"/>
    <mergeCell ref="B20:S20"/>
    <mergeCell ref="B21:S21"/>
    <mergeCell ref="B22:S22"/>
    <mergeCell ref="B14:S14"/>
    <mergeCell ref="B13:S13"/>
    <mergeCell ref="B16:S16"/>
    <mergeCell ref="B15:S15"/>
    <mergeCell ref="B17:S17"/>
    <mergeCell ref="B32:S32"/>
    <mergeCell ref="B33:S33"/>
    <mergeCell ref="B34:S34"/>
    <mergeCell ref="B28:S28"/>
    <mergeCell ref="B29:S29"/>
    <mergeCell ref="B30:S30"/>
    <mergeCell ref="B31:S31"/>
  </mergeCells>
  <dataValidations count="1">
    <dataValidation allowBlank="1" showInputMessage="1" showErrorMessage="1" prompt="Equipment ID and Type are pre-populated in the e-filing system." sqref="B40:C40"/>
  </dataValidations>
  <pageMargins left="0.31" right="0.2" top="0.41" bottom="0.51" header="0.33" footer="0.46"/>
  <pageSetup scale="55" fitToWidth="0" fitToHeight="0" orientation="landscape" r:id="rId1"/>
  <rowBreaks count="1" manualBreakCount="1">
    <brk id="34" max="19" man="1"/>
  </rowBreaks>
  <colBreaks count="1" manualBreakCount="1">
    <brk id="1" max="5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42"/>
  <sheetViews>
    <sheetView zoomScale="50" zoomScaleNormal="50" workbookViewId="0">
      <selection activeCell="E1" sqref="E1"/>
    </sheetView>
  </sheetViews>
  <sheetFormatPr defaultColWidth="9.140625" defaultRowHeight="15.75" x14ac:dyDescent="0.25"/>
  <cols>
    <col min="1" max="1" width="3.85546875" style="403" customWidth="1"/>
    <col min="2" max="2" width="13.85546875" style="403" customWidth="1"/>
    <col min="3" max="4" width="10" style="403" customWidth="1"/>
    <col min="5" max="5" width="10.7109375" style="403" customWidth="1"/>
    <col min="6" max="6" width="16.7109375" style="403" customWidth="1"/>
    <col min="7" max="7" width="11.140625" style="403" customWidth="1"/>
    <col min="8" max="8" width="12.7109375" style="403" customWidth="1"/>
    <col min="9" max="9" width="10.7109375" style="403" customWidth="1"/>
    <col min="10" max="10" width="14.28515625" style="403" customWidth="1"/>
    <col min="11" max="11" width="15.5703125" style="403" customWidth="1"/>
    <col min="12" max="12" width="11" style="403" customWidth="1"/>
    <col min="13" max="13" width="11.5703125" style="403" customWidth="1"/>
    <col min="14" max="14" width="12.42578125" style="403" customWidth="1"/>
    <col min="15" max="15" width="14.5703125" style="403" customWidth="1"/>
    <col min="16" max="16" width="16.85546875" style="403" customWidth="1"/>
    <col min="17" max="17" width="12.42578125" style="403" customWidth="1"/>
    <col min="18" max="20" width="15.5703125" style="403" customWidth="1"/>
    <col min="21" max="21" width="3.85546875" style="403" customWidth="1"/>
    <col min="22" max="16384" width="9.140625" style="403"/>
  </cols>
  <sheetData>
    <row r="1" spans="1:21" s="217" customFormat="1" ht="16.5" customHeight="1" thickTop="1" thickBot="1" x14ac:dyDescent="0.35">
      <c r="A1" s="137"/>
      <c r="B1" s="333"/>
      <c r="C1" s="346"/>
      <c r="D1" s="346"/>
      <c r="E1" s="346"/>
      <c r="F1" s="346"/>
      <c r="G1" s="346"/>
      <c r="H1" s="367"/>
      <c r="I1" s="367"/>
      <c r="J1" s="367"/>
      <c r="K1" s="367"/>
      <c r="L1" s="367"/>
      <c r="M1" s="399"/>
      <c r="N1" s="300"/>
      <c r="O1" s="300"/>
      <c r="P1" s="300"/>
      <c r="Q1" s="103"/>
      <c r="R1" s="300"/>
      <c r="S1" s="300"/>
      <c r="T1" s="300"/>
      <c r="U1" s="137"/>
    </row>
    <row r="2" spans="1:21" s="216" customFormat="1" ht="15" customHeight="1" thickTop="1" thickBot="1" x14ac:dyDescent="0.3">
      <c r="A2" s="189"/>
      <c r="B2" s="412"/>
      <c r="C2" s="413"/>
      <c r="D2" s="413"/>
      <c r="E2" s="413"/>
      <c r="F2" s="413"/>
      <c r="G2" s="413"/>
      <c r="H2" s="930" t="s">
        <v>242</v>
      </c>
      <c r="I2" s="773"/>
      <c r="J2" s="773"/>
      <c r="K2" s="773"/>
      <c r="L2" s="773"/>
      <c r="M2" s="773"/>
      <c r="N2" s="773"/>
      <c r="O2" s="773"/>
      <c r="P2" s="773"/>
      <c r="Q2" s="773"/>
      <c r="R2" s="337"/>
      <c r="S2" s="931" t="s">
        <v>315</v>
      </c>
      <c r="T2" s="931"/>
      <c r="U2" s="189"/>
    </row>
    <row r="3" spans="1:21" s="216" customFormat="1" ht="15" customHeight="1" thickTop="1" thickBot="1" x14ac:dyDescent="0.3">
      <c r="A3" s="189"/>
      <c r="B3" s="410"/>
      <c r="C3" s="411"/>
      <c r="D3" s="411"/>
      <c r="E3" s="411"/>
      <c r="F3" s="411"/>
      <c r="G3" s="411"/>
      <c r="H3" s="930"/>
      <c r="I3" s="773"/>
      <c r="J3" s="773"/>
      <c r="K3" s="773"/>
      <c r="L3" s="773"/>
      <c r="M3" s="773"/>
      <c r="N3" s="773"/>
      <c r="O3" s="773"/>
      <c r="P3" s="773"/>
      <c r="Q3" s="773"/>
      <c r="R3" s="337"/>
      <c r="S3" s="761"/>
      <c r="T3" s="761"/>
      <c r="U3" s="189"/>
    </row>
    <row r="4" spans="1:21" s="216" customFormat="1" ht="27" customHeight="1" thickTop="1" thickBot="1" x14ac:dyDescent="0.3">
      <c r="A4" s="189"/>
      <c r="B4" s="410"/>
      <c r="C4" s="411"/>
      <c r="D4" s="411"/>
      <c r="E4" s="411"/>
      <c r="F4" s="411"/>
      <c r="G4" s="411"/>
      <c r="H4" s="1371"/>
      <c r="I4" s="934"/>
      <c r="J4" s="934"/>
      <c r="K4" s="934"/>
      <c r="L4" s="934"/>
      <c r="M4" s="934"/>
      <c r="N4" s="934"/>
      <c r="O4" s="934"/>
      <c r="P4" s="934"/>
      <c r="Q4" s="934"/>
      <c r="R4" s="350"/>
      <c r="S4" s="1374"/>
      <c r="T4" s="1374"/>
      <c r="U4" s="189"/>
    </row>
    <row r="5" spans="1:21" s="217" customFormat="1" ht="16.5" customHeight="1" thickTop="1" thickBot="1" x14ac:dyDescent="0.35">
      <c r="A5" s="137"/>
      <c r="B5" s="283"/>
      <c r="C5" s="103"/>
      <c r="D5" s="103"/>
      <c r="E5" s="103"/>
      <c r="F5" s="103"/>
      <c r="G5" s="103"/>
      <c r="H5" s="300"/>
      <c r="I5" s="300"/>
      <c r="J5" s="300"/>
      <c r="K5" s="300"/>
      <c r="L5" s="300"/>
      <c r="M5" s="300"/>
      <c r="N5" s="300"/>
      <c r="O5" s="300"/>
      <c r="P5" s="300"/>
      <c r="Q5" s="103"/>
      <c r="R5" s="300"/>
      <c r="S5" s="300"/>
      <c r="T5" s="300"/>
      <c r="U5" s="137"/>
    </row>
    <row r="6" spans="1:21" s="217" customFormat="1" ht="16.5" customHeight="1" thickTop="1" thickBot="1" x14ac:dyDescent="0.35">
      <c r="A6" s="137"/>
      <c r="B6" s="333"/>
      <c r="C6" s="346"/>
      <c r="D6" s="346"/>
      <c r="E6" s="346"/>
      <c r="F6" s="346"/>
      <c r="G6" s="346"/>
      <c r="H6" s="367"/>
      <c r="I6" s="367"/>
      <c r="J6" s="367"/>
      <c r="K6" s="367"/>
      <c r="L6" s="367"/>
      <c r="M6" s="399"/>
      <c r="N6" s="300"/>
      <c r="O6" s="300"/>
      <c r="P6" s="300"/>
      <c r="Q6" s="307"/>
      <c r="R6" s="307"/>
      <c r="S6" s="300"/>
      <c r="T6" s="300"/>
      <c r="U6" s="137"/>
    </row>
    <row r="7" spans="1:21" s="217" customFormat="1" ht="16.5" customHeight="1" thickTop="1" thickBot="1" x14ac:dyDescent="0.35">
      <c r="A7" s="137"/>
      <c r="B7" s="332" t="s">
        <v>3</v>
      </c>
      <c r="C7" s="784"/>
      <c r="D7" s="785"/>
      <c r="E7" s="785"/>
      <c r="F7" s="785"/>
      <c r="G7" s="785"/>
      <c r="H7" s="786"/>
      <c r="I7" s="404"/>
      <c r="J7" s="300"/>
      <c r="K7" s="300"/>
      <c r="L7" s="300"/>
      <c r="M7" s="300"/>
      <c r="N7" s="300"/>
      <c r="O7" s="300"/>
      <c r="P7" s="301"/>
      <c r="Q7" s="1372" t="s">
        <v>274</v>
      </c>
      <c r="R7" s="742"/>
      <c r="S7" s="765" t="s">
        <v>267</v>
      </c>
      <c r="T7" s="766"/>
      <c r="U7" s="137"/>
    </row>
    <row r="8" spans="1:21" s="217" customFormat="1" ht="16.5" customHeight="1" thickTop="1" thickBot="1" x14ac:dyDescent="0.35">
      <c r="A8" s="137"/>
      <c r="B8" s="332" t="s">
        <v>4</v>
      </c>
      <c r="C8" s="784"/>
      <c r="D8" s="785"/>
      <c r="E8" s="785"/>
      <c r="F8" s="785"/>
      <c r="G8" s="785"/>
      <c r="H8" s="786"/>
      <c r="I8" s="300"/>
      <c r="J8" s="300"/>
      <c r="K8" s="300"/>
      <c r="L8" s="300"/>
      <c r="M8" s="300"/>
      <c r="N8" s="300"/>
      <c r="O8" s="300"/>
      <c r="P8" s="301"/>
      <c r="Q8" s="741" t="s">
        <v>273</v>
      </c>
      <c r="R8" s="742"/>
      <c r="S8" s="462" t="s">
        <v>271</v>
      </c>
      <c r="T8" s="463" t="s">
        <v>272</v>
      </c>
      <c r="U8" s="137"/>
    </row>
    <row r="9" spans="1:21" s="217" customFormat="1" ht="16.5" customHeight="1" thickTop="1" thickBot="1" x14ac:dyDescent="0.3">
      <c r="A9" s="137"/>
      <c r="B9" s="138"/>
      <c r="C9" s="344"/>
      <c r="D9" s="344"/>
      <c r="E9" s="344"/>
      <c r="F9" s="344"/>
      <c r="G9" s="344"/>
      <c r="H9" s="344"/>
      <c r="I9" s="344"/>
      <c r="J9" s="344"/>
      <c r="K9" s="344"/>
      <c r="L9" s="344"/>
      <c r="M9" s="344"/>
      <c r="N9" s="344"/>
      <c r="O9" s="344"/>
      <c r="P9" s="138"/>
      <c r="Q9" s="138"/>
      <c r="R9" s="138"/>
      <c r="S9" s="344"/>
      <c r="T9" s="344"/>
      <c r="U9" s="137"/>
    </row>
    <row r="10" spans="1:21" s="217" customFormat="1" ht="16.5" customHeight="1" thickTop="1" thickBot="1" x14ac:dyDescent="0.35">
      <c r="A10" s="137"/>
      <c r="B10" s="1043" t="s">
        <v>193</v>
      </c>
      <c r="C10" s="1373"/>
      <c r="D10" s="1373"/>
      <c r="E10" s="1373"/>
      <c r="F10" s="1373"/>
      <c r="G10" s="1373"/>
      <c r="H10" s="1373"/>
      <c r="I10" s="1373"/>
      <c r="J10" s="1373"/>
      <c r="K10" s="1373"/>
      <c r="L10" s="1373"/>
      <c r="M10" s="1373"/>
      <c r="N10" s="1373"/>
      <c r="O10" s="1373"/>
      <c r="P10" s="1373"/>
      <c r="Q10" s="1373"/>
      <c r="R10" s="1373"/>
      <c r="S10" s="1373"/>
      <c r="T10" s="1373"/>
      <c r="U10" s="137"/>
    </row>
    <row r="11" spans="1:21" s="217" customFormat="1" ht="16.5" customHeight="1" thickTop="1" thickBot="1" x14ac:dyDescent="0.4">
      <c r="A11" s="137"/>
      <c r="B11" s="344"/>
      <c r="C11" s="333"/>
      <c r="D11" s="333"/>
      <c r="E11" s="333"/>
      <c r="F11" s="333"/>
      <c r="G11" s="333"/>
      <c r="H11" s="333"/>
      <c r="I11" s="333"/>
      <c r="J11" s="333"/>
      <c r="K11" s="333"/>
      <c r="L11" s="333"/>
      <c r="M11" s="333"/>
      <c r="N11" s="333"/>
      <c r="O11" s="333"/>
      <c r="P11" s="333"/>
      <c r="Q11" s="333"/>
      <c r="R11" s="333"/>
      <c r="S11" s="333"/>
      <c r="T11" s="333"/>
      <c r="U11" s="137"/>
    </row>
    <row r="12" spans="1:21" s="217" customFormat="1" ht="32.1" customHeight="1" thickTop="1" thickBot="1" x14ac:dyDescent="0.4">
      <c r="A12" s="137"/>
      <c r="B12" s="1377" t="s">
        <v>506</v>
      </c>
      <c r="C12" s="1378"/>
      <c r="D12" s="1378"/>
      <c r="E12" s="1378"/>
      <c r="F12" s="1378"/>
      <c r="G12" s="1378"/>
      <c r="H12" s="1378"/>
      <c r="I12" s="1378"/>
      <c r="J12" s="1378"/>
      <c r="K12" s="1378"/>
      <c r="L12" s="1378"/>
      <c r="M12" s="1378"/>
      <c r="N12" s="1378"/>
      <c r="O12" s="1378"/>
      <c r="P12" s="1378"/>
      <c r="Q12" s="1378"/>
      <c r="R12" s="1378"/>
      <c r="S12" s="1378"/>
      <c r="T12" s="1378"/>
      <c r="U12" s="137"/>
    </row>
    <row r="13" spans="1:21" s="217" customFormat="1" ht="66.95" customHeight="1" thickTop="1" thickBot="1" x14ac:dyDescent="0.4">
      <c r="A13" s="137"/>
      <c r="B13" s="1379" t="s">
        <v>504</v>
      </c>
      <c r="C13" s="1380"/>
      <c r="D13" s="1380"/>
      <c r="E13" s="1380"/>
      <c r="F13" s="1380"/>
      <c r="G13" s="1380"/>
      <c r="H13" s="1380"/>
      <c r="I13" s="1380"/>
      <c r="J13" s="1380"/>
      <c r="K13" s="1380"/>
      <c r="L13" s="1380"/>
      <c r="M13" s="1380"/>
      <c r="N13" s="1380"/>
      <c r="O13" s="1380"/>
      <c r="P13" s="1380"/>
      <c r="Q13" s="1380"/>
      <c r="R13" s="1380"/>
      <c r="S13" s="1380"/>
      <c r="T13" s="1381"/>
      <c r="U13" s="137"/>
    </row>
    <row r="14" spans="1:21" s="217" customFormat="1" ht="41.1" customHeight="1" thickTop="1" thickBot="1" x14ac:dyDescent="0.25">
      <c r="A14" s="137"/>
      <c r="B14" s="1369" t="s">
        <v>507</v>
      </c>
      <c r="C14" s="1370"/>
      <c r="D14" s="1370"/>
      <c r="E14" s="1370"/>
      <c r="F14" s="1370"/>
      <c r="G14" s="1370"/>
      <c r="H14" s="1370"/>
      <c r="I14" s="1370"/>
      <c r="J14" s="1370"/>
      <c r="K14" s="1370"/>
      <c r="L14" s="1370"/>
      <c r="M14" s="1370"/>
      <c r="N14" s="1370"/>
      <c r="O14" s="1370"/>
      <c r="P14" s="1370"/>
      <c r="Q14" s="1370"/>
      <c r="R14" s="1370"/>
      <c r="S14" s="1370"/>
      <c r="T14" s="1370"/>
      <c r="U14" s="137"/>
    </row>
    <row r="15" spans="1:21" s="217" customFormat="1" ht="27" customHeight="1" thickTop="1" thickBot="1" x14ac:dyDescent="0.25">
      <c r="A15" s="137"/>
      <c r="B15" s="1369" t="s">
        <v>508</v>
      </c>
      <c r="C15" s="1370"/>
      <c r="D15" s="1370"/>
      <c r="E15" s="1370"/>
      <c r="F15" s="1370"/>
      <c r="G15" s="1370"/>
      <c r="H15" s="1370"/>
      <c r="I15" s="1370"/>
      <c r="J15" s="1370"/>
      <c r="K15" s="1370"/>
      <c r="L15" s="1370"/>
      <c r="M15" s="1370"/>
      <c r="N15" s="1370"/>
      <c r="O15" s="1370"/>
      <c r="P15" s="1370"/>
      <c r="Q15" s="1370"/>
      <c r="R15" s="1370"/>
      <c r="S15" s="1370"/>
      <c r="T15" s="1370"/>
      <c r="U15" s="137"/>
    </row>
    <row r="16" spans="1:21" s="217" customFormat="1" ht="24" customHeight="1" thickTop="1" thickBot="1" x14ac:dyDescent="0.25">
      <c r="A16" s="137"/>
      <c r="B16" s="1369" t="s">
        <v>509</v>
      </c>
      <c r="C16" s="1370"/>
      <c r="D16" s="1370"/>
      <c r="E16" s="1370"/>
      <c r="F16" s="1370"/>
      <c r="G16" s="1370"/>
      <c r="H16" s="1370"/>
      <c r="I16" s="1370"/>
      <c r="J16" s="1370"/>
      <c r="K16" s="1370"/>
      <c r="L16" s="1370"/>
      <c r="M16" s="1370"/>
      <c r="N16" s="1370"/>
      <c r="O16" s="1370"/>
      <c r="P16" s="1370"/>
      <c r="Q16" s="1370"/>
      <c r="R16" s="1370"/>
      <c r="S16" s="1370"/>
      <c r="T16" s="1370"/>
      <c r="U16" s="137"/>
    </row>
    <row r="17" spans="1:21" s="217" customFormat="1" ht="39.950000000000003" customHeight="1" thickTop="1" thickBot="1" x14ac:dyDescent="0.25">
      <c r="A17" s="137"/>
      <c r="B17" s="1369" t="s">
        <v>510</v>
      </c>
      <c r="C17" s="1370"/>
      <c r="D17" s="1370"/>
      <c r="E17" s="1370"/>
      <c r="F17" s="1370"/>
      <c r="G17" s="1370"/>
      <c r="H17" s="1370"/>
      <c r="I17" s="1370"/>
      <c r="J17" s="1370"/>
      <c r="K17" s="1370"/>
      <c r="L17" s="1370"/>
      <c r="M17" s="1370"/>
      <c r="N17" s="1370"/>
      <c r="O17" s="1370"/>
      <c r="P17" s="1370"/>
      <c r="Q17" s="1370"/>
      <c r="R17" s="1370"/>
      <c r="S17" s="1370"/>
      <c r="T17" s="1370"/>
      <c r="U17" s="137"/>
    </row>
    <row r="18" spans="1:21" s="217" customFormat="1" ht="36" customHeight="1" thickTop="1" thickBot="1" x14ac:dyDescent="0.25">
      <c r="A18" s="137"/>
      <c r="B18" s="1367" t="s">
        <v>511</v>
      </c>
      <c r="C18" s="1368"/>
      <c r="D18" s="1368"/>
      <c r="E18" s="1368"/>
      <c r="F18" s="1368"/>
      <c r="G18" s="1368"/>
      <c r="H18" s="1368"/>
      <c r="I18" s="1368"/>
      <c r="J18" s="1368"/>
      <c r="K18" s="1368"/>
      <c r="L18" s="1368"/>
      <c r="M18" s="1368"/>
      <c r="N18" s="1368"/>
      <c r="O18" s="1368"/>
      <c r="P18" s="1368"/>
      <c r="Q18" s="1368"/>
      <c r="R18" s="1368"/>
      <c r="S18" s="1368"/>
      <c r="T18" s="1368"/>
      <c r="U18" s="137"/>
    </row>
    <row r="19" spans="1:21" s="217" customFormat="1" ht="30" customHeight="1" thickTop="1" thickBot="1" x14ac:dyDescent="0.25">
      <c r="A19" s="137"/>
      <c r="B19" s="1369" t="s">
        <v>519</v>
      </c>
      <c r="C19" s="1370"/>
      <c r="D19" s="1370"/>
      <c r="E19" s="1370"/>
      <c r="F19" s="1370"/>
      <c r="G19" s="1370"/>
      <c r="H19" s="1370"/>
      <c r="I19" s="1370"/>
      <c r="J19" s="1370"/>
      <c r="K19" s="1370"/>
      <c r="L19" s="1370"/>
      <c r="M19" s="1370"/>
      <c r="N19" s="1370"/>
      <c r="O19" s="1370"/>
      <c r="P19" s="1370"/>
      <c r="Q19" s="1370"/>
      <c r="R19" s="1370"/>
      <c r="S19" s="1370"/>
      <c r="T19" s="1370"/>
      <c r="U19" s="137"/>
    </row>
    <row r="20" spans="1:21" s="217" customFormat="1" ht="24" customHeight="1" thickTop="1" thickBot="1" x14ac:dyDescent="0.25">
      <c r="A20" s="137"/>
      <c r="B20" s="1369" t="s">
        <v>518</v>
      </c>
      <c r="C20" s="1370"/>
      <c r="D20" s="1370"/>
      <c r="E20" s="1370"/>
      <c r="F20" s="1370"/>
      <c r="G20" s="1370"/>
      <c r="H20" s="1370"/>
      <c r="I20" s="1370"/>
      <c r="J20" s="1370"/>
      <c r="K20" s="1370"/>
      <c r="L20" s="1370"/>
      <c r="M20" s="1370"/>
      <c r="N20" s="1370"/>
      <c r="O20" s="1370"/>
      <c r="P20" s="1370"/>
      <c r="Q20" s="1370"/>
      <c r="R20" s="1370"/>
      <c r="S20" s="1370"/>
      <c r="T20" s="1370"/>
      <c r="U20" s="137"/>
    </row>
    <row r="21" spans="1:21" s="217" customFormat="1" ht="56.1" customHeight="1" thickTop="1" thickBot="1" x14ac:dyDescent="0.25">
      <c r="A21" s="137"/>
      <c r="B21" s="1369" t="s">
        <v>520</v>
      </c>
      <c r="C21" s="1370"/>
      <c r="D21" s="1370"/>
      <c r="E21" s="1370"/>
      <c r="F21" s="1370"/>
      <c r="G21" s="1370"/>
      <c r="H21" s="1370"/>
      <c r="I21" s="1370"/>
      <c r="J21" s="1370"/>
      <c r="K21" s="1370"/>
      <c r="L21" s="1370"/>
      <c r="M21" s="1370"/>
      <c r="N21" s="1370"/>
      <c r="O21" s="1370"/>
      <c r="P21" s="1370"/>
      <c r="Q21" s="1370"/>
      <c r="R21" s="1370"/>
      <c r="S21" s="1370"/>
      <c r="T21" s="1370"/>
      <c r="U21" s="137"/>
    </row>
    <row r="22" spans="1:21" s="217" customFormat="1" ht="24" customHeight="1" thickTop="1" thickBot="1" x14ac:dyDescent="0.25">
      <c r="A22" s="137"/>
      <c r="B22" s="1369" t="s">
        <v>521</v>
      </c>
      <c r="C22" s="1370"/>
      <c r="D22" s="1370"/>
      <c r="E22" s="1370"/>
      <c r="F22" s="1370"/>
      <c r="G22" s="1370"/>
      <c r="H22" s="1370"/>
      <c r="I22" s="1370"/>
      <c r="J22" s="1370"/>
      <c r="K22" s="1370"/>
      <c r="L22" s="1370"/>
      <c r="M22" s="1370"/>
      <c r="N22" s="1370"/>
      <c r="O22" s="1370"/>
      <c r="P22" s="1370"/>
      <c r="Q22" s="1370"/>
      <c r="R22" s="1370"/>
      <c r="S22" s="1370"/>
      <c r="T22" s="1370"/>
      <c r="U22" s="137"/>
    </row>
    <row r="23" spans="1:21" s="217" customFormat="1" ht="24" customHeight="1" thickTop="1" thickBot="1" x14ac:dyDescent="0.25">
      <c r="A23" s="137"/>
      <c r="B23" s="1367" t="s">
        <v>512</v>
      </c>
      <c r="C23" s="1368"/>
      <c r="D23" s="1368"/>
      <c r="E23" s="1368"/>
      <c r="F23" s="1368"/>
      <c r="G23" s="1368"/>
      <c r="H23" s="1368"/>
      <c r="I23" s="1368"/>
      <c r="J23" s="1368"/>
      <c r="K23" s="1368"/>
      <c r="L23" s="1368"/>
      <c r="M23" s="1368"/>
      <c r="N23" s="1368"/>
      <c r="O23" s="1368"/>
      <c r="P23" s="1368"/>
      <c r="Q23" s="1368"/>
      <c r="R23" s="1368"/>
      <c r="S23" s="1368"/>
      <c r="T23" s="1368"/>
      <c r="U23" s="137"/>
    </row>
    <row r="24" spans="1:21" s="217" customFormat="1" ht="42.95" customHeight="1" thickTop="1" thickBot="1" x14ac:dyDescent="0.25">
      <c r="A24" s="137"/>
      <c r="B24" s="1367" t="s">
        <v>514</v>
      </c>
      <c r="C24" s="1368"/>
      <c r="D24" s="1368"/>
      <c r="E24" s="1368"/>
      <c r="F24" s="1368"/>
      <c r="G24" s="1368"/>
      <c r="H24" s="1368"/>
      <c r="I24" s="1368"/>
      <c r="J24" s="1368"/>
      <c r="K24" s="1368"/>
      <c r="L24" s="1368"/>
      <c r="M24" s="1368"/>
      <c r="N24" s="1368"/>
      <c r="O24" s="1368"/>
      <c r="P24" s="1368"/>
      <c r="Q24" s="1368"/>
      <c r="R24" s="1368"/>
      <c r="S24" s="1368"/>
      <c r="T24" s="1368"/>
      <c r="U24" s="137"/>
    </row>
    <row r="25" spans="1:21" s="217" customFormat="1" ht="24" customHeight="1" thickTop="1" thickBot="1" x14ac:dyDescent="0.25">
      <c r="A25" s="137"/>
      <c r="B25" s="1367" t="s">
        <v>513</v>
      </c>
      <c r="C25" s="1368"/>
      <c r="D25" s="1368"/>
      <c r="E25" s="1368"/>
      <c r="F25" s="1368"/>
      <c r="G25" s="1368"/>
      <c r="H25" s="1368"/>
      <c r="I25" s="1368"/>
      <c r="J25" s="1368"/>
      <c r="K25" s="1368"/>
      <c r="L25" s="1368"/>
      <c r="M25" s="1368"/>
      <c r="N25" s="1368"/>
      <c r="O25" s="1368"/>
      <c r="P25" s="1368"/>
      <c r="Q25" s="1368"/>
      <c r="R25" s="1368"/>
      <c r="S25" s="1368"/>
      <c r="T25" s="1368"/>
      <c r="U25" s="137"/>
    </row>
    <row r="26" spans="1:21" s="217" customFormat="1" ht="24" customHeight="1" thickTop="1" thickBot="1" x14ac:dyDescent="0.25">
      <c r="A26" s="137"/>
      <c r="B26" s="1369" t="s">
        <v>515</v>
      </c>
      <c r="C26" s="1370"/>
      <c r="D26" s="1370"/>
      <c r="E26" s="1370"/>
      <c r="F26" s="1370"/>
      <c r="G26" s="1370"/>
      <c r="H26" s="1370"/>
      <c r="I26" s="1370"/>
      <c r="J26" s="1370"/>
      <c r="K26" s="1370"/>
      <c r="L26" s="1370"/>
      <c r="M26" s="1370"/>
      <c r="N26" s="1370"/>
      <c r="O26" s="1370"/>
      <c r="P26" s="1370"/>
      <c r="Q26" s="1370"/>
      <c r="R26" s="1370"/>
      <c r="S26" s="1370"/>
      <c r="T26" s="1370"/>
      <c r="U26" s="137"/>
    </row>
    <row r="27" spans="1:21" s="217" customFormat="1" ht="16.5" customHeight="1" thickTop="1" thickBot="1" x14ac:dyDescent="0.25">
      <c r="A27" s="137"/>
      <c r="B27" s="344"/>
      <c r="C27" s="333"/>
      <c r="D27" s="333"/>
      <c r="E27" s="333"/>
      <c r="F27" s="333"/>
      <c r="G27" s="333"/>
      <c r="H27" s="333"/>
      <c r="I27" s="333"/>
      <c r="J27" s="333"/>
      <c r="K27" s="333"/>
      <c r="L27" s="333"/>
      <c r="M27" s="333"/>
      <c r="N27" s="333"/>
      <c r="O27" s="333"/>
      <c r="P27" s="333"/>
      <c r="Q27" s="333"/>
      <c r="R27" s="333"/>
      <c r="S27" s="333"/>
      <c r="T27" s="333"/>
      <c r="U27" s="137"/>
    </row>
    <row r="28" spans="1:21" s="217" customFormat="1" ht="16.5" customHeight="1" thickTop="1" thickBot="1" x14ac:dyDescent="0.25">
      <c r="A28" s="137"/>
      <c r="B28" s="342"/>
      <c r="C28" s="333"/>
      <c r="D28" s="333"/>
      <c r="E28" s="333"/>
      <c r="F28" s="333"/>
      <c r="G28" s="333"/>
      <c r="H28" s="333"/>
      <c r="I28" s="333"/>
      <c r="J28" s="333"/>
      <c r="K28" s="333"/>
      <c r="L28" s="333"/>
      <c r="M28" s="333"/>
      <c r="N28" s="333"/>
      <c r="O28" s="333"/>
      <c r="P28" s="333"/>
      <c r="Q28" s="333"/>
      <c r="R28" s="333"/>
      <c r="S28" s="333"/>
      <c r="T28" s="333"/>
      <c r="U28" s="137"/>
    </row>
    <row r="29" spans="1:21" s="217" customFormat="1" ht="16.5" customHeight="1" thickTop="1" thickBot="1" x14ac:dyDescent="0.3">
      <c r="A29" s="137"/>
      <c r="B29" s="1375" t="s">
        <v>505</v>
      </c>
      <c r="C29" s="1376"/>
      <c r="D29" s="1365"/>
      <c r="E29" s="1366"/>
      <c r="F29" s="1366"/>
      <c r="G29" s="1366"/>
      <c r="H29" s="137"/>
      <c r="I29" s="137"/>
      <c r="J29" s="137"/>
      <c r="K29" s="137"/>
      <c r="L29" s="137"/>
      <c r="M29" s="137"/>
      <c r="N29" s="137"/>
      <c r="O29" s="137"/>
      <c r="P29" s="137"/>
      <c r="Q29" s="137"/>
      <c r="R29" s="137"/>
      <c r="S29" s="137"/>
      <c r="T29" s="137"/>
      <c r="U29" s="137"/>
    </row>
    <row r="30" spans="1:21" s="217" customFormat="1" ht="16.5" customHeight="1" thickTop="1" thickBot="1" x14ac:dyDescent="0.25">
      <c r="A30" s="137"/>
      <c r="B30" s="405"/>
      <c r="C30" s="405"/>
      <c r="D30" s="405"/>
      <c r="E30" s="405"/>
      <c r="F30" s="405"/>
      <c r="G30" s="405"/>
      <c r="H30" s="405"/>
      <c r="I30" s="405"/>
      <c r="J30" s="405"/>
      <c r="K30" s="405"/>
      <c r="L30" s="405"/>
      <c r="M30" s="405"/>
      <c r="N30" s="405"/>
      <c r="O30" s="405"/>
      <c r="P30" s="405"/>
      <c r="Q30" s="405"/>
      <c r="R30" s="405"/>
      <c r="S30" s="405"/>
      <c r="T30" s="405"/>
      <c r="U30" s="137"/>
    </row>
    <row r="31" spans="1:21" s="216" customFormat="1" ht="41.25" customHeight="1" thickTop="1" thickBot="1" x14ac:dyDescent="0.3">
      <c r="A31" s="189"/>
      <c r="B31" s="767"/>
      <c r="C31" s="768"/>
      <c r="D31" s="768"/>
      <c r="E31" s="768"/>
      <c r="F31" s="771"/>
      <c r="G31" s="767" t="s">
        <v>287</v>
      </c>
      <c r="H31" s="768"/>
      <c r="I31" s="768"/>
      <c r="J31" s="768"/>
      <c r="K31" s="768"/>
      <c r="L31" s="767" t="s">
        <v>100</v>
      </c>
      <c r="M31" s="768"/>
      <c r="N31" s="768"/>
      <c r="O31" s="768"/>
      <c r="P31" s="771"/>
      <c r="Q31" s="767" t="s">
        <v>209</v>
      </c>
      <c r="R31" s="768"/>
      <c r="S31" s="768"/>
      <c r="T31" s="771"/>
      <c r="U31" s="189"/>
    </row>
    <row r="32" spans="1:21" s="382" customFormat="1" ht="120" customHeight="1" thickTop="1" thickBot="1" x14ac:dyDescent="0.3">
      <c r="A32" s="395"/>
      <c r="B32" s="391" t="s">
        <v>214</v>
      </c>
      <c r="C32" s="40" t="s">
        <v>41</v>
      </c>
      <c r="D32" s="40" t="s">
        <v>259</v>
      </c>
      <c r="E32" s="40" t="s">
        <v>42</v>
      </c>
      <c r="F32" s="390" t="s">
        <v>254</v>
      </c>
      <c r="G32" s="398" t="s">
        <v>34</v>
      </c>
      <c r="H32" s="397" t="s">
        <v>35</v>
      </c>
      <c r="I32" s="397" t="s">
        <v>36</v>
      </c>
      <c r="J32" s="397" t="s">
        <v>37</v>
      </c>
      <c r="K32" s="396" t="s">
        <v>38</v>
      </c>
      <c r="L32" s="391" t="s">
        <v>59</v>
      </c>
      <c r="M32" s="40" t="s">
        <v>60</v>
      </c>
      <c r="N32" s="40" t="s">
        <v>39</v>
      </c>
      <c r="O32" s="40" t="s">
        <v>40</v>
      </c>
      <c r="P32" s="390" t="s">
        <v>38</v>
      </c>
      <c r="Q32" s="391" t="s">
        <v>34</v>
      </c>
      <c r="R32" s="40" t="s">
        <v>35</v>
      </c>
      <c r="S32" s="40" t="s">
        <v>36</v>
      </c>
      <c r="T32" s="390" t="s">
        <v>37</v>
      </c>
      <c r="U32" s="395"/>
    </row>
    <row r="33" spans="1:21" s="58" customFormat="1" ht="14.1" customHeight="1" thickTop="1" thickBot="1" x14ac:dyDescent="0.3">
      <c r="A33" s="137"/>
      <c r="B33" s="68" t="s">
        <v>75</v>
      </c>
      <c r="C33" s="67" t="s">
        <v>63</v>
      </c>
      <c r="D33" s="67" t="s">
        <v>64</v>
      </c>
      <c r="E33" s="67" t="s">
        <v>65</v>
      </c>
      <c r="F33" s="69" t="s">
        <v>66</v>
      </c>
      <c r="G33" s="68" t="s">
        <v>67</v>
      </c>
      <c r="H33" s="67" t="s">
        <v>13</v>
      </c>
      <c r="I33" s="67" t="s">
        <v>68</v>
      </c>
      <c r="J33" s="67" t="s">
        <v>69</v>
      </c>
      <c r="K33" s="408" t="s">
        <v>70</v>
      </c>
      <c r="L33" s="68" t="s">
        <v>71</v>
      </c>
      <c r="M33" s="67" t="s">
        <v>72</v>
      </c>
      <c r="N33" s="67" t="s">
        <v>73</v>
      </c>
      <c r="O33" s="67" t="s">
        <v>81</v>
      </c>
      <c r="P33" s="69" t="s">
        <v>74</v>
      </c>
      <c r="Q33" s="68" t="s">
        <v>47</v>
      </c>
      <c r="R33" s="67" t="s">
        <v>106</v>
      </c>
      <c r="S33" s="67" t="s">
        <v>107</v>
      </c>
      <c r="T33" s="69" t="s">
        <v>48</v>
      </c>
      <c r="U33" s="137"/>
    </row>
    <row r="34" spans="1:21" s="58" customFormat="1" ht="16.5" customHeight="1" thickTop="1" thickBot="1" x14ac:dyDescent="0.25">
      <c r="A34" s="137"/>
      <c r="B34" s="145"/>
      <c r="C34" s="169"/>
      <c r="D34" s="169"/>
      <c r="E34" s="169"/>
      <c r="F34" s="401"/>
      <c r="G34" s="145"/>
      <c r="H34" s="169"/>
      <c r="I34" s="169"/>
      <c r="J34" s="169"/>
      <c r="K34" s="406"/>
      <c r="L34" s="145"/>
      <c r="M34" s="169"/>
      <c r="N34" s="169"/>
      <c r="O34" s="169"/>
      <c r="P34" s="401"/>
      <c r="Q34" s="145"/>
      <c r="R34" s="169"/>
      <c r="S34" s="169"/>
      <c r="T34" s="401"/>
      <c r="U34" s="137"/>
    </row>
    <row r="35" spans="1:21" s="58" customFormat="1" ht="16.5" customHeight="1" thickTop="1" thickBot="1" x14ac:dyDescent="0.25">
      <c r="A35" s="137"/>
      <c r="B35" s="150"/>
      <c r="C35" s="173"/>
      <c r="D35" s="173"/>
      <c r="E35" s="173"/>
      <c r="F35" s="174"/>
      <c r="G35" s="150"/>
      <c r="H35" s="173"/>
      <c r="I35" s="173"/>
      <c r="J35" s="173"/>
      <c r="K35" s="343"/>
      <c r="L35" s="150"/>
      <c r="M35" s="173"/>
      <c r="N35" s="173"/>
      <c r="O35" s="173"/>
      <c r="P35" s="174"/>
      <c r="Q35" s="150"/>
      <c r="R35" s="173"/>
      <c r="S35" s="173"/>
      <c r="T35" s="174"/>
      <c r="U35" s="137"/>
    </row>
    <row r="36" spans="1:21" s="58" customFormat="1" ht="16.5" customHeight="1" thickTop="1" thickBot="1" x14ac:dyDescent="0.25">
      <c r="A36" s="137"/>
      <c r="B36" s="150"/>
      <c r="C36" s="173"/>
      <c r="D36" s="173"/>
      <c r="E36" s="173"/>
      <c r="F36" s="174"/>
      <c r="G36" s="150"/>
      <c r="H36" s="173"/>
      <c r="I36" s="173"/>
      <c r="J36" s="173"/>
      <c r="K36" s="343"/>
      <c r="L36" s="150"/>
      <c r="M36" s="173"/>
      <c r="N36" s="173"/>
      <c r="O36" s="173"/>
      <c r="P36" s="174"/>
      <c r="Q36" s="150"/>
      <c r="R36" s="173"/>
      <c r="S36" s="173"/>
      <c r="T36" s="174"/>
      <c r="U36" s="137"/>
    </row>
    <row r="37" spans="1:21" s="58" customFormat="1" ht="16.5" customHeight="1" thickTop="1" thickBot="1" x14ac:dyDescent="0.25">
      <c r="A37" s="137"/>
      <c r="B37" s="150"/>
      <c r="C37" s="173"/>
      <c r="D37" s="173"/>
      <c r="E37" s="173"/>
      <c r="F37" s="174"/>
      <c r="G37" s="150"/>
      <c r="H37" s="173"/>
      <c r="I37" s="173"/>
      <c r="J37" s="173"/>
      <c r="K37" s="343"/>
      <c r="L37" s="150"/>
      <c r="M37" s="173"/>
      <c r="N37" s="173"/>
      <c r="O37" s="173"/>
      <c r="P37" s="174"/>
      <c r="Q37" s="150"/>
      <c r="R37" s="173"/>
      <c r="S37" s="173"/>
      <c r="T37" s="174"/>
      <c r="U37" s="137"/>
    </row>
    <row r="38" spans="1:21" s="58" customFormat="1" ht="16.5" customHeight="1" thickTop="1" thickBot="1" x14ac:dyDescent="0.25">
      <c r="A38" s="137"/>
      <c r="B38" s="150"/>
      <c r="C38" s="173"/>
      <c r="D38" s="173"/>
      <c r="E38" s="173"/>
      <c r="F38" s="174"/>
      <c r="G38" s="150"/>
      <c r="H38" s="173"/>
      <c r="I38" s="173"/>
      <c r="J38" s="173"/>
      <c r="K38" s="343"/>
      <c r="L38" s="150"/>
      <c r="M38" s="173"/>
      <c r="N38" s="173"/>
      <c r="O38" s="173"/>
      <c r="P38" s="174"/>
      <c r="Q38" s="150"/>
      <c r="R38" s="173"/>
      <c r="S38" s="173"/>
      <c r="T38" s="174"/>
      <c r="U38" s="137"/>
    </row>
    <row r="39" spans="1:21" s="58" customFormat="1" ht="16.5" customHeight="1" thickTop="1" thickBot="1" x14ac:dyDescent="0.25">
      <c r="A39" s="137"/>
      <c r="B39" s="150"/>
      <c r="C39" s="173"/>
      <c r="D39" s="173"/>
      <c r="E39" s="173"/>
      <c r="F39" s="174"/>
      <c r="G39" s="150"/>
      <c r="H39" s="173"/>
      <c r="I39" s="173"/>
      <c r="J39" s="173"/>
      <c r="K39" s="343"/>
      <c r="L39" s="150"/>
      <c r="M39" s="173"/>
      <c r="N39" s="173"/>
      <c r="O39" s="173"/>
      <c r="P39" s="174"/>
      <c r="Q39" s="150"/>
      <c r="R39" s="173"/>
      <c r="S39" s="173"/>
      <c r="T39" s="174"/>
      <c r="U39" s="137"/>
    </row>
    <row r="40" spans="1:21" s="58" customFormat="1" ht="16.5" customHeight="1" thickTop="1" thickBot="1" x14ac:dyDescent="0.25">
      <c r="A40" s="137"/>
      <c r="B40" s="292"/>
      <c r="C40" s="373"/>
      <c r="D40" s="373"/>
      <c r="E40" s="373"/>
      <c r="F40" s="402"/>
      <c r="G40" s="292"/>
      <c r="H40" s="373"/>
      <c r="I40" s="373"/>
      <c r="J40" s="373"/>
      <c r="K40" s="407"/>
      <c r="L40" s="292"/>
      <c r="M40" s="373"/>
      <c r="N40" s="373"/>
      <c r="O40" s="373"/>
      <c r="P40" s="402"/>
      <c r="Q40" s="292"/>
      <c r="R40" s="373"/>
      <c r="S40" s="373"/>
      <c r="T40" s="402"/>
      <c r="U40" s="137"/>
    </row>
    <row r="41" spans="1:21" s="217" customFormat="1" ht="16.5" customHeight="1" thickTop="1" thickBot="1" x14ac:dyDescent="0.25">
      <c r="A41" s="137"/>
      <c r="B41" s="409"/>
      <c r="C41" s="409"/>
      <c r="D41" s="409"/>
      <c r="E41" s="409"/>
      <c r="F41" s="409"/>
      <c r="G41" s="409"/>
      <c r="H41" s="409"/>
      <c r="I41" s="409"/>
      <c r="J41" s="409"/>
      <c r="K41" s="409"/>
      <c r="L41" s="409"/>
      <c r="M41" s="409"/>
      <c r="N41" s="409"/>
      <c r="O41" s="409"/>
      <c r="P41" s="409"/>
      <c r="Q41" s="409"/>
      <c r="R41" s="409"/>
      <c r="S41" s="409"/>
      <c r="T41" s="409"/>
      <c r="U41" s="137"/>
    </row>
    <row r="42" spans="1:21" ht="16.5" thickTop="1" x14ac:dyDescent="0.25"/>
  </sheetData>
  <mergeCells count="29">
    <mergeCell ref="Q31:T31"/>
    <mergeCell ref="L31:P31"/>
    <mergeCell ref="C7:H7"/>
    <mergeCell ref="C8:H8"/>
    <mergeCell ref="B29:C29"/>
    <mergeCell ref="B31:F31"/>
    <mergeCell ref="G31:K31"/>
    <mergeCell ref="B12:T12"/>
    <mergeCell ref="B13:T13"/>
    <mergeCell ref="B14:T14"/>
    <mergeCell ref="B15:T15"/>
    <mergeCell ref="B16:T16"/>
    <mergeCell ref="B17:T17"/>
    <mergeCell ref="B18:T18"/>
    <mergeCell ref="B19:T19"/>
    <mergeCell ref="B20:T20"/>
    <mergeCell ref="H2:Q4"/>
    <mergeCell ref="Q7:R7"/>
    <mergeCell ref="S7:T7"/>
    <mergeCell ref="Q8:R8"/>
    <mergeCell ref="B10:T10"/>
    <mergeCell ref="S2:T4"/>
    <mergeCell ref="D29:G29"/>
    <mergeCell ref="B25:T25"/>
    <mergeCell ref="B21:T21"/>
    <mergeCell ref="B22:T22"/>
    <mergeCell ref="B24:T24"/>
    <mergeCell ref="B26:T26"/>
    <mergeCell ref="B23:T23"/>
  </mergeCells>
  <dataValidations count="1">
    <dataValidation allowBlank="1" showInputMessage="1" showErrorMessage="1" prompt="Cooling ID and Type are pre-populated in the e-filing system." sqref="B34:C34"/>
  </dataValidations>
  <pageMargins left="0.31" right="0.25" top="0.75" bottom="0.75" header="0.3" footer="0.3"/>
  <pageSetup scale="4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38"/>
  <sheetViews>
    <sheetView zoomScale="50" zoomScaleNormal="50" workbookViewId="0">
      <selection activeCell="E2" sqref="E2"/>
    </sheetView>
  </sheetViews>
  <sheetFormatPr defaultColWidth="9.140625" defaultRowHeight="15.75" x14ac:dyDescent="0.25"/>
  <cols>
    <col min="1" max="1" width="4" style="403" customWidth="1"/>
    <col min="2" max="4" width="13.5703125" style="403" customWidth="1"/>
    <col min="5" max="5" width="12.85546875" style="403" customWidth="1"/>
    <col min="6" max="11" width="8.85546875" style="403" customWidth="1"/>
    <col min="12" max="14" width="10.5703125" style="403" customWidth="1"/>
    <col min="15" max="15" width="10" style="403" customWidth="1"/>
    <col min="16" max="16" width="4" style="403" customWidth="1"/>
    <col min="17" max="16384" width="9.140625" style="403"/>
  </cols>
  <sheetData>
    <row r="1" spans="1:19" ht="15" customHeight="1" thickTop="1" thickBot="1" x14ac:dyDescent="0.35">
      <c r="A1" s="137"/>
      <c r="B1" s="333"/>
      <c r="C1" s="346"/>
      <c r="D1" s="346"/>
      <c r="E1" s="346"/>
      <c r="F1" s="414"/>
      <c r="G1" s="414"/>
      <c r="H1" s="414"/>
      <c r="I1" s="414"/>
      <c r="J1" s="414"/>
      <c r="K1" s="414"/>
      <c r="L1" s="414"/>
      <c r="M1" s="415"/>
      <c r="N1" s="300"/>
      <c r="O1" s="301"/>
      <c r="P1" s="137"/>
    </row>
    <row r="2" spans="1:19" s="416" customFormat="1" ht="19.5" customHeight="1" thickTop="1" thickBot="1" x14ac:dyDescent="0.3">
      <c r="A2" s="189"/>
      <c r="B2" s="412"/>
      <c r="C2" s="413"/>
      <c r="D2" s="413"/>
      <c r="E2" s="413"/>
      <c r="F2" s="930" t="s">
        <v>242</v>
      </c>
      <c r="G2" s="1397"/>
      <c r="H2" s="1397"/>
      <c r="I2" s="1397"/>
      <c r="J2" s="1397"/>
      <c r="K2" s="414"/>
      <c r="L2" s="414"/>
      <c r="M2" s="761" t="s">
        <v>314</v>
      </c>
      <c r="N2" s="1399"/>
      <c r="O2" s="1399"/>
      <c r="P2" s="189"/>
      <c r="S2" s="348"/>
    </row>
    <row r="3" spans="1:19" s="416" customFormat="1" ht="19.5" customHeight="1" thickTop="1" thickBot="1" x14ac:dyDescent="0.3">
      <c r="A3" s="189"/>
      <c r="B3" s="410"/>
      <c r="C3" s="411"/>
      <c r="D3" s="411"/>
      <c r="E3" s="411"/>
      <c r="F3" s="1398"/>
      <c r="G3" s="1397"/>
      <c r="H3" s="1397"/>
      <c r="I3" s="1397"/>
      <c r="J3" s="1397"/>
      <c r="K3" s="414"/>
      <c r="L3" s="414"/>
      <c r="M3" s="1399"/>
      <c r="N3" s="1399"/>
      <c r="O3" s="1399"/>
      <c r="P3" s="189"/>
    </row>
    <row r="4" spans="1:19" s="416" customFormat="1" ht="19.5" customHeight="1" thickTop="1" thickBot="1" x14ac:dyDescent="0.3">
      <c r="A4" s="189"/>
      <c r="B4" s="410"/>
      <c r="C4" s="411"/>
      <c r="D4" s="411"/>
      <c r="E4" s="411"/>
      <c r="F4" s="1398"/>
      <c r="G4" s="1397"/>
      <c r="H4" s="1397"/>
      <c r="I4" s="1397"/>
      <c r="J4" s="1397"/>
      <c r="K4" s="414"/>
      <c r="L4" s="414"/>
      <c r="M4" s="1399"/>
      <c r="N4" s="1399"/>
      <c r="O4" s="1399"/>
      <c r="P4" s="189"/>
    </row>
    <row r="5" spans="1:19" ht="15" customHeight="1" thickTop="1" thickBot="1" x14ac:dyDescent="0.35">
      <c r="A5" s="137"/>
      <c r="B5" s="283"/>
      <c r="C5" s="103"/>
      <c r="D5" s="103"/>
      <c r="E5" s="103"/>
      <c r="F5" s="417"/>
      <c r="G5" s="418"/>
      <c r="H5" s="418"/>
      <c r="I5" s="418"/>
      <c r="J5" s="418"/>
      <c r="K5" s="414"/>
      <c r="L5" s="414"/>
      <c r="M5" s="415"/>
      <c r="N5" s="300"/>
      <c r="O5" s="301"/>
      <c r="P5" s="137"/>
    </row>
    <row r="6" spans="1:19" ht="15" customHeight="1" thickTop="1" thickBot="1" x14ac:dyDescent="0.3">
      <c r="A6" s="137"/>
      <c r="B6" s="333"/>
      <c r="C6" s="346"/>
      <c r="D6" s="346"/>
      <c r="E6" s="346"/>
      <c r="F6" s="414"/>
      <c r="G6" s="414"/>
      <c r="H6" s="418"/>
      <c r="I6" s="418"/>
      <c r="J6" s="418"/>
      <c r="K6" s="418"/>
      <c r="L6" s="741" t="s">
        <v>274</v>
      </c>
      <c r="M6" s="742"/>
      <c r="N6" s="765" t="s">
        <v>267</v>
      </c>
      <c r="O6" s="766"/>
      <c r="P6" s="137"/>
    </row>
    <row r="7" spans="1:19" ht="15" customHeight="1" thickTop="1" thickBot="1" x14ac:dyDescent="0.3">
      <c r="A7" s="137"/>
      <c r="B7" s="332" t="s">
        <v>3</v>
      </c>
      <c r="C7" s="784"/>
      <c r="D7" s="785"/>
      <c r="E7" s="785"/>
      <c r="F7" s="786"/>
      <c r="G7" s="414"/>
      <c r="H7" s="418"/>
      <c r="I7" s="418"/>
      <c r="J7" s="418"/>
      <c r="K7" s="418"/>
      <c r="L7" s="741" t="s">
        <v>273</v>
      </c>
      <c r="M7" s="742"/>
      <c r="N7" s="462" t="s">
        <v>271</v>
      </c>
      <c r="O7" s="463" t="s">
        <v>272</v>
      </c>
      <c r="P7" s="137"/>
    </row>
    <row r="8" spans="1:19" ht="15" customHeight="1" thickTop="1" thickBot="1" x14ac:dyDescent="0.3">
      <c r="A8" s="137"/>
      <c r="B8" s="332" t="s">
        <v>4</v>
      </c>
      <c r="C8" s="784"/>
      <c r="D8" s="785"/>
      <c r="E8" s="785"/>
      <c r="F8" s="786"/>
      <c r="G8" s="414"/>
      <c r="H8" s="418"/>
      <c r="I8" s="418"/>
      <c r="J8" s="418"/>
      <c r="K8" s="418"/>
      <c r="L8" s="418"/>
      <c r="M8" s="418"/>
      <c r="N8" s="418"/>
      <c r="O8" s="418"/>
      <c r="P8" s="137"/>
    </row>
    <row r="9" spans="1:19" ht="15" customHeight="1" thickTop="1" thickBot="1" x14ac:dyDescent="0.3">
      <c r="A9" s="137"/>
      <c r="B9" s="639"/>
      <c r="C9" s="673"/>
      <c r="D9" s="673"/>
      <c r="E9" s="673"/>
      <c r="F9" s="673"/>
      <c r="G9" s="414"/>
      <c r="H9" s="414"/>
      <c r="I9" s="414"/>
      <c r="J9" s="414"/>
      <c r="K9" s="414"/>
      <c r="L9" s="414"/>
      <c r="M9" s="414"/>
      <c r="N9" s="414"/>
      <c r="O9" s="414"/>
      <c r="P9" s="137"/>
    </row>
    <row r="10" spans="1:19" ht="16.5" customHeight="1" thickTop="1" thickBot="1" x14ac:dyDescent="0.3">
      <c r="A10" s="137"/>
      <c r="B10" s="138"/>
      <c r="C10" s="414"/>
      <c r="D10" s="414"/>
      <c r="E10" s="414"/>
      <c r="F10" s="414"/>
      <c r="G10" s="414"/>
      <c r="H10" s="414"/>
      <c r="I10" s="414"/>
      <c r="J10" s="414"/>
      <c r="K10" s="414"/>
      <c r="L10" s="414"/>
      <c r="M10" s="414"/>
      <c r="N10" s="414"/>
      <c r="O10" s="414"/>
      <c r="P10" s="137"/>
    </row>
    <row r="11" spans="1:19" ht="16.5" customHeight="1" thickTop="1" thickBot="1" x14ac:dyDescent="0.3">
      <c r="A11" s="137"/>
      <c r="B11" s="1043" t="s">
        <v>194</v>
      </c>
      <c r="C11" s="1043"/>
      <c r="D11" s="1043"/>
      <c r="E11" s="1043"/>
      <c r="F11" s="1043"/>
      <c r="G11" s="1043"/>
      <c r="H11" s="1043"/>
      <c r="I11" s="1043"/>
      <c r="J11" s="1043"/>
      <c r="K11" s="1043"/>
      <c r="L11" s="1043"/>
      <c r="M11" s="1043"/>
      <c r="N11" s="1043"/>
      <c r="O11" s="1043"/>
      <c r="P11" s="137"/>
    </row>
    <row r="12" spans="1:19" ht="43.5" customHeight="1" thickTop="1" thickBot="1" x14ac:dyDescent="0.3">
      <c r="A12" s="137"/>
      <c r="B12" s="1124" t="s">
        <v>516</v>
      </c>
      <c r="C12" s="1396"/>
      <c r="D12" s="1396"/>
      <c r="E12" s="1396"/>
      <c r="F12" s="1396"/>
      <c r="G12" s="1396"/>
      <c r="H12" s="1396"/>
      <c r="I12" s="1396"/>
      <c r="J12" s="1396"/>
      <c r="K12" s="1396"/>
      <c r="L12" s="1396"/>
      <c r="M12" s="1396"/>
      <c r="N12" s="1396"/>
      <c r="O12" s="1396"/>
      <c r="P12" s="137"/>
    </row>
    <row r="13" spans="1:19" ht="16.5" customHeight="1" thickTop="1" thickBot="1" x14ac:dyDescent="0.3">
      <c r="A13" s="137"/>
      <c r="B13" s="425"/>
      <c r="C13" s="425"/>
      <c r="D13" s="425"/>
      <c r="E13" s="425"/>
      <c r="F13" s="425"/>
      <c r="G13" s="425"/>
      <c r="H13" s="425"/>
      <c r="I13" s="425"/>
      <c r="J13" s="425"/>
      <c r="K13" s="425"/>
      <c r="L13" s="425"/>
      <c r="M13" s="425"/>
      <c r="N13" s="425"/>
      <c r="O13" s="425"/>
      <c r="P13" s="137"/>
    </row>
    <row r="14" spans="1:19" s="457" customFormat="1" ht="19.899999999999999" customHeight="1" thickTop="1" thickBot="1" x14ac:dyDescent="0.3">
      <c r="A14" s="287"/>
      <c r="B14" s="548" t="s">
        <v>43</v>
      </c>
      <c r="C14" s="549" t="s">
        <v>44</v>
      </c>
      <c r="D14" s="549" t="s">
        <v>45</v>
      </c>
      <c r="E14" s="1390" t="s">
        <v>46</v>
      </c>
      <c r="F14" s="1390"/>
      <c r="G14" s="1390"/>
      <c r="H14" s="1390"/>
      <c r="I14" s="1390"/>
      <c r="J14" s="1390"/>
      <c r="K14" s="1390"/>
      <c r="L14" s="1390"/>
      <c r="M14" s="1390"/>
      <c r="N14" s="1390"/>
      <c r="O14" s="1391"/>
      <c r="P14" s="287"/>
    </row>
    <row r="15" spans="1:19" ht="16.5" customHeight="1" thickTop="1" thickBot="1" x14ac:dyDescent="0.3">
      <c r="A15" s="137"/>
      <c r="B15" s="171"/>
      <c r="C15" s="419"/>
      <c r="D15" s="419"/>
      <c r="E15" s="1402"/>
      <c r="F15" s="1402"/>
      <c r="G15" s="1402"/>
      <c r="H15" s="1402"/>
      <c r="I15" s="1402"/>
      <c r="J15" s="1402"/>
      <c r="K15" s="1402"/>
      <c r="L15" s="1402"/>
      <c r="M15" s="1402"/>
      <c r="N15" s="1402"/>
      <c r="O15" s="1403"/>
      <c r="P15" s="137"/>
    </row>
    <row r="16" spans="1:19" ht="16.5" customHeight="1" thickTop="1" thickBot="1" x14ac:dyDescent="0.3">
      <c r="A16" s="137"/>
      <c r="B16" s="150"/>
      <c r="C16" s="173"/>
      <c r="D16" s="173"/>
      <c r="E16" s="1392"/>
      <c r="F16" s="1392"/>
      <c r="G16" s="1392"/>
      <c r="H16" s="1392"/>
      <c r="I16" s="1392"/>
      <c r="J16" s="1392"/>
      <c r="K16" s="1392"/>
      <c r="L16" s="1392"/>
      <c r="M16" s="1392"/>
      <c r="N16" s="1392"/>
      <c r="O16" s="1393"/>
      <c r="P16" s="137"/>
    </row>
    <row r="17" spans="1:16" ht="16.5" customHeight="1" thickTop="1" thickBot="1" x14ac:dyDescent="0.3">
      <c r="A17" s="137"/>
      <c r="B17" s="150"/>
      <c r="C17" s="173"/>
      <c r="D17" s="173"/>
      <c r="E17" s="1392"/>
      <c r="F17" s="1392"/>
      <c r="G17" s="1392"/>
      <c r="H17" s="1392"/>
      <c r="I17" s="1392"/>
      <c r="J17" s="1392"/>
      <c r="K17" s="1392"/>
      <c r="L17" s="1392"/>
      <c r="M17" s="1392"/>
      <c r="N17" s="1392"/>
      <c r="O17" s="1393"/>
      <c r="P17" s="137"/>
    </row>
    <row r="18" spans="1:16" ht="16.5" customHeight="1" thickTop="1" thickBot="1" x14ac:dyDescent="0.3">
      <c r="A18" s="137"/>
      <c r="B18" s="420"/>
      <c r="C18" s="421"/>
      <c r="D18" s="421"/>
      <c r="E18" s="1400"/>
      <c r="F18" s="1400"/>
      <c r="G18" s="1400"/>
      <c r="H18" s="1400"/>
      <c r="I18" s="1400"/>
      <c r="J18" s="1400"/>
      <c r="K18" s="1400"/>
      <c r="L18" s="1400"/>
      <c r="M18" s="1400"/>
      <c r="N18" s="1400"/>
      <c r="O18" s="1401"/>
      <c r="P18" s="137"/>
    </row>
    <row r="19" spans="1:16" ht="16.5" customHeight="1" thickTop="1" thickBot="1" x14ac:dyDescent="0.3">
      <c r="A19" s="137"/>
      <c r="B19" s="420"/>
      <c r="C19" s="421"/>
      <c r="D19" s="421"/>
      <c r="E19" s="1400"/>
      <c r="F19" s="1400"/>
      <c r="G19" s="1400"/>
      <c r="H19" s="1400"/>
      <c r="I19" s="1400"/>
      <c r="J19" s="1400"/>
      <c r="K19" s="1400"/>
      <c r="L19" s="1400"/>
      <c r="M19" s="1400"/>
      <c r="N19" s="1400"/>
      <c r="O19" s="1401"/>
      <c r="P19" s="137"/>
    </row>
    <row r="20" spans="1:16" ht="16.5" customHeight="1" thickTop="1" thickBot="1" x14ac:dyDescent="0.3">
      <c r="A20" s="137"/>
      <c r="B20" s="420"/>
      <c r="C20" s="421"/>
      <c r="D20" s="421"/>
      <c r="E20" s="1400"/>
      <c r="F20" s="1400"/>
      <c r="G20" s="1400"/>
      <c r="H20" s="1400"/>
      <c r="I20" s="1400"/>
      <c r="J20" s="1400"/>
      <c r="K20" s="1400"/>
      <c r="L20" s="1400"/>
      <c r="M20" s="1400"/>
      <c r="N20" s="1400"/>
      <c r="O20" s="1401"/>
      <c r="P20" s="137"/>
    </row>
    <row r="21" spans="1:16" ht="16.5" customHeight="1" thickTop="1" thickBot="1" x14ac:dyDescent="0.3">
      <c r="A21" s="137"/>
      <c r="B21" s="420"/>
      <c r="C21" s="421"/>
      <c r="D21" s="421"/>
      <c r="E21" s="1400"/>
      <c r="F21" s="1400"/>
      <c r="G21" s="1400"/>
      <c r="H21" s="1400"/>
      <c r="I21" s="1400"/>
      <c r="J21" s="1400"/>
      <c r="K21" s="1400"/>
      <c r="L21" s="1400"/>
      <c r="M21" s="1400"/>
      <c r="N21" s="1400"/>
      <c r="O21" s="1401"/>
      <c r="P21" s="137"/>
    </row>
    <row r="22" spans="1:16" ht="16.5" customHeight="1" thickTop="1" thickBot="1" x14ac:dyDescent="0.3">
      <c r="A22" s="137"/>
      <c r="B22" s="420"/>
      <c r="C22" s="421"/>
      <c r="D22" s="421"/>
      <c r="E22" s="1400"/>
      <c r="F22" s="1400"/>
      <c r="G22" s="1400"/>
      <c r="H22" s="1400"/>
      <c r="I22" s="1400"/>
      <c r="J22" s="1400"/>
      <c r="K22" s="1400"/>
      <c r="L22" s="1400"/>
      <c r="M22" s="1400"/>
      <c r="N22" s="1400"/>
      <c r="O22" s="1401"/>
      <c r="P22" s="137"/>
    </row>
    <row r="23" spans="1:16" ht="16.5" customHeight="1" thickTop="1" thickBot="1" x14ac:dyDescent="0.3">
      <c r="A23" s="137"/>
      <c r="B23" s="420"/>
      <c r="C23" s="421"/>
      <c r="D23" s="421"/>
      <c r="E23" s="1400"/>
      <c r="F23" s="1400"/>
      <c r="G23" s="1400"/>
      <c r="H23" s="1400"/>
      <c r="I23" s="1400"/>
      <c r="J23" s="1400"/>
      <c r="K23" s="1400"/>
      <c r="L23" s="1400"/>
      <c r="M23" s="1400"/>
      <c r="N23" s="1400"/>
      <c r="O23" s="1401"/>
      <c r="P23" s="137"/>
    </row>
    <row r="24" spans="1:16" ht="16.5" customHeight="1" thickTop="1" thickBot="1" x14ac:dyDescent="0.3">
      <c r="A24" s="137"/>
      <c r="B24" s="420"/>
      <c r="C24" s="421"/>
      <c r="D24" s="421"/>
      <c r="E24" s="1400"/>
      <c r="F24" s="1400"/>
      <c r="G24" s="1400"/>
      <c r="H24" s="1400"/>
      <c r="I24" s="1400"/>
      <c r="J24" s="1400"/>
      <c r="K24" s="1400"/>
      <c r="L24" s="1400"/>
      <c r="M24" s="1400"/>
      <c r="N24" s="1400"/>
      <c r="O24" s="1401"/>
      <c r="P24" s="137"/>
    </row>
    <row r="25" spans="1:16" ht="16.5" customHeight="1" thickTop="1" thickBot="1" x14ac:dyDescent="0.3">
      <c r="A25" s="137"/>
      <c r="B25" s="422"/>
      <c r="C25" s="423"/>
      <c r="D25" s="423"/>
      <c r="E25" s="1394"/>
      <c r="F25" s="1394"/>
      <c r="G25" s="1394"/>
      <c r="H25" s="1394"/>
      <c r="I25" s="1394"/>
      <c r="J25" s="1394"/>
      <c r="K25" s="1394"/>
      <c r="L25" s="1394"/>
      <c r="M25" s="1394"/>
      <c r="N25" s="1394"/>
      <c r="O25" s="1395"/>
      <c r="P25" s="137"/>
    </row>
    <row r="26" spans="1:16" ht="16.5" customHeight="1" thickTop="1" thickBot="1" x14ac:dyDescent="0.3">
      <c r="A26" s="137"/>
      <c r="B26" s="976"/>
      <c r="C26" s="1386"/>
      <c r="D26" s="1386"/>
      <c r="E26" s="1386"/>
      <c r="F26" s="1386"/>
      <c r="G26" s="1386"/>
      <c r="H26" s="1386"/>
      <c r="I26" s="1386"/>
      <c r="J26" s="1386"/>
      <c r="K26" s="1386"/>
      <c r="L26" s="1386"/>
      <c r="M26" s="1386"/>
      <c r="N26" s="1386"/>
      <c r="O26" s="1386"/>
      <c r="P26" s="137"/>
    </row>
    <row r="27" spans="1:16" ht="16.5" customHeight="1" thickTop="1" thickBot="1" x14ac:dyDescent="0.3">
      <c r="A27" s="137"/>
      <c r="B27" s="976"/>
      <c r="C27" s="1386"/>
      <c r="D27" s="1386"/>
      <c r="E27" s="1386"/>
      <c r="F27" s="1386"/>
      <c r="G27" s="1386"/>
      <c r="H27" s="1386"/>
      <c r="I27" s="1386"/>
      <c r="J27" s="1386"/>
      <c r="K27" s="1386"/>
      <c r="L27" s="1386"/>
      <c r="M27" s="1386"/>
      <c r="N27" s="1386"/>
      <c r="O27" s="1386"/>
      <c r="P27" s="137"/>
    </row>
    <row r="28" spans="1:16" ht="16.5" customHeight="1" thickTop="1" thickBot="1" x14ac:dyDescent="0.3">
      <c r="A28" s="137"/>
      <c r="B28" s="953" t="s">
        <v>132</v>
      </c>
      <c r="C28" s="953"/>
      <c r="D28" s="953"/>
      <c r="E28" s="953"/>
      <c r="F28" s="953"/>
      <c r="G28" s="953"/>
      <c r="H28" s="953"/>
      <c r="I28" s="953"/>
      <c r="J28" s="953"/>
      <c r="K28" s="953"/>
      <c r="L28" s="953"/>
      <c r="M28" s="953"/>
      <c r="N28" s="953"/>
      <c r="O28" s="953"/>
      <c r="P28" s="137"/>
    </row>
    <row r="29" spans="1:16" ht="17.25" thickTop="1" thickBot="1" x14ac:dyDescent="0.3">
      <c r="A29" s="137"/>
      <c r="B29" s="360"/>
      <c r="C29" s="360"/>
      <c r="D29" s="360"/>
      <c r="E29" s="360"/>
      <c r="F29" s="360"/>
      <c r="G29" s="360"/>
      <c r="H29" s="360"/>
      <c r="I29" s="360"/>
      <c r="J29" s="360"/>
      <c r="K29" s="360"/>
      <c r="L29" s="360"/>
      <c r="M29" s="360"/>
      <c r="N29" s="360"/>
      <c r="O29" s="360"/>
      <c r="P29" s="137"/>
    </row>
    <row r="30" spans="1:16" ht="56.45" customHeight="1" thickTop="1" thickBot="1" x14ac:dyDescent="0.3">
      <c r="A30" s="137"/>
      <c r="B30" s="910" t="s">
        <v>517</v>
      </c>
      <c r="C30" s="909"/>
      <c r="D30" s="909"/>
      <c r="E30" s="909"/>
      <c r="F30" s="909"/>
      <c r="G30" s="909"/>
      <c r="H30" s="909"/>
      <c r="I30" s="909"/>
      <c r="J30" s="909"/>
      <c r="K30" s="909"/>
      <c r="L30" s="909"/>
      <c r="M30" s="909"/>
      <c r="N30" s="909"/>
      <c r="O30" s="909"/>
      <c r="P30" s="137"/>
    </row>
    <row r="31" spans="1:16" ht="16.5" customHeight="1" thickTop="1" thickBot="1" x14ac:dyDescent="0.3">
      <c r="A31" s="137"/>
      <c r="B31" s="424"/>
      <c r="C31" s="424"/>
      <c r="D31" s="424"/>
      <c r="E31" s="424"/>
      <c r="F31" s="424"/>
      <c r="G31" s="424"/>
      <c r="H31" s="424"/>
      <c r="I31" s="424"/>
      <c r="J31" s="424"/>
      <c r="K31" s="424"/>
      <c r="L31" s="424"/>
      <c r="M31" s="424"/>
      <c r="N31" s="424"/>
      <c r="O31" s="424"/>
      <c r="P31" s="137"/>
    </row>
    <row r="32" spans="1:16" s="416" customFormat="1" ht="37.5" customHeight="1" thickTop="1" thickBot="1" x14ac:dyDescent="0.3">
      <c r="A32" s="189"/>
      <c r="B32" s="1389" t="s">
        <v>14</v>
      </c>
      <c r="C32" s="1390"/>
      <c r="D32" s="1387" t="s">
        <v>255</v>
      </c>
      <c r="E32" s="1388"/>
      <c r="F32" s="1390" t="s">
        <v>51</v>
      </c>
      <c r="G32" s="1390"/>
      <c r="H32" s="1390"/>
      <c r="I32" s="1390"/>
      <c r="J32" s="1390"/>
      <c r="K32" s="1390"/>
      <c r="L32" s="1390"/>
      <c r="M32" s="1390"/>
      <c r="N32" s="1390"/>
      <c r="O32" s="1391"/>
      <c r="P32" s="189"/>
    </row>
    <row r="33" spans="1:16" ht="16.5" customHeight="1" thickTop="1" thickBot="1" x14ac:dyDescent="0.3">
      <c r="A33" s="137"/>
      <c r="B33" s="1407"/>
      <c r="C33" s="1402"/>
      <c r="D33" s="1382"/>
      <c r="E33" s="1383"/>
      <c r="F33" s="1408"/>
      <c r="G33" s="1408"/>
      <c r="H33" s="1408"/>
      <c r="I33" s="1408"/>
      <c r="J33" s="1408"/>
      <c r="K33" s="1408"/>
      <c r="L33" s="1408"/>
      <c r="M33" s="1408"/>
      <c r="N33" s="1408"/>
      <c r="O33" s="1409"/>
      <c r="P33" s="137"/>
    </row>
    <row r="34" spans="1:16" ht="16.5" customHeight="1" thickTop="1" thickBot="1" x14ac:dyDescent="0.3">
      <c r="A34" s="137"/>
      <c r="B34" s="1410"/>
      <c r="C34" s="1392"/>
      <c r="D34" s="1382"/>
      <c r="E34" s="1383"/>
      <c r="F34" s="1392"/>
      <c r="G34" s="1392"/>
      <c r="H34" s="1392"/>
      <c r="I34" s="1392"/>
      <c r="J34" s="1392"/>
      <c r="K34" s="1392"/>
      <c r="L34" s="1392"/>
      <c r="M34" s="1392"/>
      <c r="N34" s="1392"/>
      <c r="O34" s="1393"/>
      <c r="P34" s="137"/>
    </row>
    <row r="35" spans="1:16" ht="16.5" customHeight="1" thickTop="1" thickBot="1" x14ac:dyDescent="0.3">
      <c r="A35" s="137"/>
      <c r="B35" s="1410"/>
      <c r="C35" s="1392"/>
      <c r="D35" s="1382"/>
      <c r="E35" s="1383"/>
      <c r="F35" s="1392"/>
      <c r="G35" s="1392"/>
      <c r="H35" s="1392"/>
      <c r="I35" s="1392"/>
      <c r="J35" s="1392"/>
      <c r="K35" s="1392"/>
      <c r="L35" s="1392"/>
      <c r="M35" s="1392"/>
      <c r="N35" s="1392"/>
      <c r="O35" s="1393"/>
      <c r="P35" s="137"/>
    </row>
    <row r="36" spans="1:16" ht="16.5" customHeight="1" thickTop="1" thickBot="1" x14ac:dyDescent="0.3">
      <c r="A36" s="137"/>
      <c r="B36" s="1404"/>
      <c r="C36" s="1405"/>
      <c r="D36" s="1384"/>
      <c r="E36" s="1385"/>
      <c r="F36" s="1405"/>
      <c r="G36" s="1405"/>
      <c r="H36" s="1405"/>
      <c r="I36" s="1405"/>
      <c r="J36" s="1405"/>
      <c r="K36" s="1405"/>
      <c r="L36" s="1405"/>
      <c r="M36" s="1405"/>
      <c r="N36" s="1405"/>
      <c r="O36" s="1406"/>
      <c r="P36" s="137"/>
    </row>
    <row r="37" spans="1:16" ht="16.5" customHeight="1" thickTop="1" thickBot="1" x14ac:dyDescent="0.3">
      <c r="A37" s="137"/>
      <c r="B37" s="976"/>
      <c r="C37" s="1386"/>
      <c r="D37" s="1386"/>
      <c r="E37" s="1386"/>
      <c r="F37" s="1386"/>
      <c r="G37" s="1386"/>
      <c r="H37" s="1386"/>
      <c r="I37" s="1386"/>
      <c r="J37" s="1386"/>
      <c r="K37" s="1386"/>
      <c r="L37" s="1386"/>
      <c r="M37" s="1386"/>
      <c r="N37" s="1386"/>
      <c r="O37" s="1386"/>
      <c r="P37" s="137"/>
    </row>
    <row r="38" spans="1:16" ht="16.5" thickTop="1" x14ac:dyDescent="0.25"/>
  </sheetData>
  <mergeCells count="41">
    <mergeCell ref="B37:O37"/>
    <mergeCell ref="B26:O26"/>
    <mergeCell ref="B36:C36"/>
    <mergeCell ref="F36:O36"/>
    <mergeCell ref="B33:C33"/>
    <mergeCell ref="F33:O33"/>
    <mergeCell ref="B34:C34"/>
    <mergeCell ref="B35:C35"/>
    <mergeCell ref="F35:O35"/>
    <mergeCell ref="B28:O28"/>
    <mergeCell ref="F2:J4"/>
    <mergeCell ref="M2:O4"/>
    <mergeCell ref="B11:O11"/>
    <mergeCell ref="E24:O24"/>
    <mergeCell ref="E14:O14"/>
    <mergeCell ref="E15:O15"/>
    <mergeCell ref="E19:O19"/>
    <mergeCell ref="E20:O20"/>
    <mergeCell ref="E21:O21"/>
    <mergeCell ref="E22:O22"/>
    <mergeCell ref="E23:O23"/>
    <mergeCell ref="E16:O16"/>
    <mergeCell ref="E17:O17"/>
    <mergeCell ref="E18:O18"/>
    <mergeCell ref="L6:M6"/>
    <mergeCell ref="N6:O6"/>
    <mergeCell ref="L7:M7"/>
    <mergeCell ref="D35:E35"/>
    <mergeCell ref="D36:E36"/>
    <mergeCell ref="B27:O27"/>
    <mergeCell ref="C7:F7"/>
    <mergeCell ref="C8:F8"/>
    <mergeCell ref="D32:E32"/>
    <mergeCell ref="D33:E33"/>
    <mergeCell ref="D34:E34"/>
    <mergeCell ref="B32:C32"/>
    <mergeCell ref="F32:O32"/>
    <mergeCell ref="F34:O34"/>
    <mergeCell ref="E25:O25"/>
    <mergeCell ref="B12:O12"/>
    <mergeCell ref="B30:O30"/>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V50"/>
  <sheetViews>
    <sheetView zoomScale="50" zoomScaleNormal="50" workbookViewId="0">
      <selection activeCell="E2" sqref="E2:G4"/>
    </sheetView>
  </sheetViews>
  <sheetFormatPr defaultColWidth="9.140625" defaultRowHeight="15.75" x14ac:dyDescent="0.25"/>
  <cols>
    <col min="1" max="1" width="3.85546875" style="109" customWidth="1"/>
    <col min="2" max="2" width="15.28515625" style="51" customWidth="1"/>
    <col min="3" max="3" width="17" style="51" customWidth="1"/>
    <col min="4" max="4" width="15" style="51" customWidth="1"/>
    <col min="5" max="5" width="12.5703125" style="51" customWidth="1"/>
    <col min="6" max="6" width="14.42578125" style="51" customWidth="1"/>
    <col min="7" max="7" width="14.7109375" style="51" customWidth="1"/>
    <col min="8" max="8" width="12.140625" style="51" customWidth="1"/>
    <col min="9" max="9" width="14.5703125" style="519" customWidth="1"/>
    <col min="10" max="11" width="10.42578125" style="519" customWidth="1"/>
    <col min="12" max="12" width="3.85546875" style="109" customWidth="1"/>
    <col min="13" max="16384" width="9.140625" style="51"/>
  </cols>
  <sheetData>
    <row r="1" spans="1:13" x14ac:dyDescent="0.25">
      <c r="A1" s="57"/>
      <c r="B1" s="57"/>
      <c r="C1" s="57"/>
      <c r="D1" s="57"/>
      <c r="E1" s="57"/>
      <c r="F1" s="57"/>
      <c r="G1" s="57"/>
      <c r="H1" s="57"/>
      <c r="I1" s="761" t="s">
        <v>311</v>
      </c>
      <c r="J1" s="761"/>
      <c r="K1" s="761"/>
      <c r="L1" s="57"/>
    </row>
    <row r="2" spans="1:13" s="58" customFormat="1" ht="15" customHeight="1" x14ac:dyDescent="0.25">
      <c r="A2" s="57"/>
      <c r="B2" s="50"/>
      <c r="C2" s="50"/>
      <c r="D2" s="50"/>
      <c r="E2" s="764" t="s">
        <v>242</v>
      </c>
      <c r="F2" s="764"/>
      <c r="G2" s="764"/>
      <c r="H2" s="61"/>
      <c r="I2" s="761"/>
      <c r="J2" s="761"/>
      <c r="K2" s="761"/>
      <c r="L2" s="57"/>
      <c r="M2" s="96"/>
    </row>
    <row r="3" spans="1:13" s="58" customFormat="1" ht="15" customHeight="1" x14ac:dyDescent="0.2">
      <c r="A3" s="57"/>
      <c r="B3" s="50"/>
      <c r="C3" s="50"/>
      <c r="D3" s="50"/>
      <c r="E3" s="764"/>
      <c r="F3" s="764"/>
      <c r="G3" s="764"/>
      <c r="H3" s="61"/>
      <c r="I3" s="761"/>
      <c r="J3" s="761"/>
      <c r="K3" s="761"/>
      <c r="L3" s="57"/>
    </row>
    <row r="4" spans="1:13" s="58" customFormat="1" ht="15" customHeight="1" x14ac:dyDescent="0.2">
      <c r="A4" s="57"/>
      <c r="B4" s="50"/>
      <c r="C4" s="50"/>
      <c r="D4" s="50"/>
      <c r="E4" s="764"/>
      <c r="F4" s="764"/>
      <c r="G4" s="764"/>
      <c r="H4" s="61"/>
      <c r="I4" s="761"/>
      <c r="J4" s="761"/>
      <c r="K4" s="761"/>
      <c r="L4" s="57"/>
    </row>
    <row r="5" spans="1:13" s="58" customFormat="1" ht="16.5" customHeight="1" x14ac:dyDescent="0.25">
      <c r="A5" s="97"/>
      <c r="B5" s="61"/>
      <c r="C5" s="61"/>
      <c r="D5" s="61"/>
      <c r="E5" s="61"/>
      <c r="F5" s="61"/>
      <c r="G5" s="336"/>
      <c r="H5" s="336"/>
      <c r="I5" s="190"/>
      <c r="J5" s="190"/>
      <c r="K5" s="190"/>
      <c r="L5" s="97"/>
    </row>
    <row r="6" spans="1:13" s="58" customFormat="1" ht="16.5" customHeight="1" thickBot="1" x14ac:dyDescent="0.3">
      <c r="A6" s="57"/>
      <c r="B6" s="57"/>
      <c r="C6" s="57"/>
      <c r="D6" s="57"/>
      <c r="E6" s="57"/>
      <c r="F6" s="57"/>
      <c r="G6" s="336"/>
      <c r="H6" s="336"/>
      <c r="I6" s="190"/>
      <c r="J6" s="190"/>
      <c r="K6" s="190"/>
      <c r="L6" s="57"/>
    </row>
    <row r="7" spans="1:13" s="58" customFormat="1" ht="16.5" customHeight="1" thickTop="1" thickBot="1" x14ac:dyDescent="0.35">
      <c r="A7" s="57"/>
      <c r="B7" s="54" t="s">
        <v>234</v>
      </c>
      <c r="C7" s="735"/>
      <c r="D7" s="736"/>
      <c r="E7" s="772"/>
      <c r="F7" s="57"/>
      <c r="G7" s="336"/>
      <c r="H7" s="334" t="s">
        <v>274</v>
      </c>
      <c r="I7" s="509"/>
      <c r="J7" s="774" t="s">
        <v>267</v>
      </c>
      <c r="K7" s="775"/>
      <c r="L7" s="57"/>
    </row>
    <row r="8" spans="1:13" s="58" customFormat="1" ht="16.5" customHeight="1" thickTop="1" thickBot="1" x14ac:dyDescent="0.35">
      <c r="A8" s="57"/>
      <c r="B8" s="54" t="s">
        <v>235</v>
      </c>
      <c r="C8" s="735"/>
      <c r="D8" s="736"/>
      <c r="E8" s="772"/>
      <c r="F8" s="57"/>
      <c r="G8" s="336"/>
      <c r="H8" s="334" t="s">
        <v>273</v>
      </c>
      <c r="I8" s="509"/>
      <c r="J8" s="511" t="s">
        <v>271</v>
      </c>
      <c r="K8" s="510" t="s">
        <v>272</v>
      </c>
      <c r="L8" s="57"/>
    </row>
    <row r="9" spans="1:13" s="58" customFormat="1" ht="16.5" customHeight="1" thickTop="1" x14ac:dyDescent="0.35">
      <c r="A9" s="57"/>
      <c r="B9" s="61"/>
      <c r="C9" s="61"/>
      <c r="D9" s="61"/>
      <c r="E9" s="61"/>
      <c r="F9" s="61"/>
      <c r="G9" s="61"/>
      <c r="H9" s="500"/>
      <c r="I9" s="190"/>
      <c r="J9" s="190"/>
      <c r="K9" s="190"/>
      <c r="L9" s="57"/>
    </row>
    <row r="10" spans="1:13" s="647" customFormat="1" ht="33.6" customHeight="1" x14ac:dyDescent="0.35">
      <c r="A10" s="646"/>
      <c r="B10" s="277"/>
      <c r="C10" s="645" t="s">
        <v>335</v>
      </c>
      <c r="D10" s="277"/>
      <c r="E10" s="277"/>
      <c r="F10" s="277"/>
      <c r="G10" s="277"/>
      <c r="H10" s="277"/>
      <c r="I10" s="512"/>
      <c r="J10" s="512"/>
      <c r="K10" s="512"/>
      <c r="L10" s="646"/>
    </row>
    <row r="11" spans="1:13" s="58" customFormat="1" ht="16.5" customHeight="1" x14ac:dyDescent="0.35">
      <c r="A11" s="57"/>
      <c r="B11" s="645" t="s">
        <v>323</v>
      </c>
      <c r="C11" s="61"/>
      <c r="D11" s="277"/>
      <c r="E11" s="277"/>
      <c r="F11" s="277"/>
      <c r="G11" s="277"/>
      <c r="H11" s="277"/>
      <c r="I11" s="512"/>
      <c r="J11" s="512"/>
      <c r="K11" s="512"/>
      <c r="L11" s="57"/>
    </row>
    <row r="12" spans="1:13" s="58" customFormat="1" ht="39.6" customHeight="1" x14ac:dyDescent="0.35">
      <c r="A12" s="57"/>
      <c r="B12" s="776" t="s">
        <v>325</v>
      </c>
      <c r="C12" s="777"/>
      <c r="D12" s="777"/>
      <c r="E12" s="777"/>
      <c r="F12" s="777"/>
      <c r="G12" s="777"/>
      <c r="H12" s="777"/>
      <c r="I12" s="777"/>
      <c r="J12" s="777"/>
      <c r="K12" s="777"/>
      <c r="L12" s="57"/>
    </row>
    <row r="13" spans="1:13" s="58" customFormat="1" ht="38.450000000000003" customHeight="1" x14ac:dyDescent="0.35">
      <c r="A13" s="57"/>
      <c r="B13" s="778" t="s">
        <v>326</v>
      </c>
      <c r="C13" s="777"/>
      <c r="D13" s="777"/>
      <c r="E13" s="777"/>
      <c r="F13" s="777"/>
      <c r="G13" s="777"/>
      <c r="H13" s="777"/>
      <c r="I13" s="777"/>
      <c r="J13" s="777"/>
      <c r="K13" s="777"/>
      <c r="L13" s="57"/>
    </row>
    <row r="14" spans="1:13" s="58" customFormat="1" ht="29.45" customHeight="1" x14ac:dyDescent="0.35">
      <c r="A14" s="57"/>
      <c r="B14" s="779" t="s">
        <v>324</v>
      </c>
      <c r="C14" s="777"/>
      <c r="D14" s="777"/>
      <c r="E14" s="777"/>
      <c r="F14" s="777"/>
      <c r="G14" s="777"/>
      <c r="H14" s="777"/>
      <c r="I14" s="777"/>
      <c r="J14" s="777"/>
      <c r="K14" s="777"/>
      <c r="L14" s="57"/>
    </row>
    <row r="15" spans="1:13" s="58" customFormat="1" ht="29.45" customHeight="1" x14ac:dyDescent="0.35">
      <c r="A15" s="97"/>
      <c r="B15" s="780" t="s">
        <v>370</v>
      </c>
      <c r="C15" s="781"/>
      <c r="D15" s="781"/>
      <c r="E15" s="781"/>
      <c r="F15" s="781"/>
      <c r="G15" s="781"/>
      <c r="H15" s="781"/>
      <c r="I15" s="781"/>
      <c r="J15" s="781"/>
      <c r="K15" s="1"/>
      <c r="L15" s="97"/>
    </row>
    <row r="16" spans="1:13" s="163" customFormat="1" ht="32.25" customHeight="1" x14ac:dyDescent="0.35">
      <c r="A16" s="215"/>
      <c r="B16" s="773" t="s">
        <v>336</v>
      </c>
      <c r="C16" s="773"/>
      <c r="D16" s="773"/>
      <c r="E16" s="773"/>
      <c r="F16" s="773"/>
      <c r="G16" s="773"/>
      <c r="H16" s="773"/>
      <c r="I16" s="773"/>
      <c r="J16" s="773"/>
      <c r="K16" s="426"/>
      <c r="L16" s="215"/>
    </row>
    <row r="17" spans="1:16376" s="58" customFormat="1" ht="21.6" customHeight="1" x14ac:dyDescent="0.25">
      <c r="A17" s="57"/>
      <c r="B17" s="644" t="s">
        <v>121</v>
      </c>
      <c r="C17" s="66"/>
      <c r="D17" s="62"/>
      <c r="E17" s="62"/>
      <c r="F17" s="62"/>
      <c r="G17" s="62"/>
      <c r="H17" s="503"/>
      <c r="I17" s="505"/>
      <c r="J17" s="190"/>
      <c r="K17" s="190"/>
      <c r="L17" s="57"/>
    </row>
    <row r="18" spans="1:16376" s="58" customFormat="1" ht="20.100000000000001" customHeight="1" x14ac:dyDescent="0.25">
      <c r="A18" s="57"/>
      <c r="B18" s="61" t="s">
        <v>327</v>
      </c>
      <c r="C18" s="61"/>
      <c r="D18" s="61"/>
      <c r="E18" s="61"/>
      <c r="F18" s="61"/>
      <c r="G18" s="61"/>
      <c r="H18" s="500"/>
      <c r="I18" s="190"/>
      <c r="J18" s="190"/>
      <c r="K18" s="190"/>
      <c r="L18" s="57"/>
    </row>
    <row r="19" spans="1:16376" s="101" customFormat="1" ht="20.100000000000001" customHeight="1" x14ac:dyDescent="0.25">
      <c r="A19" s="57"/>
      <c r="B19" s="61" t="s">
        <v>328</v>
      </c>
      <c r="C19" s="100"/>
      <c r="D19" s="100"/>
      <c r="E19" s="100"/>
      <c r="F19" s="100"/>
      <c r="G19" s="100"/>
      <c r="H19" s="499"/>
      <c r="I19" s="505"/>
      <c r="J19" s="505"/>
      <c r="K19" s="505"/>
      <c r="L19" s="57"/>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c r="IW19" s="58"/>
      <c r="IX19" s="58"/>
      <c r="IY19" s="58"/>
      <c r="IZ19" s="58"/>
      <c r="JA19" s="58"/>
      <c r="JB19" s="58"/>
      <c r="JC19" s="58"/>
      <c r="JD19" s="58"/>
      <c r="JE19" s="58"/>
      <c r="JF19" s="58"/>
      <c r="JG19" s="58"/>
      <c r="JH19" s="58"/>
      <c r="JI19" s="58"/>
      <c r="JJ19" s="58"/>
      <c r="JK19" s="58"/>
      <c r="JL19" s="58"/>
      <c r="JM19" s="58"/>
      <c r="JN19" s="58"/>
      <c r="JO19" s="58"/>
      <c r="JP19" s="58"/>
      <c r="JQ19" s="58"/>
      <c r="JR19" s="58"/>
      <c r="JS19" s="58"/>
      <c r="JT19" s="58"/>
      <c r="JU19" s="58"/>
      <c r="JV19" s="58"/>
      <c r="JW19" s="58"/>
      <c r="JX19" s="58"/>
      <c r="JY19" s="58"/>
      <c r="JZ19" s="58"/>
      <c r="KA19" s="58"/>
      <c r="KB19" s="58"/>
      <c r="KC19" s="58"/>
      <c r="KD19" s="58"/>
      <c r="KE19" s="58"/>
      <c r="KF19" s="58"/>
      <c r="KG19" s="58"/>
      <c r="KH19" s="58"/>
      <c r="KI19" s="58"/>
      <c r="KJ19" s="58"/>
      <c r="KK19" s="58"/>
      <c r="KL19" s="58"/>
      <c r="KM19" s="58"/>
      <c r="KN19" s="58"/>
      <c r="KO19" s="58"/>
      <c r="KP19" s="58"/>
      <c r="KQ19" s="58"/>
      <c r="KR19" s="58"/>
      <c r="KS19" s="58"/>
      <c r="KT19" s="58"/>
      <c r="KU19" s="58"/>
      <c r="KV19" s="58"/>
      <c r="KW19" s="58"/>
      <c r="KX19" s="58"/>
      <c r="KY19" s="58"/>
      <c r="KZ19" s="58"/>
      <c r="LA19" s="58"/>
      <c r="LB19" s="58"/>
      <c r="LC19" s="58"/>
      <c r="LD19" s="58"/>
      <c r="LE19" s="58"/>
      <c r="LF19" s="58"/>
      <c r="LG19" s="58"/>
      <c r="LH19" s="58"/>
      <c r="LI19" s="58"/>
      <c r="LJ19" s="58"/>
      <c r="LK19" s="58"/>
      <c r="LL19" s="58"/>
      <c r="LM19" s="58"/>
      <c r="LN19" s="58"/>
      <c r="LO19" s="58"/>
      <c r="LP19" s="58"/>
      <c r="LQ19" s="58"/>
      <c r="LR19" s="58"/>
      <c r="LS19" s="58"/>
      <c r="LT19" s="58"/>
      <c r="LU19" s="58"/>
      <c r="LV19" s="58"/>
      <c r="LW19" s="58"/>
      <c r="LX19" s="58"/>
      <c r="LY19" s="58"/>
      <c r="LZ19" s="58"/>
      <c r="MA19" s="58"/>
      <c r="MB19" s="58"/>
      <c r="MC19" s="58"/>
      <c r="MD19" s="58"/>
      <c r="ME19" s="58"/>
      <c r="MF19" s="58"/>
      <c r="MG19" s="58"/>
      <c r="MH19" s="58"/>
      <c r="MI19" s="58"/>
      <c r="MJ19" s="58"/>
      <c r="MK19" s="58"/>
      <c r="ML19" s="58"/>
      <c r="MM19" s="58"/>
      <c r="MN19" s="58"/>
      <c r="MO19" s="58"/>
      <c r="MP19" s="58"/>
      <c r="MQ19" s="58"/>
      <c r="MR19" s="58"/>
      <c r="MS19" s="58"/>
      <c r="MT19" s="58"/>
      <c r="MU19" s="58"/>
      <c r="MV19" s="58"/>
      <c r="MW19" s="58"/>
      <c r="MX19" s="58"/>
      <c r="MY19" s="58"/>
      <c r="MZ19" s="58"/>
      <c r="NA19" s="58"/>
      <c r="NB19" s="58"/>
      <c r="NC19" s="58"/>
      <c r="ND19" s="58"/>
      <c r="NE19" s="58"/>
      <c r="NF19" s="58"/>
      <c r="NG19" s="58"/>
      <c r="NH19" s="58"/>
      <c r="NI19" s="58"/>
      <c r="NJ19" s="58"/>
      <c r="NK19" s="58"/>
      <c r="NL19" s="58"/>
      <c r="NM19" s="58"/>
      <c r="NN19" s="58"/>
      <c r="NO19" s="58"/>
      <c r="NP19" s="58"/>
      <c r="NQ19" s="58"/>
      <c r="NR19" s="58"/>
      <c r="NS19" s="58"/>
      <c r="NT19" s="58"/>
      <c r="NU19" s="58"/>
      <c r="NV19" s="58"/>
      <c r="NW19" s="58"/>
      <c r="NX19" s="58"/>
      <c r="NY19" s="58"/>
      <c r="NZ19" s="58"/>
      <c r="OA19" s="58"/>
      <c r="OB19" s="58"/>
      <c r="OC19" s="58"/>
      <c r="OD19" s="58"/>
      <c r="OE19" s="58"/>
      <c r="OF19" s="58"/>
      <c r="OG19" s="58"/>
      <c r="OH19" s="58"/>
      <c r="OI19" s="58"/>
      <c r="OJ19" s="58"/>
      <c r="OK19" s="58"/>
      <c r="OL19" s="58"/>
      <c r="OM19" s="58"/>
      <c r="ON19" s="58"/>
      <c r="OO19" s="58"/>
      <c r="OP19" s="58"/>
      <c r="OQ19" s="58"/>
      <c r="OR19" s="58"/>
      <c r="OS19" s="58"/>
      <c r="OT19" s="58"/>
      <c r="OU19" s="58"/>
      <c r="OV19" s="58"/>
      <c r="OW19" s="58"/>
      <c r="OX19" s="58"/>
      <c r="OY19" s="58"/>
      <c r="OZ19" s="58"/>
      <c r="PA19" s="58"/>
      <c r="PB19" s="58"/>
      <c r="PC19" s="58"/>
      <c r="PD19" s="58"/>
      <c r="PE19" s="58"/>
      <c r="PF19" s="58"/>
      <c r="PG19" s="58"/>
      <c r="PH19" s="58"/>
      <c r="PI19" s="58"/>
      <c r="PJ19" s="58"/>
      <c r="PK19" s="58"/>
      <c r="PL19" s="58"/>
      <c r="PM19" s="58"/>
      <c r="PN19" s="58"/>
      <c r="PO19" s="58"/>
      <c r="PP19" s="58"/>
      <c r="PQ19" s="58"/>
      <c r="PR19" s="58"/>
      <c r="PS19" s="58"/>
      <c r="PT19" s="58"/>
      <c r="PU19" s="58"/>
      <c r="PV19" s="58"/>
      <c r="PW19" s="58"/>
      <c r="PX19" s="58"/>
      <c r="PY19" s="58"/>
      <c r="PZ19" s="58"/>
      <c r="QA19" s="58"/>
      <c r="QB19" s="58"/>
      <c r="QC19" s="58"/>
      <c r="QD19" s="58"/>
      <c r="QE19" s="58"/>
      <c r="QF19" s="58"/>
      <c r="QG19" s="58"/>
      <c r="QH19" s="58"/>
      <c r="QI19" s="58"/>
      <c r="QJ19" s="58"/>
      <c r="QK19" s="58"/>
      <c r="QL19" s="58"/>
      <c r="QM19" s="58"/>
      <c r="QN19" s="58"/>
      <c r="QO19" s="58"/>
      <c r="QP19" s="58"/>
      <c r="QQ19" s="58"/>
      <c r="QR19" s="58"/>
      <c r="QS19" s="58"/>
      <c r="QT19" s="58"/>
      <c r="QU19" s="58"/>
      <c r="QV19" s="58"/>
      <c r="QW19" s="58"/>
      <c r="QX19" s="58"/>
      <c r="QY19" s="58"/>
      <c r="QZ19" s="58"/>
      <c r="RA19" s="58"/>
      <c r="RB19" s="58"/>
      <c r="RC19" s="58"/>
      <c r="RD19" s="58"/>
      <c r="RE19" s="58"/>
      <c r="RF19" s="58"/>
      <c r="RG19" s="58"/>
      <c r="RH19" s="58"/>
      <c r="RI19" s="58"/>
      <c r="RJ19" s="58"/>
      <c r="RK19" s="58"/>
      <c r="RL19" s="58"/>
      <c r="RM19" s="58"/>
      <c r="RN19" s="58"/>
      <c r="RO19" s="58"/>
      <c r="RP19" s="58"/>
      <c r="RQ19" s="58"/>
      <c r="RR19" s="58"/>
      <c r="RS19" s="58"/>
      <c r="RT19" s="58"/>
      <c r="RU19" s="58"/>
      <c r="RV19" s="58"/>
      <c r="RW19" s="58"/>
      <c r="RX19" s="58"/>
      <c r="RY19" s="58"/>
      <c r="RZ19" s="58"/>
      <c r="SA19" s="58"/>
      <c r="SB19" s="58"/>
      <c r="SC19" s="58"/>
      <c r="SD19" s="58"/>
      <c r="SE19" s="58"/>
      <c r="SF19" s="58"/>
      <c r="SG19" s="58"/>
      <c r="SH19" s="58"/>
      <c r="SI19" s="58"/>
      <c r="SJ19" s="58"/>
      <c r="SK19" s="58"/>
      <c r="SL19" s="58"/>
      <c r="SM19" s="58"/>
      <c r="SN19" s="58"/>
      <c r="SO19" s="58"/>
      <c r="SP19" s="58"/>
      <c r="SQ19" s="58"/>
      <c r="SR19" s="58"/>
      <c r="SS19" s="58"/>
      <c r="ST19" s="58"/>
      <c r="SU19" s="58"/>
      <c r="SV19" s="58"/>
      <c r="SW19" s="58"/>
      <c r="SX19" s="58"/>
      <c r="SY19" s="58"/>
      <c r="SZ19" s="58"/>
      <c r="TA19" s="58"/>
      <c r="TB19" s="58"/>
      <c r="TC19" s="58"/>
      <c r="TD19" s="58"/>
      <c r="TE19" s="58"/>
      <c r="TF19" s="58"/>
      <c r="TG19" s="58"/>
      <c r="TH19" s="58"/>
      <c r="TI19" s="58"/>
      <c r="TJ19" s="58"/>
      <c r="TK19" s="58"/>
      <c r="TL19" s="58"/>
      <c r="TM19" s="58"/>
      <c r="TN19" s="58"/>
      <c r="TO19" s="58"/>
      <c r="TP19" s="58"/>
      <c r="TQ19" s="58"/>
      <c r="TR19" s="58"/>
      <c r="TS19" s="58"/>
      <c r="TT19" s="58"/>
      <c r="TU19" s="58"/>
      <c r="TV19" s="58"/>
      <c r="TW19" s="58"/>
      <c r="TX19" s="58"/>
      <c r="TY19" s="58"/>
      <c r="TZ19" s="58"/>
      <c r="UA19" s="58"/>
      <c r="UB19" s="58"/>
      <c r="UC19" s="58"/>
      <c r="UD19" s="58"/>
      <c r="UE19" s="58"/>
      <c r="UF19" s="58"/>
      <c r="UG19" s="58"/>
      <c r="UH19" s="58"/>
      <c r="UI19" s="58"/>
      <c r="UJ19" s="58"/>
      <c r="UK19" s="58"/>
      <c r="UL19" s="58"/>
      <c r="UM19" s="58"/>
      <c r="UN19" s="58"/>
      <c r="UO19" s="58"/>
      <c r="UP19" s="58"/>
      <c r="UQ19" s="58"/>
      <c r="UR19" s="58"/>
      <c r="US19" s="58"/>
      <c r="UT19" s="58"/>
      <c r="UU19" s="58"/>
      <c r="UV19" s="58"/>
      <c r="UW19" s="58"/>
      <c r="UX19" s="58"/>
      <c r="UY19" s="58"/>
      <c r="UZ19" s="58"/>
      <c r="VA19" s="58"/>
      <c r="VB19" s="58"/>
      <c r="VC19" s="58"/>
      <c r="VD19" s="58"/>
      <c r="VE19" s="58"/>
      <c r="VF19" s="58"/>
      <c r="VG19" s="58"/>
      <c r="VH19" s="58"/>
      <c r="VI19" s="58"/>
      <c r="VJ19" s="58"/>
      <c r="VK19" s="58"/>
      <c r="VL19" s="58"/>
      <c r="VM19" s="58"/>
      <c r="VN19" s="58"/>
      <c r="VO19" s="58"/>
      <c r="VP19" s="58"/>
      <c r="VQ19" s="58"/>
      <c r="VR19" s="58"/>
      <c r="VS19" s="58"/>
      <c r="VT19" s="58"/>
      <c r="VU19" s="58"/>
      <c r="VV19" s="58"/>
      <c r="VW19" s="58"/>
      <c r="VX19" s="58"/>
      <c r="VY19" s="58"/>
      <c r="VZ19" s="58"/>
      <c r="WA19" s="58"/>
      <c r="WB19" s="58"/>
      <c r="WC19" s="58"/>
      <c r="WD19" s="58"/>
      <c r="WE19" s="58"/>
      <c r="WF19" s="58"/>
      <c r="WG19" s="58"/>
      <c r="WH19" s="58"/>
      <c r="WI19" s="58"/>
      <c r="WJ19" s="58"/>
      <c r="WK19" s="58"/>
      <c r="WL19" s="58"/>
      <c r="WM19" s="58"/>
      <c r="WN19" s="58"/>
      <c r="WO19" s="58"/>
      <c r="WP19" s="58"/>
      <c r="WQ19" s="58"/>
      <c r="WR19" s="58"/>
      <c r="WS19" s="58"/>
      <c r="WT19" s="58"/>
      <c r="WU19" s="58"/>
      <c r="WV19" s="58"/>
      <c r="WW19" s="58"/>
      <c r="WX19" s="58"/>
      <c r="WY19" s="58"/>
      <c r="WZ19" s="58"/>
      <c r="XA19" s="58"/>
      <c r="XB19" s="58"/>
      <c r="XC19" s="58"/>
      <c r="XD19" s="58"/>
      <c r="XE19" s="58"/>
      <c r="XF19" s="58"/>
      <c r="XG19" s="58"/>
      <c r="XH19" s="58"/>
      <c r="XI19" s="58"/>
      <c r="XJ19" s="58"/>
      <c r="XK19" s="58"/>
      <c r="XL19" s="58"/>
      <c r="XM19" s="58"/>
      <c r="XN19" s="58"/>
      <c r="XO19" s="58"/>
      <c r="XP19" s="58"/>
      <c r="XQ19" s="58"/>
      <c r="XR19" s="58"/>
      <c r="XS19" s="58"/>
      <c r="XT19" s="58"/>
      <c r="XU19" s="58"/>
      <c r="XV19" s="58"/>
      <c r="XW19" s="58"/>
      <c r="XX19" s="58"/>
      <c r="XY19" s="58"/>
      <c r="XZ19" s="58"/>
      <c r="YA19" s="58"/>
      <c r="YB19" s="58"/>
      <c r="YC19" s="58"/>
      <c r="YD19" s="58"/>
      <c r="YE19" s="58"/>
      <c r="YF19" s="58"/>
      <c r="YG19" s="58"/>
      <c r="YH19" s="58"/>
      <c r="YI19" s="58"/>
      <c r="YJ19" s="58"/>
      <c r="YK19" s="58"/>
      <c r="YL19" s="58"/>
      <c r="YM19" s="58"/>
      <c r="YN19" s="58"/>
      <c r="YO19" s="58"/>
      <c r="YP19" s="58"/>
      <c r="YQ19" s="58"/>
      <c r="YR19" s="58"/>
      <c r="YS19" s="58"/>
      <c r="YT19" s="58"/>
      <c r="YU19" s="58"/>
      <c r="YV19" s="58"/>
      <c r="YW19" s="58"/>
      <c r="YX19" s="58"/>
      <c r="YY19" s="58"/>
      <c r="YZ19" s="58"/>
      <c r="ZA19" s="58"/>
      <c r="ZB19" s="58"/>
      <c r="ZC19" s="58"/>
      <c r="ZD19" s="58"/>
      <c r="ZE19" s="58"/>
      <c r="ZF19" s="58"/>
      <c r="ZG19" s="58"/>
      <c r="ZH19" s="58"/>
      <c r="ZI19" s="58"/>
      <c r="ZJ19" s="58"/>
      <c r="ZK19" s="58"/>
      <c r="ZL19" s="58"/>
      <c r="ZM19" s="58"/>
      <c r="ZN19" s="58"/>
      <c r="ZO19" s="58"/>
      <c r="ZP19" s="58"/>
      <c r="ZQ19" s="58"/>
      <c r="ZR19" s="58"/>
      <c r="ZS19" s="58"/>
      <c r="ZT19" s="58"/>
      <c r="ZU19" s="58"/>
      <c r="ZV19" s="58"/>
      <c r="ZW19" s="58"/>
      <c r="ZX19" s="58"/>
      <c r="ZY19" s="58"/>
      <c r="ZZ19" s="58"/>
      <c r="AAA19" s="58"/>
      <c r="AAB19" s="58"/>
      <c r="AAC19" s="58"/>
      <c r="AAD19" s="58"/>
      <c r="AAE19" s="58"/>
      <c r="AAF19" s="58"/>
      <c r="AAG19" s="58"/>
      <c r="AAH19" s="58"/>
      <c r="AAI19" s="58"/>
      <c r="AAJ19" s="58"/>
      <c r="AAK19" s="58"/>
      <c r="AAL19" s="58"/>
      <c r="AAM19" s="58"/>
      <c r="AAN19" s="58"/>
      <c r="AAO19" s="58"/>
      <c r="AAP19" s="58"/>
      <c r="AAQ19" s="58"/>
      <c r="AAR19" s="58"/>
      <c r="AAS19" s="58"/>
      <c r="AAT19" s="58"/>
      <c r="AAU19" s="58"/>
      <c r="AAV19" s="58"/>
      <c r="AAW19" s="58"/>
      <c r="AAX19" s="58"/>
      <c r="AAY19" s="58"/>
      <c r="AAZ19" s="58"/>
      <c r="ABA19" s="58"/>
      <c r="ABB19" s="58"/>
      <c r="ABC19" s="58"/>
      <c r="ABD19" s="58"/>
      <c r="ABE19" s="58"/>
      <c r="ABF19" s="58"/>
      <c r="ABG19" s="58"/>
      <c r="ABH19" s="58"/>
      <c r="ABI19" s="58"/>
      <c r="ABJ19" s="58"/>
      <c r="ABK19" s="58"/>
      <c r="ABL19" s="58"/>
      <c r="ABM19" s="58"/>
      <c r="ABN19" s="58"/>
      <c r="ABO19" s="58"/>
      <c r="ABP19" s="58"/>
      <c r="ABQ19" s="58"/>
      <c r="ABR19" s="58"/>
      <c r="ABS19" s="58"/>
      <c r="ABT19" s="58"/>
      <c r="ABU19" s="58"/>
      <c r="ABV19" s="58"/>
      <c r="ABW19" s="58"/>
      <c r="ABX19" s="58"/>
      <c r="ABY19" s="58"/>
      <c r="ABZ19" s="58"/>
      <c r="ACA19" s="58"/>
      <c r="ACB19" s="58"/>
      <c r="ACC19" s="58"/>
      <c r="ACD19" s="58"/>
      <c r="ACE19" s="58"/>
      <c r="ACF19" s="58"/>
      <c r="ACG19" s="58"/>
      <c r="ACH19" s="58"/>
      <c r="ACI19" s="58"/>
      <c r="ACJ19" s="58"/>
      <c r="ACK19" s="58"/>
      <c r="ACL19" s="58"/>
      <c r="ACM19" s="58"/>
      <c r="ACN19" s="58"/>
      <c r="ACO19" s="58"/>
      <c r="ACP19" s="58"/>
      <c r="ACQ19" s="58"/>
      <c r="ACR19" s="58"/>
      <c r="ACS19" s="58"/>
      <c r="ACT19" s="58"/>
      <c r="ACU19" s="58"/>
      <c r="ACV19" s="58"/>
      <c r="ACW19" s="58"/>
      <c r="ACX19" s="58"/>
      <c r="ACY19" s="58"/>
      <c r="ACZ19" s="58"/>
      <c r="ADA19" s="58"/>
      <c r="ADB19" s="58"/>
      <c r="ADC19" s="58"/>
      <c r="ADD19" s="58"/>
      <c r="ADE19" s="58"/>
      <c r="ADF19" s="58"/>
      <c r="ADG19" s="58"/>
      <c r="ADH19" s="58"/>
      <c r="ADI19" s="58"/>
      <c r="ADJ19" s="58"/>
      <c r="ADK19" s="58"/>
      <c r="ADL19" s="58"/>
      <c r="ADM19" s="58"/>
      <c r="ADN19" s="58"/>
      <c r="ADO19" s="58"/>
      <c r="ADP19" s="58"/>
      <c r="ADQ19" s="58"/>
      <c r="ADR19" s="58"/>
      <c r="ADS19" s="58"/>
      <c r="ADT19" s="58"/>
      <c r="ADU19" s="58"/>
      <c r="ADV19" s="58"/>
      <c r="ADW19" s="58"/>
      <c r="ADX19" s="58"/>
      <c r="ADY19" s="58"/>
      <c r="ADZ19" s="58"/>
      <c r="AEA19" s="58"/>
      <c r="AEB19" s="58"/>
      <c r="AEC19" s="58"/>
      <c r="AED19" s="58"/>
      <c r="AEE19" s="58"/>
      <c r="AEF19" s="58"/>
      <c r="AEG19" s="58"/>
      <c r="AEH19" s="58"/>
      <c r="AEI19" s="58"/>
      <c r="AEJ19" s="58"/>
      <c r="AEK19" s="58"/>
      <c r="AEL19" s="58"/>
      <c r="AEM19" s="58"/>
      <c r="AEN19" s="58"/>
      <c r="AEO19" s="58"/>
      <c r="AEP19" s="58"/>
      <c r="AEQ19" s="58"/>
      <c r="AER19" s="58"/>
      <c r="AES19" s="58"/>
      <c r="AET19" s="58"/>
      <c r="AEU19" s="58"/>
      <c r="AEV19" s="58"/>
      <c r="AEW19" s="58"/>
      <c r="AEX19" s="58"/>
      <c r="AEY19" s="58"/>
      <c r="AEZ19" s="58"/>
      <c r="AFA19" s="58"/>
      <c r="AFB19" s="58"/>
      <c r="AFC19" s="58"/>
      <c r="AFD19" s="58"/>
      <c r="AFE19" s="58"/>
      <c r="AFF19" s="58"/>
      <c r="AFG19" s="58"/>
      <c r="AFH19" s="58"/>
      <c r="AFI19" s="58"/>
      <c r="AFJ19" s="58"/>
      <c r="AFK19" s="58"/>
      <c r="AFL19" s="58"/>
      <c r="AFM19" s="58"/>
      <c r="AFN19" s="58"/>
      <c r="AFO19" s="58"/>
      <c r="AFP19" s="58"/>
      <c r="AFQ19" s="58"/>
      <c r="AFR19" s="58"/>
      <c r="AFS19" s="58"/>
      <c r="AFT19" s="58"/>
      <c r="AFU19" s="58"/>
      <c r="AFV19" s="58"/>
      <c r="AFW19" s="58"/>
      <c r="AFX19" s="58"/>
      <c r="AFY19" s="58"/>
      <c r="AFZ19" s="58"/>
      <c r="AGA19" s="58"/>
      <c r="AGB19" s="58"/>
      <c r="AGC19" s="58"/>
      <c r="AGD19" s="58"/>
      <c r="AGE19" s="58"/>
      <c r="AGF19" s="58"/>
      <c r="AGG19" s="58"/>
      <c r="AGH19" s="58"/>
      <c r="AGI19" s="58"/>
      <c r="AGJ19" s="58"/>
      <c r="AGK19" s="58"/>
      <c r="AGL19" s="58"/>
      <c r="AGM19" s="58"/>
      <c r="AGN19" s="58"/>
      <c r="AGO19" s="58"/>
      <c r="AGP19" s="58"/>
      <c r="AGQ19" s="58"/>
      <c r="AGR19" s="58"/>
      <c r="AGS19" s="58"/>
      <c r="AGT19" s="58"/>
      <c r="AGU19" s="58"/>
      <c r="AGV19" s="58"/>
      <c r="AGW19" s="58"/>
      <c r="AGX19" s="58"/>
      <c r="AGY19" s="58"/>
      <c r="AGZ19" s="58"/>
      <c r="AHA19" s="58"/>
      <c r="AHB19" s="58"/>
      <c r="AHC19" s="58"/>
      <c r="AHD19" s="58"/>
      <c r="AHE19" s="58"/>
      <c r="AHF19" s="58"/>
      <c r="AHG19" s="58"/>
      <c r="AHH19" s="58"/>
      <c r="AHI19" s="58"/>
      <c r="AHJ19" s="58"/>
      <c r="AHK19" s="58"/>
      <c r="AHL19" s="58"/>
      <c r="AHM19" s="58"/>
      <c r="AHN19" s="58"/>
      <c r="AHO19" s="58"/>
      <c r="AHP19" s="58"/>
      <c r="AHQ19" s="58"/>
      <c r="AHR19" s="58"/>
      <c r="AHS19" s="58"/>
      <c r="AHT19" s="58"/>
      <c r="AHU19" s="58"/>
      <c r="AHV19" s="58"/>
      <c r="AHW19" s="58"/>
      <c r="AHX19" s="58"/>
      <c r="AHY19" s="58"/>
      <c r="AHZ19" s="58"/>
      <c r="AIA19" s="58"/>
      <c r="AIB19" s="58"/>
      <c r="AIC19" s="58"/>
      <c r="AID19" s="58"/>
      <c r="AIE19" s="58"/>
      <c r="AIF19" s="58"/>
      <c r="AIG19" s="58"/>
      <c r="AIH19" s="58"/>
      <c r="AII19" s="58"/>
      <c r="AIJ19" s="58"/>
      <c r="AIK19" s="58"/>
      <c r="AIL19" s="58"/>
      <c r="AIM19" s="58"/>
      <c r="AIN19" s="58"/>
      <c r="AIO19" s="58"/>
      <c r="AIP19" s="58"/>
      <c r="AIQ19" s="58"/>
      <c r="AIR19" s="58"/>
      <c r="AIS19" s="58"/>
      <c r="AIT19" s="58"/>
      <c r="AIU19" s="58"/>
      <c r="AIV19" s="58"/>
      <c r="AIW19" s="58"/>
      <c r="AIX19" s="58"/>
      <c r="AIY19" s="58"/>
      <c r="AIZ19" s="58"/>
      <c r="AJA19" s="58"/>
      <c r="AJB19" s="58"/>
      <c r="AJC19" s="58"/>
      <c r="AJD19" s="58"/>
      <c r="AJE19" s="58"/>
      <c r="AJF19" s="58"/>
      <c r="AJG19" s="58"/>
      <c r="AJH19" s="58"/>
      <c r="AJI19" s="58"/>
      <c r="AJJ19" s="58"/>
      <c r="AJK19" s="58"/>
      <c r="AJL19" s="58"/>
      <c r="AJM19" s="58"/>
      <c r="AJN19" s="58"/>
      <c r="AJO19" s="58"/>
      <c r="AJP19" s="58"/>
      <c r="AJQ19" s="58"/>
      <c r="AJR19" s="58"/>
      <c r="AJS19" s="58"/>
      <c r="AJT19" s="58"/>
      <c r="AJU19" s="58"/>
      <c r="AJV19" s="58"/>
      <c r="AJW19" s="58"/>
      <c r="AJX19" s="58"/>
      <c r="AJY19" s="58"/>
      <c r="AJZ19" s="58"/>
      <c r="AKA19" s="58"/>
      <c r="AKB19" s="58"/>
      <c r="AKC19" s="58"/>
      <c r="AKD19" s="58"/>
      <c r="AKE19" s="58"/>
      <c r="AKF19" s="58"/>
      <c r="AKG19" s="58"/>
      <c r="AKH19" s="58"/>
      <c r="AKI19" s="58"/>
      <c r="AKJ19" s="58"/>
      <c r="AKK19" s="58"/>
      <c r="AKL19" s="58"/>
      <c r="AKM19" s="58"/>
      <c r="AKN19" s="58"/>
      <c r="AKO19" s="58"/>
      <c r="AKP19" s="58"/>
      <c r="AKQ19" s="58"/>
      <c r="AKR19" s="58"/>
      <c r="AKS19" s="58"/>
      <c r="AKT19" s="58"/>
      <c r="AKU19" s="58"/>
      <c r="AKV19" s="58"/>
      <c r="AKW19" s="58"/>
      <c r="AKX19" s="58"/>
      <c r="AKY19" s="58"/>
      <c r="AKZ19" s="58"/>
      <c r="ALA19" s="58"/>
      <c r="ALB19" s="58"/>
      <c r="ALC19" s="58"/>
      <c r="ALD19" s="58"/>
      <c r="ALE19" s="58"/>
      <c r="ALF19" s="58"/>
      <c r="ALG19" s="58"/>
      <c r="ALH19" s="58"/>
      <c r="ALI19" s="58"/>
      <c r="ALJ19" s="58"/>
      <c r="ALK19" s="58"/>
      <c r="ALL19" s="58"/>
      <c r="ALM19" s="58"/>
      <c r="ALN19" s="58"/>
      <c r="ALO19" s="58"/>
      <c r="ALP19" s="58"/>
      <c r="ALQ19" s="58"/>
      <c r="ALR19" s="58"/>
      <c r="ALS19" s="58"/>
      <c r="ALT19" s="58"/>
      <c r="ALU19" s="58"/>
      <c r="ALV19" s="58"/>
      <c r="ALW19" s="58"/>
      <c r="ALX19" s="58"/>
      <c r="ALY19" s="58"/>
      <c r="ALZ19" s="58"/>
      <c r="AMA19" s="58"/>
      <c r="AMB19" s="58"/>
      <c r="AMC19" s="58"/>
      <c r="AMD19" s="58"/>
      <c r="AME19" s="58"/>
      <c r="AMF19" s="58"/>
      <c r="AMG19" s="58"/>
      <c r="AMH19" s="58"/>
      <c r="AMI19" s="58"/>
      <c r="AMJ19" s="58"/>
      <c r="AMK19" s="58"/>
      <c r="AML19" s="58"/>
      <c r="AMM19" s="58"/>
      <c r="AMN19" s="58"/>
      <c r="AMO19" s="58"/>
      <c r="AMP19" s="58"/>
      <c r="AMQ19" s="58"/>
      <c r="AMR19" s="58"/>
      <c r="AMS19" s="58"/>
      <c r="AMT19" s="58"/>
      <c r="AMU19" s="58"/>
      <c r="AMV19" s="58"/>
      <c r="AMW19" s="58"/>
      <c r="AMX19" s="58"/>
      <c r="AMY19" s="58"/>
      <c r="AMZ19" s="58"/>
      <c r="ANA19" s="58"/>
      <c r="ANB19" s="58"/>
      <c r="ANC19" s="58"/>
      <c r="AND19" s="58"/>
      <c r="ANE19" s="58"/>
      <c r="ANF19" s="58"/>
      <c r="ANG19" s="58"/>
      <c r="ANH19" s="58"/>
      <c r="ANI19" s="58"/>
      <c r="ANJ19" s="58"/>
      <c r="ANK19" s="58"/>
      <c r="ANL19" s="58"/>
      <c r="ANM19" s="58"/>
      <c r="ANN19" s="58"/>
      <c r="ANO19" s="58"/>
      <c r="ANP19" s="58"/>
      <c r="ANQ19" s="58"/>
      <c r="ANR19" s="58"/>
      <c r="ANS19" s="58"/>
      <c r="ANT19" s="58"/>
      <c r="ANU19" s="58"/>
      <c r="ANV19" s="58"/>
      <c r="ANW19" s="58"/>
      <c r="ANX19" s="58"/>
      <c r="ANY19" s="58"/>
      <c r="ANZ19" s="58"/>
      <c r="AOA19" s="58"/>
      <c r="AOB19" s="58"/>
      <c r="AOC19" s="58"/>
      <c r="AOD19" s="58"/>
      <c r="AOE19" s="58"/>
      <c r="AOF19" s="58"/>
      <c r="AOG19" s="58"/>
      <c r="AOH19" s="58"/>
      <c r="AOI19" s="58"/>
      <c r="AOJ19" s="58"/>
      <c r="AOK19" s="58"/>
      <c r="AOL19" s="58"/>
      <c r="AOM19" s="58"/>
      <c r="AON19" s="58"/>
      <c r="AOO19" s="58"/>
      <c r="AOP19" s="58"/>
      <c r="AOQ19" s="58"/>
      <c r="AOR19" s="58"/>
      <c r="AOS19" s="58"/>
      <c r="AOT19" s="58"/>
      <c r="AOU19" s="58"/>
      <c r="AOV19" s="58"/>
      <c r="AOW19" s="58"/>
      <c r="AOX19" s="58"/>
      <c r="AOY19" s="58"/>
      <c r="AOZ19" s="58"/>
      <c r="APA19" s="58"/>
      <c r="APB19" s="58"/>
      <c r="APC19" s="58"/>
      <c r="APD19" s="58"/>
      <c r="APE19" s="58"/>
      <c r="APF19" s="58"/>
      <c r="APG19" s="58"/>
      <c r="APH19" s="58"/>
      <c r="API19" s="58"/>
      <c r="APJ19" s="58"/>
      <c r="APK19" s="58"/>
      <c r="APL19" s="58"/>
      <c r="APM19" s="58"/>
      <c r="APN19" s="58"/>
      <c r="APO19" s="58"/>
      <c r="APP19" s="58"/>
      <c r="APQ19" s="58"/>
      <c r="APR19" s="58"/>
      <c r="APS19" s="58"/>
      <c r="APT19" s="58"/>
      <c r="APU19" s="58"/>
      <c r="APV19" s="58"/>
      <c r="APW19" s="58"/>
      <c r="APX19" s="58"/>
      <c r="APY19" s="58"/>
      <c r="APZ19" s="58"/>
      <c r="AQA19" s="58"/>
      <c r="AQB19" s="58"/>
      <c r="AQC19" s="58"/>
      <c r="AQD19" s="58"/>
      <c r="AQE19" s="58"/>
      <c r="AQF19" s="58"/>
      <c r="AQG19" s="58"/>
      <c r="AQH19" s="58"/>
      <c r="AQI19" s="58"/>
      <c r="AQJ19" s="58"/>
      <c r="AQK19" s="58"/>
      <c r="AQL19" s="58"/>
      <c r="AQM19" s="58"/>
      <c r="AQN19" s="58"/>
      <c r="AQO19" s="58"/>
      <c r="AQP19" s="58"/>
      <c r="AQQ19" s="58"/>
      <c r="AQR19" s="58"/>
      <c r="AQS19" s="58"/>
      <c r="AQT19" s="58"/>
      <c r="AQU19" s="58"/>
      <c r="AQV19" s="58"/>
      <c r="AQW19" s="58"/>
      <c r="AQX19" s="58"/>
      <c r="AQY19" s="58"/>
      <c r="AQZ19" s="58"/>
      <c r="ARA19" s="58"/>
      <c r="ARB19" s="58"/>
      <c r="ARC19" s="58"/>
      <c r="ARD19" s="58"/>
      <c r="ARE19" s="58"/>
      <c r="ARF19" s="58"/>
      <c r="ARG19" s="58"/>
      <c r="ARH19" s="58"/>
      <c r="ARI19" s="58"/>
      <c r="ARJ19" s="58"/>
      <c r="ARK19" s="58"/>
      <c r="ARL19" s="58"/>
      <c r="ARM19" s="58"/>
      <c r="ARN19" s="58"/>
      <c r="ARO19" s="58"/>
      <c r="ARP19" s="58"/>
      <c r="ARQ19" s="58"/>
      <c r="ARR19" s="58"/>
      <c r="ARS19" s="58"/>
      <c r="ART19" s="58"/>
      <c r="ARU19" s="58"/>
      <c r="ARV19" s="58"/>
      <c r="ARW19" s="58"/>
      <c r="ARX19" s="58"/>
      <c r="ARY19" s="58"/>
      <c r="ARZ19" s="58"/>
      <c r="ASA19" s="58"/>
      <c r="ASB19" s="58"/>
      <c r="ASC19" s="58"/>
      <c r="ASD19" s="58"/>
      <c r="ASE19" s="58"/>
      <c r="ASF19" s="58"/>
      <c r="ASG19" s="58"/>
      <c r="ASH19" s="58"/>
      <c r="ASI19" s="58"/>
      <c r="ASJ19" s="58"/>
      <c r="ASK19" s="58"/>
      <c r="ASL19" s="58"/>
      <c r="ASM19" s="58"/>
      <c r="ASN19" s="58"/>
      <c r="ASO19" s="58"/>
      <c r="ASP19" s="58"/>
      <c r="ASQ19" s="58"/>
      <c r="ASR19" s="58"/>
      <c r="ASS19" s="58"/>
      <c r="AST19" s="58"/>
      <c r="ASU19" s="58"/>
      <c r="ASV19" s="58"/>
      <c r="ASW19" s="58"/>
      <c r="ASX19" s="58"/>
      <c r="ASY19" s="58"/>
      <c r="ASZ19" s="58"/>
      <c r="ATA19" s="58"/>
      <c r="ATB19" s="58"/>
      <c r="ATC19" s="58"/>
      <c r="ATD19" s="58"/>
      <c r="ATE19" s="58"/>
      <c r="ATF19" s="58"/>
      <c r="ATG19" s="58"/>
      <c r="ATH19" s="58"/>
      <c r="ATI19" s="58"/>
      <c r="ATJ19" s="58"/>
      <c r="ATK19" s="58"/>
      <c r="ATL19" s="58"/>
      <c r="ATM19" s="58"/>
      <c r="ATN19" s="58"/>
      <c r="ATO19" s="58"/>
      <c r="ATP19" s="58"/>
      <c r="ATQ19" s="58"/>
      <c r="ATR19" s="58"/>
      <c r="ATS19" s="58"/>
      <c r="ATT19" s="58"/>
      <c r="ATU19" s="58"/>
      <c r="ATV19" s="58"/>
      <c r="ATW19" s="58"/>
      <c r="ATX19" s="58"/>
      <c r="ATY19" s="58"/>
      <c r="ATZ19" s="58"/>
      <c r="AUA19" s="58"/>
      <c r="AUB19" s="58"/>
      <c r="AUC19" s="58"/>
      <c r="AUD19" s="58"/>
      <c r="AUE19" s="58"/>
      <c r="AUF19" s="58"/>
      <c r="AUG19" s="58"/>
      <c r="AUH19" s="58"/>
      <c r="AUI19" s="58"/>
      <c r="AUJ19" s="58"/>
      <c r="AUK19" s="58"/>
      <c r="AUL19" s="58"/>
      <c r="AUM19" s="58"/>
      <c r="AUN19" s="58"/>
      <c r="AUO19" s="58"/>
      <c r="AUP19" s="58"/>
      <c r="AUQ19" s="58"/>
      <c r="AUR19" s="58"/>
      <c r="AUS19" s="58"/>
      <c r="AUT19" s="58"/>
      <c r="AUU19" s="58"/>
      <c r="AUV19" s="58"/>
      <c r="AUW19" s="58"/>
      <c r="AUX19" s="58"/>
      <c r="AUY19" s="58"/>
      <c r="AUZ19" s="58"/>
      <c r="AVA19" s="58"/>
      <c r="AVB19" s="58"/>
      <c r="AVC19" s="58"/>
      <c r="AVD19" s="58"/>
      <c r="AVE19" s="58"/>
      <c r="AVF19" s="58"/>
      <c r="AVG19" s="58"/>
      <c r="AVH19" s="58"/>
      <c r="AVI19" s="58"/>
      <c r="AVJ19" s="58"/>
      <c r="AVK19" s="58"/>
      <c r="AVL19" s="58"/>
      <c r="AVM19" s="58"/>
      <c r="AVN19" s="58"/>
      <c r="AVO19" s="58"/>
      <c r="AVP19" s="58"/>
      <c r="AVQ19" s="58"/>
      <c r="AVR19" s="58"/>
      <c r="AVS19" s="58"/>
      <c r="AVT19" s="58"/>
      <c r="AVU19" s="58"/>
      <c r="AVV19" s="58"/>
      <c r="AVW19" s="58"/>
      <c r="AVX19" s="58"/>
      <c r="AVY19" s="58"/>
      <c r="AVZ19" s="58"/>
      <c r="AWA19" s="58"/>
      <c r="AWB19" s="58"/>
      <c r="AWC19" s="58"/>
      <c r="AWD19" s="58"/>
      <c r="AWE19" s="58"/>
      <c r="AWF19" s="58"/>
      <c r="AWG19" s="58"/>
      <c r="AWH19" s="58"/>
      <c r="AWI19" s="58"/>
      <c r="AWJ19" s="58"/>
      <c r="AWK19" s="58"/>
      <c r="AWL19" s="58"/>
      <c r="AWM19" s="58"/>
      <c r="AWN19" s="58"/>
      <c r="AWO19" s="58"/>
      <c r="AWP19" s="58"/>
      <c r="AWQ19" s="58"/>
      <c r="AWR19" s="58"/>
      <c r="AWS19" s="58"/>
      <c r="AWT19" s="58"/>
      <c r="AWU19" s="58"/>
      <c r="AWV19" s="58"/>
      <c r="AWW19" s="58"/>
      <c r="AWX19" s="58"/>
      <c r="AWY19" s="58"/>
      <c r="AWZ19" s="58"/>
      <c r="AXA19" s="58"/>
      <c r="AXB19" s="58"/>
      <c r="AXC19" s="58"/>
      <c r="AXD19" s="58"/>
      <c r="AXE19" s="58"/>
      <c r="AXF19" s="58"/>
      <c r="AXG19" s="58"/>
      <c r="AXH19" s="58"/>
      <c r="AXI19" s="58"/>
      <c r="AXJ19" s="58"/>
      <c r="AXK19" s="58"/>
      <c r="AXL19" s="58"/>
      <c r="AXM19" s="58"/>
      <c r="AXN19" s="58"/>
      <c r="AXO19" s="58"/>
      <c r="AXP19" s="58"/>
      <c r="AXQ19" s="58"/>
      <c r="AXR19" s="58"/>
      <c r="AXS19" s="58"/>
      <c r="AXT19" s="58"/>
      <c r="AXU19" s="58"/>
      <c r="AXV19" s="58"/>
      <c r="AXW19" s="58"/>
      <c r="AXX19" s="58"/>
      <c r="AXY19" s="58"/>
      <c r="AXZ19" s="58"/>
      <c r="AYA19" s="58"/>
      <c r="AYB19" s="58"/>
      <c r="AYC19" s="58"/>
      <c r="AYD19" s="58"/>
      <c r="AYE19" s="58"/>
      <c r="AYF19" s="58"/>
      <c r="AYG19" s="58"/>
      <c r="AYH19" s="58"/>
      <c r="AYI19" s="58"/>
      <c r="AYJ19" s="58"/>
      <c r="AYK19" s="58"/>
      <c r="AYL19" s="58"/>
      <c r="AYM19" s="58"/>
      <c r="AYN19" s="58"/>
      <c r="AYO19" s="58"/>
      <c r="AYP19" s="58"/>
      <c r="AYQ19" s="58"/>
      <c r="AYR19" s="58"/>
      <c r="AYS19" s="58"/>
      <c r="AYT19" s="58"/>
      <c r="AYU19" s="58"/>
      <c r="AYV19" s="58"/>
      <c r="AYW19" s="58"/>
      <c r="AYX19" s="58"/>
      <c r="AYY19" s="58"/>
      <c r="AYZ19" s="58"/>
      <c r="AZA19" s="58"/>
      <c r="AZB19" s="58"/>
      <c r="AZC19" s="58"/>
      <c r="AZD19" s="58"/>
      <c r="AZE19" s="58"/>
      <c r="AZF19" s="58"/>
      <c r="AZG19" s="58"/>
      <c r="AZH19" s="58"/>
      <c r="AZI19" s="58"/>
      <c r="AZJ19" s="58"/>
      <c r="AZK19" s="58"/>
      <c r="AZL19" s="58"/>
      <c r="AZM19" s="58"/>
      <c r="AZN19" s="58"/>
      <c r="AZO19" s="58"/>
      <c r="AZP19" s="58"/>
      <c r="AZQ19" s="58"/>
      <c r="AZR19" s="58"/>
      <c r="AZS19" s="58"/>
      <c r="AZT19" s="58"/>
      <c r="AZU19" s="58"/>
      <c r="AZV19" s="58"/>
      <c r="AZW19" s="58"/>
      <c r="AZX19" s="58"/>
      <c r="AZY19" s="58"/>
      <c r="AZZ19" s="58"/>
      <c r="BAA19" s="58"/>
      <c r="BAB19" s="58"/>
      <c r="BAC19" s="58"/>
      <c r="BAD19" s="58"/>
      <c r="BAE19" s="58"/>
      <c r="BAF19" s="58"/>
      <c r="BAG19" s="58"/>
      <c r="BAH19" s="58"/>
      <c r="BAI19" s="58"/>
      <c r="BAJ19" s="58"/>
      <c r="BAK19" s="58"/>
      <c r="BAL19" s="58"/>
      <c r="BAM19" s="58"/>
      <c r="BAN19" s="58"/>
      <c r="BAO19" s="58"/>
      <c r="BAP19" s="58"/>
      <c r="BAQ19" s="58"/>
      <c r="BAR19" s="58"/>
      <c r="BAS19" s="58"/>
      <c r="BAT19" s="58"/>
      <c r="BAU19" s="58"/>
      <c r="BAV19" s="58"/>
      <c r="BAW19" s="58"/>
      <c r="BAX19" s="58"/>
      <c r="BAY19" s="58"/>
      <c r="BAZ19" s="58"/>
      <c r="BBA19" s="58"/>
      <c r="BBB19" s="58"/>
      <c r="BBC19" s="58"/>
      <c r="BBD19" s="58"/>
      <c r="BBE19" s="58"/>
      <c r="BBF19" s="58"/>
      <c r="BBG19" s="58"/>
      <c r="BBH19" s="58"/>
      <c r="BBI19" s="58"/>
      <c r="BBJ19" s="58"/>
      <c r="BBK19" s="58"/>
      <c r="BBL19" s="58"/>
      <c r="BBM19" s="58"/>
      <c r="BBN19" s="58"/>
      <c r="BBO19" s="58"/>
      <c r="BBP19" s="58"/>
      <c r="BBQ19" s="58"/>
      <c r="BBR19" s="58"/>
      <c r="BBS19" s="58"/>
      <c r="BBT19" s="58"/>
      <c r="BBU19" s="58"/>
      <c r="BBV19" s="58"/>
      <c r="BBW19" s="58"/>
      <c r="BBX19" s="58"/>
      <c r="BBY19" s="58"/>
      <c r="BBZ19" s="58"/>
      <c r="BCA19" s="58"/>
      <c r="BCB19" s="58"/>
      <c r="BCC19" s="58"/>
      <c r="BCD19" s="58"/>
      <c r="BCE19" s="58"/>
      <c r="BCF19" s="58"/>
      <c r="BCG19" s="58"/>
      <c r="BCH19" s="58"/>
      <c r="BCI19" s="58"/>
      <c r="BCJ19" s="58"/>
      <c r="BCK19" s="58"/>
      <c r="BCL19" s="58"/>
      <c r="BCM19" s="58"/>
      <c r="BCN19" s="58"/>
      <c r="BCO19" s="58"/>
      <c r="BCP19" s="58"/>
      <c r="BCQ19" s="58"/>
      <c r="BCR19" s="58"/>
      <c r="BCS19" s="58"/>
      <c r="BCT19" s="58"/>
      <c r="BCU19" s="58"/>
      <c r="BCV19" s="58"/>
      <c r="BCW19" s="58"/>
      <c r="BCX19" s="58"/>
      <c r="BCY19" s="58"/>
      <c r="BCZ19" s="58"/>
      <c r="BDA19" s="58"/>
      <c r="BDB19" s="58"/>
      <c r="BDC19" s="58"/>
      <c r="BDD19" s="58"/>
      <c r="BDE19" s="58"/>
      <c r="BDF19" s="58"/>
      <c r="BDG19" s="58"/>
      <c r="BDH19" s="58"/>
      <c r="BDI19" s="58"/>
      <c r="BDJ19" s="58"/>
      <c r="BDK19" s="58"/>
      <c r="BDL19" s="58"/>
      <c r="BDM19" s="58"/>
      <c r="BDN19" s="58"/>
      <c r="BDO19" s="58"/>
      <c r="BDP19" s="58"/>
      <c r="BDQ19" s="58"/>
      <c r="BDR19" s="58"/>
      <c r="BDS19" s="58"/>
      <c r="BDT19" s="58"/>
      <c r="BDU19" s="58"/>
      <c r="BDV19" s="58"/>
      <c r="BDW19" s="58"/>
      <c r="BDX19" s="58"/>
      <c r="BDY19" s="58"/>
      <c r="BDZ19" s="58"/>
      <c r="BEA19" s="58"/>
      <c r="BEB19" s="58"/>
      <c r="BEC19" s="58"/>
      <c r="BED19" s="58"/>
      <c r="BEE19" s="58"/>
      <c r="BEF19" s="58"/>
      <c r="BEG19" s="58"/>
      <c r="BEH19" s="58"/>
      <c r="BEI19" s="58"/>
      <c r="BEJ19" s="58"/>
      <c r="BEK19" s="58"/>
      <c r="BEL19" s="58"/>
      <c r="BEM19" s="58"/>
      <c r="BEN19" s="58"/>
      <c r="BEO19" s="58"/>
      <c r="BEP19" s="58"/>
      <c r="BEQ19" s="58"/>
      <c r="BER19" s="58"/>
      <c r="BES19" s="58"/>
      <c r="BET19" s="58"/>
      <c r="BEU19" s="58"/>
      <c r="BEV19" s="58"/>
      <c r="BEW19" s="58"/>
      <c r="BEX19" s="58"/>
      <c r="BEY19" s="58"/>
      <c r="BEZ19" s="58"/>
      <c r="BFA19" s="58"/>
      <c r="BFB19" s="58"/>
      <c r="BFC19" s="58"/>
      <c r="BFD19" s="58"/>
      <c r="BFE19" s="58"/>
      <c r="BFF19" s="58"/>
      <c r="BFG19" s="58"/>
      <c r="BFH19" s="58"/>
      <c r="BFI19" s="58"/>
      <c r="BFJ19" s="58"/>
      <c r="BFK19" s="58"/>
      <c r="BFL19" s="58"/>
      <c r="BFM19" s="58"/>
      <c r="BFN19" s="58"/>
      <c r="BFO19" s="58"/>
      <c r="BFP19" s="58"/>
      <c r="BFQ19" s="58"/>
      <c r="BFR19" s="58"/>
      <c r="BFS19" s="58"/>
      <c r="BFT19" s="58"/>
      <c r="BFU19" s="58"/>
      <c r="BFV19" s="58"/>
      <c r="BFW19" s="58"/>
      <c r="BFX19" s="58"/>
      <c r="BFY19" s="58"/>
      <c r="BFZ19" s="58"/>
      <c r="BGA19" s="58"/>
      <c r="BGB19" s="58"/>
      <c r="BGC19" s="58"/>
      <c r="BGD19" s="58"/>
      <c r="BGE19" s="58"/>
      <c r="BGF19" s="58"/>
      <c r="BGG19" s="58"/>
      <c r="BGH19" s="58"/>
      <c r="BGI19" s="58"/>
      <c r="BGJ19" s="58"/>
      <c r="BGK19" s="58"/>
      <c r="BGL19" s="58"/>
      <c r="BGM19" s="58"/>
      <c r="BGN19" s="58"/>
      <c r="BGO19" s="58"/>
      <c r="BGP19" s="58"/>
      <c r="BGQ19" s="58"/>
      <c r="BGR19" s="58"/>
      <c r="BGS19" s="58"/>
      <c r="BGT19" s="58"/>
      <c r="BGU19" s="58"/>
      <c r="BGV19" s="58"/>
      <c r="BGW19" s="58"/>
      <c r="BGX19" s="58"/>
      <c r="BGY19" s="58"/>
      <c r="BGZ19" s="58"/>
      <c r="BHA19" s="58"/>
      <c r="BHB19" s="58"/>
      <c r="BHC19" s="58"/>
      <c r="BHD19" s="58"/>
      <c r="BHE19" s="58"/>
      <c r="BHF19" s="58"/>
      <c r="BHG19" s="58"/>
      <c r="BHH19" s="58"/>
      <c r="BHI19" s="58"/>
      <c r="BHJ19" s="58"/>
      <c r="BHK19" s="58"/>
      <c r="BHL19" s="58"/>
      <c r="BHM19" s="58"/>
      <c r="BHN19" s="58"/>
      <c r="BHO19" s="58"/>
      <c r="BHP19" s="58"/>
      <c r="BHQ19" s="58"/>
      <c r="BHR19" s="58"/>
      <c r="BHS19" s="58"/>
      <c r="BHT19" s="58"/>
      <c r="BHU19" s="58"/>
      <c r="BHV19" s="58"/>
      <c r="BHW19" s="58"/>
      <c r="BHX19" s="58"/>
      <c r="BHY19" s="58"/>
      <c r="BHZ19" s="58"/>
      <c r="BIA19" s="58"/>
      <c r="BIB19" s="58"/>
      <c r="BIC19" s="58"/>
      <c r="BID19" s="58"/>
      <c r="BIE19" s="58"/>
      <c r="BIF19" s="58"/>
      <c r="BIG19" s="58"/>
      <c r="BIH19" s="58"/>
      <c r="BII19" s="58"/>
      <c r="BIJ19" s="58"/>
      <c r="BIK19" s="58"/>
      <c r="BIL19" s="58"/>
      <c r="BIM19" s="58"/>
      <c r="BIN19" s="58"/>
      <c r="BIO19" s="58"/>
      <c r="BIP19" s="58"/>
      <c r="BIQ19" s="58"/>
      <c r="BIR19" s="58"/>
      <c r="BIS19" s="58"/>
      <c r="BIT19" s="58"/>
      <c r="BIU19" s="58"/>
      <c r="BIV19" s="58"/>
      <c r="BIW19" s="58"/>
      <c r="BIX19" s="58"/>
      <c r="BIY19" s="58"/>
      <c r="BIZ19" s="58"/>
      <c r="BJA19" s="58"/>
      <c r="BJB19" s="58"/>
      <c r="BJC19" s="58"/>
      <c r="BJD19" s="58"/>
      <c r="BJE19" s="58"/>
      <c r="BJF19" s="58"/>
      <c r="BJG19" s="58"/>
      <c r="BJH19" s="58"/>
      <c r="BJI19" s="58"/>
      <c r="BJJ19" s="58"/>
      <c r="BJK19" s="58"/>
      <c r="BJL19" s="58"/>
      <c r="BJM19" s="58"/>
      <c r="BJN19" s="58"/>
      <c r="BJO19" s="58"/>
      <c r="BJP19" s="58"/>
      <c r="BJQ19" s="58"/>
      <c r="BJR19" s="58"/>
      <c r="BJS19" s="58"/>
      <c r="BJT19" s="58"/>
      <c r="BJU19" s="58"/>
      <c r="BJV19" s="58"/>
      <c r="BJW19" s="58"/>
      <c r="BJX19" s="58"/>
      <c r="BJY19" s="58"/>
      <c r="BJZ19" s="58"/>
      <c r="BKA19" s="58"/>
      <c r="BKB19" s="58"/>
      <c r="BKC19" s="58"/>
      <c r="BKD19" s="58"/>
      <c r="BKE19" s="58"/>
      <c r="BKF19" s="58"/>
      <c r="BKG19" s="58"/>
      <c r="BKH19" s="58"/>
      <c r="BKI19" s="58"/>
      <c r="BKJ19" s="58"/>
      <c r="BKK19" s="58"/>
      <c r="BKL19" s="58"/>
      <c r="BKM19" s="58"/>
      <c r="BKN19" s="58"/>
      <c r="BKO19" s="58"/>
      <c r="BKP19" s="58"/>
      <c r="BKQ19" s="58"/>
      <c r="BKR19" s="58"/>
      <c r="BKS19" s="58"/>
      <c r="BKT19" s="58"/>
      <c r="BKU19" s="58"/>
      <c r="BKV19" s="58"/>
      <c r="BKW19" s="58"/>
      <c r="BKX19" s="58"/>
      <c r="BKY19" s="58"/>
      <c r="BKZ19" s="58"/>
      <c r="BLA19" s="58"/>
      <c r="BLB19" s="58"/>
      <c r="BLC19" s="58"/>
      <c r="BLD19" s="58"/>
      <c r="BLE19" s="58"/>
      <c r="BLF19" s="58"/>
      <c r="BLG19" s="58"/>
      <c r="BLH19" s="58"/>
      <c r="BLI19" s="58"/>
      <c r="BLJ19" s="58"/>
      <c r="BLK19" s="58"/>
      <c r="BLL19" s="58"/>
      <c r="BLM19" s="58"/>
      <c r="BLN19" s="58"/>
      <c r="BLO19" s="58"/>
      <c r="BLP19" s="58"/>
      <c r="BLQ19" s="58"/>
      <c r="BLR19" s="58"/>
      <c r="BLS19" s="58"/>
      <c r="BLT19" s="58"/>
      <c r="BLU19" s="58"/>
      <c r="BLV19" s="58"/>
      <c r="BLW19" s="58"/>
      <c r="BLX19" s="58"/>
      <c r="BLY19" s="58"/>
      <c r="BLZ19" s="58"/>
      <c r="BMA19" s="58"/>
      <c r="BMB19" s="58"/>
      <c r="BMC19" s="58"/>
      <c r="BMD19" s="58"/>
      <c r="BME19" s="58"/>
      <c r="BMF19" s="58"/>
      <c r="BMG19" s="58"/>
      <c r="BMH19" s="58"/>
      <c r="BMI19" s="58"/>
      <c r="BMJ19" s="58"/>
      <c r="BMK19" s="58"/>
      <c r="BML19" s="58"/>
      <c r="BMM19" s="58"/>
      <c r="BMN19" s="58"/>
      <c r="BMO19" s="58"/>
      <c r="BMP19" s="58"/>
      <c r="BMQ19" s="58"/>
      <c r="BMR19" s="58"/>
      <c r="BMS19" s="58"/>
      <c r="BMT19" s="58"/>
      <c r="BMU19" s="58"/>
      <c r="BMV19" s="58"/>
      <c r="BMW19" s="58"/>
      <c r="BMX19" s="58"/>
      <c r="BMY19" s="58"/>
      <c r="BMZ19" s="58"/>
      <c r="BNA19" s="58"/>
      <c r="BNB19" s="58"/>
      <c r="BNC19" s="58"/>
      <c r="BND19" s="58"/>
      <c r="BNE19" s="58"/>
      <c r="BNF19" s="58"/>
      <c r="BNG19" s="58"/>
      <c r="BNH19" s="58"/>
      <c r="BNI19" s="58"/>
      <c r="BNJ19" s="58"/>
      <c r="BNK19" s="58"/>
      <c r="BNL19" s="58"/>
      <c r="BNM19" s="58"/>
      <c r="BNN19" s="58"/>
      <c r="BNO19" s="58"/>
      <c r="BNP19" s="58"/>
      <c r="BNQ19" s="58"/>
      <c r="BNR19" s="58"/>
      <c r="BNS19" s="58"/>
      <c r="BNT19" s="58"/>
      <c r="BNU19" s="58"/>
      <c r="BNV19" s="58"/>
      <c r="BNW19" s="58"/>
      <c r="BNX19" s="58"/>
      <c r="BNY19" s="58"/>
      <c r="BNZ19" s="58"/>
      <c r="BOA19" s="58"/>
      <c r="BOB19" s="58"/>
      <c r="BOC19" s="58"/>
      <c r="BOD19" s="58"/>
      <c r="BOE19" s="58"/>
      <c r="BOF19" s="58"/>
      <c r="BOG19" s="58"/>
      <c r="BOH19" s="58"/>
      <c r="BOI19" s="58"/>
      <c r="BOJ19" s="58"/>
      <c r="BOK19" s="58"/>
      <c r="BOL19" s="58"/>
      <c r="BOM19" s="58"/>
      <c r="BON19" s="58"/>
      <c r="BOO19" s="58"/>
      <c r="BOP19" s="58"/>
      <c r="BOQ19" s="58"/>
      <c r="BOR19" s="58"/>
      <c r="BOS19" s="58"/>
      <c r="BOT19" s="58"/>
      <c r="BOU19" s="58"/>
      <c r="BOV19" s="58"/>
      <c r="BOW19" s="58"/>
      <c r="BOX19" s="58"/>
      <c r="BOY19" s="58"/>
      <c r="BOZ19" s="58"/>
      <c r="BPA19" s="58"/>
      <c r="BPB19" s="58"/>
      <c r="BPC19" s="58"/>
      <c r="BPD19" s="58"/>
      <c r="BPE19" s="58"/>
      <c r="BPF19" s="58"/>
      <c r="BPG19" s="58"/>
      <c r="BPH19" s="58"/>
      <c r="BPI19" s="58"/>
      <c r="BPJ19" s="58"/>
      <c r="BPK19" s="58"/>
      <c r="BPL19" s="58"/>
      <c r="BPM19" s="58"/>
      <c r="BPN19" s="58"/>
      <c r="BPO19" s="58"/>
      <c r="BPP19" s="58"/>
      <c r="BPQ19" s="58"/>
      <c r="BPR19" s="58"/>
      <c r="BPS19" s="58"/>
      <c r="BPT19" s="58"/>
      <c r="BPU19" s="58"/>
      <c r="BPV19" s="58"/>
      <c r="BPW19" s="58"/>
      <c r="BPX19" s="58"/>
      <c r="BPY19" s="58"/>
      <c r="BPZ19" s="58"/>
      <c r="BQA19" s="58"/>
      <c r="BQB19" s="58"/>
      <c r="BQC19" s="58"/>
      <c r="BQD19" s="58"/>
      <c r="BQE19" s="58"/>
      <c r="BQF19" s="58"/>
      <c r="BQG19" s="58"/>
      <c r="BQH19" s="58"/>
      <c r="BQI19" s="58"/>
      <c r="BQJ19" s="58"/>
      <c r="BQK19" s="58"/>
      <c r="BQL19" s="58"/>
      <c r="BQM19" s="58"/>
      <c r="BQN19" s="58"/>
      <c r="BQO19" s="58"/>
      <c r="BQP19" s="58"/>
      <c r="BQQ19" s="58"/>
      <c r="BQR19" s="58"/>
      <c r="BQS19" s="58"/>
      <c r="BQT19" s="58"/>
      <c r="BQU19" s="58"/>
      <c r="BQV19" s="58"/>
      <c r="BQW19" s="58"/>
      <c r="BQX19" s="58"/>
      <c r="BQY19" s="58"/>
      <c r="BQZ19" s="58"/>
      <c r="BRA19" s="58"/>
      <c r="BRB19" s="58"/>
      <c r="BRC19" s="58"/>
      <c r="BRD19" s="58"/>
      <c r="BRE19" s="58"/>
      <c r="BRF19" s="58"/>
      <c r="BRG19" s="58"/>
      <c r="BRH19" s="58"/>
      <c r="BRI19" s="58"/>
      <c r="BRJ19" s="58"/>
      <c r="BRK19" s="58"/>
      <c r="BRL19" s="58"/>
      <c r="BRM19" s="58"/>
      <c r="BRN19" s="58"/>
      <c r="BRO19" s="58"/>
      <c r="BRP19" s="58"/>
      <c r="BRQ19" s="58"/>
      <c r="BRR19" s="58"/>
      <c r="BRS19" s="58"/>
      <c r="BRT19" s="58"/>
      <c r="BRU19" s="58"/>
      <c r="BRV19" s="58"/>
      <c r="BRW19" s="58"/>
      <c r="BRX19" s="58"/>
      <c r="BRY19" s="58"/>
      <c r="BRZ19" s="58"/>
      <c r="BSA19" s="58"/>
      <c r="BSB19" s="58"/>
      <c r="BSC19" s="58"/>
      <c r="BSD19" s="58"/>
      <c r="BSE19" s="58"/>
      <c r="BSF19" s="58"/>
      <c r="BSG19" s="58"/>
      <c r="BSH19" s="58"/>
      <c r="BSI19" s="58"/>
      <c r="BSJ19" s="58"/>
      <c r="BSK19" s="58"/>
      <c r="BSL19" s="58"/>
      <c r="BSM19" s="58"/>
      <c r="BSN19" s="58"/>
      <c r="BSO19" s="58"/>
      <c r="BSP19" s="58"/>
      <c r="BSQ19" s="58"/>
      <c r="BSR19" s="58"/>
      <c r="BSS19" s="58"/>
      <c r="BST19" s="58"/>
      <c r="BSU19" s="58"/>
      <c r="BSV19" s="58"/>
      <c r="BSW19" s="58"/>
      <c r="BSX19" s="58"/>
      <c r="BSY19" s="58"/>
      <c r="BSZ19" s="58"/>
      <c r="BTA19" s="58"/>
      <c r="BTB19" s="58"/>
      <c r="BTC19" s="58"/>
      <c r="BTD19" s="58"/>
      <c r="BTE19" s="58"/>
      <c r="BTF19" s="58"/>
      <c r="BTG19" s="58"/>
      <c r="BTH19" s="58"/>
      <c r="BTI19" s="58"/>
      <c r="BTJ19" s="58"/>
      <c r="BTK19" s="58"/>
      <c r="BTL19" s="58"/>
      <c r="BTM19" s="58"/>
      <c r="BTN19" s="58"/>
      <c r="BTO19" s="58"/>
      <c r="BTP19" s="58"/>
      <c r="BTQ19" s="58"/>
      <c r="BTR19" s="58"/>
      <c r="BTS19" s="58"/>
      <c r="BTT19" s="58"/>
      <c r="BTU19" s="58"/>
      <c r="BTV19" s="58"/>
      <c r="BTW19" s="58"/>
      <c r="BTX19" s="58"/>
      <c r="BTY19" s="58"/>
      <c r="BTZ19" s="58"/>
      <c r="BUA19" s="58"/>
      <c r="BUB19" s="58"/>
      <c r="BUC19" s="58"/>
      <c r="BUD19" s="58"/>
      <c r="BUE19" s="58"/>
      <c r="BUF19" s="58"/>
      <c r="BUG19" s="58"/>
      <c r="BUH19" s="58"/>
      <c r="BUI19" s="58"/>
      <c r="BUJ19" s="58"/>
      <c r="BUK19" s="58"/>
      <c r="BUL19" s="58"/>
      <c r="BUM19" s="58"/>
      <c r="BUN19" s="58"/>
      <c r="BUO19" s="58"/>
      <c r="BUP19" s="58"/>
      <c r="BUQ19" s="58"/>
      <c r="BUR19" s="58"/>
      <c r="BUS19" s="58"/>
      <c r="BUT19" s="58"/>
      <c r="BUU19" s="58"/>
      <c r="BUV19" s="58"/>
      <c r="BUW19" s="58"/>
      <c r="BUX19" s="58"/>
      <c r="BUY19" s="58"/>
      <c r="BUZ19" s="58"/>
      <c r="BVA19" s="58"/>
      <c r="BVB19" s="58"/>
      <c r="BVC19" s="58"/>
      <c r="BVD19" s="58"/>
      <c r="BVE19" s="58"/>
      <c r="BVF19" s="58"/>
      <c r="BVG19" s="58"/>
      <c r="BVH19" s="58"/>
      <c r="BVI19" s="58"/>
      <c r="BVJ19" s="58"/>
      <c r="BVK19" s="58"/>
      <c r="BVL19" s="58"/>
      <c r="BVM19" s="58"/>
      <c r="BVN19" s="58"/>
      <c r="BVO19" s="58"/>
      <c r="BVP19" s="58"/>
      <c r="BVQ19" s="58"/>
      <c r="BVR19" s="58"/>
      <c r="BVS19" s="58"/>
      <c r="BVT19" s="58"/>
      <c r="BVU19" s="58"/>
      <c r="BVV19" s="58"/>
      <c r="BVW19" s="58"/>
      <c r="BVX19" s="58"/>
      <c r="BVY19" s="58"/>
      <c r="BVZ19" s="58"/>
      <c r="BWA19" s="58"/>
      <c r="BWB19" s="58"/>
      <c r="BWC19" s="58"/>
      <c r="BWD19" s="58"/>
      <c r="BWE19" s="58"/>
      <c r="BWF19" s="58"/>
      <c r="BWG19" s="58"/>
      <c r="BWH19" s="58"/>
      <c r="BWI19" s="58"/>
      <c r="BWJ19" s="58"/>
      <c r="BWK19" s="58"/>
      <c r="BWL19" s="58"/>
      <c r="BWM19" s="58"/>
      <c r="BWN19" s="58"/>
      <c r="BWO19" s="58"/>
      <c r="BWP19" s="58"/>
      <c r="BWQ19" s="58"/>
      <c r="BWR19" s="58"/>
      <c r="BWS19" s="58"/>
      <c r="BWT19" s="58"/>
      <c r="BWU19" s="58"/>
      <c r="BWV19" s="58"/>
      <c r="BWW19" s="58"/>
      <c r="BWX19" s="58"/>
      <c r="BWY19" s="58"/>
      <c r="BWZ19" s="58"/>
      <c r="BXA19" s="58"/>
      <c r="BXB19" s="58"/>
      <c r="BXC19" s="58"/>
      <c r="BXD19" s="58"/>
      <c r="BXE19" s="58"/>
      <c r="BXF19" s="58"/>
      <c r="BXG19" s="58"/>
      <c r="BXH19" s="58"/>
      <c r="BXI19" s="58"/>
      <c r="BXJ19" s="58"/>
      <c r="BXK19" s="58"/>
      <c r="BXL19" s="58"/>
      <c r="BXM19" s="58"/>
      <c r="BXN19" s="58"/>
      <c r="BXO19" s="58"/>
      <c r="BXP19" s="58"/>
      <c r="BXQ19" s="58"/>
      <c r="BXR19" s="58"/>
      <c r="BXS19" s="58"/>
      <c r="BXT19" s="58"/>
      <c r="BXU19" s="58"/>
      <c r="BXV19" s="58"/>
      <c r="BXW19" s="58"/>
      <c r="BXX19" s="58"/>
      <c r="BXY19" s="58"/>
      <c r="BXZ19" s="58"/>
      <c r="BYA19" s="58"/>
      <c r="BYB19" s="58"/>
      <c r="BYC19" s="58"/>
      <c r="BYD19" s="58"/>
      <c r="BYE19" s="58"/>
      <c r="BYF19" s="58"/>
      <c r="BYG19" s="58"/>
      <c r="BYH19" s="58"/>
      <c r="BYI19" s="58"/>
      <c r="BYJ19" s="58"/>
      <c r="BYK19" s="58"/>
      <c r="BYL19" s="58"/>
      <c r="BYM19" s="58"/>
      <c r="BYN19" s="58"/>
      <c r="BYO19" s="58"/>
      <c r="BYP19" s="58"/>
      <c r="BYQ19" s="58"/>
      <c r="BYR19" s="58"/>
      <c r="BYS19" s="58"/>
      <c r="BYT19" s="58"/>
      <c r="BYU19" s="58"/>
      <c r="BYV19" s="58"/>
      <c r="BYW19" s="58"/>
      <c r="BYX19" s="58"/>
      <c r="BYY19" s="58"/>
      <c r="BYZ19" s="58"/>
      <c r="BZA19" s="58"/>
      <c r="BZB19" s="58"/>
      <c r="BZC19" s="58"/>
      <c r="BZD19" s="58"/>
      <c r="BZE19" s="58"/>
      <c r="BZF19" s="58"/>
      <c r="BZG19" s="58"/>
      <c r="BZH19" s="58"/>
      <c r="BZI19" s="58"/>
      <c r="BZJ19" s="58"/>
      <c r="BZK19" s="58"/>
      <c r="BZL19" s="58"/>
      <c r="BZM19" s="58"/>
      <c r="BZN19" s="58"/>
      <c r="BZO19" s="58"/>
      <c r="BZP19" s="58"/>
      <c r="BZQ19" s="58"/>
      <c r="BZR19" s="58"/>
      <c r="BZS19" s="58"/>
      <c r="BZT19" s="58"/>
      <c r="BZU19" s="58"/>
      <c r="BZV19" s="58"/>
      <c r="BZW19" s="58"/>
      <c r="BZX19" s="58"/>
      <c r="BZY19" s="58"/>
      <c r="BZZ19" s="58"/>
      <c r="CAA19" s="58"/>
      <c r="CAB19" s="58"/>
      <c r="CAC19" s="58"/>
      <c r="CAD19" s="58"/>
      <c r="CAE19" s="58"/>
      <c r="CAF19" s="58"/>
      <c r="CAG19" s="58"/>
      <c r="CAH19" s="58"/>
      <c r="CAI19" s="58"/>
      <c r="CAJ19" s="58"/>
      <c r="CAK19" s="58"/>
      <c r="CAL19" s="58"/>
      <c r="CAM19" s="58"/>
      <c r="CAN19" s="58"/>
      <c r="CAO19" s="58"/>
      <c r="CAP19" s="58"/>
      <c r="CAQ19" s="58"/>
      <c r="CAR19" s="58"/>
      <c r="CAS19" s="58"/>
      <c r="CAT19" s="58"/>
      <c r="CAU19" s="58"/>
      <c r="CAV19" s="58"/>
      <c r="CAW19" s="58"/>
      <c r="CAX19" s="58"/>
      <c r="CAY19" s="58"/>
      <c r="CAZ19" s="58"/>
      <c r="CBA19" s="58"/>
      <c r="CBB19" s="58"/>
      <c r="CBC19" s="58"/>
      <c r="CBD19" s="58"/>
      <c r="CBE19" s="58"/>
      <c r="CBF19" s="58"/>
      <c r="CBG19" s="58"/>
      <c r="CBH19" s="58"/>
      <c r="CBI19" s="58"/>
      <c r="CBJ19" s="58"/>
      <c r="CBK19" s="58"/>
      <c r="CBL19" s="58"/>
      <c r="CBM19" s="58"/>
      <c r="CBN19" s="58"/>
      <c r="CBO19" s="58"/>
      <c r="CBP19" s="58"/>
      <c r="CBQ19" s="58"/>
      <c r="CBR19" s="58"/>
      <c r="CBS19" s="58"/>
      <c r="CBT19" s="58"/>
      <c r="CBU19" s="58"/>
      <c r="CBV19" s="58"/>
      <c r="CBW19" s="58"/>
      <c r="CBX19" s="58"/>
      <c r="CBY19" s="58"/>
      <c r="CBZ19" s="58"/>
      <c r="CCA19" s="58"/>
      <c r="CCB19" s="58"/>
      <c r="CCC19" s="58"/>
      <c r="CCD19" s="58"/>
      <c r="CCE19" s="58"/>
      <c r="CCF19" s="58"/>
      <c r="CCG19" s="58"/>
      <c r="CCH19" s="58"/>
      <c r="CCI19" s="58"/>
      <c r="CCJ19" s="58"/>
      <c r="CCK19" s="58"/>
      <c r="CCL19" s="58"/>
      <c r="CCM19" s="58"/>
      <c r="CCN19" s="58"/>
      <c r="CCO19" s="58"/>
      <c r="CCP19" s="58"/>
      <c r="CCQ19" s="58"/>
      <c r="CCR19" s="58"/>
      <c r="CCS19" s="58"/>
      <c r="CCT19" s="58"/>
      <c r="CCU19" s="58"/>
      <c r="CCV19" s="58"/>
      <c r="CCW19" s="58"/>
      <c r="CCX19" s="58"/>
      <c r="CCY19" s="58"/>
      <c r="CCZ19" s="58"/>
      <c r="CDA19" s="58"/>
      <c r="CDB19" s="58"/>
      <c r="CDC19" s="58"/>
      <c r="CDD19" s="58"/>
      <c r="CDE19" s="58"/>
      <c r="CDF19" s="58"/>
      <c r="CDG19" s="58"/>
      <c r="CDH19" s="58"/>
      <c r="CDI19" s="58"/>
      <c r="CDJ19" s="58"/>
      <c r="CDK19" s="58"/>
      <c r="CDL19" s="58"/>
      <c r="CDM19" s="58"/>
      <c r="CDN19" s="58"/>
      <c r="CDO19" s="58"/>
      <c r="CDP19" s="58"/>
      <c r="CDQ19" s="58"/>
      <c r="CDR19" s="58"/>
      <c r="CDS19" s="58"/>
      <c r="CDT19" s="58"/>
      <c r="CDU19" s="58"/>
      <c r="CDV19" s="58"/>
      <c r="CDW19" s="58"/>
      <c r="CDX19" s="58"/>
      <c r="CDY19" s="58"/>
      <c r="CDZ19" s="58"/>
      <c r="CEA19" s="58"/>
      <c r="CEB19" s="58"/>
      <c r="CEC19" s="58"/>
      <c r="CED19" s="58"/>
      <c r="CEE19" s="58"/>
      <c r="CEF19" s="58"/>
      <c r="CEG19" s="58"/>
      <c r="CEH19" s="58"/>
      <c r="CEI19" s="58"/>
      <c r="CEJ19" s="58"/>
      <c r="CEK19" s="58"/>
      <c r="CEL19" s="58"/>
      <c r="CEM19" s="58"/>
      <c r="CEN19" s="58"/>
      <c r="CEO19" s="58"/>
      <c r="CEP19" s="58"/>
      <c r="CEQ19" s="58"/>
      <c r="CER19" s="58"/>
      <c r="CES19" s="58"/>
      <c r="CET19" s="58"/>
      <c r="CEU19" s="58"/>
      <c r="CEV19" s="58"/>
      <c r="CEW19" s="58"/>
      <c r="CEX19" s="58"/>
      <c r="CEY19" s="58"/>
      <c r="CEZ19" s="58"/>
      <c r="CFA19" s="58"/>
      <c r="CFB19" s="58"/>
      <c r="CFC19" s="58"/>
      <c r="CFD19" s="58"/>
      <c r="CFE19" s="58"/>
      <c r="CFF19" s="58"/>
      <c r="CFG19" s="58"/>
      <c r="CFH19" s="58"/>
      <c r="CFI19" s="58"/>
      <c r="CFJ19" s="58"/>
      <c r="CFK19" s="58"/>
      <c r="CFL19" s="58"/>
      <c r="CFM19" s="58"/>
      <c r="CFN19" s="58"/>
      <c r="CFO19" s="58"/>
      <c r="CFP19" s="58"/>
      <c r="CFQ19" s="58"/>
      <c r="CFR19" s="58"/>
      <c r="CFS19" s="58"/>
      <c r="CFT19" s="58"/>
      <c r="CFU19" s="58"/>
      <c r="CFV19" s="58"/>
      <c r="CFW19" s="58"/>
      <c r="CFX19" s="58"/>
      <c r="CFY19" s="58"/>
      <c r="CFZ19" s="58"/>
      <c r="CGA19" s="58"/>
      <c r="CGB19" s="58"/>
      <c r="CGC19" s="58"/>
      <c r="CGD19" s="58"/>
      <c r="CGE19" s="58"/>
      <c r="CGF19" s="58"/>
      <c r="CGG19" s="58"/>
      <c r="CGH19" s="58"/>
      <c r="CGI19" s="58"/>
      <c r="CGJ19" s="58"/>
      <c r="CGK19" s="58"/>
      <c r="CGL19" s="58"/>
      <c r="CGM19" s="58"/>
      <c r="CGN19" s="58"/>
      <c r="CGO19" s="58"/>
      <c r="CGP19" s="58"/>
      <c r="CGQ19" s="58"/>
      <c r="CGR19" s="58"/>
      <c r="CGS19" s="58"/>
      <c r="CGT19" s="58"/>
      <c r="CGU19" s="58"/>
      <c r="CGV19" s="58"/>
      <c r="CGW19" s="58"/>
      <c r="CGX19" s="58"/>
      <c r="CGY19" s="58"/>
      <c r="CGZ19" s="58"/>
      <c r="CHA19" s="58"/>
      <c r="CHB19" s="58"/>
      <c r="CHC19" s="58"/>
      <c r="CHD19" s="58"/>
      <c r="CHE19" s="58"/>
      <c r="CHF19" s="58"/>
      <c r="CHG19" s="58"/>
      <c r="CHH19" s="58"/>
      <c r="CHI19" s="58"/>
      <c r="CHJ19" s="58"/>
      <c r="CHK19" s="58"/>
      <c r="CHL19" s="58"/>
      <c r="CHM19" s="58"/>
      <c r="CHN19" s="58"/>
      <c r="CHO19" s="58"/>
      <c r="CHP19" s="58"/>
      <c r="CHQ19" s="58"/>
      <c r="CHR19" s="58"/>
      <c r="CHS19" s="58"/>
      <c r="CHT19" s="58"/>
      <c r="CHU19" s="58"/>
      <c r="CHV19" s="58"/>
      <c r="CHW19" s="58"/>
      <c r="CHX19" s="58"/>
      <c r="CHY19" s="58"/>
      <c r="CHZ19" s="58"/>
      <c r="CIA19" s="58"/>
      <c r="CIB19" s="58"/>
      <c r="CIC19" s="58"/>
      <c r="CID19" s="58"/>
      <c r="CIE19" s="58"/>
      <c r="CIF19" s="58"/>
      <c r="CIG19" s="58"/>
      <c r="CIH19" s="58"/>
      <c r="CII19" s="58"/>
      <c r="CIJ19" s="58"/>
      <c r="CIK19" s="58"/>
      <c r="CIL19" s="58"/>
      <c r="CIM19" s="58"/>
      <c r="CIN19" s="58"/>
      <c r="CIO19" s="58"/>
      <c r="CIP19" s="58"/>
      <c r="CIQ19" s="58"/>
      <c r="CIR19" s="58"/>
      <c r="CIS19" s="58"/>
      <c r="CIT19" s="58"/>
      <c r="CIU19" s="58"/>
      <c r="CIV19" s="58"/>
      <c r="CIW19" s="58"/>
      <c r="CIX19" s="58"/>
      <c r="CIY19" s="58"/>
      <c r="CIZ19" s="58"/>
      <c r="CJA19" s="58"/>
      <c r="CJB19" s="58"/>
      <c r="CJC19" s="58"/>
      <c r="CJD19" s="58"/>
      <c r="CJE19" s="58"/>
      <c r="CJF19" s="58"/>
      <c r="CJG19" s="58"/>
      <c r="CJH19" s="58"/>
      <c r="CJI19" s="58"/>
      <c r="CJJ19" s="58"/>
      <c r="CJK19" s="58"/>
      <c r="CJL19" s="58"/>
      <c r="CJM19" s="58"/>
      <c r="CJN19" s="58"/>
      <c r="CJO19" s="58"/>
      <c r="CJP19" s="58"/>
      <c r="CJQ19" s="58"/>
      <c r="CJR19" s="58"/>
      <c r="CJS19" s="58"/>
      <c r="CJT19" s="58"/>
      <c r="CJU19" s="58"/>
      <c r="CJV19" s="58"/>
      <c r="CJW19" s="58"/>
      <c r="CJX19" s="58"/>
      <c r="CJY19" s="58"/>
      <c r="CJZ19" s="58"/>
      <c r="CKA19" s="58"/>
      <c r="CKB19" s="58"/>
      <c r="CKC19" s="58"/>
      <c r="CKD19" s="58"/>
      <c r="CKE19" s="58"/>
      <c r="CKF19" s="58"/>
      <c r="CKG19" s="58"/>
      <c r="CKH19" s="58"/>
      <c r="CKI19" s="58"/>
      <c r="CKJ19" s="58"/>
      <c r="CKK19" s="58"/>
      <c r="CKL19" s="58"/>
      <c r="CKM19" s="58"/>
      <c r="CKN19" s="58"/>
      <c r="CKO19" s="58"/>
      <c r="CKP19" s="58"/>
      <c r="CKQ19" s="58"/>
      <c r="CKR19" s="58"/>
      <c r="CKS19" s="58"/>
      <c r="CKT19" s="58"/>
      <c r="CKU19" s="58"/>
      <c r="CKV19" s="58"/>
      <c r="CKW19" s="58"/>
      <c r="CKX19" s="58"/>
      <c r="CKY19" s="58"/>
      <c r="CKZ19" s="58"/>
      <c r="CLA19" s="58"/>
      <c r="CLB19" s="58"/>
      <c r="CLC19" s="58"/>
      <c r="CLD19" s="58"/>
      <c r="CLE19" s="58"/>
      <c r="CLF19" s="58"/>
      <c r="CLG19" s="58"/>
      <c r="CLH19" s="58"/>
      <c r="CLI19" s="58"/>
      <c r="CLJ19" s="58"/>
      <c r="CLK19" s="58"/>
      <c r="CLL19" s="58"/>
      <c r="CLM19" s="58"/>
      <c r="CLN19" s="58"/>
      <c r="CLO19" s="58"/>
      <c r="CLP19" s="58"/>
      <c r="CLQ19" s="58"/>
      <c r="CLR19" s="58"/>
      <c r="CLS19" s="58"/>
      <c r="CLT19" s="58"/>
      <c r="CLU19" s="58"/>
      <c r="CLV19" s="58"/>
      <c r="CLW19" s="58"/>
      <c r="CLX19" s="58"/>
      <c r="CLY19" s="58"/>
      <c r="CLZ19" s="58"/>
      <c r="CMA19" s="58"/>
      <c r="CMB19" s="58"/>
      <c r="CMC19" s="58"/>
      <c r="CMD19" s="58"/>
      <c r="CME19" s="58"/>
      <c r="CMF19" s="58"/>
      <c r="CMG19" s="58"/>
      <c r="CMH19" s="58"/>
      <c r="CMI19" s="58"/>
      <c r="CMJ19" s="58"/>
      <c r="CMK19" s="58"/>
      <c r="CML19" s="58"/>
      <c r="CMM19" s="58"/>
      <c r="CMN19" s="58"/>
      <c r="CMO19" s="58"/>
      <c r="CMP19" s="58"/>
      <c r="CMQ19" s="58"/>
      <c r="CMR19" s="58"/>
      <c r="CMS19" s="58"/>
      <c r="CMT19" s="58"/>
      <c r="CMU19" s="58"/>
      <c r="CMV19" s="58"/>
      <c r="CMW19" s="58"/>
      <c r="CMX19" s="58"/>
      <c r="CMY19" s="58"/>
      <c r="CMZ19" s="58"/>
      <c r="CNA19" s="58"/>
      <c r="CNB19" s="58"/>
      <c r="CNC19" s="58"/>
      <c r="CND19" s="58"/>
      <c r="CNE19" s="58"/>
      <c r="CNF19" s="58"/>
      <c r="CNG19" s="58"/>
      <c r="CNH19" s="58"/>
      <c r="CNI19" s="58"/>
      <c r="CNJ19" s="58"/>
      <c r="CNK19" s="58"/>
      <c r="CNL19" s="58"/>
      <c r="CNM19" s="58"/>
      <c r="CNN19" s="58"/>
      <c r="CNO19" s="58"/>
      <c r="CNP19" s="58"/>
      <c r="CNQ19" s="58"/>
      <c r="CNR19" s="58"/>
      <c r="CNS19" s="58"/>
      <c r="CNT19" s="58"/>
      <c r="CNU19" s="58"/>
      <c r="CNV19" s="58"/>
      <c r="CNW19" s="58"/>
      <c r="CNX19" s="58"/>
      <c r="CNY19" s="58"/>
      <c r="CNZ19" s="58"/>
      <c r="COA19" s="58"/>
      <c r="COB19" s="58"/>
      <c r="COC19" s="58"/>
      <c r="COD19" s="58"/>
      <c r="COE19" s="58"/>
      <c r="COF19" s="58"/>
      <c r="COG19" s="58"/>
      <c r="COH19" s="58"/>
      <c r="COI19" s="58"/>
      <c r="COJ19" s="58"/>
      <c r="COK19" s="58"/>
      <c r="COL19" s="58"/>
      <c r="COM19" s="58"/>
      <c r="CON19" s="58"/>
      <c r="COO19" s="58"/>
      <c r="COP19" s="58"/>
      <c r="COQ19" s="58"/>
      <c r="COR19" s="58"/>
      <c r="COS19" s="58"/>
      <c r="COT19" s="58"/>
      <c r="COU19" s="58"/>
      <c r="COV19" s="58"/>
      <c r="COW19" s="58"/>
      <c r="COX19" s="58"/>
      <c r="COY19" s="58"/>
      <c r="COZ19" s="58"/>
      <c r="CPA19" s="58"/>
      <c r="CPB19" s="58"/>
      <c r="CPC19" s="58"/>
      <c r="CPD19" s="58"/>
      <c r="CPE19" s="58"/>
      <c r="CPF19" s="58"/>
      <c r="CPG19" s="58"/>
      <c r="CPH19" s="58"/>
      <c r="CPI19" s="58"/>
      <c r="CPJ19" s="58"/>
      <c r="CPK19" s="58"/>
      <c r="CPL19" s="58"/>
      <c r="CPM19" s="58"/>
      <c r="CPN19" s="58"/>
      <c r="CPO19" s="58"/>
      <c r="CPP19" s="58"/>
      <c r="CPQ19" s="58"/>
      <c r="CPR19" s="58"/>
      <c r="CPS19" s="58"/>
      <c r="CPT19" s="58"/>
      <c r="CPU19" s="58"/>
      <c r="CPV19" s="58"/>
      <c r="CPW19" s="58"/>
      <c r="CPX19" s="58"/>
      <c r="CPY19" s="58"/>
      <c r="CPZ19" s="58"/>
      <c r="CQA19" s="58"/>
      <c r="CQB19" s="58"/>
      <c r="CQC19" s="58"/>
      <c r="CQD19" s="58"/>
      <c r="CQE19" s="58"/>
      <c r="CQF19" s="58"/>
      <c r="CQG19" s="58"/>
      <c r="CQH19" s="58"/>
      <c r="CQI19" s="58"/>
      <c r="CQJ19" s="58"/>
      <c r="CQK19" s="58"/>
      <c r="CQL19" s="58"/>
      <c r="CQM19" s="58"/>
      <c r="CQN19" s="58"/>
      <c r="CQO19" s="58"/>
      <c r="CQP19" s="58"/>
      <c r="CQQ19" s="58"/>
      <c r="CQR19" s="58"/>
      <c r="CQS19" s="58"/>
      <c r="CQT19" s="58"/>
      <c r="CQU19" s="58"/>
      <c r="CQV19" s="58"/>
      <c r="CQW19" s="58"/>
      <c r="CQX19" s="58"/>
      <c r="CQY19" s="58"/>
      <c r="CQZ19" s="58"/>
      <c r="CRA19" s="58"/>
      <c r="CRB19" s="58"/>
      <c r="CRC19" s="58"/>
      <c r="CRD19" s="58"/>
      <c r="CRE19" s="58"/>
      <c r="CRF19" s="58"/>
      <c r="CRG19" s="58"/>
      <c r="CRH19" s="58"/>
      <c r="CRI19" s="58"/>
      <c r="CRJ19" s="58"/>
      <c r="CRK19" s="58"/>
      <c r="CRL19" s="58"/>
      <c r="CRM19" s="58"/>
      <c r="CRN19" s="58"/>
      <c r="CRO19" s="58"/>
      <c r="CRP19" s="58"/>
      <c r="CRQ19" s="58"/>
      <c r="CRR19" s="58"/>
      <c r="CRS19" s="58"/>
      <c r="CRT19" s="58"/>
      <c r="CRU19" s="58"/>
      <c r="CRV19" s="58"/>
      <c r="CRW19" s="58"/>
      <c r="CRX19" s="58"/>
      <c r="CRY19" s="58"/>
      <c r="CRZ19" s="58"/>
      <c r="CSA19" s="58"/>
      <c r="CSB19" s="58"/>
      <c r="CSC19" s="58"/>
      <c r="CSD19" s="58"/>
      <c r="CSE19" s="58"/>
      <c r="CSF19" s="58"/>
      <c r="CSG19" s="58"/>
      <c r="CSH19" s="58"/>
      <c r="CSI19" s="58"/>
      <c r="CSJ19" s="58"/>
      <c r="CSK19" s="58"/>
      <c r="CSL19" s="58"/>
      <c r="CSM19" s="58"/>
      <c r="CSN19" s="58"/>
      <c r="CSO19" s="58"/>
      <c r="CSP19" s="58"/>
      <c r="CSQ19" s="58"/>
      <c r="CSR19" s="58"/>
      <c r="CSS19" s="58"/>
      <c r="CST19" s="58"/>
      <c r="CSU19" s="58"/>
      <c r="CSV19" s="58"/>
      <c r="CSW19" s="58"/>
      <c r="CSX19" s="58"/>
      <c r="CSY19" s="58"/>
      <c r="CSZ19" s="58"/>
      <c r="CTA19" s="58"/>
      <c r="CTB19" s="58"/>
      <c r="CTC19" s="58"/>
      <c r="CTD19" s="58"/>
      <c r="CTE19" s="58"/>
      <c r="CTF19" s="58"/>
      <c r="CTG19" s="58"/>
      <c r="CTH19" s="58"/>
      <c r="CTI19" s="58"/>
      <c r="CTJ19" s="58"/>
      <c r="CTK19" s="58"/>
      <c r="CTL19" s="58"/>
      <c r="CTM19" s="58"/>
      <c r="CTN19" s="58"/>
      <c r="CTO19" s="58"/>
      <c r="CTP19" s="58"/>
      <c r="CTQ19" s="58"/>
      <c r="CTR19" s="58"/>
      <c r="CTS19" s="58"/>
      <c r="CTT19" s="58"/>
      <c r="CTU19" s="58"/>
      <c r="CTV19" s="58"/>
      <c r="CTW19" s="58"/>
      <c r="CTX19" s="58"/>
      <c r="CTY19" s="58"/>
      <c r="CTZ19" s="58"/>
      <c r="CUA19" s="58"/>
      <c r="CUB19" s="58"/>
      <c r="CUC19" s="58"/>
      <c r="CUD19" s="58"/>
      <c r="CUE19" s="58"/>
      <c r="CUF19" s="58"/>
      <c r="CUG19" s="58"/>
      <c r="CUH19" s="58"/>
      <c r="CUI19" s="58"/>
      <c r="CUJ19" s="58"/>
      <c r="CUK19" s="58"/>
      <c r="CUL19" s="58"/>
      <c r="CUM19" s="58"/>
      <c r="CUN19" s="58"/>
      <c r="CUO19" s="58"/>
      <c r="CUP19" s="58"/>
      <c r="CUQ19" s="58"/>
      <c r="CUR19" s="58"/>
      <c r="CUS19" s="58"/>
      <c r="CUT19" s="58"/>
      <c r="CUU19" s="58"/>
      <c r="CUV19" s="58"/>
      <c r="CUW19" s="58"/>
      <c r="CUX19" s="58"/>
      <c r="CUY19" s="58"/>
      <c r="CUZ19" s="58"/>
      <c r="CVA19" s="58"/>
      <c r="CVB19" s="58"/>
      <c r="CVC19" s="58"/>
      <c r="CVD19" s="58"/>
      <c r="CVE19" s="58"/>
      <c r="CVF19" s="58"/>
      <c r="CVG19" s="58"/>
      <c r="CVH19" s="58"/>
      <c r="CVI19" s="58"/>
      <c r="CVJ19" s="58"/>
      <c r="CVK19" s="58"/>
      <c r="CVL19" s="58"/>
      <c r="CVM19" s="58"/>
      <c r="CVN19" s="58"/>
      <c r="CVO19" s="58"/>
      <c r="CVP19" s="58"/>
      <c r="CVQ19" s="58"/>
      <c r="CVR19" s="58"/>
      <c r="CVS19" s="58"/>
      <c r="CVT19" s="58"/>
      <c r="CVU19" s="58"/>
      <c r="CVV19" s="58"/>
      <c r="CVW19" s="58"/>
      <c r="CVX19" s="58"/>
      <c r="CVY19" s="58"/>
      <c r="CVZ19" s="58"/>
      <c r="CWA19" s="58"/>
      <c r="CWB19" s="58"/>
      <c r="CWC19" s="58"/>
      <c r="CWD19" s="58"/>
      <c r="CWE19" s="58"/>
      <c r="CWF19" s="58"/>
      <c r="CWG19" s="58"/>
      <c r="CWH19" s="58"/>
      <c r="CWI19" s="58"/>
      <c r="CWJ19" s="58"/>
      <c r="CWK19" s="58"/>
      <c r="CWL19" s="58"/>
      <c r="CWM19" s="58"/>
      <c r="CWN19" s="58"/>
      <c r="CWO19" s="58"/>
      <c r="CWP19" s="58"/>
      <c r="CWQ19" s="58"/>
      <c r="CWR19" s="58"/>
      <c r="CWS19" s="58"/>
      <c r="CWT19" s="58"/>
      <c r="CWU19" s="58"/>
      <c r="CWV19" s="58"/>
      <c r="CWW19" s="58"/>
      <c r="CWX19" s="58"/>
      <c r="CWY19" s="58"/>
      <c r="CWZ19" s="58"/>
      <c r="CXA19" s="58"/>
      <c r="CXB19" s="58"/>
      <c r="CXC19" s="58"/>
      <c r="CXD19" s="58"/>
      <c r="CXE19" s="58"/>
      <c r="CXF19" s="58"/>
      <c r="CXG19" s="58"/>
      <c r="CXH19" s="58"/>
      <c r="CXI19" s="58"/>
      <c r="CXJ19" s="58"/>
      <c r="CXK19" s="58"/>
      <c r="CXL19" s="58"/>
      <c r="CXM19" s="58"/>
      <c r="CXN19" s="58"/>
      <c r="CXO19" s="58"/>
      <c r="CXP19" s="58"/>
      <c r="CXQ19" s="58"/>
      <c r="CXR19" s="58"/>
      <c r="CXS19" s="58"/>
      <c r="CXT19" s="58"/>
      <c r="CXU19" s="58"/>
      <c r="CXV19" s="58"/>
      <c r="CXW19" s="58"/>
      <c r="CXX19" s="58"/>
      <c r="CXY19" s="58"/>
      <c r="CXZ19" s="58"/>
      <c r="CYA19" s="58"/>
      <c r="CYB19" s="58"/>
      <c r="CYC19" s="58"/>
      <c r="CYD19" s="58"/>
      <c r="CYE19" s="58"/>
      <c r="CYF19" s="58"/>
      <c r="CYG19" s="58"/>
      <c r="CYH19" s="58"/>
      <c r="CYI19" s="58"/>
      <c r="CYJ19" s="58"/>
      <c r="CYK19" s="58"/>
      <c r="CYL19" s="58"/>
      <c r="CYM19" s="58"/>
      <c r="CYN19" s="58"/>
      <c r="CYO19" s="58"/>
      <c r="CYP19" s="58"/>
      <c r="CYQ19" s="58"/>
      <c r="CYR19" s="58"/>
      <c r="CYS19" s="58"/>
      <c r="CYT19" s="58"/>
      <c r="CYU19" s="58"/>
      <c r="CYV19" s="58"/>
      <c r="CYW19" s="58"/>
      <c r="CYX19" s="58"/>
      <c r="CYY19" s="58"/>
      <c r="CYZ19" s="58"/>
      <c r="CZA19" s="58"/>
      <c r="CZB19" s="58"/>
      <c r="CZC19" s="58"/>
      <c r="CZD19" s="58"/>
      <c r="CZE19" s="58"/>
      <c r="CZF19" s="58"/>
      <c r="CZG19" s="58"/>
      <c r="CZH19" s="58"/>
      <c r="CZI19" s="58"/>
      <c r="CZJ19" s="58"/>
      <c r="CZK19" s="58"/>
      <c r="CZL19" s="58"/>
      <c r="CZM19" s="58"/>
      <c r="CZN19" s="58"/>
      <c r="CZO19" s="58"/>
      <c r="CZP19" s="58"/>
      <c r="CZQ19" s="58"/>
      <c r="CZR19" s="58"/>
      <c r="CZS19" s="58"/>
      <c r="CZT19" s="58"/>
      <c r="CZU19" s="58"/>
      <c r="CZV19" s="58"/>
      <c r="CZW19" s="58"/>
      <c r="CZX19" s="58"/>
      <c r="CZY19" s="58"/>
      <c r="CZZ19" s="58"/>
      <c r="DAA19" s="58"/>
      <c r="DAB19" s="58"/>
      <c r="DAC19" s="58"/>
      <c r="DAD19" s="58"/>
      <c r="DAE19" s="58"/>
      <c r="DAF19" s="58"/>
      <c r="DAG19" s="58"/>
      <c r="DAH19" s="58"/>
      <c r="DAI19" s="58"/>
      <c r="DAJ19" s="58"/>
      <c r="DAK19" s="58"/>
      <c r="DAL19" s="58"/>
      <c r="DAM19" s="58"/>
      <c r="DAN19" s="58"/>
      <c r="DAO19" s="58"/>
      <c r="DAP19" s="58"/>
      <c r="DAQ19" s="58"/>
      <c r="DAR19" s="58"/>
      <c r="DAS19" s="58"/>
      <c r="DAT19" s="58"/>
      <c r="DAU19" s="58"/>
      <c r="DAV19" s="58"/>
      <c r="DAW19" s="58"/>
      <c r="DAX19" s="58"/>
      <c r="DAY19" s="58"/>
      <c r="DAZ19" s="58"/>
      <c r="DBA19" s="58"/>
      <c r="DBB19" s="58"/>
      <c r="DBC19" s="58"/>
      <c r="DBD19" s="58"/>
      <c r="DBE19" s="58"/>
      <c r="DBF19" s="58"/>
      <c r="DBG19" s="58"/>
      <c r="DBH19" s="58"/>
      <c r="DBI19" s="58"/>
      <c r="DBJ19" s="58"/>
      <c r="DBK19" s="58"/>
      <c r="DBL19" s="58"/>
      <c r="DBM19" s="58"/>
      <c r="DBN19" s="58"/>
      <c r="DBO19" s="58"/>
      <c r="DBP19" s="58"/>
      <c r="DBQ19" s="58"/>
      <c r="DBR19" s="58"/>
      <c r="DBS19" s="58"/>
      <c r="DBT19" s="58"/>
      <c r="DBU19" s="58"/>
      <c r="DBV19" s="58"/>
      <c r="DBW19" s="58"/>
      <c r="DBX19" s="58"/>
      <c r="DBY19" s="58"/>
      <c r="DBZ19" s="58"/>
      <c r="DCA19" s="58"/>
      <c r="DCB19" s="58"/>
      <c r="DCC19" s="58"/>
      <c r="DCD19" s="58"/>
      <c r="DCE19" s="58"/>
      <c r="DCF19" s="58"/>
      <c r="DCG19" s="58"/>
      <c r="DCH19" s="58"/>
      <c r="DCI19" s="58"/>
      <c r="DCJ19" s="58"/>
      <c r="DCK19" s="58"/>
      <c r="DCL19" s="58"/>
      <c r="DCM19" s="58"/>
      <c r="DCN19" s="58"/>
      <c r="DCO19" s="58"/>
      <c r="DCP19" s="58"/>
      <c r="DCQ19" s="58"/>
      <c r="DCR19" s="58"/>
      <c r="DCS19" s="58"/>
      <c r="DCT19" s="58"/>
      <c r="DCU19" s="58"/>
      <c r="DCV19" s="58"/>
      <c r="DCW19" s="58"/>
      <c r="DCX19" s="58"/>
      <c r="DCY19" s="58"/>
      <c r="DCZ19" s="58"/>
      <c r="DDA19" s="58"/>
      <c r="DDB19" s="58"/>
      <c r="DDC19" s="58"/>
      <c r="DDD19" s="58"/>
      <c r="DDE19" s="58"/>
      <c r="DDF19" s="58"/>
      <c r="DDG19" s="58"/>
      <c r="DDH19" s="58"/>
      <c r="DDI19" s="58"/>
      <c r="DDJ19" s="58"/>
      <c r="DDK19" s="58"/>
      <c r="DDL19" s="58"/>
      <c r="DDM19" s="58"/>
      <c r="DDN19" s="58"/>
      <c r="DDO19" s="58"/>
      <c r="DDP19" s="58"/>
      <c r="DDQ19" s="58"/>
      <c r="DDR19" s="58"/>
      <c r="DDS19" s="58"/>
      <c r="DDT19" s="58"/>
      <c r="DDU19" s="58"/>
      <c r="DDV19" s="58"/>
      <c r="DDW19" s="58"/>
      <c r="DDX19" s="58"/>
      <c r="DDY19" s="58"/>
      <c r="DDZ19" s="58"/>
      <c r="DEA19" s="58"/>
      <c r="DEB19" s="58"/>
      <c r="DEC19" s="58"/>
      <c r="DED19" s="58"/>
      <c r="DEE19" s="58"/>
      <c r="DEF19" s="58"/>
      <c r="DEG19" s="58"/>
      <c r="DEH19" s="58"/>
      <c r="DEI19" s="58"/>
      <c r="DEJ19" s="58"/>
      <c r="DEK19" s="58"/>
      <c r="DEL19" s="58"/>
      <c r="DEM19" s="58"/>
      <c r="DEN19" s="58"/>
      <c r="DEO19" s="58"/>
      <c r="DEP19" s="58"/>
      <c r="DEQ19" s="58"/>
      <c r="DER19" s="58"/>
      <c r="DES19" s="58"/>
      <c r="DET19" s="58"/>
      <c r="DEU19" s="58"/>
      <c r="DEV19" s="58"/>
      <c r="DEW19" s="58"/>
      <c r="DEX19" s="58"/>
      <c r="DEY19" s="58"/>
      <c r="DEZ19" s="58"/>
      <c r="DFA19" s="58"/>
      <c r="DFB19" s="58"/>
      <c r="DFC19" s="58"/>
      <c r="DFD19" s="58"/>
      <c r="DFE19" s="58"/>
      <c r="DFF19" s="58"/>
      <c r="DFG19" s="58"/>
      <c r="DFH19" s="58"/>
      <c r="DFI19" s="58"/>
      <c r="DFJ19" s="58"/>
      <c r="DFK19" s="58"/>
      <c r="DFL19" s="58"/>
      <c r="DFM19" s="58"/>
      <c r="DFN19" s="58"/>
      <c r="DFO19" s="58"/>
      <c r="DFP19" s="58"/>
      <c r="DFQ19" s="58"/>
      <c r="DFR19" s="58"/>
      <c r="DFS19" s="58"/>
      <c r="DFT19" s="58"/>
      <c r="DFU19" s="58"/>
      <c r="DFV19" s="58"/>
      <c r="DFW19" s="58"/>
      <c r="DFX19" s="58"/>
      <c r="DFY19" s="58"/>
      <c r="DFZ19" s="58"/>
      <c r="DGA19" s="58"/>
      <c r="DGB19" s="58"/>
      <c r="DGC19" s="58"/>
      <c r="DGD19" s="58"/>
      <c r="DGE19" s="58"/>
      <c r="DGF19" s="58"/>
      <c r="DGG19" s="58"/>
      <c r="DGH19" s="58"/>
      <c r="DGI19" s="58"/>
      <c r="DGJ19" s="58"/>
      <c r="DGK19" s="58"/>
      <c r="DGL19" s="58"/>
      <c r="DGM19" s="58"/>
      <c r="DGN19" s="58"/>
      <c r="DGO19" s="58"/>
      <c r="DGP19" s="58"/>
      <c r="DGQ19" s="58"/>
      <c r="DGR19" s="58"/>
      <c r="DGS19" s="58"/>
      <c r="DGT19" s="58"/>
      <c r="DGU19" s="58"/>
      <c r="DGV19" s="58"/>
      <c r="DGW19" s="58"/>
      <c r="DGX19" s="58"/>
      <c r="DGY19" s="58"/>
      <c r="DGZ19" s="58"/>
      <c r="DHA19" s="58"/>
      <c r="DHB19" s="58"/>
      <c r="DHC19" s="58"/>
      <c r="DHD19" s="58"/>
      <c r="DHE19" s="58"/>
      <c r="DHF19" s="58"/>
      <c r="DHG19" s="58"/>
      <c r="DHH19" s="58"/>
      <c r="DHI19" s="58"/>
      <c r="DHJ19" s="58"/>
      <c r="DHK19" s="58"/>
      <c r="DHL19" s="58"/>
      <c r="DHM19" s="58"/>
      <c r="DHN19" s="58"/>
      <c r="DHO19" s="58"/>
      <c r="DHP19" s="58"/>
      <c r="DHQ19" s="58"/>
      <c r="DHR19" s="58"/>
      <c r="DHS19" s="58"/>
      <c r="DHT19" s="58"/>
      <c r="DHU19" s="58"/>
      <c r="DHV19" s="58"/>
      <c r="DHW19" s="58"/>
      <c r="DHX19" s="58"/>
      <c r="DHY19" s="58"/>
      <c r="DHZ19" s="58"/>
      <c r="DIA19" s="58"/>
      <c r="DIB19" s="58"/>
      <c r="DIC19" s="58"/>
      <c r="DID19" s="58"/>
      <c r="DIE19" s="58"/>
      <c r="DIF19" s="58"/>
      <c r="DIG19" s="58"/>
      <c r="DIH19" s="58"/>
      <c r="DII19" s="58"/>
      <c r="DIJ19" s="58"/>
      <c r="DIK19" s="58"/>
      <c r="DIL19" s="58"/>
      <c r="DIM19" s="58"/>
      <c r="DIN19" s="58"/>
      <c r="DIO19" s="58"/>
      <c r="DIP19" s="58"/>
      <c r="DIQ19" s="58"/>
      <c r="DIR19" s="58"/>
      <c r="DIS19" s="58"/>
      <c r="DIT19" s="58"/>
      <c r="DIU19" s="58"/>
      <c r="DIV19" s="58"/>
      <c r="DIW19" s="58"/>
      <c r="DIX19" s="58"/>
      <c r="DIY19" s="58"/>
      <c r="DIZ19" s="58"/>
      <c r="DJA19" s="58"/>
      <c r="DJB19" s="58"/>
      <c r="DJC19" s="58"/>
      <c r="DJD19" s="58"/>
      <c r="DJE19" s="58"/>
      <c r="DJF19" s="58"/>
      <c r="DJG19" s="58"/>
      <c r="DJH19" s="58"/>
      <c r="DJI19" s="58"/>
      <c r="DJJ19" s="58"/>
      <c r="DJK19" s="58"/>
      <c r="DJL19" s="58"/>
      <c r="DJM19" s="58"/>
      <c r="DJN19" s="58"/>
      <c r="DJO19" s="58"/>
      <c r="DJP19" s="58"/>
      <c r="DJQ19" s="58"/>
      <c r="DJR19" s="58"/>
      <c r="DJS19" s="58"/>
      <c r="DJT19" s="58"/>
      <c r="DJU19" s="58"/>
      <c r="DJV19" s="58"/>
      <c r="DJW19" s="58"/>
      <c r="DJX19" s="58"/>
      <c r="DJY19" s="58"/>
      <c r="DJZ19" s="58"/>
      <c r="DKA19" s="58"/>
      <c r="DKB19" s="58"/>
      <c r="DKC19" s="58"/>
      <c r="DKD19" s="58"/>
      <c r="DKE19" s="58"/>
      <c r="DKF19" s="58"/>
      <c r="DKG19" s="58"/>
      <c r="DKH19" s="58"/>
      <c r="DKI19" s="58"/>
      <c r="DKJ19" s="58"/>
      <c r="DKK19" s="58"/>
      <c r="DKL19" s="58"/>
      <c r="DKM19" s="58"/>
      <c r="DKN19" s="58"/>
      <c r="DKO19" s="58"/>
      <c r="DKP19" s="58"/>
      <c r="DKQ19" s="58"/>
      <c r="DKR19" s="58"/>
      <c r="DKS19" s="58"/>
      <c r="DKT19" s="58"/>
      <c r="DKU19" s="58"/>
      <c r="DKV19" s="58"/>
      <c r="DKW19" s="58"/>
      <c r="DKX19" s="58"/>
      <c r="DKY19" s="58"/>
      <c r="DKZ19" s="58"/>
      <c r="DLA19" s="58"/>
      <c r="DLB19" s="58"/>
      <c r="DLC19" s="58"/>
      <c r="DLD19" s="58"/>
      <c r="DLE19" s="58"/>
      <c r="DLF19" s="58"/>
      <c r="DLG19" s="58"/>
      <c r="DLH19" s="58"/>
      <c r="DLI19" s="58"/>
      <c r="DLJ19" s="58"/>
      <c r="DLK19" s="58"/>
      <c r="DLL19" s="58"/>
      <c r="DLM19" s="58"/>
      <c r="DLN19" s="58"/>
      <c r="DLO19" s="58"/>
      <c r="DLP19" s="58"/>
      <c r="DLQ19" s="58"/>
      <c r="DLR19" s="58"/>
      <c r="DLS19" s="58"/>
      <c r="DLT19" s="58"/>
      <c r="DLU19" s="58"/>
      <c r="DLV19" s="58"/>
      <c r="DLW19" s="58"/>
      <c r="DLX19" s="58"/>
      <c r="DLY19" s="58"/>
      <c r="DLZ19" s="58"/>
      <c r="DMA19" s="58"/>
      <c r="DMB19" s="58"/>
      <c r="DMC19" s="58"/>
      <c r="DMD19" s="58"/>
      <c r="DME19" s="58"/>
      <c r="DMF19" s="58"/>
      <c r="DMG19" s="58"/>
      <c r="DMH19" s="58"/>
      <c r="DMI19" s="58"/>
      <c r="DMJ19" s="58"/>
      <c r="DMK19" s="58"/>
      <c r="DML19" s="58"/>
      <c r="DMM19" s="58"/>
      <c r="DMN19" s="58"/>
      <c r="DMO19" s="58"/>
      <c r="DMP19" s="58"/>
      <c r="DMQ19" s="58"/>
      <c r="DMR19" s="58"/>
      <c r="DMS19" s="58"/>
      <c r="DMT19" s="58"/>
      <c r="DMU19" s="58"/>
      <c r="DMV19" s="58"/>
      <c r="DMW19" s="58"/>
      <c r="DMX19" s="58"/>
      <c r="DMY19" s="58"/>
      <c r="DMZ19" s="58"/>
      <c r="DNA19" s="58"/>
      <c r="DNB19" s="58"/>
      <c r="DNC19" s="58"/>
      <c r="DND19" s="58"/>
      <c r="DNE19" s="58"/>
      <c r="DNF19" s="58"/>
      <c r="DNG19" s="58"/>
      <c r="DNH19" s="58"/>
      <c r="DNI19" s="58"/>
      <c r="DNJ19" s="58"/>
      <c r="DNK19" s="58"/>
      <c r="DNL19" s="58"/>
      <c r="DNM19" s="58"/>
      <c r="DNN19" s="58"/>
      <c r="DNO19" s="58"/>
      <c r="DNP19" s="58"/>
      <c r="DNQ19" s="58"/>
      <c r="DNR19" s="58"/>
      <c r="DNS19" s="58"/>
      <c r="DNT19" s="58"/>
      <c r="DNU19" s="58"/>
      <c r="DNV19" s="58"/>
      <c r="DNW19" s="58"/>
      <c r="DNX19" s="58"/>
      <c r="DNY19" s="58"/>
      <c r="DNZ19" s="58"/>
      <c r="DOA19" s="58"/>
      <c r="DOB19" s="58"/>
      <c r="DOC19" s="58"/>
      <c r="DOD19" s="58"/>
      <c r="DOE19" s="58"/>
      <c r="DOF19" s="58"/>
      <c r="DOG19" s="58"/>
      <c r="DOH19" s="58"/>
      <c r="DOI19" s="58"/>
      <c r="DOJ19" s="58"/>
      <c r="DOK19" s="58"/>
      <c r="DOL19" s="58"/>
      <c r="DOM19" s="58"/>
      <c r="DON19" s="58"/>
      <c r="DOO19" s="58"/>
      <c r="DOP19" s="58"/>
      <c r="DOQ19" s="58"/>
      <c r="DOR19" s="58"/>
      <c r="DOS19" s="58"/>
      <c r="DOT19" s="58"/>
      <c r="DOU19" s="58"/>
      <c r="DOV19" s="58"/>
      <c r="DOW19" s="58"/>
      <c r="DOX19" s="58"/>
      <c r="DOY19" s="58"/>
      <c r="DOZ19" s="58"/>
      <c r="DPA19" s="58"/>
      <c r="DPB19" s="58"/>
      <c r="DPC19" s="58"/>
      <c r="DPD19" s="58"/>
      <c r="DPE19" s="58"/>
      <c r="DPF19" s="58"/>
      <c r="DPG19" s="58"/>
      <c r="DPH19" s="58"/>
      <c r="DPI19" s="58"/>
      <c r="DPJ19" s="58"/>
      <c r="DPK19" s="58"/>
      <c r="DPL19" s="58"/>
      <c r="DPM19" s="58"/>
      <c r="DPN19" s="58"/>
      <c r="DPO19" s="58"/>
      <c r="DPP19" s="58"/>
      <c r="DPQ19" s="58"/>
      <c r="DPR19" s="58"/>
      <c r="DPS19" s="58"/>
      <c r="DPT19" s="58"/>
      <c r="DPU19" s="58"/>
      <c r="DPV19" s="58"/>
      <c r="DPW19" s="58"/>
      <c r="DPX19" s="58"/>
      <c r="DPY19" s="58"/>
      <c r="DPZ19" s="58"/>
      <c r="DQA19" s="58"/>
      <c r="DQB19" s="58"/>
      <c r="DQC19" s="58"/>
      <c r="DQD19" s="58"/>
      <c r="DQE19" s="58"/>
      <c r="DQF19" s="58"/>
      <c r="DQG19" s="58"/>
      <c r="DQH19" s="58"/>
      <c r="DQI19" s="58"/>
      <c r="DQJ19" s="58"/>
      <c r="DQK19" s="58"/>
      <c r="DQL19" s="58"/>
      <c r="DQM19" s="58"/>
      <c r="DQN19" s="58"/>
      <c r="DQO19" s="58"/>
      <c r="DQP19" s="58"/>
      <c r="DQQ19" s="58"/>
      <c r="DQR19" s="58"/>
      <c r="DQS19" s="58"/>
      <c r="DQT19" s="58"/>
      <c r="DQU19" s="58"/>
      <c r="DQV19" s="58"/>
      <c r="DQW19" s="58"/>
      <c r="DQX19" s="58"/>
      <c r="DQY19" s="58"/>
      <c r="DQZ19" s="58"/>
      <c r="DRA19" s="58"/>
      <c r="DRB19" s="58"/>
      <c r="DRC19" s="58"/>
      <c r="DRD19" s="58"/>
      <c r="DRE19" s="58"/>
      <c r="DRF19" s="58"/>
      <c r="DRG19" s="58"/>
      <c r="DRH19" s="58"/>
      <c r="DRI19" s="58"/>
      <c r="DRJ19" s="58"/>
      <c r="DRK19" s="58"/>
      <c r="DRL19" s="58"/>
      <c r="DRM19" s="58"/>
      <c r="DRN19" s="58"/>
      <c r="DRO19" s="58"/>
      <c r="DRP19" s="58"/>
      <c r="DRQ19" s="58"/>
      <c r="DRR19" s="58"/>
      <c r="DRS19" s="58"/>
      <c r="DRT19" s="58"/>
      <c r="DRU19" s="58"/>
      <c r="DRV19" s="58"/>
      <c r="DRW19" s="58"/>
      <c r="DRX19" s="58"/>
      <c r="DRY19" s="58"/>
      <c r="DRZ19" s="58"/>
      <c r="DSA19" s="58"/>
      <c r="DSB19" s="58"/>
      <c r="DSC19" s="58"/>
      <c r="DSD19" s="58"/>
      <c r="DSE19" s="58"/>
      <c r="DSF19" s="58"/>
      <c r="DSG19" s="58"/>
      <c r="DSH19" s="58"/>
      <c r="DSI19" s="58"/>
      <c r="DSJ19" s="58"/>
      <c r="DSK19" s="58"/>
      <c r="DSL19" s="58"/>
      <c r="DSM19" s="58"/>
      <c r="DSN19" s="58"/>
      <c r="DSO19" s="58"/>
      <c r="DSP19" s="58"/>
      <c r="DSQ19" s="58"/>
      <c r="DSR19" s="58"/>
      <c r="DSS19" s="58"/>
      <c r="DST19" s="58"/>
      <c r="DSU19" s="58"/>
      <c r="DSV19" s="58"/>
      <c r="DSW19" s="58"/>
      <c r="DSX19" s="58"/>
      <c r="DSY19" s="58"/>
      <c r="DSZ19" s="58"/>
      <c r="DTA19" s="58"/>
      <c r="DTB19" s="58"/>
      <c r="DTC19" s="58"/>
      <c r="DTD19" s="58"/>
      <c r="DTE19" s="58"/>
      <c r="DTF19" s="58"/>
      <c r="DTG19" s="58"/>
      <c r="DTH19" s="58"/>
      <c r="DTI19" s="58"/>
      <c r="DTJ19" s="58"/>
      <c r="DTK19" s="58"/>
      <c r="DTL19" s="58"/>
      <c r="DTM19" s="58"/>
      <c r="DTN19" s="58"/>
      <c r="DTO19" s="58"/>
      <c r="DTP19" s="58"/>
      <c r="DTQ19" s="58"/>
      <c r="DTR19" s="58"/>
      <c r="DTS19" s="58"/>
      <c r="DTT19" s="58"/>
      <c r="DTU19" s="58"/>
      <c r="DTV19" s="58"/>
      <c r="DTW19" s="58"/>
      <c r="DTX19" s="58"/>
      <c r="DTY19" s="58"/>
      <c r="DTZ19" s="58"/>
      <c r="DUA19" s="58"/>
      <c r="DUB19" s="58"/>
      <c r="DUC19" s="58"/>
      <c r="DUD19" s="58"/>
      <c r="DUE19" s="58"/>
      <c r="DUF19" s="58"/>
      <c r="DUG19" s="58"/>
      <c r="DUH19" s="58"/>
      <c r="DUI19" s="58"/>
      <c r="DUJ19" s="58"/>
      <c r="DUK19" s="58"/>
      <c r="DUL19" s="58"/>
      <c r="DUM19" s="58"/>
      <c r="DUN19" s="58"/>
      <c r="DUO19" s="58"/>
      <c r="DUP19" s="58"/>
      <c r="DUQ19" s="58"/>
      <c r="DUR19" s="58"/>
      <c r="DUS19" s="58"/>
      <c r="DUT19" s="58"/>
      <c r="DUU19" s="58"/>
      <c r="DUV19" s="58"/>
      <c r="DUW19" s="58"/>
      <c r="DUX19" s="58"/>
      <c r="DUY19" s="58"/>
      <c r="DUZ19" s="58"/>
      <c r="DVA19" s="58"/>
      <c r="DVB19" s="58"/>
      <c r="DVC19" s="58"/>
      <c r="DVD19" s="58"/>
      <c r="DVE19" s="58"/>
      <c r="DVF19" s="58"/>
      <c r="DVG19" s="58"/>
      <c r="DVH19" s="58"/>
      <c r="DVI19" s="58"/>
      <c r="DVJ19" s="58"/>
      <c r="DVK19" s="58"/>
      <c r="DVL19" s="58"/>
      <c r="DVM19" s="58"/>
      <c r="DVN19" s="58"/>
      <c r="DVO19" s="58"/>
      <c r="DVP19" s="58"/>
      <c r="DVQ19" s="58"/>
      <c r="DVR19" s="58"/>
      <c r="DVS19" s="58"/>
      <c r="DVT19" s="58"/>
      <c r="DVU19" s="58"/>
      <c r="DVV19" s="58"/>
      <c r="DVW19" s="58"/>
      <c r="DVX19" s="58"/>
      <c r="DVY19" s="58"/>
      <c r="DVZ19" s="58"/>
      <c r="DWA19" s="58"/>
      <c r="DWB19" s="58"/>
      <c r="DWC19" s="58"/>
      <c r="DWD19" s="58"/>
      <c r="DWE19" s="58"/>
      <c r="DWF19" s="58"/>
      <c r="DWG19" s="58"/>
      <c r="DWH19" s="58"/>
      <c r="DWI19" s="58"/>
      <c r="DWJ19" s="58"/>
      <c r="DWK19" s="58"/>
      <c r="DWL19" s="58"/>
      <c r="DWM19" s="58"/>
      <c r="DWN19" s="58"/>
      <c r="DWO19" s="58"/>
      <c r="DWP19" s="58"/>
      <c r="DWQ19" s="58"/>
      <c r="DWR19" s="58"/>
      <c r="DWS19" s="58"/>
      <c r="DWT19" s="58"/>
      <c r="DWU19" s="58"/>
      <c r="DWV19" s="58"/>
      <c r="DWW19" s="58"/>
      <c r="DWX19" s="58"/>
      <c r="DWY19" s="58"/>
      <c r="DWZ19" s="58"/>
      <c r="DXA19" s="58"/>
      <c r="DXB19" s="58"/>
      <c r="DXC19" s="58"/>
      <c r="DXD19" s="58"/>
      <c r="DXE19" s="58"/>
      <c r="DXF19" s="58"/>
      <c r="DXG19" s="58"/>
      <c r="DXH19" s="58"/>
      <c r="DXI19" s="58"/>
      <c r="DXJ19" s="58"/>
      <c r="DXK19" s="58"/>
      <c r="DXL19" s="58"/>
      <c r="DXM19" s="58"/>
      <c r="DXN19" s="58"/>
      <c r="DXO19" s="58"/>
      <c r="DXP19" s="58"/>
      <c r="DXQ19" s="58"/>
      <c r="DXR19" s="58"/>
      <c r="DXS19" s="58"/>
      <c r="DXT19" s="58"/>
      <c r="DXU19" s="58"/>
      <c r="DXV19" s="58"/>
      <c r="DXW19" s="58"/>
      <c r="DXX19" s="58"/>
      <c r="DXY19" s="58"/>
      <c r="DXZ19" s="58"/>
      <c r="DYA19" s="58"/>
      <c r="DYB19" s="58"/>
      <c r="DYC19" s="58"/>
      <c r="DYD19" s="58"/>
      <c r="DYE19" s="58"/>
      <c r="DYF19" s="58"/>
      <c r="DYG19" s="58"/>
      <c r="DYH19" s="58"/>
      <c r="DYI19" s="58"/>
      <c r="DYJ19" s="58"/>
      <c r="DYK19" s="58"/>
      <c r="DYL19" s="58"/>
      <c r="DYM19" s="58"/>
      <c r="DYN19" s="58"/>
      <c r="DYO19" s="58"/>
      <c r="DYP19" s="58"/>
      <c r="DYQ19" s="58"/>
      <c r="DYR19" s="58"/>
      <c r="DYS19" s="58"/>
      <c r="DYT19" s="58"/>
      <c r="DYU19" s="58"/>
      <c r="DYV19" s="58"/>
      <c r="DYW19" s="58"/>
      <c r="DYX19" s="58"/>
      <c r="DYY19" s="58"/>
      <c r="DYZ19" s="58"/>
      <c r="DZA19" s="58"/>
      <c r="DZB19" s="58"/>
      <c r="DZC19" s="58"/>
      <c r="DZD19" s="58"/>
      <c r="DZE19" s="58"/>
      <c r="DZF19" s="58"/>
      <c r="DZG19" s="58"/>
      <c r="DZH19" s="58"/>
      <c r="DZI19" s="58"/>
      <c r="DZJ19" s="58"/>
      <c r="DZK19" s="58"/>
      <c r="DZL19" s="58"/>
      <c r="DZM19" s="58"/>
      <c r="DZN19" s="58"/>
      <c r="DZO19" s="58"/>
      <c r="DZP19" s="58"/>
      <c r="DZQ19" s="58"/>
      <c r="DZR19" s="58"/>
      <c r="DZS19" s="58"/>
      <c r="DZT19" s="58"/>
      <c r="DZU19" s="58"/>
      <c r="DZV19" s="58"/>
      <c r="DZW19" s="58"/>
      <c r="DZX19" s="58"/>
      <c r="DZY19" s="58"/>
      <c r="DZZ19" s="58"/>
      <c r="EAA19" s="58"/>
      <c r="EAB19" s="58"/>
      <c r="EAC19" s="58"/>
      <c r="EAD19" s="58"/>
      <c r="EAE19" s="58"/>
      <c r="EAF19" s="58"/>
      <c r="EAG19" s="58"/>
      <c r="EAH19" s="58"/>
      <c r="EAI19" s="58"/>
      <c r="EAJ19" s="58"/>
      <c r="EAK19" s="58"/>
      <c r="EAL19" s="58"/>
      <c r="EAM19" s="58"/>
      <c r="EAN19" s="58"/>
      <c r="EAO19" s="58"/>
      <c r="EAP19" s="58"/>
      <c r="EAQ19" s="58"/>
      <c r="EAR19" s="58"/>
      <c r="EAS19" s="58"/>
      <c r="EAT19" s="58"/>
      <c r="EAU19" s="58"/>
      <c r="EAV19" s="58"/>
      <c r="EAW19" s="58"/>
      <c r="EAX19" s="58"/>
      <c r="EAY19" s="58"/>
      <c r="EAZ19" s="58"/>
      <c r="EBA19" s="58"/>
      <c r="EBB19" s="58"/>
      <c r="EBC19" s="58"/>
      <c r="EBD19" s="58"/>
      <c r="EBE19" s="58"/>
      <c r="EBF19" s="58"/>
      <c r="EBG19" s="58"/>
      <c r="EBH19" s="58"/>
      <c r="EBI19" s="58"/>
      <c r="EBJ19" s="58"/>
      <c r="EBK19" s="58"/>
      <c r="EBL19" s="58"/>
      <c r="EBM19" s="58"/>
      <c r="EBN19" s="58"/>
      <c r="EBO19" s="58"/>
      <c r="EBP19" s="58"/>
      <c r="EBQ19" s="58"/>
      <c r="EBR19" s="58"/>
      <c r="EBS19" s="58"/>
      <c r="EBT19" s="58"/>
      <c r="EBU19" s="58"/>
      <c r="EBV19" s="58"/>
      <c r="EBW19" s="58"/>
      <c r="EBX19" s="58"/>
      <c r="EBY19" s="58"/>
      <c r="EBZ19" s="58"/>
      <c r="ECA19" s="58"/>
      <c r="ECB19" s="58"/>
      <c r="ECC19" s="58"/>
      <c r="ECD19" s="58"/>
      <c r="ECE19" s="58"/>
      <c r="ECF19" s="58"/>
      <c r="ECG19" s="58"/>
      <c r="ECH19" s="58"/>
      <c r="ECI19" s="58"/>
      <c r="ECJ19" s="58"/>
      <c r="ECK19" s="58"/>
      <c r="ECL19" s="58"/>
      <c r="ECM19" s="58"/>
      <c r="ECN19" s="58"/>
      <c r="ECO19" s="58"/>
      <c r="ECP19" s="58"/>
      <c r="ECQ19" s="58"/>
      <c r="ECR19" s="58"/>
      <c r="ECS19" s="58"/>
      <c r="ECT19" s="58"/>
      <c r="ECU19" s="58"/>
      <c r="ECV19" s="58"/>
      <c r="ECW19" s="58"/>
      <c r="ECX19" s="58"/>
      <c r="ECY19" s="58"/>
      <c r="ECZ19" s="58"/>
      <c r="EDA19" s="58"/>
      <c r="EDB19" s="58"/>
      <c r="EDC19" s="58"/>
      <c r="EDD19" s="58"/>
      <c r="EDE19" s="58"/>
      <c r="EDF19" s="58"/>
      <c r="EDG19" s="58"/>
      <c r="EDH19" s="58"/>
      <c r="EDI19" s="58"/>
      <c r="EDJ19" s="58"/>
      <c r="EDK19" s="58"/>
      <c r="EDL19" s="58"/>
      <c r="EDM19" s="58"/>
      <c r="EDN19" s="58"/>
      <c r="EDO19" s="58"/>
      <c r="EDP19" s="58"/>
      <c r="EDQ19" s="58"/>
      <c r="EDR19" s="58"/>
      <c r="EDS19" s="58"/>
      <c r="EDT19" s="58"/>
      <c r="EDU19" s="58"/>
      <c r="EDV19" s="58"/>
      <c r="EDW19" s="58"/>
      <c r="EDX19" s="58"/>
      <c r="EDY19" s="58"/>
      <c r="EDZ19" s="58"/>
      <c r="EEA19" s="58"/>
      <c r="EEB19" s="58"/>
      <c r="EEC19" s="58"/>
      <c r="EED19" s="58"/>
      <c r="EEE19" s="58"/>
      <c r="EEF19" s="58"/>
      <c r="EEG19" s="58"/>
      <c r="EEH19" s="58"/>
      <c r="EEI19" s="58"/>
      <c r="EEJ19" s="58"/>
      <c r="EEK19" s="58"/>
      <c r="EEL19" s="58"/>
      <c r="EEM19" s="58"/>
      <c r="EEN19" s="58"/>
      <c r="EEO19" s="58"/>
      <c r="EEP19" s="58"/>
      <c r="EEQ19" s="58"/>
      <c r="EER19" s="58"/>
      <c r="EES19" s="58"/>
      <c r="EET19" s="58"/>
      <c r="EEU19" s="58"/>
      <c r="EEV19" s="58"/>
      <c r="EEW19" s="58"/>
      <c r="EEX19" s="58"/>
      <c r="EEY19" s="58"/>
      <c r="EEZ19" s="58"/>
      <c r="EFA19" s="58"/>
      <c r="EFB19" s="58"/>
      <c r="EFC19" s="58"/>
      <c r="EFD19" s="58"/>
      <c r="EFE19" s="58"/>
      <c r="EFF19" s="58"/>
      <c r="EFG19" s="58"/>
      <c r="EFH19" s="58"/>
      <c r="EFI19" s="58"/>
      <c r="EFJ19" s="58"/>
      <c r="EFK19" s="58"/>
      <c r="EFL19" s="58"/>
      <c r="EFM19" s="58"/>
      <c r="EFN19" s="58"/>
      <c r="EFO19" s="58"/>
      <c r="EFP19" s="58"/>
      <c r="EFQ19" s="58"/>
      <c r="EFR19" s="58"/>
      <c r="EFS19" s="58"/>
      <c r="EFT19" s="58"/>
      <c r="EFU19" s="58"/>
      <c r="EFV19" s="58"/>
      <c r="EFW19" s="58"/>
      <c r="EFX19" s="58"/>
      <c r="EFY19" s="58"/>
      <c r="EFZ19" s="58"/>
      <c r="EGA19" s="58"/>
      <c r="EGB19" s="58"/>
      <c r="EGC19" s="58"/>
      <c r="EGD19" s="58"/>
      <c r="EGE19" s="58"/>
      <c r="EGF19" s="58"/>
      <c r="EGG19" s="58"/>
      <c r="EGH19" s="58"/>
      <c r="EGI19" s="58"/>
      <c r="EGJ19" s="58"/>
      <c r="EGK19" s="58"/>
      <c r="EGL19" s="58"/>
      <c r="EGM19" s="58"/>
      <c r="EGN19" s="58"/>
      <c r="EGO19" s="58"/>
      <c r="EGP19" s="58"/>
      <c r="EGQ19" s="58"/>
      <c r="EGR19" s="58"/>
      <c r="EGS19" s="58"/>
      <c r="EGT19" s="58"/>
      <c r="EGU19" s="58"/>
      <c r="EGV19" s="58"/>
      <c r="EGW19" s="58"/>
      <c r="EGX19" s="58"/>
      <c r="EGY19" s="58"/>
      <c r="EGZ19" s="58"/>
      <c r="EHA19" s="58"/>
      <c r="EHB19" s="58"/>
      <c r="EHC19" s="58"/>
      <c r="EHD19" s="58"/>
      <c r="EHE19" s="58"/>
      <c r="EHF19" s="58"/>
      <c r="EHG19" s="58"/>
      <c r="EHH19" s="58"/>
      <c r="EHI19" s="58"/>
      <c r="EHJ19" s="58"/>
      <c r="EHK19" s="58"/>
      <c r="EHL19" s="58"/>
      <c r="EHM19" s="58"/>
      <c r="EHN19" s="58"/>
      <c r="EHO19" s="58"/>
      <c r="EHP19" s="58"/>
      <c r="EHQ19" s="58"/>
      <c r="EHR19" s="58"/>
      <c r="EHS19" s="58"/>
      <c r="EHT19" s="58"/>
      <c r="EHU19" s="58"/>
      <c r="EHV19" s="58"/>
      <c r="EHW19" s="58"/>
      <c r="EHX19" s="58"/>
      <c r="EHY19" s="58"/>
      <c r="EHZ19" s="58"/>
      <c r="EIA19" s="58"/>
      <c r="EIB19" s="58"/>
      <c r="EIC19" s="58"/>
      <c r="EID19" s="58"/>
      <c r="EIE19" s="58"/>
      <c r="EIF19" s="58"/>
      <c r="EIG19" s="58"/>
      <c r="EIH19" s="58"/>
      <c r="EII19" s="58"/>
      <c r="EIJ19" s="58"/>
      <c r="EIK19" s="58"/>
      <c r="EIL19" s="58"/>
      <c r="EIM19" s="58"/>
      <c r="EIN19" s="58"/>
      <c r="EIO19" s="58"/>
      <c r="EIP19" s="58"/>
      <c r="EIQ19" s="58"/>
      <c r="EIR19" s="58"/>
      <c r="EIS19" s="58"/>
      <c r="EIT19" s="58"/>
      <c r="EIU19" s="58"/>
      <c r="EIV19" s="58"/>
      <c r="EIW19" s="58"/>
      <c r="EIX19" s="58"/>
      <c r="EIY19" s="58"/>
      <c r="EIZ19" s="58"/>
      <c r="EJA19" s="58"/>
      <c r="EJB19" s="58"/>
      <c r="EJC19" s="58"/>
      <c r="EJD19" s="58"/>
      <c r="EJE19" s="58"/>
      <c r="EJF19" s="58"/>
      <c r="EJG19" s="58"/>
      <c r="EJH19" s="58"/>
      <c r="EJI19" s="58"/>
      <c r="EJJ19" s="58"/>
      <c r="EJK19" s="58"/>
      <c r="EJL19" s="58"/>
      <c r="EJM19" s="58"/>
      <c r="EJN19" s="58"/>
      <c r="EJO19" s="58"/>
      <c r="EJP19" s="58"/>
      <c r="EJQ19" s="58"/>
      <c r="EJR19" s="58"/>
      <c r="EJS19" s="58"/>
      <c r="EJT19" s="58"/>
      <c r="EJU19" s="58"/>
      <c r="EJV19" s="58"/>
      <c r="EJW19" s="58"/>
      <c r="EJX19" s="58"/>
      <c r="EJY19" s="58"/>
      <c r="EJZ19" s="58"/>
      <c r="EKA19" s="58"/>
      <c r="EKB19" s="58"/>
      <c r="EKC19" s="58"/>
      <c r="EKD19" s="58"/>
      <c r="EKE19" s="58"/>
      <c r="EKF19" s="58"/>
      <c r="EKG19" s="58"/>
      <c r="EKH19" s="58"/>
      <c r="EKI19" s="58"/>
      <c r="EKJ19" s="58"/>
      <c r="EKK19" s="58"/>
      <c r="EKL19" s="58"/>
      <c r="EKM19" s="58"/>
      <c r="EKN19" s="58"/>
      <c r="EKO19" s="58"/>
      <c r="EKP19" s="58"/>
      <c r="EKQ19" s="58"/>
      <c r="EKR19" s="58"/>
      <c r="EKS19" s="58"/>
      <c r="EKT19" s="58"/>
      <c r="EKU19" s="58"/>
      <c r="EKV19" s="58"/>
      <c r="EKW19" s="58"/>
      <c r="EKX19" s="58"/>
      <c r="EKY19" s="58"/>
      <c r="EKZ19" s="58"/>
      <c r="ELA19" s="58"/>
      <c r="ELB19" s="58"/>
      <c r="ELC19" s="58"/>
      <c r="ELD19" s="58"/>
      <c r="ELE19" s="58"/>
      <c r="ELF19" s="58"/>
      <c r="ELG19" s="58"/>
      <c r="ELH19" s="58"/>
      <c r="ELI19" s="58"/>
      <c r="ELJ19" s="58"/>
      <c r="ELK19" s="58"/>
      <c r="ELL19" s="58"/>
      <c r="ELM19" s="58"/>
      <c r="ELN19" s="58"/>
      <c r="ELO19" s="58"/>
      <c r="ELP19" s="58"/>
      <c r="ELQ19" s="58"/>
      <c r="ELR19" s="58"/>
      <c r="ELS19" s="58"/>
      <c r="ELT19" s="58"/>
      <c r="ELU19" s="58"/>
      <c r="ELV19" s="58"/>
      <c r="ELW19" s="58"/>
      <c r="ELX19" s="58"/>
      <c r="ELY19" s="58"/>
      <c r="ELZ19" s="58"/>
      <c r="EMA19" s="58"/>
      <c r="EMB19" s="58"/>
      <c r="EMC19" s="58"/>
      <c r="EMD19" s="58"/>
      <c r="EME19" s="58"/>
      <c r="EMF19" s="58"/>
      <c r="EMG19" s="58"/>
      <c r="EMH19" s="58"/>
      <c r="EMI19" s="58"/>
      <c r="EMJ19" s="58"/>
      <c r="EMK19" s="58"/>
      <c r="EML19" s="58"/>
      <c r="EMM19" s="58"/>
      <c r="EMN19" s="58"/>
      <c r="EMO19" s="58"/>
      <c r="EMP19" s="58"/>
      <c r="EMQ19" s="58"/>
      <c r="EMR19" s="58"/>
      <c r="EMS19" s="58"/>
      <c r="EMT19" s="58"/>
      <c r="EMU19" s="58"/>
      <c r="EMV19" s="58"/>
      <c r="EMW19" s="58"/>
      <c r="EMX19" s="58"/>
      <c r="EMY19" s="58"/>
      <c r="EMZ19" s="58"/>
      <c r="ENA19" s="58"/>
      <c r="ENB19" s="58"/>
      <c r="ENC19" s="58"/>
      <c r="END19" s="58"/>
      <c r="ENE19" s="58"/>
      <c r="ENF19" s="58"/>
      <c r="ENG19" s="58"/>
      <c r="ENH19" s="58"/>
      <c r="ENI19" s="58"/>
      <c r="ENJ19" s="58"/>
      <c r="ENK19" s="58"/>
      <c r="ENL19" s="58"/>
      <c r="ENM19" s="58"/>
      <c r="ENN19" s="58"/>
      <c r="ENO19" s="58"/>
      <c r="ENP19" s="58"/>
      <c r="ENQ19" s="58"/>
      <c r="ENR19" s="58"/>
      <c r="ENS19" s="58"/>
      <c r="ENT19" s="58"/>
      <c r="ENU19" s="58"/>
      <c r="ENV19" s="58"/>
      <c r="ENW19" s="58"/>
      <c r="ENX19" s="58"/>
      <c r="ENY19" s="58"/>
      <c r="ENZ19" s="58"/>
      <c r="EOA19" s="58"/>
      <c r="EOB19" s="58"/>
      <c r="EOC19" s="58"/>
      <c r="EOD19" s="58"/>
      <c r="EOE19" s="58"/>
      <c r="EOF19" s="58"/>
      <c r="EOG19" s="58"/>
      <c r="EOH19" s="58"/>
      <c r="EOI19" s="58"/>
      <c r="EOJ19" s="58"/>
      <c r="EOK19" s="58"/>
      <c r="EOL19" s="58"/>
      <c r="EOM19" s="58"/>
      <c r="EON19" s="58"/>
      <c r="EOO19" s="58"/>
      <c r="EOP19" s="58"/>
      <c r="EOQ19" s="58"/>
      <c r="EOR19" s="58"/>
      <c r="EOS19" s="58"/>
      <c r="EOT19" s="58"/>
      <c r="EOU19" s="58"/>
      <c r="EOV19" s="58"/>
      <c r="EOW19" s="58"/>
      <c r="EOX19" s="58"/>
      <c r="EOY19" s="58"/>
      <c r="EOZ19" s="58"/>
      <c r="EPA19" s="58"/>
      <c r="EPB19" s="58"/>
      <c r="EPC19" s="58"/>
      <c r="EPD19" s="58"/>
      <c r="EPE19" s="58"/>
      <c r="EPF19" s="58"/>
      <c r="EPG19" s="58"/>
      <c r="EPH19" s="58"/>
      <c r="EPI19" s="58"/>
      <c r="EPJ19" s="58"/>
      <c r="EPK19" s="58"/>
      <c r="EPL19" s="58"/>
      <c r="EPM19" s="58"/>
      <c r="EPN19" s="58"/>
      <c r="EPO19" s="58"/>
      <c r="EPP19" s="58"/>
      <c r="EPQ19" s="58"/>
      <c r="EPR19" s="58"/>
      <c r="EPS19" s="58"/>
      <c r="EPT19" s="58"/>
      <c r="EPU19" s="58"/>
      <c r="EPV19" s="58"/>
      <c r="EPW19" s="58"/>
      <c r="EPX19" s="58"/>
      <c r="EPY19" s="58"/>
      <c r="EPZ19" s="58"/>
      <c r="EQA19" s="58"/>
      <c r="EQB19" s="58"/>
      <c r="EQC19" s="58"/>
      <c r="EQD19" s="58"/>
      <c r="EQE19" s="58"/>
      <c r="EQF19" s="58"/>
      <c r="EQG19" s="58"/>
      <c r="EQH19" s="58"/>
      <c r="EQI19" s="58"/>
      <c r="EQJ19" s="58"/>
      <c r="EQK19" s="58"/>
      <c r="EQL19" s="58"/>
      <c r="EQM19" s="58"/>
      <c r="EQN19" s="58"/>
      <c r="EQO19" s="58"/>
      <c r="EQP19" s="58"/>
      <c r="EQQ19" s="58"/>
      <c r="EQR19" s="58"/>
      <c r="EQS19" s="58"/>
      <c r="EQT19" s="58"/>
      <c r="EQU19" s="58"/>
      <c r="EQV19" s="58"/>
      <c r="EQW19" s="58"/>
      <c r="EQX19" s="58"/>
      <c r="EQY19" s="58"/>
      <c r="EQZ19" s="58"/>
      <c r="ERA19" s="58"/>
      <c r="ERB19" s="58"/>
      <c r="ERC19" s="58"/>
      <c r="ERD19" s="58"/>
      <c r="ERE19" s="58"/>
      <c r="ERF19" s="58"/>
      <c r="ERG19" s="58"/>
      <c r="ERH19" s="58"/>
      <c r="ERI19" s="58"/>
      <c r="ERJ19" s="58"/>
      <c r="ERK19" s="58"/>
      <c r="ERL19" s="58"/>
      <c r="ERM19" s="58"/>
      <c r="ERN19" s="58"/>
      <c r="ERO19" s="58"/>
      <c r="ERP19" s="58"/>
      <c r="ERQ19" s="58"/>
      <c r="ERR19" s="58"/>
      <c r="ERS19" s="58"/>
      <c r="ERT19" s="58"/>
      <c r="ERU19" s="58"/>
      <c r="ERV19" s="58"/>
      <c r="ERW19" s="58"/>
      <c r="ERX19" s="58"/>
      <c r="ERY19" s="58"/>
      <c r="ERZ19" s="58"/>
      <c r="ESA19" s="58"/>
      <c r="ESB19" s="58"/>
      <c r="ESC19" s="58"/>
      <c r="ESD19" s="58"/>
      <c r="ESE19" s="58"/>
      <c r="ESF19" s="58"/>
      <c r="ESG19" s="58"/>
      <c r="ESH19" s="58"/>
      <c r="ESI19" s="58"/>
      <c r="ESJ19" s="58"/>
      <c r="ESK19" s="58"/>
      <c r="ESL19" s="58"/>
      <c r="ESM19" s="58"/>
      <c r="ESN19" s="58"/>
      <c r="ESO19" s="58"/>
      <c r="ESP19" s="58"/>
      <c r="ESQ19" s="58"/>
      <c r="ESR19" s="58"/>
      <c r="ESS19" s="58"/>
      <c r="EST19" s="58"/>
      <c r="ESU19" s="58"/>
      <c r="ESV19" s="58"/>
      <c r="ESW19" s="58"/>
      <c r="ESX19" s="58"/>
      <c r="ESY19" s="58"/>
      <c r="ESZ19" s="58"/>
      <c r="ETA19" s="58"/>
      <c r="ETB19" s="58"/>
      <c r="ETC19" s="58"/>
      <c r="ETD19" s="58"/>
      <c r="ETE19" s="58"/>
      <c r="ETF19" s="58"/>
      <c r="ETG19" s="58"/>
      <c r="ETH19" s="58"/>
      <c r="ETI19" s="58"/>
      <c r="ETJ19" s="58"/>
      <c r="ETK19" s="58"/>
      <c r="ETL19" s="58"/>
      <c r="ETM19" s="58"/>
      <c r="ETN19" s="58"/>
      <c r="ETO19" s="58"/>
      <c r="ETP19" s="58"/>
      <c r="ETQ19" s="58"/>
      <c r="ETR19" s="58"/>
      <c r="ETS19" s="58"/>
      <c r="ETT19" s="58"/>
      <c r="ETU19" s="58"/>
      <c r="ETV19" s="58"/>
      <c r="ETW19" s="58"/>
      <c r="ETX19" s="58"/>
      <c r="ETY19" s="58"/>
      <c r="ETZ19" s="58"/>
      <c r="EUA19" s="58"/>
      <c r="EUB19" s="58"/>
      <c r="EUC19" s="58"/>
      <c r="EUD19" s="58"/>
      <c r="EUE19" s="58"/>
      <c r="EUF19" s="58"/>
      <c r="EUG19" s="58"/>
      <c r="EUH19" s="58"/>
      <c r="EUI19" s="58"/>
      <c r="EUJ19" s="58"/>
      <c r="EUK19" s="58"/>
      <c r="EUL19" s="58"/>
      <c r="EUM19" s="58"/>
      <c r="EUN19" s="58"/>
      <c r="EUO19" s="58"/>
      <c r="EUP19" s="58"/>
      <c r="EUQ19" s="58"/>
      <c r="EUR19" s="58"/>
      <c r="EUS19" s="58"/>
      <c r="EUT19" s="58"/>
      <c r="EUU19" s="58"/>
      <c r="EUV19" s="58"/>
      <c r="EUW19" s="58"/>
      <c r="EUX19" s="58"/>
      <c r="EUY19" s="58"/>
      <c r="EUZ19" s="58"/>
      <c r="EVA19" s="58"/>
      <c r="EVB19" s="58"/>
      <c r="EVC19" s="58"/>
      <c r="EVD19" s="58"/>
      <c r="EVE19" s="58"/>
      <c r="EVF19" s="58"/>
      <c r="EVG19" s="58"/>
      <c r="EVH19" s="58"/>
      <c r="EVI19" s="58"/>
      <c r="EVJ19" s="58"/>
      <c r="EVK19" s="58"/>
      <c r="EVL19" s="58"/>
      <c r="EVM19" s="58"/>
      <c r="EVN19" s="58"/>
      <c r="EVO19" s="58"/>
      <c r="EVP19" s="58"/>
      <c r="EVQ19" s="58"/>
      <c r="EVR19" s="58"/>
      <c r="EVS19" s="58"/>
      <c r="EVT19" s="58"/>
      <c r="EVU19" s="58"/>
      <c r="EVV19" s="58"/>
      <c r="EVW19" s="58"/>
      <c r="EVX19" s="58"/>
      <c r="EVY19" s="58"/>
      <c r="EVZ19" s="58"/>
      <c r="EWA19" s="58"/>
      <c r="EWB19" s="58"/>
      <c r="EWC19" s="58"/>
      <c r="EWD19" s="58"/>
      <c r="EWE19" s="58"/>
      <c r="EWF19" s="58"/>
      <c r="EWG19" s="58"/>
      <c r="EWH19" s="58"/>
      <c r="EWI19" s="58"/>
      <c r="EWJ19" s="58"/>
      <c r="EWK19" s="58"/>
      <c r="EWL19" s="58"/>
      <c r="EWM19" s="58"/>
      <c r="EWN19" s="58"/>
      <c r="EWO19" s="58"/>
      <c r="EWP19" s="58"/>
      <c r="EWQ19" s="58"/>
      <c r="EWR19" s="58"/>
      <c r="EWS19" s="58"/>
      <c r="EWT19" s="58"/>
      <c r="EWU19" s="58"/>
      <c r="EWV19" s="58"/>
      <c r="EWW19" s="58"/>
      <c r="EWX19" s="58"/>
      <c r="EWY19" s="58"/>
      <c r="EWZ19" s="58"/>
      <c r="EXA19" s="58"/>
      <c r="EXB19" s="58"/>
      <c r="EXC19" s="58"/>
      <c r="EXD19" s="58"/>
      <c r="EXE19" s="58"/>
      <c r="EXF19" s="58"/>
      <c r="EXG19" s="58"/>
      <c r="EXH19" s="58"/>
      <c r="EXI19" s="58"/>
      <c r="EXJ19" s="58"/>
      <c r="EXK19" s="58"/>
      <c r="EXL19" s="58"/>
      <c r="EXM19" s="58"/>
      <c r="EXN19" s="58"/>
      <c r="EXO19" s="58"/>
      <c r="EXP19" s="58"/>
      <c r="EXQ19" s="58"/>
      <c r="EXR19" s="58"/>
      <c r="EXS19" s="58"/>
      <c r="EXT19" s="58"/>
      <c r="EXU19" s="58"/>
      <c r="EXV19" s="58"/>
      <c r="EXW19" s="58"/>
      <c r="EXX19" s="58"/>
      <c r="EXY19" s="58"/>
      <c r="EXZ19" s="58"/>
      <c r="EYA19" s="58"/>
      <c r="EYB19" s="58"/>
      <c r="EYC19" s="58"/>
      <c r="EYD19" s="58"/>
      <c r="EYE19" s="58"/>
      <c r="EYF19" s="58"/>
      <c r="EYG19" s="58"/>
      <c r="EYH19" s="58"/>
      <c r="EYI19" s="58"/>
      <c r="EYJ19" s="58"/>
      <c r="EYK19" s="58"/>
      <c r="EYL19" s="58"/>
      <c r="EYM19" s="58"/>
      <c r="EYN19" s="58"/>
      <c r="EYO19" s="58"/>
      <c r="EYP19" s="58"/>
      <c r="EYQ19" s="58"/>
      <c r="EYR19" s="58"/>
      <c r="EYS19" s="58"/>
      <c r="EYT19" s="58"/>
      <c r="EYU19" s="58"/>
      <c r="EYV19" s="58"/>
      <c r="EYW19" s="58"/>
      <c r="EYX19" s="58"/>
      <c r="EYY19" s="58"/>
      <c r="EYZ19" s="58"/>
      <c r="EZA19" s="58"/>
      <c r="EZB19" s="58"/>
      <c r="EZC19" s="58"/>
      <c r="EZD19" s="58"/>
      <c r="EZE19" s="58"/>
      <c r="EZF19" s="58"/>
      <c r="EZG19" s="58"/>
      <c r="EZH19" s="58"/>
      <c r="EZI19" s="58"/>
      <c r="EZJ19" s="58"/>
      <c r="EZK19" s="58"/>
      <c r="EZL19" s="58"/>
      <c r="EZM19" s="58"/>
      <c r="EZN19" s="58"/>
      <c r="EZO19" s="58"/>
      <c r="EZP19" s="58"/>
      <c r="EZQ19" s="58"/>
      <c r="EZR19" s="58"/>
      <c r="EZS19" s="58"/>
      <c r="EZT19" s="58"/>
      <c r="EZU19" s="58"/>
      <c r="EZV19" s="58"/>
      <c r="EZW19" s="58"/>
      <c r="EZX19" s="58"/>
      <c r="EZY19" s="58"/>
      <c r="EZZ19" s="58"/>
      <c r="FAA19" s="58"/>
      <c r="FAB19" s="58"/>
      <c r="FAC19" s="58"/>
      <c r="FAD19" s="58"/>
      <c r="FAE19" s="58"/>
      <c r="FAF19" s="58"/>
      <c r="FAG19" s="58"/>
      <c r="FAH19" s="58"/>
      <c r="FAI19" s="58"/>
      <c r="FAJ19" s="58"/>
      <c r="FAK19" s="58"/>
      <c r="FAL19" s="58"/>
      <c r="FAM19" s="58"/>
      <c r="FAN19" s="58"/>
      <c r="FAO19" s="58"/>
      <c r="FAP19" s="58"/>
      <c r="FAQ19" s="58"/>
      <c r="FAR19" s="58"/>
      <c r="FAS19" s="58"/>
      <c r="FAT19" s="58"/>
      <c r="FAU19" s="58"/>
      <c r="FAV19" s="58"/>
      <c r="FAW19" s="58"/>
      <c r="FAX19" s="58"/>
      <c r="FAY19" s="58"/>
      <c r="FAZ19" s="58"/>
      <c r="FBA19" s="58"/>
      <c r="FBB19" s="58"/>
      <c r="FBC19" s="58"/>
      <c r="FBD19" s="58"/>
      <c r="FBE19" s="58"/>
      <c r="FBF19" s="58"/>
      <c r="FBG19" s="58"/>
      <c r="FBH19" s="58"/>
      <c r="FBI19" s="58"/>
      <c r="FBJ19" s="58"/>
      <c r="FBK19" s="58"/>
      <c r="FBL19" s="58"/>
      <c r="FBM19" s="58"/>
      <c r="FBN19" s="58"/>
      <c r="FBO19" s="58"/>
      <c r="FBP19" s="58"/>
      <c r="FBQ19" s="58"/>
      <c r="FBR19" s="58"/>
      <c r="FBS19" s="58"/>
      <c r="FBT19" s="58"/>
      <c r="FBU19" s="58"/>
      <c r="FBV19" s="58"/>
      <c r="FBW19" s="58"/>
      <c r="FBX19" s="58"/>
      <c r="FBY19" s="58"/>
      <c r="FBZ19" s="58"/>
      <c r="FCA19" s="58"/>
      <c r="FCB19" s="58"/>
      <c r="FCC19" s="58"/>
      <c r="FCD19" s="58"/>
      <c r="FCE19" s="58"/>
      <c r="FCF19" s="58"/>
      <c r="FCG19" s="58"/>
      <c r="FCH19" s="58"/>
      <c r="FCI19" s="58"/>
      <c r="FCJ19" s="58"/>
      <c r="FCK19" s="58"/>
      <c r="FCL19" s="58"/>
      <c r="FCM19" s="58"/>
      <c r="FCN19" s="58"/>
      <c r="FCO19" s="58"/>
      <c r="FCP19" s="58"/>
      <c r="FCQ19" s="58"/>
      <c r="FCR19" s="58"/>
      <c r="FCS19" s="58"/>
      <c r="FCT19" s="58"/>
      <c r="FCU19" s="58"/>
      <c r="FCV19" s="58"/>
      <c r="FCW19" s="58"/>
      <c r="FCX19" s="58"/>
      <c r="FCY19" s="58"/>
      <c r="FCZ19" s="58"/>
      <c r="FDA19" s="58"/>
      <c r="FDB19" s="58"/>
      <c r="FDC19" s="58"/>
      <c r="FDD19" s="58"/>
      <c r="FDE19" s="58"/>
      <c r="FDF19" s="58"/>
      <c r="FDG19" s="58"/>
      <c r="FDH19" s="58"/>
      <c r="FDI19" s="58"/>
      <c r="FDJ19" s="58"/>
      <c r="FDK19" s="58"/>
      <c r="FDL19" s="58"/>
      <c r="FDM19" s="58"/>
      <c r="FDN19" s="58"/>
      <c r="FDO19" s="58"/>
      <c r="FDP19" s="58"/>
      <c r="FDQ19" s="58"/>
      <c r="FDR19" s="58"/>
      <c r="FDS19" s="58"/>
      <c r="FDT19" s="58"/>
      <c r="FDU19" s="58"/>
      <c r="FDV19" s="58"/>
      <c r="FDW19" s="58"/>
      <c r="FDX19" s="58"/>
      <c r="FDY19" s="58"/>
      <c r="FDZ19" s="58"/>
      <c r="FEA19" s="58"/>
      <c r="FEB19" s="58"/>
      <c r="FEC19" s="58"/>
      <c r="FED19" s="58"/>
      <c r="FEE19" s="58"/>
      <c r="FEF19" s="58"/>
      <c r="FEG19" s="58"/>
      <c r="FEH19" s="58"/>
      <c r="FEI19" s="58"/>
      <c r="FEJ19" s="58"/>
      <c r="FEK19" s="58"/>
      <c r="FEL19" s="58"/>
      <c r="FEM19" s="58"/>
      <c r="FEN19" s="58"/>
      <c r="FEO19" s="58"/>
      <c r="FEP19" s="58"/>
      <c r="FEQ19" s="58"/>
      <c r="FER19" s="58"/>
      <c r="FES19" s="58"/>
      <c r="FET19" s="58"/>
      <c r="FEU19" s="58"/>
      <c r="FEV19" s="58"/>
      <c r="FEW19" s="58"/>
      <c r="FEX19" s="58"/>
      <c r="FEY19" s="58"/>
      <c r="FEZ19" s="58"/>
      <c r="FFA19" s="58"/>
      <c r="FFB19" s="58"/>
      <c r="FFC19" s="58"/>
      <c r="FFD19" s="58"/>
      <c r="FFE19" s="58"/>
      <c r="FFF19" s="58"/>
      <c r="FFG19" s="58"/>
      <c r="FFH19" s="58"/>
      <c r="FFI19" s="58"/>
      <c r="FFJ19" s="58"/>
      <c r="FFK19" s="58"/>
      <c r="FFL19" s="58"/>
      <c r="FFM19" s="58"/>
      <c r="FFN19" s="58"/>
      <c r="FFO19" s="58"/>
      <c r="FFP19" s="58"/>
      <c r="FFQ19" s="58"/>
      <c r="FFR19" s="58"/>
      <c r="FFS19" s="58"/>
      <c r="FFT19" s="58"/>
      <c r="FFU19" s="58"/>
      <c r="FFV19" s="58"/>
      <c r="FFW19" s="58"/>
      <c r="FFX19" s="58"/>
      <c r="FFY19" s="58"/>
      <c r="FFZ19" s="58"/>
      <c r="FGA19" s="58"/>
      <c r="FGB19" s="58"/>
      <c r="FGC19" s="58"/>
      <c r="FGD19" s="58"/>
      <c r="FGE19" s="58"/>
      <c r="FGF19" s="58"/>
      <c r="FGG19" s="58"/>
      <c r="FGH19" s="58"/>
      <c r="FGI19" s="58"/>
      <c r="FGJ19" s="58"/>
      <c r="FGK19" s="58"/>
      <c r="FGL19" s="58"/>
      <c r="FGM19" s="58"/>
      <c r="FGN19" s="58"/>
      <c r="FGO19" s="58"/>
      <c r="FGP19" s="58"/>
      <c r="FGQ19" s="58"/>
      <c r="FGR19" s="58"/>
      <c r="FGS19" s="58"/>
      <c r="FGT19" s="58"/>
      <c r="FGU19" s="58"/>
      <c r="FGV19" s="58"/>
      <c r="FGW19" s="58"/>
      <c r="FGX19" s="58"/>
      <c r="FGY19" s="58"/>
      <c r="FGZ19" s="58"/>
      <c r="FHA19" s="58"/>
      <c r="FHB19" s="58"/>
      <c r="FHC19" s="58"/>
      <c r="FHD19" s="58"/>
      <c r="FHE19" s="58"/>
      <c r="FHF19" s="58"/>
      <c r="FHG19" s="58"/>
      <c r="FHH19" s="58"/>
      <c r="FHI19" s="58"/>
      <c r="FHJ19" s="58"/>
      <c r="FHK19" s="58"/>
      <c r="FHL19" s="58"/>
      <c r="FHM19" s="58"/>
      <c r="FHN19" s="58"/>
      <c r="FHO19" s="58"/>
      <c r="FHP19" s="58"/>
      <c r="FHQ19" s="58"/>
      <c r="FHR19" s="58"/>
      <c r="FHS19" s="58"/>
      <c r="FHT19" s="58"/>
      <c r="FHU19" s="58"/>
      <c r="FHV19" s="58"/>
      <c r="FHW19" s="58"/>
      <c r="FHX19" s="58"/>
      <c r="FHY19" s="58"/>
      <c r="FHZ19" s="58"/>
      <c r="FIA19" s="58"/>
      <c r="FIB19" s="58"/>
      <c r="FIC19" s="58"/>
      <c r="FID19" s="58"/>
      <c r="FIE19" s="58"/>
      <c r="FIF19" s="58"/>
      <c r="FIG19" s="58"/>
      <c r="FIH19" s="58"/>
      <c r="FII19" s="58"/>
      <c r="FIJ19" s="58"/>
      <c r="FIK19" s="58"/>
      <c r="FIL19" s="58"/>
      <c r="FIM19" s="58"/>
      <c r="FIN19" s="58"/>
      <c r="FIO19" s="58"/>
      <c r="FIP19" s="58"/>
      <c r="FIQ19" s="58"/>
      <c r="FIR19" s="58"/>
      <c r="FIS19" s="58"/>
      <c r="FIT19" s="58"/>
      <c r="FIU19" s="58"/>
      <c r="FIV19" s="58"/>
      <c r="FIW19" s="58"/>
      <c r="FIX19" s="58"/>
      <c r="FIY19" s="58"/>
      <c r="FIZ19" s="58"/>
      <c r="FJA19" s="58"/>
      <c r="FJB19" s="58"/>
      <c r="FJC19" s="58"/>
      <c r="FJD19" s="58"/>
      <c r="FJE19" s="58"/>
      <c r="FJF19" s="58"/>
      <c r="FJG19" s="58"/>
      <c r="FJH19" s="58"/>
      <c r="FJI19" s="58"/>
      <c r="FJJ19" s="58"/>
      <c r="FJK19" s="58"/>
      <c r="FJL19" s="58"/>
      <c r="FJM19" s="58"/>
      <c r="FJN19" s="58"/>
      <c r="FJO19" s="58"/>
      <c r="FJP19" s="58"/>
      <c r="FJQ19" s="58"/>
      <c r="FJR19" s="58"/>
      <c r="FJS19" s="58"/>
      <c r="FJT19" s="58"/>
      <c r="FJU19" s="58"/>
      <c r="FJV19" s="58"/>
      <c r="FJW19" s="58"/>
      <c r="FJX19" s="58"/>
      <c r="FJY19" s="58"/>
      <c r="FJZ19" s="58"/>
      <c r="FKA19" s="58"/>
      <c r="FKB19" s="58"/>
      <c r="FKC19" s="58"/>
      <c r="FKD19" s="58"/>
      <c r="FKE19" s="58"/>
      <c r="FKF19" s="58"/>
      <c r="FKG19" s="58"/>
      <c r="FKH19" s="58"/>
      <c r="FKI19" s="58"/>
      <c r="FKJ19" s="58"/>
      <c r="FKK19" s="58"/>
      <c r="FKL19" s="58"/>
      <c r="FKM19" s="58"/>
      <c r="FKN19" s="58"/>
      <c r="FKO19" s="58"/>
      <c r="FKP19" s="58"/>
      <c r="FKQ19" s="58"/>
      <c r="FKR19" s="58"/>
      <c r="FKS19" s="58"/>
      <c r="FKT19" s="58"/>
      <c r="FKU19" s="58"/>
      <c r="FKV19" s="58"/>
      <c r="FKW19" s="58"/>
      <c r="FKX19" s="58"/>
      <c r="FKY19" s="58"/>
      <c r="FKZ19" s="58"/>
      <c r="FLA19" s="58"/>
      <c r="FLB19" s="58"/>
      <c r="FLC19" s="58"/>
      <c r="FLD19" s="58"/>
      <c r="FLE19" s="58"/>
      <c r="FLF19" s="58"/>
      <c r="FLG19" s="58"/>
      <c r="FLH19" s="58"/>
      <c r="FLI19" s="58"/>
      <c r="FLJ19" s="58"/>
      <c r="FLK19" s="58"/>
      <c r="FLL19" s="58"/>
      <c r="FLM19" s="58"/>
      <c r="FLN19" s="58"/>
      <c r="FLO19" s="58"/>
      <c r="FLP19" s="58"/>
      <c r="FLQ19" s="58"/>
      <c r="FLR19" s="58"/>
      <c r="FLS19" s="58"/>
      <c r="FLT19" s="58"/>
      <c r="FLU19" s="58"/>
      <c r="FLV19" s="58"/>
      <c r="FLW19" s="58"/>
      <c r="FLX19" s="58"/>
      <c r="FLY19" s="58"/>
      <c r="FLZ19" s="58"/>
      <c r="FMA19" s="58"/>
      <c r="FMB19" s="58"/>
      <c r="FMC19" s="58"/>
      <c r="FMD19" s="58"/>
      <c r="FME19" s="58"/>
      <c r="FMF19" s="58"/>
      <c r="FMG19" s="58"/>
      <c r="FMH19" s="58"/>
      <c r="FMI19" s="58"/>
      <c r="FMJ19" s="58"/>
      <c r="FMK19" s="58"/>
      <c r="FML19" s="58"/>
      <c r="FMM19" s="58"/>
      <c r="FMN19" s="58"/>
      <c r="FMO19" s="58"/>
      <c r="FMP19" s="58"/>
      <c r="FMQ19" s="58"/>
      <c r="FMR19" s="58"/>
      <c r="FMS19" s="58"/>
      <c r="FMT19" s="58"/>
      <c r="FMU19" s="58"/>
      <c r="FMV19" s="58"/>
      <c r="FMW19" s="58"/>
      <c r="FMX19" s="58"/>
      <c r="FMY19" s="58"/>
      <c r="FMZ19" s="58"/>
      <c r="FNA19" s="58"/>
      <c r="FNB19" s="58"/>
      <c r="FNC19" s="58"/>
      <c r="FND19" s="58"/>
      <c r="FNE19" s="58"/>
      <c r="FNF19" s="58"/>
      <c r="FNG19" s="58"/>
      <c r="FNH19" s="58"/>
      <c r="FNI19" s="58"/>
      <c r="FNJ19" s="58"/>
      <c r="FNK19" s="58"/>
      <c r="FNL19" s="58"/>
      <c r="FNM19" s="58"/>
      <c r="FNN19" s="58"/>
      <c r="FNO19" s="58"/>
      <c r="FNP19" s="58"/>
      <c r="FNQ19" s="58"/>
      <c r="FNR19" s="58"/>
      <c r="FNS19" s="58"/>
      <c r="FNT19" s="58"/>
      <c r="FNU19" s="58"/>
      <c r="FNV19" s="58"/>
      <c r="FNW19" s="58"/>
      <c r="FNX19" s="58"/>
      <c r="FNY19" s="58"/>
      <c r="FNZ19" s="58"/>
      <c r="FOA19" s="58"/>
      <c r="FOB19" s="58"/>
      <c r="FOC19" s="58"/>
      <c r="FOD19" s="58"/>
      <c r="FOE19" s="58"/>
      <c r="FOF19" s="58"/>
      <c r="FOG19" s="58"/>
      <c r="FOH19" s="58"/>
      <c r="FOI19" s="58"/>
      <c r="FOJ19" s="58"/>
      <c r="FOK19" s="58"/>
      <c r="FOL19" s="58"/>
      <c r="FOM19" s="58"/>
      <c r="FON19" s="58"/>
      <c r="FOO19" s="58"/>
      <c r="FOP19" s="58"/>
      <c r="FOQ19" s="58"/>
      <c r="FOR19" s="58"/>
      <c r="FOS19" s="58"/>
      <c r="FOT19" s="58"/>
      <c r="FOU19" s="58"/>
      <c r="FOV19" s="58"/>
      <c r="FOW19" s="58"/>
      <c r="FOX19" s="58"/>
      <c r="FOY19" s="58"/>
      <c r="FOZ19" s="58"/>
      <c r="FPA19" s="58"/>
      <c r="FPB19" s="58"/>
      <c r="FPC19" s="58"/>
      <c r="FPD19" s="58"/>
      <c r="FPE19" s="58"/>
      <c r="FPF19" s="58"/>
      <c r="FPG19" s="58"/>
      <c r="FPH19" s="58"/>
      <c r="FPI19" s="58"/>
      <c r="FPJ19" s="58"/>
      <c r="FPK19" s="58"/>
      <c r="FPL19" s="58"/>
      <c r="FPM19" s="58"/>
      <c r="FPN19" s="58"/>
      <c r="FPO19" s="58"/>
      <c r="FPP19" s="58"/>
      <c r="FPQ19" s="58"/>
      <c r="FPR19" s="58"/>
      <c r="FPS19" s="58"/>
      <c r="FPT19" s="58"/>
      <c r="FPU19" s="58"/>
      <c r="FPV19" s="58"/>
      <c r="FPW19" s="58"/>
      <c r="FPX19" s="58"/>
      <c r="FPY19" s="58"/>
      <c r="FPZ19" s="58"/>
      <c r="FQA19" s="58"/>
      <c r="FQB19" s="58"/>
      <c r="FQC19" s="58"/>
      <c r="FQD19" s="58"/>
      <c r="FQE19" s="58"/>
      <c r="FQF19" s="58"/>
      <c r="FQG19" s="58"/>
      <c r="FQH19" s="58"/>
      <c r="FQI19" s="58"/>
      <c r="FQJ19" s="58"/>
      <c r="FQK19" s="58"/>
      <c r="FQL19" s="58"/>
      <c r="FQM19" s="58"/>
      <c r="FQN19" s="58"/>
      <c r="FQO19" s="58"/>
      <c r="FQP19" s="58"/>
      <c r="FQQ19" s="58"/>
      <c r="FQR19" s="58"/>
      <c r="FQS19" s="58"/>
      <c r="FQT19" s="58"/>
      <c r="FQU19" s="58"/>
      <c r="FQV19" s="58"/>
      <c r="FQW19" s="58"/>
      <c r="FQX19" s="58"/>
      <c r="FQY19" s="58"/>
      <c r="FQZ19" s="58"/>
      <c r="FRA19" s="58"/>
      <c r="FRB19" s="58"/>
      <c r="FRC19" s="58"/>
      <c r="FRD19" s="58"/>
      <c r="FRE19" s="58"/>
      <c r="FRF19" s="58"/>
      <c r="FRG19" s="58"/>
      <c r="FRH19" s="58"/>
      <c r="FRI19" s="58"/>
      <c r="FRJ19" s="58"/>
      <c r="FRK19" s="58"/>
      <c r="FRL19" s="58"/>
      <c r="FRM19" s="58"/>
      <c r="FRN19" s="58"/>
      <c r="FRO19" s="58"/>
      <c r="FRP19" s="58"/>
      <c r="FRQ19" s="58"/>
      <c r="FRR19" s="58"/>
      <c r="FRS19" s="58"/>
      <c r="FRT19" s="58"/>
      <c r="FRU19" s="58"/>
      <c r="FRV19" s="58"/>
      <c r="FRW19" s="58"/>
      <c r="FRX19" s="58"/>
      <c r="FRY19" s="58"/>
      <c r="FRZ19" s="58"/>
      <c r="FSA19" s="58"/>
      <c r="FSB19" s="58"/>
      <c r="FSC19" s="58"/>
      <c r="FSD19" s="58"/>
      <c r="FSE19" s="58"/>
      <c r="FSF19" s="58"/>
      <c r="FSG19" s="58"/>
      <c r="FSH19" s="58"/>
      <c r="FSI19" s="58"/>
      <c r="FSJ19" s="58"/>
      <c r="FSK19" s="58"/>
      <c r="FSL19" s="58"/>
      <c r="FSM19" s="58"/>
      <c r="FSN19" s="58"/>
      <c r="FSO19" s="58"/>
      <c r="FSP19" s="58"/>
      <c r="FSQ19" s="58"/>
      <c r="FSR19" s="58"/>
      <c r="FSS19" s="58"/>
      <c r="FST19" s="58"/>
      <c r="FSU19" s="58"/>
      <c r="FSV19" s="58"/>
      <c r="FSW19" s="58"/>
      <c r="FSX19" s="58"/>
      <c r="FSY19" s="58"/>
      <c r="FSZ19" s="58"/>
      <c r="FTA19" s="58"/>
      <c r="FTB19" s="58"/>
      <c r="FTC19" s="58"/>
      <c r="FTD19" s="58"/>
      <c r="FTE19" s="58"/>
      <c r="FTF19" s="58"/>
      <c r="FTG19" s="58"/>
      <c r="FTH19" s="58"/>
      <c r="FTI19" s="58"/>
      <c r="FTJ19" s="58"/>
      <c r="FTK19" s="58"/>
      <c r="FTL19" s="58"/>
      <c r="FTM19" s="58"/>
      <c r="FTN19" s="58"/>
      <c r="FTO19" s="58"/>
      <c r="FTP19" s="58"/>
      <c r="FTQ19" s="58"/>
      <c r="FTR19" s="58"/>
      <c r="FTS19" s="58"/>
      <c r="FTT19" s="58"/>
      <c r="FTU19" s="58"/>
      <c r="FTV19" s="58"/>
      <c r="FTW19" s="58"/>
      <c r="FTX19" s="58"/>
      <c r="FTY19" s="58"/>
      <c r="FTZ19" s="58"/>
      <c r="FUA19" s="58"/>
      <c r="FUB19" s="58"/>
      <c r="FUC19" s="58"/>
      <c r="FUD19" s="58"/>
      <c r="FUE19" s="58"/>
      <c r="FUF19" s="58"/>
      <c r="FUG19" s="58"/>
      <c r="FUH19" s="58"/>
      <c r="FUI19" s="58"/>
      <c r="FUJ19" s="58"/>
      <c r="FUK19" s="58"/>
      <c r="FUL19" s="58"/>
      <c r="FUM19" s="58"/>
      <c r="FUN19" s="58"/>
      <c r="FUO19" s="58"/>
      <c r="FUP19" s="58"/>
      <c r="FUQ19" s="58"/>
      <c r="FUR19" s="58"/>
      <c r="FUS19" s="58"/>
      <c r="FUT19" s="58"/>
      <c r="FUU19" s="58"/>
      <c r="FUV19" s="58"/>
      <c r="FUW19" s="58"/>
      <c r="FUX19" s="58"/>
      <c r="FUY19" s="58"/>
      <c r="FUZ19" s="58"/>
      <c r="FVA19" s="58"/>
      <c r="FVB19" s="58"/>
      <c r="FVC19" s="58"/>
      <c r="FVD19" s="58"/>
      <c r="FVE19" s="58"/>
      <c r="FVF19" s="58"/>
      <c r="FVG19" s="58"/>
      <c r="FVH19" s="58"/>
      <c r="FVI19" s="58"/>
      <c r="FVJ19" s="58"/>
      <c r="FVK19" s="58"/>
      <c r="FVL19" s="58"/>
      <c r="FVM19" s="58"/>
      <c r="FVN19" s="58"/>
      <c r="FVO19" s="58"/>
      <c r="FVP19" s="58"/>
      <c r="FVQ19" s="58"/>
      <c r="FVR19" s="58"/>
      <c r="FVS19" s="58"/>
      <c r="FVT19" s="58"/>
      <c r="FVU19" s="58"/>
      <c r="FVV19" s="58"/>
      <c r="FVW19" s="58"/>
      <c r="FVX19" s="58"/>
      <c r="FVY19" s="58"/>
      <c r="FVZ19" s="58"/>
      <c r="FWA19" s="58"/>
      <c r="FWB19" s="58"/>
      <c r="FWC19" s="58"/>
      <c r="FWD19" s="58"/>
      <c r="FWE19" s="58"/>
      <c r="FWF19" s="58"/>
      <c r="FWG19" s="58"/>
      <c r="FWH19" s="58"/>
      <c r="FWI19" s="58"/>
      <c r="FWJ19" s="58"/>
      <c r="FWK19" s="58"/>
      <c r="FWL19" s="58"/>
      <c r="FWM19" s="58"/>
      <c r="FWN19" s="58"/>
      <c r="FWO19" s="58"/>
      <c r="FWP19" s="58"/>
      <c r="FWQ19" s="58"/>
      <c r="FWR19" s="58"/>
      <c r="FWS19" s="58"/>
      <c r="FWT19" s="58"/>
      <c r="FWU19" s="58"/>
      <c r="FWV19" s="58"/>
      <c r="FWW19" s="58"/>
      <c r="FWX19" s="58"/>
      <c r="FWY19" s="58"/>
      <c r="FWZ19" s="58"/>
      <c r="FXA19" s="58"/>
      <c r="FXB19" s="58"/>
      <c r="FXC19" s="58"/>
      <c r="FXD19" s="58"/>
      <c r="FXE19" s="58"/>
      <c r="FXF19" s="58"/>
      <c r="FXG19" s="58"/>
      <c r="FXH19" s="58"/>
      <c r="FXI19" s="58"/>
      <c r="FXJ19" s="58"/>
      <c r="FXK19" s="58"/>
      <c r="FXL19" s="58"/>
      <c r="FXM19" s="58"/>
      <c r="FXN19" s="58"/>
      <c r="FXO19" s="58"/>
      <c r="FXP19" s="58"/>
      <c r="FXQ19" s="58"/>
      <c r="FXR19" s="58"/>
      <c r="FXS19" s="58"/>
      <c r="FXT19" s="58"/>
      <c r="FXU19" s="58"/>
      <c r="FXV19" s="58"/>
      <c r="FXW19" s="58"/>
      <c r="FXX19" s="58"/>
      <c r="FXY19" s="58"/>
      <c r="FXZ19" s="58"/>
      <c r="FYA19" s="58"/>
      <c r="FYB19" s="58"/>
      <c r="FYC19" s="58"/>
      <c r="FYD19" s="58"/>
      <c r="FYE19" s="58"/>
      <c r="FYF19" s="58"/>
      <c r="FYG19" s="58"/>
      <c r="FYH19" s="58"/>
      <c r="FYI19" s="58"/>
      <c r="FYJ19" s="58"/>
      <c r="FYK19" s="58"/>
      <c r="FYL19" s="58"/>
      <c r="FYM19" s="58"/>
      <c r="FYN19" s="58"/>
      <c r="FYO19" s="58"/>
      <c r="FYP19" s="58"/>
      <c r="FYQ19" s="58"/>
      <c r="FYR19" s="58"/>
      <c r="FYS19" s="58"/>
      <c r="FYT19" s="58"/>
      <c r="FYU19" s="58"/>
      <c r="FYV19" s="58"/>
      <c r="FYW19" s="58"/>
      <c r="FYX19" s="58"/>
      <c r="FYY19" s="58"/>
      <c r="FYZ19" s="58"/>
      <c r="FZA19" s="58"/>
      <c r="FZB19" s="58"/>
      <c r="FZC19" s="58"/>
      <c r="FZD19" s="58"/>
      <c r="FZE19" s="58"/>
      <c r="FZF19" s="58"/>
      <c r="FZG19" s="58"/>
      <c r="FZH19" s="58"/>
      <c r="FZI19" s="58"/>
      <c r="FZJ19" s="58"/>
      <c r="FZK19" s="58"/>
      <c r="FZL19" s="58"/>
      <c r="FZM19" s="58"/>
      <c r="FZN19" s="58"/>
      <c r="FZO19" s="58"/>
      <c r="FZP19" s="58"/>
      <c r="FZQ19" s="58"/>
      <c r="FZR19" s="58"/>
      <c r="FZS19" s="58"/>
      <c r="FZT19" s="58"/>
      <c r="FZU19" s="58"/>
      <c r="FZV19" s="58"/>
      <c r="FZW19" s="58"/>
      <c r="FZX19" s="58"/>
      <c r="FZY19" s="58"/>
      <c r="FZZ19" s="58"/>
      <c r="GAA19" s="58"/>
      <c r="GAB19" s="58"/>
      <c r="GAC19" s="58"/>
      <c r="GAD19" s="58"/>
      <c r="GAE19" s="58"/>
      <c r="GAF19" s="58"/>
      <c r="GAG19" s="58"/>
      <c r="GAH19" s="58"/>
      <c r="GAI19" s="58"/>
      <c r="GAJ19" s="58"/>
      <c r="GAK19" s="58"/>
      <c r="GAL19" s="58"/>
      <c r="GAM19" s="58"/>
      <c r="GAN19" s="58"/>
      <c r="GAO19" s="58"/>
      <c r="GAP19" s="58"/>
      <c r="GAQ19" s="58"/>
      <c r="GAR19" s="58"/>
      <c r="GAS19" s="58"/>
      <c r="GAT19" s="58"/>
      <c r="GAU19" s="58"/>
      <c r="GAV19" s="58"/>
      <c r="GAW19" s="58"/>
      <c r="GAX19" s="58"/>
      <c r="GAY19" s="58"/>
      <c r="GAZ19" s="58"/>
      <c r="GBA19" s="58"/>
      <c r="GBB19" s="58"/>
      <c r="GBC19" s="58"/>
      <c r="GBD19" s="58"/>
      <c r="GBE19" s="58"/>
      <c r="GBF19" s="58"/>
      <c r="GBG19" s="58"/>
      <c r="GBH19" s="58"/>
      <c r="GBI19" s="58"/>
      <c r="GBJ19" s="58"/>
      <c r="GBK19" s="58"/>
      <c r="GBL19" s="58"/>
      <c r="GBM19" s="58"/>
      <c r="GBN19" s="58"/>
      <c r="GBO19" s="58"/>
      <c r="GBP19" s="58"/>
      <c r="GBQ19" s="58"/>
      <c r="GBR19" s="58"/>
      <c r="GBS19" s="58"/>
      <c r="GBT19" s="58"/>
      <c r="GBU19" s="58"/>
      <c r="GBV19" s="58"/>
      <c r="GBW19" s="58"/>
      <c r="GBX19" s="58"/>
      <c r="GBY19" s="58"/>
      <c r="GBZ19" s="58"/>
      <c r="GCA19" s="58"/>
      <c r="GCB19" s="58"/>
      <c r="GCC19" s="58"/>
      <c r="GCD19" s="58"/>
      <c r="GCE19" s="58"/>
      <c r="GCF19" s="58"/>
      <c r="GCG19" s="58"/>
      <c r="GCH19" s="58"/>
      <c r="GCI19" s="58"/>
      <c r="GCJ19" s="58"/>
      <c r="GCK19" s="58"/>
      <c r="GCL19" s="58"/>
      <c r="GCM19" s="58"/>
      <c r="GCN19" s="58"/>
      <c r="GCO19" s="58"/>
      <c r="GCP19" s="58"/>
      <c r="GCQ19" s="58"/>
      <c r="GCR19" s="58"/>
      <c r="GCS19" s="58"/>
      <c r="GCT19" s="58"/>
      <c r="GCU19" s="58"/>
      <c r="GCV19" s="58"/>
      <c r="GCW19" s="58"/>
      <c r="GCX19" s="58"/>
      <c r="GCY19" s="58"/>
      <c r="GCZ19" s="58"/>
      <c r="GDA19" s="58"/>
      <c r="GDB19" s="58"/>
      <c r="GDC19" s="58"/>
      <c r="GDD19" s="58"/>
      <c r="GDE19" s="58"/>
      <c r="GDF19" s="58"/>
      <c r="GDG19" s="58"/>
      <c r="GDH19" s="58"/>
      <c r="GDI19" s="58"/>
      <c r="GDJ19" s="58"/>
      <c r="GDK19" s="58"/>
      <c r="GDL19" s="58"/>
      <c r="GDM19" s="58"/>
      <c r="GDN19" s="58"/>
      <c r="GDO19" s="58"/>
      <c r="GDP19" s="58"/>
      <c r="GDQ19" s="58"/>
      <c r="GDR19" s="58"/>
      <c r="GDS19" s="58"/>
      <c r="GDT19" s="58"/>
      <c r="GDU19" s="58"/>
      <c r="GDV19" s="58"/>
      <c r="GDW19" s="58"/>
      <c r="GDX19" s="58"/>
      <c r="GDY19" s="58"/>
      <c r="GDZ19" s="58"/>
      <c r="GEA19" s="58"/>
      <c r="GEB19" s="58"/>
      <c r="GEC19" s="58"/>
      <c r="GED19" s="58"/>
      <c r="GEE19" s="58"/>
      <c r="GEF19" s="58"/>
      <c r="GEG19" s="58"/>
      <c r="GEH19" s="58"/>
      <c r="GEI19" s="58"/>
      <c r="GEJ19" s="58"/>
      <c r="GEK19" s="58"/>
      <c r="GEL19" s="58"/>
      <c r="GEM19" s="58"/>
      <c r="GEN19" s="58"/>
      <c r="GEO19" s="58"/>
      <c r="GEP19" s="58"/>
      <c r="GEQ19" s="58"/>
      <c r="GER19" s="58"/>
      <c r="GES19" s="58"/>
      <c r="GET19" s="58"/>
      <c r="GEU19" s="58"/>
      <c r="GEV19" s="58"/>
      <c r="GEW19" s="58"/>
      <c r="GEX19" s="58"/>
      <c r="GEY19" s="58"/>
      <c r="GEZ19" s="58"/>
      <c r="GFA19" s="58"/>
      <c r="GFB19" s="58"/>
      <c r="GFC19" s="58"/>
      <c r="GFD19" s="58"/>
      <c r="GFE19" s="58"/>
      <c r="GFF19" s="58"/>
      <c r="GFG19" s="58"/>
      <c r="GFH19" s="58"/>
      <c r="GFI19" s="58"/>
      <c r="GFJ19" s="58"/>
      <c r="GFK19" s="58"/>
      <c r="GFL19" s="58"/>
      <c r="GFM19" s="58"/>
      <c r="GFN19" s="58"/>
      <c r="GFO19" s="58"/>
      <c r="GFP19" s="58"/>
      <c r="GFQ19" s="58"/>
      <c r="GFR19" s="58"/>
      <c r="GFS19" s="58"/>
      <c r="GFT19" s="58"/>
      <c r="GFU19" s="58"/>
      <c r="GFV19" s="58"/>
      <c r="GFW19" s="58"/>
      <c r="GFX19" s="58"/>
      <c r="GFY19" s="58"/>
      <c r="GFZ19" s="58"/>
      <c r="GGA19" s="58"/>
      <c r="GGB19" s="58"/>
      <c r="GGC19" s="58"/>
      <c r="GGD19" s="58"/>
      <c r="GGE19" s="58"/>
      <c r="GGF19" s="58"/>
      <c r="GGG19" s="58"/>
      <c r="GGH19" s="58"/>
      <c r="GGI19" s="58"/>
      <c r="GGJ19" s="58"/>
      <c r="GGK19" s="58"/>
      <c r="GGL19" s="58"/>
      <c r="GGM19" s="58"/>
      <c r="GGN19" s="58"/>
      <c r="GGO19" s="58"/>
      <c r="GGP19" s="58"/>
      <c r="GGQ19" s="58"/>
      <c r="GGR19" s="58"/>
      <c r="GGS19" s="58"/>
      <c r="GGT19" s="58"/>
      <c r="GGU19" s="58"/>
      <c r="GGV19" s="58"/>
      <c r="GGW19" s="58"/>
      <c r="GGX19" s="58"/>
      <c r="GGY19" s="58"/>
      <c r="GGZ19" s="58"/>
      <c r="GHA19" s="58"/>
      <c r="GHB19" s="58"/>
      <c r="GHC19" s="58"/>
      <c r="GHD19" s="58"/>
      <c r="GHE19" s="58"/>
      <c r="GHF19" s="58"/>
      <c r="GHG19" s="58"/>
      <c r="GHH19" s="58"/>
      <c r="GHI19" s="58"/>
      <c r="GHJ19" s="58"/>
      <c r="GHK19" s="58"/>
      <c r="GHL19" s="58"/>
      <c r="GHM19" s="58"/>
      <c r="GHN19" s="58"/>
      <c r="GHO19" s="58"/>
      <c r="GHP19" s="58"/>
      <c r="GHQ19" s="58"/>
      <c r="GHR19" s="58"/>
      <c r="GHS19" s="58"/>
      <c r="GHT19" s="58"/>
      <c r="GHU19" s="58"/>
      <c r="GHV19" s="58"/>
      <c r="GHW19" s="58"/>
      <c r="GHX19" s="58"/>
      <c r="GHY19" s="58"/>
      <c r="GHZ19" s="58"/>
      <c r="GIA19" s="58"/>
      <c r="GIB19" s="58"/>
      <c r="GIC19" s="58"/>
      <c r="GID19" s="58"/>
      <c r="GIE19" s="58"/>
      <c r="GIF19" s="58"/>
      <c r="GIG19" s="58"/>
      <c r="GIH19" s="58"/>
      <c r="GII19" s="58"/>
      <c r="GIJ19" s="58"/>
      <c r="GIK19" s="58"/>
      <c r="GIL19" s="58"/>
      <c r="GIM19" s="58"/>
      <c r="GIN19" s="58"/>
      <c r="GIO19" s="58"/>
      <c r="GIP19" s="58"/>
      <c r="GIQ19" s="58"/>
      <c r="GIR19" s="58"/>
      <c r="GIS19" s="58"/>
      <c r="GIT19" s="58"/>
      <c r="GIU19" s="58"/>
      <c r="GIV19" s="58"/>
      <c r="GIW19" s="58"/>
      <c r="GIX19" s="58"/>
      <c r="GIY19" s="58"/>
      <c r="GIZ19" s="58"/>
      <c r="GJA19" s="58"/>
      <c r="GJB19" s="58"/>
      <c r="GJC19" s="58"/>
      <c r="GJD19" s="58"/>
      <c r="GJE19" s="58"/>
      <c r="GJF19" s="58"/>
      <c r="GJG19" s="58"/>
      <c r="GJH19" s="58"/>
      <c r="GJI19" s="58"/>
      <c r="GJJ19" s="58"/>
      <c r="GJK19" s="58"/>
      <c r="GJL19" s="58"/>
      <c r="GJM19" s="58"/>
      <c r="GJN19" s="58"/>
      <c r="GJO19" s="58"/>
      <c r="GJP19" s="58"/>
      <c r="GJQ19" s="58"/>
      <c r="GJR19" s="58"/>
      <c r="GJS19" s="58"/>
      <c r="GJT19" s="58"/>
      <c r="GJU19" s="58"/>
      <c r="GJV19" s="58"/>
      <c r="GJW19" s="58"/>
      <c r="GJX19" s="58"/>
      <c r="GJY19" s="58"/>
      <c r="GJZ19" s="58"/>
      <c r="GKA19" s="58"/>
      <c r="GKB19" s="58"/>
      <c r="GKC19" s="58"/>
      <c r="GKD19" s="58"/>
      <c r="GKE19" s="58"/>
      <c r="GKF19" s="58"/>
      <c r="GKG19" s="58"/>
      <c r="GKH19" s="58"/>
      <c r="GKI19" s="58"/>
      <c r="GKJ19" s="58"/>
      <c r="GKK19" s="58"/>
      <c r="GKL19" s="58"/>
      <c r="GKM19" s="58"/>
      <c r="GKN19" s="58"/>
      <c r="GKO19" s="58"/>
      <c r="GKP19" s="58"/>
      <c r="GKQ19" s="58"/>
      <c r="GKR19" s="58"/>
      <c r="GKS19" s="58"/>
      <c r="GKT19" s="58"/>
      <c r="GKU19" s="58"/>
      <c r="GKV19" s="58"/>
      <c r="GKW19" s="58"/>
      <c r="GKX19" s="58"/>
      <c r="GKY19" s="58"/>
      <c r="GKZ19" s="58"/>
      <c r="GLA19" s="58"/>
      <c r="GLB19" s="58"/>
      <c r="GLC19" s="58"/>
      <c r="GLD19" s="58"/>
      <c r="GLE19" s="58"/>
      <c r="GLF19" s="58"/>
      <c r="GLG19" s="58"/>
      <c r="GLH19" s="58"/>
      <c r="GLI19" s="58"/>
      <c r="GLJ19" s="58"/>
      <c r="GLK19" s="58"/>
      <c r="GLL19" s="58"/>
      <c r="GLM19" s="58"/>
      <c r="GLN19" s="58"/>
      <c r="GLO19" s="58"/>
      <c r="GLP19" s="58"/>
      <c r="GLQ19" s="58"/>
      <c r="GLR19" s="58"/>
      <c r="GLS19" s="58"/>
      <c r="GLT19" s="58"/>
      <c r="GLU19" s="58"/>
      <c r="GLV19" s="58"/>
      <c r="GLW19" s="58"/>
      <c r="GLX19" s="58"/>
      <c r="GLY19" s="58"/>
      <c r="GLZ19" s="58"/>
      <c r="GMA19" s="58"/>
      <c r="GMB19" s="58"/>
      <c r="GMC19" s="58"/>
      <c r="GMD19" s="58"/>
      <c r="GME19" s="58"/>
      <c r="GMF19" s="58"/>
      <c r="GMG19" s="58"/>
      <c r="GMH19" s="58"/>
      <c r="GMI19" s="58"/>
      <c r="GMJ19" s="58"/>
      <c r="GMK19" s="58"/>
      <c r="GML19" s="58"/>
      <c r="GMM19" s="58"/>
      <c r="GMN19" s="58"/>
      <c r="GMO19" s="58"/>
      <c r="GMP19" s="58"/>
      <c r="GMQ19" s="58"/>
      <c r="GMR19" s="58"/>
      <c r="GMS19" s="58"/>
      <c r="GMT19" s="58"/>
      <c r="GMU19" s="58"/>
      <c r="GMV19" s="58"/>
      <c r="GMW19" s="58"/>
      <c r="GMX19" s="58"/>
      <c r="GMY19" s="58"/>
      <c r="GMZ19" s="58"/>
      <c r="GNA19" s="58"/>
      <c r="GNB19" s="58"/>
      <c r="GNC19" s="58"/>
      <c r="GND19" s="58"/>
      <c r="GNE19" s="58"/>
      <c r="GNF19" s="58"/>
      <c r="GNG19" s="58"/>
      <c r="GNH19" s="58"/>
      <c r="GNI19" s="58"/>
      <c r="GNJ19" s="58"/>
      <c r="GNK19" s="58"/>
      <c r="GNL19" s="58"/>
      <c r="GNM19" s="58"/>
      <c r="GNN19" s="58"/>
      <c r="GNO19" s="58"/>
      <c r="GNP19" s="58"/>
      <c r="GNQ19" s="58"/>
      <c r="GNR19" s="58"/>
      <c r="GNS19" s="58"/>
      <c r="GNT19" s="58"/>
      <c r="GNU19" s="58"/>
      <c r="GNV19" s="58"/>
      <c r="GNW19" s="58"/>
      <c r="GNX19" s="58"/>
      <c r="GNY19" s="58"/>
      <c r="GNZ19" s="58"/>
      <c r="GOA19" s="58"/>
      <c r="GOB19" s="58"/>
      <c r="GOC19" s="58"/>
      <c r="GOD19" s="58"/>
      <c r="GOE19" s="58"/>
      <c r="GOF19" s="58"/>
      <c r="GOG19" s="58"/>
      <c r="GOH19" s="58"/>
      <c r="GOI19" s="58"/>
      <c r="GOJ19" s="58"/>
      <c r="GOK19" s="58"/>
      <c r="GOL19" s="58"/>
      <c r="GOM19" s="58"/>
      <c r="GON19" s="58"/>
      <c r="GOO19" s="58"/>
      <c r="GOP19" s="58"/>
      <c r="GOQ19" s="58"/>
      <c r="GOR19" s="58"/>
      <c r="GOS19" s="58"/>
      <c r="GOT19" s="58"/>
      <c r="GOU19" s="58"/>
      <c r="GOV19" s="58"/>
      <c r="GOW19" s="58"/>
      <c r="GOX19" s="58"/>
      <c r="GOY19" s="58"/>
      <c r="GOZ19" s="58"/>
      <c r="GPA19" s="58"/>
      <c r="GPB19" s="58"/>
      <c r="GPC19" s="58"/>
      <c r="GPD19" s="58"/>
      <c r="GPE19" s="58"/>
      <c r="GPF19" s="58"/>
      <c r="GPG19" s="58"/>
      <c r="GPH19" s="58"/>
      <c r="GPI19" s="58"/>
      <c r="GPJ19" s="58"/>
      <c r="GPK19" s="58"/>
      <c r="GPL19" s="58"/>
      <c r="GPM19" s="58"/>
      <c r="GPN19" s="58"/>
      <c r="GPO19" s="58"/>
      <c r="GPP19" s="58"/>
      <c r="GPQ19" s="58"/>
      <c r="GPR19" s="58"/>
      <c r="GPS19" s="58"/>
      <c r="GPT19" s="58"/>
      <c r="GPU19" s="58"/>
      <c r="GPV19" s="58"/>
      <c r="GPW19" s="58"/>
      <c r="GPX19" s="58"/>
      <c r="GPY19" s="58"/>
      <c r="GPZ19" s="58"/>
      <c r="GQA19" s="58"/>
      <c r="GQB19" s="58"/>
      <c r="GQC19" s="58"/>
      <c r="GQD19" s="58"/>
      <c r="GQE19" s="58"/>
      <c r="GQF19" s="58"/>
      <c r="GQG19" s="58"/>
      <c r="GQH19" s="58"/>
      <c r="GQI19" s="58"/>
      <c r="GQJ19" s="58"/>
      <c r="GQK19" s="58"/>
      <c r="GQL19" s="58"/>
      <c r="GQM19" s="58"/>
      <c r="GQN19" s="58"/>
      <c r="GQO19" s="58"/>
      <c r="GQP19" s="58"/>
      <c r="GQQ19" s="58"/>
      <c r="GQR19" s="58"/>
      <c r="GQS19" s="58"/>
      <c r="GQT19" s="58"/>
      <c r="GQU19" s="58"/>
      <c r="GQV19" s="58"/>
      <c r="GQW19" s="58"/>
      <c r="GQX19" s="58"/>
      <c r="GQY19" s="58"/>
      <c r="GQZ19" s="58"/>
      <c r="GRA19" s="58"/>
      <c r="GRB19" s="58"/>
      <c r="GRC19" s="58"/>
      <c r="GRD19" s="58"/>
      <c r="GRE19" s="58"/>
      <c r="GRF19" s="58"/>
      <c r="GRG19" s="58"/>
      <c r="GRH19" s="58"/>
      <c r="GRI19" s="58"/>
      <c r="GRJ19" s="58"/>
      <c r="GRK19" s="58"/>
      <c r="GRL19" s="58"/>
      <c r="GRM19" s="58"/>
      <c r="GRN19" s="58"/>
      <c r="GRO19" s="58"/>
      <c r="GRP19" s="58"/>
      <c r="GRQ19" s="58"/>
      <c r="GRR19" s="58"/>
      <c r="GRS19" s="58"/>
      <c r="GRT19" s="58"/>
      <c r="GRU19" s="58"/>
      <c r="GRV19" s="58"/>
      <c r="GRW19" s="58"/>
      <c r="GRX19" s="58"/>
      <c r="GRY19" s="58"/>
      <c r="GRZ19" s="58"/>
      <c r="GSA19" s="58"/>
      <c r="GSB19" s="58"/>
      <c r="GSC19" s="58"/>
      <c r="GSD19" s="58"/>
      <c r="GSE19" s="58"/>
      <c r="GSF19" s="58"/>
      <c r="GSG19" s="58"/>
      <c r="GSH19" s="58"/>
      <c r="GSI19" s="58"/>
      <c r="GSJ19" s="58"/>
      <c r="GSK19" s="58"/>
      <c r="GSL19" s="58"/>
      <c r="GSM19" s="58"/>
      <c r="GSN19" s="58"/>
      <c r="GSO19" s="58"/>
      <c r="GSP19" s="58"/>
      <c r="GSQ19" s="58"/>
      <c r="GSR19" s="58"/>
      <c r="GSS19" s="58"/>
      <c r="GST19" s="58"/>
      <c r="GSU19" s="58"/>
      <c r="GSV19" s="58"/>
      <c r="GSW19" s="58"/>
      <c r="GSX19" s="58"/>
      <c r="GSY19" s="58"/>
      <c r="GSZ19" s="58"/>
      <c r="GTA19" s="58"/>
      <c r="GTB19" s="58"/>
      <c r="GTC19" s="58"/>
      <c r="GTD19" s="58"/>
      <c r="GTE19" s="58"/>
      <c r="GTF19" s="58"/>
      <c r="GTG19" s="58"/>
      <c r="GTH19" s="58"/>
      <c r="GTI19" s="58"/>
      <c r="GTJ19" s="58"/>
      <c r="GTK19" s="58"/>
      <c r="GTL19" s="58"/>
      <c r="GTM19" s="58"/>
      <c r="GTN19" s="58"/>
      <c r="GTO19" s="58"/>
      <c r="GTP19" s="58"/>
      <c r="GTQ19" s="58"/>
      <c r="GTR19" s="58"/>
      <c r="GTS19" s="58"/>
      <c r="GTT19" s="58"/>
      <c r="GTU19" s="58"/>
      <c r="GTV19" s="58"/>
      <c r="GTW19" s="58"/>
      <c r="GTX19" s="58"/>
      <c r="GTY19" s="58"/>
      <c r="GTZ19" s="58"/>
      <c r="GUA19" s="58"/>
      <c r="GUB19" s="58"/>
      <c r="GUC19" s="58"/>
      <c r="GUD19" s="58"/>
      <c r="GUE19" s="58"/>
      <c r="GUF19" s="58"/>
      <c r="GUG19" s="58"/>
      <c r="GUH19" s="58"/>
      <c r="GUI19" s="58"/>
      <c r="GUJ19" s="58"/>
      <c r="GUK19" s="58"/>
      <c r="GUL19" s="58"/>
      <c r="GUM19" s="58"/>
      <c r="GUN19" s="58"/>
      <c r="GUO19" s="58"/>
      <c r="GUP19" s="58"/>
      <c r="GUQ19" s="58"/>
      <c r="GUR19" s="58"/>
      <c r="GUS19" s="58"/>
      <c r="GUT19" s="58"/>
      <c r="GUU19" s="58"/>
      <c r="GUV19" s="58"/>
      <c r="GUW19" s="58"/>
      <c r="GUX19" s="58"/>
      <c r="GUY19" s="58"/>
      <c r="GUZ19" s="58"/>
      <c r="GVA19" s="58"/>
      <c r="GVB19" s="58"/>
      <c r="GVC19" s="58"/>
      <c r="GVD19" s="58"/>
      <c r="GVE19" s="58"/>
      <c r="GVF19" s="58"/>
      <c r="GVG19" s="58"/>
      <c r="GVH19" s="58"/>
      <c r="GVI19" s="58"/>
      <c r="GVJ19" s="58"/>
      <c r="GVK19" s="58"/>
      <c r="GVL19" s="58"/>
      <c r="GVM19" s="58"/>
      <c r="GVN19" s="58"/>
      <c r="GVO19" s="58"/>
      <c r="GVP19" s="58"/>
      <c r="GVQ19" s="58"/>
      <c r="GVR19" s="58"/>
      <c r="GVS19" s="58"/>
      <c r="GVT19" s="58"/>
      <c r="GVU19" s="58"/>
      <c r="GVV19" s="58"/>
      <c r="GVW19" s="58"/>
      <c r="GVX19" s="58"/>
      <c r="GVY19" s="58"/>
      <c r="GVZ19" s="58"/>
      <c r="GWA19" s="58"/>
      <c r="GWB19" s="58"/>
      <c r="GWC19" s="58"/>
      <c r="GWD19" s="58"/>
      <c r="GWE19" s="58"/>
      <c r="GWF19" s="58"/>
      <c r="GWG19" s="58"/>
      <c r="GWH19" s="58"/>
      <c r="GWI19" s="58"/>
      <c r="GWJ19" s="58"/>
      <c r="GWK19" s="58"/>
      <c r="GWL19" s="58"/>
      <c r="GWM19" s="58"/>
      <c r="GWN19" s="58"/>
      <c r="GWO19" s="58"/>
      <c r="GWP19" s="58"/>
      <c r="GWQ19" s="58"/>
      <c r="GWR19" s="58"/>
      <c r="GWS19" s="58"/>
      <c r="GWT19" s="58"/>
      <c r="GWU19" s="58"/>
      <c r="GWV19" s="58"/>
      <c r="GWW19" s="58"/>
      <c r="GWX19" s="58"/>
      <c r="GWY19" s="58"/>
      <c r="GWZ19" s="58"/>
      <c r="GXA19" s="58"/>
      <c r="GXB19" s="58"/>
      <c r="GXC19" s="58"/>
      <c r="GXD19" s="58"/>
      <c r="GXE19" s="58"/>
      <c r="GXF19" s="58"/>
      <c r="GXG19" s="58"/>
      <c r="GXH19" s="58"/>
      <c r="GXI19" s="58"/>
      <c r="GXJ19" s="58"/>
      <c r="GXK19" s="58"/>
      <c r="GXL19" s="58"/>
      <c r="GXM19" s="58"/>
      <c r="GXN19" s="58"/>
      <c r="GXO19" s="58"/>
      <c r="GXP19" s="58"/>
      <c r="GXQ19" s="58"/>
      <c r="GXR19" s="58"/>
      <c r="GXS19" s="58"/>
      <c r="GXT19" s="58"/>
      <c r="GXU19" s="58"/>
      <c r="GXV19" s="58"/>
      <c r="GXW19" s="58"/>
      <c r="GXX19" s="58"/>
      <c r="GXY19" s="58"/>
      <c r="GXZ19" s="58"/>
      <c r="GYA19" s="58"/>
      <c r="GYB19" s="58"/>
      <c r="GYC19" s="58"/>
      <c r="GYD19" s="58"/>
      <c r="GYE19" s="58"/>
      <c r="GYF19" s="58"/>
      <c r="GYG19" s="58"/>
      <c r="GYH19" s="58"/>
      <c r="GYI19" s="58"/>
      <c r="GYJ19" s="58"/>
      <c r="GYK19" s="58"/>
      <c r="GYL19" s="58"/>
      <c r="GYM19" s="58"/>
      <c r="GYN19" s="58"/>
      <c r="GYO19" s="58"/>
      <c r="GYP19" s="58"/>
      <c r="GYQ19" s="58"/>
      <c r="GYR19" s="58"/>
      <c r="GYS19" s="58"/>
      <c r="GYT19" s="58"/>
      <c r="GYU19" s="58"/>
      <c r="GYV19" s="58"/>
      <c r="GYW19" s="58"/>
      <c r="GYX19" s="58"/>
      <c r="GYY19" s="58"/>
      <c r="GYZ19" s="58"/>
      <c r="GZA19" s="58"/>
      <c r="GZB19" s="58"/>
      <c r="GZC19" s="58"/>
      <c r="GZD19" s="58"/>
      <c r="GZE19" s="58"/>
      <c r="GZF19" s="58"/>
      <c r="GZG19" s="58"/>
      <c r="GZH19" s="58"/>
      <c r="GZI19" s="58"/>
      <c r="GZJ19" s="58"/>
      <c r="GZK19" s="58"/>
      <c r="GZL19" s="58"/>
      <c r="GZM19" s="58"/>
      <c r="GZN19" s="58"/>
      <c r="GZO19" s="58"/>
      <c r="GZP19" s="58"/>
      <c r="GZQ19" s="58"/>
      <c r="GZR19" s="58"/>
      <c r="GZS19" s="58"/>
      <c r="GZT19" s="58"/>
      <c r="GZU19" s="58"/>
      <c r="GZV19" s="58"/>
      <c r="GZW19" s="58"/>
      <c r="GZX19" s="58"/>
      <c r="GZY19" s="58"/>
      <c r="GZZ19" s="58"/>
      <c r="HAA19" s="58"/>
      <c r="HAB19" s="58"/>
      <c r="HAC19" s="58"/>
      <c r="HAD19" s="58"/>
      <c r="HAE19" s="58"/>
      <c r="HAF19" s="58"/>
      <c r="HAG19" s="58"/>
      <c r="HAH19" s="58"/>
      <c r="HAI19" s="58"/>
      <c r="HAJ19" s="58"/>
      <c r="HAK19" s="58"/>
      <c r="HAL19" s="58"/>
      <c r="HAM19" s="58"/>
      <c r="HAN19" s="58"/>
      <c r="HAO19" s="58"/>
      <c r="HAP19" s="58"/>
      <c r="HAQ19" s="58"/>
      <c r="HAR19" s="58"/>
      <c r="HAS19" s="58"/>
      <c r="HAT19" s="58"/>
      <c r="HAU19" s="58"/>
      <c r="HAV19" s="58"/>
      <c r="HAW19" s="58"/>
      <c r="HAX19" s="58"/>
      <c r="HAY19" s="58"/>
      <c r="HAZ19" s="58"/>
      <c r="HBA19" s="58"/>
      <c r="HBB19" s="58"/>
      <c r="HBC19" s="58"/>
      <c r="HBD19" s="58"/>
      <c r="HBE19" s="58"/>
      <c r="HBF19" s="58"/>
      <c r="HBG19" s="58"/>
      <c r="HBH19" s="58"/>
      <c r="HBI19" s="58"/>
      <c r="HBJ19" s="58"/>
      <c r="HBK19" s="58"/>
      <c r="HBL19" s="58"/>
      <c r="HBM19" s="58"/>
      <c r="HBN19" s="58"/>
      <c r="HBO19" s="58"/>
      <c r="HBP19" s="58"/>
      <c r="HBQ19" s="58"/>
      <c r="HBR19" s="58"/>
      <c r="HBS19" s="58"/>
      <c r="HBT19" s="58"/>
      <c r="HBU19" s="58"/>
      <c r="HBV19" s="58"/>
      <c r="HBW19" s="58"/>
      <c r="HBX19" s="58"/>
      <c r="HBY19" s="58"/>
      <c r="HBZ19" s="58"/>
      <c r="HCA19" s="58"/>
      <c r="HCB19" s="58"/>
      <c r="HCC19" s="58"/>
      <c r="HCD19" s="58"/>
      <c r="HCE19" s="58"/>
      <c r="HCF19" s="58"/>
      <c r="HCG19" s="58"/>
      <c r="HCH19" s="58"/>
      <c r="HCI19" s="58"/>
      <c r="HCJ19" s="58"/>
      <c r="HCK19" s="58"/>
      <c r="HCL19" s="58"/>
      <c r="HCM19" s="58"/>
      <c r="HCN19" s="58"/>
      <c r="HCO19" s="58"/>
      <c r="HCP19" s="58"/>
      <c r="HCQ19" s="58"/>
      <c r="HCR19" s="58"/>
      <c r="HCS19" s="58"/>
      <c r="HCT19" s="58"/>
      <c r="HCU19" s="58"/>
      <c r="HCV19" s="58"/>
      <c r="HCW19" s="58"/>
      <c r="HCX19" s="58"/>
      <c r="HCY19" s="58"/>
      <c r="HCZ19" s="58"/>
      <c r="HDA19" s="58"/>
      <c r="HDB19" s="58"/>
      <c r="HDC19" s="58"/>
      <c r="HDD19" s="58"/>
      <c r="HDE19" s="58"/>
      <c r="HDF19" s="58"/>
      <c r="HDG19" s="58"/>
      <c r="HDH19" s="58"/>
      <c r="HDI19" s="58"/>
      <c r="HDJ19" s="58"/>
      <c r="HDK19" s="58"/>
      <c r="HDL19" s="58"/>
      <c r="HDM19" s="58"/>
      <c r="HDN19" s="58"/>
      <c r="HDO19" s="58"/>
      <c r="HDP19" s="58"/>
      <c r="HDQ19" s="58"/>
      <c r="HDR19" s="58"/>
      <c r="HDS19" s="58"/>
      <c r="HDT19" s="58"/>
      <c r="HDU19" s="58"/>
      <c r="HDV19" s="58"/>
      <c r="HDW19" s="58"/>
      <c r="HDX19" s="58"/>
      <c r="HDY19" s="58"/>
      <c r="HDZ19" s="58"/>
      <c r="HEA19" s="58"/>
      <c r="HEB19" s="58"/>
      <c r="HEC19" s="58"/>
      <c r="HED19" s="58"/>
      <c r="HEE19" s="58"/>
      <c r="HEF19" s="58"/>
      <c r="HEG19" s="58"/>
      <c r="HEH19" s="58"/>
      <c r="HEI19" s="58"/>
      <c r="HEJ19" s="58"/>
      <c r="HEK19" s="58"/>
      <c r="HEL19" s="58"/>
      <c r="HEM19" s="58"/>
      <c r="HEN19" s="58"/>
      <c r="HEO19" s="58"/>
      <c r="HEP19" s="58"/>
      <c r="HEQ19" s="58"/>
      <c r="HER19" s="58"/>
      <c r="HES19" s="58"/>
      <c r="HET19" s="58"/>
      <c r="HEU19" s="58"/>
      <c r="HEV19" s="58"/>
      <c r="HEW19" s="58"/>
      <c r="HEX19" s="58"/>
      <c r="HEY19" s="58"/>
      <c r="HEZ19" s="58"/>
      <c r="HFA19" s="58"/>
      <c r="HFB19" s="58"/>
      <c r="HFC19" s="58"/>
      <c r="HFD19" s="58"/>
      <c r="HFE19" s="58"/>
      <c r="HFF19" s="58"/>
      <c r="HFG19" s="58"/>
      <c r="HFH19" s="58"/>
      <c r="HFI19" s="58"/>
      <c r="HFJ19" s="58"/>
      <c r="HFK19" s="58"/>
      <c r="HFL19" s="58"/>
      <c r="HFM19" s="58"/>
      <c r="HFN19" s="58"/>
      <c r="HFO19" s="58"/>
      <c r="HFP19" s="58"/>
      <c r="HFQ19" s="58"/>
      <c r="HFR19" s="58"/>
      <c r="HFS19" s="58"/>
      <c r="HFT19" s="58"/>
      <c r="HFU19" s="58"/>
      <c r="HFV19" s="58"/>
      <c r="HFW19" s="58"/>
      <c r="HFX19" s="58"/>
      <c r="HFY19" s="58"/>
      <c r="HFZ19" s="58"/>
      <c r="HGA19" s="58"/>
      <c r="HGB19" s="58"/>
      <c r="HGC19" s="58"/>
      <c r="HGD19" s="58"/>
      <c r="HGE19" s="58"/>
      <c r="HGF19" s="58"/>
      <c r="HGG19" s="58"/>
      <c r="HGH19" s="58"/>
      <c r="HGI19" s="58"/>
      <c r="HGJ19" s="58"/>
      <c r="HGK19" s="58"/>
      <c r="HGL19" s="58"/>
      <c r="HGM19" s="58"/>
      <c r="HGN19" s="58"/>
      <c r="HGO19" s="58"/>
      <c r="HGP19" s="58"/>
      <c r="HGQ19" s="58"/>
      <c r="HGR19" s="58"/>
      <c r="HGS19" s="58"/>
      <c r="HGT19" s="58"/>
      <c r="HGU19" s="58"/>
      <c r="HGV19" s="58"/>
      <c r="HGW19" s="58"/>
      <c r="HGX19" s="58"/>
      <c r="HGY19" s="58"/>
      <c r="HGZ19" s="58"/>
      <c r="HHA19" s="58"/>
      <c r="HHB19" s="58"/>
      <c r="HHC19" s="58"/>
      <c r="HHD19" s="58"/>
      <c r="HHE19" s="58"/>
      <c r="HHF19" s="58"/>
      <c r="HHG19" s="58"/>
      <c r="HHH19" s="58"/>
      <c r="HHI19" s="58"/>
      <c r="HHJ19" s="58"/>
      <c r="HHK19" s="58"/>
      <c r="HHL19" s="58"/>
      <c r="HHM19" s="58"/>
      <c r="HHN19" s="58"/>
      <c r="HHO19" s="58"/>
      <c r="HHP19" s="58"/>
      <c r="HHQ19" s="58"/>
      <c r="HHR19" s="58"/>
      <c r="HHS19" s="58"/>
      <c r="HHT19" s="58"/>
      <c r="HHU19" s="58"/>
      <c r="HHV19" s="58"/>
      <c r="HHW19" s="58"/>
      <c r="HHX19" s="58"/>
      <c r="HHY19" s="58"/>
      <c r="HHZ19" s="58"/>
      <c r="HIA19" s="58"/>
      <c r="HIB19" s="58"/>
      <c r="HIC19" s="58"/>
      <c r="HID19" s="58"/>
      <c r="HIE19" s="58"/>
      <c r="HIF19" s="58"/>
      <c r="HIG19" s="58"/>
      <c r="HIH19" s="58"/>
      <c r="HII19" s="58"/>
      <c r="HIJ19" s="58"/>
      <c r="HIK19" s="58"/>
      <c r="HIL19" s="58"/>
      <c r="HIM19" s="58"/>
      <c r="HIN19" s="58"/>
      <c r="HIO19" s="58"/>
      <c r="HIP19" s="58"/>
      <c r="HIQ19" s="58"/>
      <c r="HIR19" s="58"/>
      <c r="HIS19" s="58"/>
      <c r="HIT19" s="58"/>
      <c r="HIU19" s="58"/>
      <c r="HIV19" s="58"/>
      <c r="HIW19" s="58"/>
      <c r="HIX19" s="58"/>
      <c r="HIY19" s="58"/>
      <c r="HIZ19" s="58"/>
      <c r="HJA19" s="58"/>
      <c r="HJB19" s="58"/>
      <c r="HJC19" s="58"/>
      <c r="HJD19" s="58"/>
      <c r="HJE19" s="58"/>
      <c r="HJF19" s="58"/>
      <c r="HJG19" s="58"/>
      <c r="HJH19" s="58"/>
      <c r="HJI19" s="58"/>
      <c r="HJJ19" s="58"/>
      <c r="HJK19" s="58"/>
      <c r="HJL19" s="58"/>
      <c r="HJM19" s="58"/>
      <c r="HJN19" s="58"/>
      <c r="HJO19" s="58"/>
      <c r="HJP19" s="58"/>
      <c r="HJQ19" s="58"/>
      <c r="HJR19" s="58"/>
      <c r="HJS19" s="58"/>
      <c r="HJT19" s="58"/>
      <c r="HJU19" s="58"/>
      <c r="HJV19" s="58"/>
      <c r="HJW19" s="58"/>
      <c r="HJX19" s="58"/>
      <c r="HJY19" s="58"/>
      <c r="HJZ19" s="58"/>
      <c r="HKA19" s="58"/>
      <c r="HKB19" s="58"/>
      <c r="HKC19" s="58"/>
      <c r="HKD19" s="58"/>
      <c r="HKE19" s="58"/>
      <c r="HKF19" s="58"/>
      <c r="HKG19" s="58"/>
      <c r="HKH19" s="58"/>
      <c r="HKI19" s="58"/>
      <c r="HKJ19" s="58"/>
      <c r="HKK19" s="58"/>
      <c r="HKL19" s="58"/>
      <c r="HKM19" s="58"/>
      <c r="HKN19" s="58"/>
      <c r="HKO19" s="58"/>
      <c r="HKP19" s="58"/>
      <c r="HKQ19" s="58"/>
      <c r="HKR19" s="58"/>
      <c r="HKS19" s="58"/>
      <c r="HKT19" s="58"/>
      <c r="HKU19" s="58"/>
      <c r="HKV19" s="58"/>
      <c r="HKW19" s="58"/>
      <c r="HKX19" s="58"/>
      <c r="HKY19" s="58"/>
      <c r="HKZ19" s="58"/>
      <c r="HLA19" s="58"/>
      <c r="HLB19" s="58"/>
      <c r="HLC19" s="58"/>
      <c r="HLD19" s="58"/>
      <c r="HLE19" s="58"/>
      <c r="HLF19" s="58"/>
      <c r="HLG19" s="58"/>
      <c r="HLH19" s="58"/>
      <c r="HLI19" s="58"/>
      <c r="HLJ19" s="58"/>
      <c r="HLK19" s="58"/>
      <c r="HLL19" s="58"/>
      <c r="HLM19" s="58"/>
      <c r="HLN19" s="58"/>
      <c r="HLO19" s="58"/>
      <c r="HLP19" s="58"/>
      <c r="HLQ19" s="58"/>
      <c r="HLR19" s="58"/>
      <c r="HLS19" s="58"/>
      <c r="HLT19" s="58"/>
      <c r="HLU19" s="58"/>
      <c r="HLV19" s="58"/>
      <c r="HLW19" s="58"/>
      <c r="HLX19" s="58"/>
      <c r="HLY19" s="58"/>
      <c r="HLZ19" s="58"/>
      <c r="HMA19" s="58"/>
      <c r="HMB19" s="58"/>
      <c r="HMC19" s="58"/>
      <c r="HMD19" s="58"/>
      <c r="HME19" s="58"/>
      <c r="HMF19" s="58"/>
      <c r="HMG19" s="58"/>
      <c r="HMH19" s="58"/>
      <c r="HMI19" s="58"/>
      <c r="HMJ19" s="58"/>
      <c r="HMK19" s="58"/>
      <c r="HML19" s="58"/>
      <c r="HMM19" s="58"/>
      <c r="HMN19" s="58"/>
      <c r="HMO19" s="58"/>
      <c r="HMP19" s="58"/>
      <c r="HMQ19" s="58"/>
      <c r="HMR19" s="58"/>
      <c r="HMS19" s="58"/>
      <c r="HMT19" s="58"/>
      <c r="HMU19" s="58"/>
      <c r="HMV19" s="58"/>
      <c r="HMW19" s="58"/>
      <c r="HMX19" s="58"/>
      <c r="HMY19" s="58"/>
      <c r="HMZ19" s="58"/>
      <c r="HNA19" s="58"/>
      <c r="HNB19" s="58"/>
      <c r="HNC19" s="58"/>
      <c r="HND19" s="58"/>
      <c r="HNE19" s="58"/>
      <c r="HNF19" s="58"/>
      <c r="HNG19" s="58"/>
      <c r="HNH19" s="58"/>
      <c r="HNI19" s="58"/>
      <c r="HNJ19" s="58"/>
      <c r="HNK19" s="58"/>
      <c r="HNL19" s="58"/>
      <c r="HNM19" s="58"/>
      <c r="HNN19" s="58"/>
      <c r="HNO19" s="58"/>
      <c r="HNP19" s="58"/>
      <c r="HNQ19" s="58"/>
      <c r="HNR19" s="58"/>
      <c r="HNS19" s="58"/>
      <c r="HNT19" s="58"/>
      <c r="HNU19" s="58"/>
      <c r="HNV19" s="58"/>
      <c r="HNW19" s="58"/>
      <c r="HNX19" s="58"/>
      <c r="HNY19" s="58"/>
      <c r="HNZ19" s="58"/>
      <c r="HOA19" s="58"/>
      <c r="HOB19" s="58"/>
      <c r="HOC19" s="58"/>
      <c r="HOD19" s="58"/>
      <c r="HOE19" s="58"/>
      <c r="HOF19" s="58"/>
      <c r="HOG19" s="58"/>
      <c r="HOH19" s="58"/>
      <c r="HOI19" s="58"/>
      <c r="HOJ19" s="58"/>
      <c r="HOK19" s="58"/>
      <c r="HOL19" s="58"/>
      <c r="HOM19" s="58"/>
      <c r="HON19" s="58"/>
      <c r="HOO19" s="58"/>
      <c r="HOP19" s="58"/>
      <c r="HOQ19" s="58"/>
      <c r="HOR19" s="58"/>
      <c r="HOS19" s="58"/>
      <c r="HOT19" s="58"/>
      <c r="HOU19" s="58"/>
      <c r="HOV19" s="58"/>
      <c r="HOW19" s="58"/>
      <c r="HOX19" s="58"/>
      <c r="HOY19" s="58"/>
      <c r="HOZ19" s="58"/>
      <c r="HPA19" s="58"/>
      <c r="HPB19" s="58"/>
      <c r="HPC19" s="58"/>
      <c r="HPD19" s="58"/>
      <c r="HPE19" s="58"/>
      <c r="HPF19" s="58"/>
      <c r="HPG19" s="58"/>
      <c r="HPH19" s="58"/>
      <c r="HPI19" s="58"/>
      <c r="HPJ19" s="58"/>
      <c r="HPK19" s="58"/>
      <c r="HPL19" s="58"/>
      <c r="HPM19" s="58"/>
      <c r="HPN19" s="58"/>
      <c r="HPO19" s="58"/>
      <c r="HPP19" s="58"/>
      <c r="HPQ19" s="58"/>
      <c r="HPR19" s="58"/>
      <c r="HPS19" s="58"/>
      <c r="HPT19" s="58"/>
      <c r="HPU19" s="58"/>
      <c r="HPV19" s="58"/>
      <c r="HPW19" s="58"/>
      <c r="HPX19" s="58"/>
      <c r="HPY19" s="58"/>
      <c r="HPZ19" s="58"/>
      <c r="HQA19" s="58"/>
      <c r="HQB19" s="58"/>
      <c r="HQC19" s="58"/>
      <c r="HQD19" s="58"/>
      <c r="HQE19" s="58"/>
      <c r="HQF19" s="58"/>
      <c r="HQG19" s="58"/>
      <c r="HQH19" s="58"/>
      <c r="HQI19" s="58"/>
      <c r="HQJ19" s="58"/>
      <c r="HQK19" s="58"/>
      <c r="HQL19" s="58"/>
      <c r="HQM19" s="58"/>
      <c r="HQN19" s="58"/>
      <c r="HQO19" s="58"/>
      <c r="HQP19" s="58"/>
      <c r="HQQ19" s="58"/>
      <c r="HQR19" s="58"/>
      <c r="HQS19" s="58"/>
      <c r="HQT19" s="58"/>
      <c r="HQU19" s="58"/>
      <c r="HQV19" s="58"/>
      <c r="HQW19" s="58"/>
      <c r="HQX19" s="58"/>
      <c r="HQY19" s="58"/>
      <c r="HQZ19" s="58"/>
      <c r="HRA19" s="58"/>
      <c r="HRB19" s="58"/>
      <c r="HRC19" s="58"/>
      <c r="HRD19" s="58"/>
      <c r="HRE19" s="58"/>
      <c r="HRF19" s="58"/>
      <c r="HRG19" s="58"/>
      <c r="HRH19" s="58"/>
      <c r="HRI19" s="58"/>
      <c r="HRJ19" s="58"/>
      <c r="HRK19" s="58"/>
      <c r="HRL19" s="58"/>
      <c r="HRM19" s="58"/>
      <c r="HRN19" s="58"/>
      <c r="HRO19" s="58"/>
      <c r="HRP19" s="58"/>
      <c r="HRQ19" s="58"/>
      <c r="HRR19" s="58"/>
      <c r="HRS19" s="58"/>
      <c r="HRT19" s="58"/>
      <c r="HRU19" s="58"/>
      <c r="HRV19" s="58"/>
      <c r="HRW19" s="58"/>
      <c r="HRX19" s="58"/>
      <c r="HRY19" s="58"/>
      <c r="HRZ19" s="58"/>
      <c r="HSA19" s="58"/>
      <c r="HSB19" s="58"/>
      <c r="HSC19" s="58"/>
      <c r="HSD19" s="58"/>
      <c r="HSE19" s="58"/>
      <c r="HSF19" s="58"/>
      <c r="HSG19" s="58"/>
      <c r="HSH19" s="58"/>
      <c r="HSI19" s="58"/>
      <c r="HSJ19" s="58"/>
      <c r="HSK19" s="58"/>
      <c r="HSL19" s="58"/>
      <c r="HSM19" s="58"/>
      <c r="HSN19" s="58"/>
      <c r="HSO19" s="58"/>
      <c r="HSP19" s="58"/>
      <c r="HSQ19" s="58"/>
      <c r="HSR19" s="58"/>
      <c r="HSS19" s="58"/>
      <c r="HST19" s="58"/>
      <c r="HSU19" s="58"/>
      <c r="HSV19" s="58"/>
      <c r="HSW19" s="58"/>
      <c r="HSX19" s="58"/>
      <c r="HSY19" s="58"/>
      <c r="HSZ19" s="58"/>
      <c r="HTA19" s="58"/>
      <c r="HTB19" s="58"/>
      <c r="HTC19" s="58"/>
      <c r="HTD19" s="58"/>
      <c r="HTE19" s="58"/>
      <c r="HTF19" s="58"/>
      <c r="HTG19" s="58"/>
      <c r="HTH19" s="58"/>
      <c r="HTI19" s="58"/>
      <c r="HTJ19" s="58"/>
      <c r="HTK19" s="58"/>
      <c r="HTL19" s="58"/>
      <c r="HTM19" s="58"/>
      <c r="HTN19" s="58"/>
      <c r="HTO19" s="58"/>
      <c r="HTP19" s="58"/>
      <c r="HTQ19" s="58"/>
      <c r="HTR19" s="58"/>
      <c r="HTS19" s="58"/>
      <c r="HTT19" s="58"/>
      <c r="HTU19" s="58"/>
      <c r="HTV19" s="58"/>
      <c r="HTW19" s="58"/>
      <c r="HTX19" s="58"/>
      <c r="HTY19" s="58"/>
      <c r="HTZ19" s="58"/>
      <c r="HUA19" s="58"/>
      <c r="HUB19" s="58"/>
      <c r="HUC19" s="58"/>
      <c r="HUD19" s="58"/>
      <c r="HUE19" s="58"/>
      <c r="HUF19" s="58"/>
      <c r="HUG19" s="58"/>
      <c r="HUH19" s="58"/>
      <c r="HUI19" s="58"/>
      <c r="HUJ19" s="58"/>
      <c r="HUK19" s="58"/>
      <c r="HUL19" s="58"/>
      <c r="HUM19" s="58"/>
      <c r="HUN19" s="58"/>
      <c r="HUO19" s="58"/>
      <c r="HUP19" s="58"/>
      <c r="HUQ19" s="58"/>
      <c r="HUR19" s="58"/>
      <c r="HUS19" s="58"/>
      <c r="HUT19" s="58"/>
      <c r="HUU19" s="58"/>
      <c r="HUV19" s="58"/>
      <c r="HUW19" s="58"/>
      <c r="HUX19" s="58"/>
      <c r="HUY19" s="58"/>
      <c r="HUZ19" s="58"/>
      <c r="HVA19" s="58"/>
      <c r="HVB19" s="58"/>
      <c r="HVC19" s="58"/>
      <c r="HVD19" s="58"/>
      <c r="HVE19" s="58"/>
      <c r="HVF19" s="58"/>
      <c r="HVG19" s="58"/>
      <c r="HVH19" s="58"/>
      <c r="HVI19" s="58"/>
      <c r="HVJ19" s="58"/>
      <c r="HVK19" s="58"/>
      <c r="HVL19" s="58"/>
      <c r="HVM19" s="58"/>
      <c r="HVN19" s="58"/>
      <c r="HVO19" s="58"/>
      <c r="HVP19" s="58"/>
      <c r="HVQ19" s="58"/>
      <c r="HVR19" s="58"/>
      <c r="HVS19" s="58"/>
      <c r="HVT19" s="58"/>
      <c r="HVU19" s="58"/>
      <c r="HVV19" s="58"/>
      <c r="HVW19" s="58"/>
      <c r="HVX19" s="58"/>
      <c r="HVY19" s="58"/>
      <c r="HVZ19" s="58"/>
      <c r="HWA19" s="58"/>
      <c r="HWB19" s="58"/>
      <c r="HWC19" s="58"/>
      <c r="HWD19" s="58"/>
      <c r="HWE19" s="58"/>
      <c r="HWF19" s="58"/>
      <c r="HWG19" s="58"/>
      <c r="HWH19" s="58"/>
      <c r="HWI19" s="58"/>
      <c r="HWJ19" s="58"/>
      <c r="HWK19" s="58"/>
      <c r="HWL19" s="58"/>
      <c r="HWM19" s="58"/>
      <c r="HWN19" s="58"/>
      <c r="HWO19" s="58"/>
      <c r="HWP19" s="58"/>
      <c r="HWQ19" s="58"/>
      <c r="HWR19" s="58"/>
      <c r="HWS19" s="58"/>
      <c r="HWT19" s="58"/>
      <c r="HWU19" s="58"/>
      <c r="HWV19" s="58"/>
      <c r="HWW19" s="58"/>
      <c r="HWX19" s="58"/>
      <c r="HWY19" s="58"/>
      <c r="HWZ19" s="58"/>
      <c r="HXA19" s="58"/>
      <c r="HXB19" s="58"/>
      <c r="HXC19" s="58"/>
      <c r="HXD19" s="58"/>
      <c r="HXE19" s="58"/>
      <c r="HXF19" s="58"/>
      <c r="HXG19" s="58"/>
      <c r="HXH19" s="58"/>
      <c r="HXI19" s="58"/>
      <c r="HXJ19" s="58"/>
      <c r="HXK19" s="58"/>
      <c r="HXL19" s="58"/>
      <c r="HXM19" s="58"/>
      <c r="HXN19" s="58"/>
      <c r="HXO19" s="58"/>
      <c r="HXP19" s="58"/>
      <c r="HXQ19" s="58"/>
      <c r="HXR19" s="58"/>
      <c r="HXS19" s="58"/>
      <c r="HXT19" s="58"/>
      <c r="HXU19" s="58"/>
      <c r="HXV19" s="58"/>
      <c r="HXW19" s="58"/>
      <c r="HXX19" s="58"/>
      <c r="HXY19" s="58"/>
      <c r="HXZ19" s="58"/>
      <c r="HYA19" s="58"/>
      <c r="HYB19" s="58"/>
      <c r="HYC19" s="58"/>
      <c r="HYD19" s="58"/>
      <c r="HYE19" s="58"/>
      <c r="HYF19" s="58"/>
      <c r="HYG19" s="58"/>
      <c r="HYH19" s="58"/>
      <c r="HYI19" s="58"/>
      <c r="HYJ19" s="58"/>
      <c r="HYK19" s="58"/>
      <c r="HYL19" s="58"/>
      <c r="HYM19" s="58"/>
      <c r="HYN19" s="58"/>
      <c r="HYO19" s="58"/>
      <c r="HYP19" s="58"/>
      <c r="HYQ19" s="58"/>
      <c r="HYR19" s="58"/>
      <c r="HYS19" s="58"/>
      <c r="HYT19" s="58"/>
      <c r="HYU19" s="58"/>
      <c r="HYV19" s="58"/>
      <c r="HYW19" s="58"/>
      <c r="HYX19" s="58"/>
      <c r="HYY19" s="58"/>
      <c r="HYZ19" s="58"/>
      <c r="HZA19" s="58"/>
      <c r="HZB19" s="58"/>
      <c r="HZC19" s="58"/>
      <c r="HZD19" s="58"/>
      <c r="HZE19" s="58"/>
      <c r="HZF19" s="58"/>
      <c r="HZG19" s="58"/>
      <c r="HZH19" s="58"/>
      <c r="HZI19" s="58"/>
      <c r="HZJ19" s="58"/>
      <c r="HZK19" s="58"/>
      <c r="HZL19" s="58"/>
      <c r="HZM19" s="58"/>
      <c r="HZN19" s="58"/>
      <c r="HZO19" s="58"/>
      <c r="HZP19" s="58"/>
      <c r="HZQ19" s="58"/>
      <c r="HZR19" s="58"/>
      <c r="HZS19" s="58"/>
      <c r="HZT19" s="58"/>
      <c r="HZU19" s="58"/>
      <c r="HZV19" s="58"/>
      <c r="HZW19" s="58"/>
      <c r="HZX19" s="58"/>
      <c r="HZY19" s="58"/>
      <c r="HZZ19" s="58"/>
      <c r="IAA19" s="58"/>
      <c r="IAB19" s="58"/>
      <c r="IAC19" s="58"/>
      <c r="IAD19" s="58"/>
      <c r="IAE19" s="58"/>
      <c r="IAF19" s="58"/>
      <c r="IAG19" s="58"/>
      <c r="IAH19" s="58"/>
      <c r="IAI19" s="58"/>
      <c r="IAJ19" s="58"/>
      <c r="IAK19" s="58"/>
      <c r="IAL19" s="58"/>
      <c r="IAM19" s="58"/>
      <c r="IAN19" s="58"/>
      <c r="IAO19" s="58"/>
      <c r="IAP19" s="58"/>
      <c r="IAQ19" s="58"/>
      <c r="IAR19" s="58"/>
      <c r="IAS19" s="58"/>
      <c r="IAT19" s="58"/>
      <c r="IAU19" s="58"/>
      <c r="IAV19" s="58"/>
      <c r="IAW19" s="58"/>
      <c r="IAX19" s="58"/>
      <c r="IAY19" s="58"/>
      <c r="IAZ19" s="58"/>
      <c r="IBA19" s="58"/>
      <c r="IBB19" s="58"/>
      <c r="IBC19" s="58"/>
      <c r="IBD19" s="58"/>
      <c r="IBE19" s="58"/>
      <c r="IBF19" s="58"/>
      <c r="IBG19" s="58"/>
      <c r="IBH19" s="58"/>
      <c r="IBI19" s="58"/>
      <c r="IBJ19" s="58"/>
      <c r="IBK19" s="58"/>
      <c r="IBL19" s="58"/>
      <c r="IBM19" s="58"/>
      <c r="IBN19" s="58"/>
      <c r="IBO19" s="58"/>
      <c r="IBP19" s="58"/>
      <c r="IBQ19" s="58"/>
      <c r="IBR19" s="58"/>
      <c r="IBS19" s="58"/>
      <c r="IBT19" s="58"/>
      <c r="IBU19" s="58"/>
      <c r="IBV19" s="58"/>
      <c r="IBW19" s="58"/>
      <c r="IBX19" s="58"/>
      <c r="IBY19" s="58"/>
      <c r="IBZ19" s="58"/>
      <c r="ICA19" s="58"/>
      <c r="ICB19" s="58"/>
      <c r="ICC19" s="58"/>
      <c r="ICD19" s="58"/>
      <c r="ICE19" s="58"/>
      <c r="ICF19" s="58"/>
      <c r="ICG19" s="58"/>
      <c r="ICH19" s="58"/>
      <c r="ICI19" s="58"/>
      <c r="ICJ19" s="58"/>
      <c r="ICK19" s="58"/>
      <c r="ICL19" s="58"/>
      <c r="ICM19" s="58"/>
      <c r="ICN19" s="58"/>
      <c r="ICO19" s="58"/>
      <c r="ICP19" s="58"/>
      <c r="ICQ19" s="58"/>
      <c r="ICR19" s="58"/>
      <c r="ICS19" s="58"/>
      <c r="ICT19" s="58"/>
      <c r="ICU19" s="58"/>
      <c r="ICV19" s="58"/>
      <c r="ICW19" s="58"/>
      <c r="ICX19" s="58"/>
      <c r="ICY19" s="58"/>
      <c r="ICZ19" s="58"/>
      <c r="IDA19" s="58"/>
      <c r="IDB19" s="58"/>
      <c r="IDC19" s="58"/>
      <c r="IDD19" s="58"/>
      <c r="IDE19" s="58"/>
      <c r="IDF19" s="58"/>
      <c r="IDG19" s="58"/>
      <c r="IDH19" s="58"/>
      <c r="IDI19" s="58"/>
      <c r="IDJ19" s="58"/>
      <c r="IDK19" s="58"/>
      <c r="IDL19" s="58"/>
      <c r="IDM19" s="58"/>
      <c r="IDN19" s="58"/>
      <c r="IDO19" s="58"/>
      <c r="IDP19" s="58"/>
      <c r="IDQ19" s="58"/>
      <c r="IDR19" s="58"/>
      <c r="IDS19" s="58"/>
      <c r="IDT19" s="58"/>
      <c r="IDU19" s="58"/>
      <c r="IDV19" s="58"/>
      <c r="IDW19" s="58"/>
      <c r="IDX19" s="58"/>
      <c r="IDY19" s="58"/>
      <c r="IDZ19" s="58"/>
      <c r="IEA19" s="58"/>
      <c r="IEB19" s="58"/>
      <c r="IEC19" s="58"/>
      <c r="IED19" s="58"/>
      <c r="IEE19" s="58"/>
      <c r="IEF19" s="58"/>
      <c r="IEG19" s="58"/>
      <c r="IEH19" s="58"/>
      <c r="IEI19" s="58"/>
      <c r="IEJ19" s="58"/>
      <c r="IEK19" s="58"/>
      <c r="IEL19" s="58"/>
      <c r="IEM19" s="58"/>
      <c r="IEN19" s="58"/>
      <c r="IEO19" s="58"/>
      <c r="IEP19" s="58"/>
      <c r="IEQ19" s="58"/>
      <c r="IER19" s="58"/>
      <c r="IES19" s="58"/>
      <c r="IET19" s="58"/>
      <c r="IEU19" s="58"/>
      <c r="IEV19" s="58"/>
      <c r="IEW19" s="58"/>
      <c r="IEX19" s="58"/>
      <c r="IEY19" s="58"/>
      <c r="IEZ19" s="58"/>
      <c r="IFA19" s="58"/>
      <c r="IFB19" s="58"/>
      <c r="IFC19" s="58"/>
      <c r="IFD19" s="58"/>
      <c r="IFE19" s="58"/>
      <c r="IFF19" s="58"/>
      <c r="IFG19" s="58"/>
      <c r="IFH19" s="58"/>
      <c r="IFI19" s="58"/>
      <c r="IFJ19" s="58"/>
      <c r="IFK19" s="58"/>
      <c r="IFL19" s="58"/>
      <c r="IFM19" s="58"/>
      <c r="IFN19" s="58"/>
      <c r="IFO19" s="58"/>
      <c r="IFP19" s="58"/>
      <c r="IFQ19" s="58"/>
      <c r="IFR19" s="58"/>
      <c r="IFS19" s="58"/>
      <c r="IFT19" s="58"/>
      <c r="IFU19" s="58"/>
      <c r="IFV19" s="58"/>
      <c r="IFW19" s="58"/>
      <c r="IFX19" s="58"/>
      <c r="IFY19" s="58"/>
      <c r="IFZ19" s="58"/>
      <c r="IGA19" s="58"/>
      <c r="IGB19" s="58"/>
      <c r="IGC19" s="58"/>
      <c r="IGD19" s="58"/>
      <c r="IGE19" s="58"/>
      <c r="IGF19" s="58"/>
      <c r="IGG19" s="58"/>
      <c r="IGH19" s="58"/>
      <c r="IGI19" s="58"/>
      <c r="IGJ19" s="58"/>
      <c r="IGK19" s="58"/>
      <c r="IGL19" s="58"/>
      <c r="IGM19" s="58"/>
      <c r="IGN19" s="58"/>
      <c r="IGO19" s="58"/>
      <c r="IGP19" s="58"/>
      <c r="IGQ19" s="58"/>
      <c r="IGR19" s="58"/>
      <c r="IGS19" s="58"/>
      <c r="IGT19" s="58"/>
      <c r="IGU19" s="58"/>
      <c r="IGV19" s="58"/>
      <c r="IGW19" s="58"/>
      <c r="IGX19" s="58"/>
      <c r="IGY19" s="58"/>
      <c r="IGZ19" s="58"/>
      <c r="IHA19" s="58"/>
      <c r="IHB19" s="58"/>
      <c r="IHC19" s="58"/>
      <c r="IHD19" s="58"/>
      <c r="IHE19" s="58"/>
      <c r="IHF19" s="58"/>
      <c r="IHG19" s="58"/>
      <c r="IHH19" s="58"/>
      <c r="IHI19" s="58"/>
      <c r="IHJ19" s="58"/>
      <c r="IHK19" s="58"/>
      <c r="IHL19" s="58"/>
      <c r="IHM19" s="58"/>
      <c r="IHN19" s="58"/>
      <c r="IHO19" s="58"/>
      <c r="IHP19" s="58"/>
      <c r="IHQ19" s="58"/>
      <c r="IHR19" s="58"/>
      <c r="IHS19" s="58"/>
      <c r="IHT19" s="58"/>
      <c r="IHU19" s="58"/>
      <c r="IHV19" s="58"/>
      <c r="IHW19" s="58"/>
      <c r="IHX19" s="58"/>
      <c r="IHY19" s="58"/>
      <c r="IHZ19" s="58"/>
      <c r="IIA19" s="58"/>
      <c r="IIB19" s="58"/>
      <c r="IIC19" s="58"/>
      <c r="IID19" s="58"/>
      <c r="IIE19" s="58"/>
      <c r="IIF19" s="58"/>
      <c r="IIG19" s="58"/>
      <c r="IIH19" s="58"/>
      <c r="III19" s="58"/>
      <c r="IIJ19" s="58"/>
      <c r="IIK19" s="58"/>
      <c r="IIL19" s="58"/>
      <c r="IIM19" s="58"/>
      <c r="IIN19" s="58"/>
      <c r="IIO19" s="58"/>
      <c r="IIP19" s="58"/>
      <c r="IIQ19" s="58"/>
      <c r="IIR19" s="58"/>
      <c r="IIS19" s="58"/>
      <c r="IIT19" s="58"/>
      <c r="IIU19" s="58"/>
      <c r="IIV19" s="58"/>
      <c r="IIW19" s="58"/>
      <c r="IIX19" s="58"/>
      <c r="IIY19" s="58"/>
      <c r="IIZ19" s="58"/>
      <c r="IJA19" s="58"/>
      <c r="IJB19" s="58"/>
      <c r="IJC19" s="58"/>
      <c r="IJD19" s="58"/>
      <c r="IJE19" s="58"/>
      <c r="IJF19" s="58"/>
      <c r="IJG19" s="58"/>
      <c r="IJH19" s="58"/>
      <c r="IJI19" s="58"/>
      <c r="IJJ19" s="58"/>
      <c r="IJK19" s="58"/>
      <c r="IJL19" s="58"/>
      <c r="IJM19" s="58"/>
      <c r="IJN19" s="58"/>
      <c r="IJO19" s="58"/>
      <c r="IJP19" s="58"/>
      <c r="IJQ19" s="58"/>
      <c r="IJR19" s="58"/>
      <c r="IJS19" s="58"/>
      <c r="IJT19" s="58"/>
      <c r="IJU19" s="58"/>
      <c r="IJV19" s="58"/>
      <c r="IJW19" s="58"/>
      <c r="IJX19" s="58"/>
      <c r="IJY19" s="58"/>
      <c r="IJZ19" s="58"/>
      <c r="IKA19" s="58"/>
      <c r="IKB19" s="58"/>
      <c r="IKC19" s="58"/>
      <c r="IKD19" s="58"/>
      <c r="IKE19" s="58"/>
      <c r="IKF19" s="58"/>
      <c r="IKG19" s="58"/>
      <c r="IKH19" s="58"/>
      <c r="IKI19" s="58"/>
      <c r="IKJ19" s="58"/>
      <c r="IKK19" s="58"/>
      <c r="IKL19" s="58"/>
      <c r="IKM19" s="58"/>
      <c r="IKN19" s="58"/>
      <c r="IKO19" s="58"/>
      <c r="IKP19" s="58"/>
      <c r="IKQ19" s="58"/>
      <c r="IKR19" s="58"/>
      <c r="IKS19" s="58"/>
      <c r="IKT19" s="58"/>
      <c r="IKU19" s="58"/>
      <c r="IKV19" s="58"/>
      <c r="IKW19" s="58"/>
      <c r="IKX19" s="58"/>
      <c r="IKY19" s="58"/>
      <c r="IKZ19" s="58"/>
      <c r="ILA19" s="58"/>
      <c r="ILB19" s="58"/>
      <c r="ILC19" s="58"/>
      <c r="ILD19" s="58"/>
      <c r="ILE19" s="58"/>
      <c r="ILF19" s="58"/>
      <c r="ILG19" s="58"/>
      <c r="ILH19" s="58"/>
      <c r="ILI19" s="58"/>
      <c r="ILJ19" s="58"/>
      <c r="ILK19" s="58"/>
      <c r="ILL19" s="58"/>
      <c r="ILM19" s="58"/>
      <c r="ILN19" s="58"/>
      <c r="ILO19" s="58"/>
      <c r="ILP19" s="58"/>
      <c r="ILQ19" s="58"/>
      <c r="ILR19" s="58"/>
      <c r="ILS19" s="58"/>
      <c r="ILT19" s="58"/>
      <c r="ILU19" s="58"/>
      <c r="ILV19" s="58"/>
      <c r="ILW19" s="58"/>
      <c r="ILX19" s="58"/>
      <c r="ILY19" s="58"/>
      <c r="ILZ19" s="58"/>
      <c r="IMA19" s="58"/>
      <c r="IMB19" s="58"/>
      <c r="IMC19" s="58"/>
      <c r="IMD19" s="58"/>
      <c r="IME19" s="58"/>
      <c r="IMF19" s="58"/>
      <c r="IMG19" s="58"/>
      <c r="IMH19" s="58"/>
      <c r="IMI19" s="58"/>
      <c r="IMJ19" s="58"/>
      <c r="IMK19" s="58"/>
      <c r="IML19" s="58"/>
      <c r="IMM19" s="58"/>
      <c r="IMN19" s="58"/>
      <c r="IMO19" s="58"/>
      <c r="IMP19" s="58"/>
      <c r="IMQ19" s="58"/>
      <c r="IMR19" s="58"/>
      <c r="IMS19" s="58"/>
      <c r="IMT19" s="58"/>
      <c r="IMU19" s="58"/>
      <c r="IMV19" s="58"/>
      <c r="IMW19" s="58"/>
      <c r="IMX19" s="58"/>
      <c r="IMY19" s="58"/>
      <c r="IMZ19" s="58"/>
      <c r="INA19" s="58"/>
      <c r="INB19" s="58"/>
      <c r="INC19" s="58"/>
      <c r="IND19" s="58"/>
      <c r="INE19" s="58"/>
      <c r="INF19" s="58"/>
      <c r="ING19" s="58"/>
      <c r="INH19" s="58"/>
      <c r="INI19" s="58"/>
      <c r="INJ19" s="58"/>
      <c r="INK19" s="58"/>
      <c r="INL19" s="58"/>
      <c r="INM19" s="58"/>
      <c r="INN19" s="58"/>
      <c r="INO19" s="58"/>
      <c r="INP19" s="58"/>
      <c r="INQ19" s="58"/>
      <c r="INR19" s="58"/>
      <c r="INS19" s="58"/>
      <c r="INT19" s="58"/>
      <c r="INU19" s="58"/>
      <c r="INV19" s="58"/>
      <c r="INW19" s="58"/>
      <c r="INX19" s="58"/>
      <c r="INY19" s="58"/>
      <c r="INZ19" s="58"/>
      <c r="IOA19" s="58"/>
      <c r="IOB19" s="58"/>
      <c r="IOC19" s="58"/>
      <c r="IOD19" s="58"/>
      <c r="IOE19" s="58"/>
      <c r="IOF19" s="58"/>
      <c r="IOG19" s="58"/>
      <c r="IOH19" s="58"/>
      <c r="IOI19" s="58"/>
      <c r="IOJ19" s="58"/>
      <c r="IOK19" s="58"/>
      <c r="IOL19" s="58"/>
      <c r="IOM19" s="58"/>
      <c r="ION19" s="58"/>
      <c r="IOO19" s="58"/>
      <c r="IOP19" s="58"/>
      <c r="IOQ19" s="58"/>
      <c r="IOR19" s="58"/>
      <c r="IOS19" s="58"/>
      <c r="IOT19" s="58"/>
      <c r="IOU19" s="58"/>
      <c r="IOV19" s="58"/>
      <c r="IOW19" s="58"/>
      <c r="IOX19" s="58"/>
      <c r="IOY19" s="58"/>
      <c r="IOZ19" s="58"/>
      <c r="IPA19" s="58"/>
      <c r="IPB19" s="58"/>
      <c r="IPC19" s="58"/>
      <c r="IPD19" s="58"/>
      <c r="IPE19" s="58"/>
      <c r="IPF19" s="58"/>
      <c r="IPG19" s="58"/>
      <c r="IPH19" s="58"/>
      <c r="IPI19" s="58"/>
      <c r="IPJ19" s="58"/>
      <c r="IPK19" s="58"/>
      <c r="IPL19" s="58"/>
      <c r="IPM19" s="58"/>
      <c r="IPN19" s="58"/>
      <c r="IPO19" s="58"/>
      <c r="IPP19" s="58"/>
      <c r="IPQ19" s="58"/>
      <c r="IPR19" s="58"/>
      <c r="IPS19" s="58"/>
      <c r="IPT19" s="58"/>
      <c r="IPU19" s="58"/>
      <c r="IPV19" s="58"/>
      <c r="IPW19" s="58"/>
      <c r="IPX19" s="58"/>
      <c r="IPY19" s="58"/>
      <c r="IPZ19" s="58"/>
      <c r="IQA19" s="58"/>
      <c r="IQB19" s="58"/>
      <c r="IQC19" s="58"/>
      <c r="IQD19" s="58"/>
      <c r="IQE19" s="58"/>
      <c r="IQF19" s="58"/>
      <c r="IQG19" s="58"/>
      <c r="IQH19" s="58"/>
      <c r="IQI19" s="58"/>
      <c r="IQJ19" s="58"/>
      <c r="IQK19" s="58"/>
      <c r="IQL19" s="58"/>
      <c r="IQM19" s="58"/>
      <c r="IQN19" s="58"/>
      <c r="IQO19" s="58"/>
      <c r="IQP19" s="58"/>
      <c r="IQQ19" s="58"/>
      <c r="IQR19" s="58"/>
      <c r="IQS19" s="58"/>
      <c r="IQT19" s="58"/>
      <c r="IQU19" s="58"/>
      <c r="IQV19" s="58"/>
      <c r="IQW19" s="58"/>
      <c r="IQX19" s="58"/>
      <c r="IQY19" s="58"/>
      <c r="IQZ19" s="58"/>
      <c r="IRA19" s="58"/>
      <c r="IRB19" s="58"/>
      <c r="IRC19" s="58"/>
      <c r="IRD19" s="58"/>
      <c r="IRE19" s="58"/>
      <c r="IRF19" s="58"/>
      <c r="IRG19" s="58"/>
      <c r="IRH19" s="58"/>
      <c r="IRI19" s="58"/>
      <c r="IRJ19" s="58"/>
      <c r="IRK19" s="58"/>
      <c r="IRL19" s="58"/>
      <c r="IRM19" s="58"/>
      <c r="IRN19" s="58"/>
      <c r="IRO19" s="58"/>
      <c r="IRP19" s="58"/>
      <c r="IRQ19" s="58"/>
      <c r="IRR19" s="58"/>
      <c r="IRS19" s="58"/>
      <c r="IRT19" s="58"/>
      <c r="IRU19" s="58"/>
      <c r="IRV19" s="58"/>
      <c r="IRW19" s="58"/>
      <c r="IRX19" s="58"/>
      <c r="IRY19" s="58"/>
      <c r="IRZ19" s="58"/>
      <c r="ISA19" s="58"/>
      <c r="ISB19" s="58"/>
      <c r="ISC19" s="58"/>
      <c r="ISD19" s="58"/>
      <c r="ISE19" s="58"/>
      <c r="ISF19" s="58"/>
      <c r="ISG19" s="58"/>
      <c r="ISH19" s="58"/>
      <c r="ISI19" s="58"/>
      <c r="ISJ19" s="58"/>
      <c r="ISK19" s="58"/>
      <c r="ISL19" s="58"/>
      <c r="ISM19" s="58"/>
      <c r="ISN19" s="58"/>
      <c r="ISO19" s="58"/>
      <c r="ISP19" s="58"/>
      <c r="ISQ19" s="58"/>
      <c r="ISR19" s="58"/>
      <c r="ISS19" s="58"/>
      <c r="IST19" s="58"/>
      <c r="ISU19" s="58"/>
      <c r="ISV19" s="58"/>
      <c r="ISW19" s="58"/>
      <c r="ISX19" s="58"/>
      <c r="ISY19" s="58"/>
      <c r="ISZ19" s="58"/>
      <c r="ITA19" s="58"/>
      <c r="ITB19" s="58"/>
      <c r="ITC19" s="58"/>
      <c r="ITD19" s="58"/>
      <c r="ITE19" s="58"/>
      <c r="ITF19" s="58"/>
      <c r="ITG19" s="58"/>
      <c r="ITH19" s="58"/>
      <c r="ITI19" s="58"/>
      <c r="ITJ19" s="58"/>
      <c r="ITK19" s="58"/>
      <c r="ITL19" s="58"/>
      <c r="ITM19" s="58"/>
      <c r="ITN19" s="58"/>
      <c r="ITO19" s="58"/>
      <c r="ITP19" s="58"/>
      <c r="ITQ19" s="58"/>
      <c r="ITR19" s="58"/>
      <c r="ITS19" s="58"/>
      <c r="ITT19" s="58"/>
      <c r="ITU19" s="58"/>
      <c r="ITV19" s="58"/>
      <c r="ITW19" s="58"/>
      <c r="ITX19" s="58"/>
      <c r="ITY19" s="58"/>
      <c r="ITZ19" s="58"/>
      <c r="IUA19" s="58"/>
      <c r="IUB19" s="58"/>
      <c r="IUC19" s="58"/>
      <c r="IUD19" s="58"/>
      <c r="IUE19" s="58"/>
      <c r="IUF19" s="58"/>
      <c r="IUG19" s="58"/>
      <c r="IUH19" s="58"/>
      <c r="IUI19" s="58"/>
      <c r="IUJ19" s="58"/>
      <c r="IUK19" s="58"/>
      <c r="IUL19" s="58"/>
      <c r="IUM19" s="58"/>
      <c r="IUN19" s="58"/>
      <c r="IUO19" s="58"/>
      <c r="IUP19" s="58"/>
      <c r="IUQ19" s="58"/>
      <c r="IUR19" s="58"/>
      <c r="IUS19" s="58"/>
      <c r="IUT19" s="58"/>
      <c r="IUU19" s="58"/>
      <c r="IUV19" s="58"/>
      <c r="IUW19" s="58"/>
      <c r="IUX19" s="58"/>
      <c r="IUY19" s="58"/>
      <c r="IUZ19" s="58"/>
      <c r="IVA19" s="58"/>
      <c r="IVB19" s="58"/>
      <c r="IVC19" s="58"/>
      <c r="IVD19" s="58"/>
      <c r="IVE19" s="58"/>
      <c r="IVF19" s="58"/>
      <c r="IVG19" s="58"/>
      <c r="IVH19" s="58"/>
      <c r="IVI19" s="58"/>
      <c r="IVJ19" s="58"/>
      <c r="IVK19" s="58"/>
      <c r="IVL19" s="58"/>
      <c r="IVM19" s="58"/>
      <c r="IVN19" s="58"/>
      <c r="IVO19" s="58"/>
      <c r="IVP19" s="58"/>
      <c r="IVQ19" s="58"/>
      <c r="IVR19" s="58"/>
      <c r="IVS19" s="58"/>
      <c r="IVT19" s="58"/>
      <c r="IVU19" s="58"/>
      <c r="IVV19" s="58"/>
      <c r="IVW19" s="58"/>
      <c r="IVX19" s="58"/>
      <c r="IVY19" s="58"/>
      <c r="IVZ19" s="58"/>
      <c r="IWA19" s="58"/>
      <c r="IWB19" s="58"/>
      <c r="IWC19" s="58"/>
      <c r="IWD19" s="58"/>
      <c r="IWE19" s="58"/>
      <c r="IWF19" s="58"/>
      <c r="IWG19" s="58"/>
      <c r="IWH19" s="58"/>
      <c r="IWI19" s="58"/>
      <c r="IWJ19" s="58"/>
      <c r="IWK19" s="58"/>
      <c r="IWL19" s="58"/>
      <c r="IWM19" s="58"/>
      <c r="IWN19" s="58"/>
      <c r="IWO19" s="58"/>
      <c r="IWP19" s="58"/>
      <c r="IWQ19" s="58"/>
      <c r="IWR19" s="58"/>
      <c r="IWS19" s="58"/>
      <c r="IWT19" s="58"/>
      <c r="IWU19" s="58"/>
      <c r="IWV19" s="58"/>
      <c r="IWW19" s="58"/>
      <c r="IWX19" s="58"/>
      <c r="IWY19" s="58"/>
      <c r="IWZ19" s="58"/>
      <c r="IXA19" s="58"/>
      <c r="IXB19" s="58"/>
      <c r="IXC19" s="58"/>
      <c r="IXD19" s="58"/>
      <c r="IXE19" s="58"/>
      <c r="IXF19" s="58"/>
      <c r="IXG19" s="58"/>
      <c r="IXH19" s="58"/>
      <c r="IXI19" s="58"/>
      <c r="IXJ19" s="58"/>
      <c r="IXK19" s="58"/>
      <c r="IXL19" s="58"/>
      <c r="IXM19" s="58"/>
      <c r="IXN19" s="58"/>
      <c r="IXO19" s="58"/>
      <c r="IXP19" s="58"/>
      <c r="IXQ19" s="58"/>
      <c r="IXR19" s="58"/>
      <c r="IXS19" s="58"/>
      <c r="IXT19" s="58"/>
      <c r="IXU19" s="58"/>
      <c r="IXV19" s="58"/>
      <c r="IXW19" s="58"/>
      <c r="IXX19" s="58"/>
      <c r="IXY19" s="58"/>
      <c r="IXZ19" s="58"/>
      <c r="IYA19" s="58"/>
      <c r="IYB19" s="58"/>
      <c r="IYC19" s="58"/>
      <c r="IYD19" s="58"/>
      <c r="IYE19" s="58"/>
      <c r="IYF19" s="58"/>
      <c r="IYG19" s="58"/>
      <c r="IYH19" s="58"/>
      <c r="IYI19" s="58"/>
      <c r="IYJ19" s="58"/>
      <c r="IYK19" s="58"/>
      <c r="IYL19" s="58"/>
      <c r="IYM19" s="58"/>
      <c r="IYN19" s="58"/>
      <c r="IYO19" s="58"/>
      <c r="IYP19" s="58"/>
      <c r="IYQ19" s="58"/>
      <c r="IYR19" s="58"/>
      <c r="IYS19" s="58"/>
      <c r="IYT19" s="58"/>
      <c r="IYU19" s="58"/>
      <c r="IYV19" s="58"/>
      <c r="IYW19" s="58"/>
      <c r="IYX19" s="58"/>
      <c r="IYY19" s="58"/>
      <c r="IYZ19" s="58"/>
      <c r="IZA19" s="58"/>
      <c r="IZB19" s="58"/>
      <c r="IZC19" s="58"/>
      <c r="IZD19" s="58"/>
      <c r="IZE19" s="58"/>
      <c r="IZF19" s="58"/>
      <c r="IZG19" s="58"/>
      <c r="IZH19" s="58"/>
      <c r="IZI19" s="58"/>
      <c r="IZJ19" s="58"/>
      <c r="IZK19" s="58"/>
      <c r="IZL19" s="58"/>
      <c r="IZM19" s="58"/>
      <c r="IZN19" s="58"/>
      <c r="IZO19" s="58"/>
      <c r="IZP19" s="58"/>
      <c r="IZQ19" s="58"/>
      <c r="IZR19" s="58"/>
      <c r="IZS19" s="58"/>
      <c r="IZT19" s="58"/>
      <c r="IZU19" s="58"/>
      <c r="IZV19" s="58"/>
      <c r="IZW19" s="58"/>
      <c r="IZX19" s="58"/>
      <c r="IZY19" s="58"/>
      <c r="IZZ19" s="58"/>
      <c r="JAA19" s="58"/>
      <c r="JAB19" s="58"/>
      <c r="JAC19" s="58"/>
      <c r="JAD19" s="58"/>
      <c r="JAE19" s="58"/>
      <c r="JAF19" s="58"/>
      <c r="JAG19" s="58"/>
      <c r="JAH19" s="58"/>
      <c r="JAI19" s="58"/>
      <c r="JAJ19" s="58"/>
      <c r="JAK19" s="58"/>
      <c r="JAL19" s="58"/>
      <c r="JAM19" s="58"/>
      <c r="JAN19" s="58"/>
      <c r="JAO19" s="58"/>
      <c r="JAP19" s="58"/>
      <c r="JAQ19" s="58"/>
      <c r="JAR19" s="58"/>
      <c r="JAS19" s="58"/>
      <c r="JAT19" s="58"/>
      <c r="JAU19" s="58"/>
      <c r="JAV19" s="58"/>
      <c r="JAW19" s="58"/>
      <c r="JAX19" s="58"/>
      <c r="JAY19" s="58"/>
      <c r="JAZ19" s="58"/>
      <c r="JBA19" s="58"/>
      <c r="JBB19" s="58"/>
      <c r="JBC19" s="58"/>
      <c r="JBD19" s="58"/>
      <c r="JBE19" s="58"/>
      <c r="JBF19" s="58"/>
      <c r="JBG19" s="58"/>
      <c r="JBH19" s="58"/>
      <c r="JBI19" s="58"/>
      <c r="JBJ19" s="58"/>
      <c r="JBK19" s="58"/>
      <c r="JBL19" s="58"/>
      <c r="JBM19" s="58"/>
      <c r="JBN19" s="58"/>
      <c r="JBO19" s="58"/>
      <c r="JBP19" s="58"/>
      <c r="JBQ19" s="58"/>
      <c r="JBR19" s="58"/>
      <c r="JBS19" s="58"/>
      <c r="JBT19" s="58"/>
      <c r="JBU19" s="58"/>
      <c r="JBV19" s="58"/>
      <c r="JBW19" s="58"/>
      <c r="JBX19" s="58"/>
      <c r="JBY19" s="58"/>
      <c r="JBZ19" s="58"/>
      <c r="JCA19" s="58"/>
      <c r="JCB19" s="58"/>
      <c r="JCC19" s="58"/>
      <c r="JCD19" s="58"/>
      <c r="JCE19" s="58"/>
      <c r="JCF19" s="58"/>
      <c r="JCG19" s="58"/>
      <c r="JCH19" s="58"/>
      <c r="JCI19" s="58"/>
      <c r="JCJ19" s="58"/>
      <c r="JCK19" s="58"/>
      <c r="JCL19" s="58"/>
      <c r="JCM19" s="58"/>
      <c r="JCN19" s="58"/>
      <c r="JCO19" s="58"/>
      <c r="JCP19" s="58"/>
      <c r="JCQ19" s="58"/>
      <c r="JCR19" s="58"/>
      <c r="JCS19" s="58"/>
      <c r="JCT19" s="58"/>
      <c r="JCU19" s="58"/>
      <c r="JCV19" s="58"/>
      <c r="JCW19" s="58"/>
      <c r="JCX19" s="58"/>
      <c r="JCY19" s="58"/>
      <c r="JCZ19" s="58"/>
      <c r="JDA19" s="58"/>
      <c r="JDB19" s="58"/>
      <c r="JDC19" s="58"/>
      <c r="JDD19" s="58"/>
      <c r="JDE19" s="58"/>
      <c r="JDF19" s="58"/>
      <c r="JDG19" s="58"/>
      <c r="JDH19" s="58"/>
      <c r="JDI19" s="58"/>
      <c r="JDJ19" s="58"/>
      <c r="JDK19" s="58"/>
      <c r="JDL19" s="58"/>
      <c r="JDM19" s="58"/>
      <c r="JDN19" s="58"/>
      <c r="JDO19" s="58"/>
      <c r="JDP19" s="58"/>
      <c r="JDQ19" s="58"/>
      <c r="JDR19" s="58"/>
      <c r="JDS19" s="58"/>
      <c r="JDT19" s="58"/>
      <c r="JDU19" s="58"/>
      <c r="JDV19" s="58"/>
      <c r="JDW19" s="58"/>
      <c r="JDX19" s="58"/>
      <c r="JDY19" s="58"/>
      <c r="JDZ19" s="58"/>
      <c r="JEA19" s="58"/>
      <c r="JEB19" s="58"/>
      <c r="JEC19" s="58"/>
      <c r="JED19" s="58"/>
      <c r="JEE19" s="58"/>
      <c r="JEF19" s="58"/>
      <c r="JEG19" s="58"/>
      <c r="JEH19" s="58"/>
      <c r="JEI19" s="58"/>
      <c r="JEJ19" s="58"/>
      <c r="JEK19" s="58"/>
      <c r="JEL19" s="58"/>
      <c r="JEM19" s="58"/>
      <c r="JEN19" s="58"/>
      <c r="JEO19" s="58"/>
      <c r="JEP19" s="58"/>
      <c r="JEQ19" s="58"/>
      <c r="JER19" s="58"/>
      <c r="JES19" s="58"/>
      <c r="JET19" s="58"/>
      <c r="JEU19" s="58"/>
      <c r="JEV19" s="58"/>
      <c r="JEW19" s="58"/>
      <c r="JEX19" s="58"/>
      <c r="JEY19" s="58"/>
      <c r="JEZ19" s="58"/>
      <c r="JFA19" s="58"/>
      <c r="JFB19" s="58"/>
      <c r="JFC19" s="58"/>
      <c r="JFD19" s="58"/>
      <c r="JFE19" s="58"/>
      <c r="JFF19" s="58"/>
      <c r="JFG19" s="58"/>
      <c r="JFH19" s="58"/>
      <c r="JFI19" s="58"/>
      <c r="JFJ19" s="58"/>
      <c r="JFK19" s="58"/>
      <c r="JFL19" s="58"/>
      <c r="JFM19" s="58"/>
      <c r="JFN19" s="58"/>
      <c r="JFO19" s="58"/>
      <c r="JFP19" s="58"/>
      <c r="JFQ19" s="58"/>
      <c r="JFR19" s="58"/>
      <c r="JFS19" s="58"/>
      <c r="JFT19" s="58"/>
      <c r="JFU19" s="58"/>
      <c r="JFV19" s="58"/>
      <c r="JFW19" s="58"/>
      <c r="JFX19" s="58"/>
      <c r="JFY19" s="58"/>
      <c r="JFZ19" s="58"/>
      <c r="JGA19" s="58"/>
      <c r="JGB19" s="58"/>
      <c r="JGC19" s="58"/>
      <c r="JGD19" s="58"/>
      <c r="JGE19" s="58"/>
      <c r="JGF19" s="58"/>
      <c r="JGG19" s="58"/>
      <c r="JGH19" s="58"/>
      <c r="JGI19" s="58"/>
      <c r="JGJ19" s="58"/>
      <c r="JGK19" s="58"/>
      <c r="JGL19" s="58"/>
      <c r="JGM19" s="58"/>
      <c r="JGN19" s="58"/>
      <c r="JGO19" s="58"/>
      <c r="JGP19" s="58"/>
      <c r="JGQ19" s="58"/>
      <c r="JGR19" s="58"/>
      <c r="JGS19" s="58"/>
      <c r="JGT19" s="58"/>
      <c r="JGU19" s="58"/>
      <c r="JGV19" s="58"/>
      <c r="JGW19" s="58"/>
      <c r="JGX19" s="58"/>
      <c r="JGY19" s="58"/>
      <c r="JGZ19" s="58"/>
      <c r="JHA19" s="58"/>
      <c r="JHB19" s="58"/>
      <c r="JHC19" s="58"/>
      <c r="JHD19" s="58"/>
      <c r="JHE19" s="58"/>
      <c r="JHF19" s="58"/>
      <c r="JHG19" s="58"/>
      <c r="JHH19" s="58"/>
      <c r="JHI19" s="58"/>
      <c r="JHJ19" s="58"/>
      <c r="JHK19" s="58"/>
      <c r="JHL19" s="58"/>
      <c r="JHM19" s="58"/>
      <c r="JHN19" s="58"/>
      <c r="JHO19" s="58"/>
      <c r="JHP19" s="58"/>
      <c r="JHQ19" s="58"/>
      <c r="JHR19" s="58"/>
      <c r="JHS19" s="58"/>
      <c r="JHT19" s="58"/>
      <c r="JHU19" s="58"/>
      <c r="JHV19" s="58"/>
      <c r="JHW19" s="58"/>
      <c r="JHX19" s="58"/>
      <c r="JHY19" s="58"/>
      <c r="JHZ19" s="58"/>
      <c r="JIA19" s="58"/>
      <c r="JIB19" s="58"/>
      <c r="JIC19" s="58"/>
      <c r="JID19" s="58"/>
      <c r="JIE19" s="58"/>
      <c r="JIF19" s="58"/>
      <c r="JIG19" s="58"/>
      <c r="JIH19" s="58"/>
      <c r="JII19" s="58"/>
      <c r="JIJ19" s="58"/>
      <c r="JIK19" s="58"/>
      <c r="JIL19" s="58"/>
      <c r="JIM19" s="58"/>
      <c r="JIN19" s="58"/>
      <c r="JIO19" s="58"/>
      <c r="JIP19" s="58"/>
      <c r="JIQ19" s="58"/>
      <c r="JIR19" s="58"/>
      <c r="JIS19" s="58"/>
      <c r="JIT19" s="58"/>
      <c r="JIU19" s="58"/>
      <c r="JIV19" s="58"/>
      <c r="JIW19" s="58"/>
      <c r="JIX19" s="58"/>
      <c r="JIY19" s="58"/>
      <c r="JIZ19" s="58"/>
      <c r="JJA19" s="58"/>
      <c r="JJB19" s="58"/>
      <c r="JJC19" s="58"/>
      <c r="JJD19" s="58"/>
      <c r="JJE19" s="58"/>
      <c r="JJF19" s="58"/>
      <c r="JJG19" s="58"/>
      <c r="JJH19" s="58"/>
      <c r="JJI19" s="58"/>
      <c r="JJJ19" s="58"/>
      <c r="JJK19" s="58"/>
      <c r="JJL19" s="58"/>
      <c r="JJM19" s="58"/>
      <c r="JJN19" s="58"/>
      <c r="JJO19" s="58"/>
      <c r="JJP19" s="58"/>
      <c r="JJQ19" s="58"/>
      <c r="JJR19" s="58"/>
      <c r="JJS19" s="58"/>
      <c r="JJT19" s="58"/>
      <c r="JJU19" s="58"/>
      <c r="JJV19" s="58"/>
      <c r="JJW19" s="58"/>
      <c r="JJX19" s="58"/>
      <c r="JJY19" s="58"/>
      <c r="JJZ19" s="58"/>
      <c r="JKA19" s="58"/>
      <c r="JKB19" s="58"/>
      <c r="JKC19" s="58"/>
      <c r="JKD19" s="58"/>
      <c r="JKE19" s="58"/>
      <c r="JKF19" s="58"/>
      <c r="JKG19" s="58"/>
      <c r="JKH19" s="58"/>
      <c r="JKI19" s="58"/>
      <c r="JKJ19" s="58"/>
      <c r="JKK19" s="58"/>
      <c r="JKL19" s="58"/>
      <c r="JKM19" s="58"/>
      <c r="JKN19" s="58"/>
      <c r="JKO19" s="58"/>
      <c r="JKP19" s="58"/>
      <c r="JKQ19" s="58"/>
      <c r="JKR19" s="58"/>
      <c r="JKS19" s="58"/>
      <c r="JKT19" s="58"/>
      <c r="JKU19" s="58"/>
      <c r="JKV19" s="58"/>
      <c r="JKW19" s="58"/>
      <c r="JKX19" s="58"/>
      <c r="JKY19" s="58"/>
      <c r="JKZ19" s="58"/>
      <c r="JLA19" s="58"/>
      <c r="JLB19" s="58"/>
      <c r="JLC19" s="58"/>
      <c r="JLD19" s="58"/>
      <c r="JLE19" s="58"/>
      <c r="JLF19" s="58"/>
      <c r="JLG19" s="58"/>
      <c r="JLH19" s="58"/>
      <c r="JLI19" s="58"/>
      <c r="JLJ19" s="58"/>
      <c r="JLK19" s="58"/>
      <c r="JLL19" s="58"/>
      <c r="JLM19" s="58"/>
      <c r="JLN19" s="58"/>
      <c r="JLO19" s="58"/>
      <c r="JLP19" s="58"/>
      <c r="JLQ19" s="58"/>
      <c r="JLR19" s="58"/>
      <c r="JLS19" s="58"/>
      <c r="JLT19" s="58"/>
      <c r="JLU19" s="58"/>
      <c r="JLV19" s="58"/>
      <c r="JLW19" s="58"/>
      <c r="JLX19" s="58"/>
      <c r="JLY19" s="58"/>
      <c r="JLZ19" s="58"/>
      <c r="JMA19" s="58"/>
      <c r="JMB19" s="58"/>
      <c r="JMC19" s="58"/>
      <c r="JMD19" s="58"/>
      <c r="JME19" s="58"/>
      <c r="JMF19" s="58"/>
      <c r="JMG19" s="58"/>
      <c r="JMH19" s="58"/>
      <c r="JMI19" s="58"/>
      <c r="JMJ19" s="58"/>
      <c r="JMK19" s="58"/>
      <c r="JML19" s="58"/>
      <c r="JMM19" s="58"/>
      <c r="JMN19" s="58"/>
      <c r="JMO19" s="58"/>
      <c r="JMP19" s="58"/>
      <c r="JMQ19" s="58"/>
      <c r="JMR19" s="58"/>
      <c r="JMS19" s="58"/>
      <c r="JMT19" s="58"/>
      <c r="JMU19" s="58"/>
      <c r="JMV19" s="58"/>
      <c r="JMW19" s="58"/>
      <c r="JMX19" s="58"/>
      <c r="JMY19" s="58"/>
      <c r="JMZ19" s="58"/>
      <c r="JNA19" s="58"/>
      <c r="JNB19" s="58"/>
      <c r="JNC19" s="58"/>
      <c r="JND19" s="58"/>
      <c r="JNE19" s="58"/>
      <c r="JNF19" s="58"/>
      <c r="JNG19" s="58"/>
      <c r="JNH19" s="58"/>
      <c r="JNI19" s="58"/>
      <c r="JNJ19" s="58"/>
      <c r="JNK19" s="58"/>
      <c r="JNL19" s="58"/>
      <c r="JNM19" s="58"/>
      <c r="JNN19" s="58"/>
      <c r="JNO19" s="58"/>
      <c r="JNP19" s="58"/>
      <c r="JNQ19" s="58"/>
      <c r="JNR19" s="58"/>
      <c r="JNS19" s="58"/>
      <c r="JNT19" s="58"/>
      <c r="JNU19" s="58"/>
      <c r="JNV19" s="58"/>
      <c r="JNW19" s="58"/>
      <c r="JNX19" s="58"/>
      <c r="JNY19" s="58"/>
      <c r="JNZ19" s="58"/>
      <c r="JOA19" s="58"/>
      <c r="JOB19" s="58"/>
      <c r="JOC19" s="58"/>
      <c r="JOD19" s="58"/>
      <c r="JOE19" s="58"/>
      <c r="JOF19" s="58"/>
      <c r="JOG19" s="58"/>
      <c r="JOH19" s="58"/>
      <c r="JOI19" s="58"/>
      <c r="JOJ19" s="58"/>
      <c r="JOK19" s="58"/>
      <c r="JOL19" s="58"/>
      <c r="JOM19" s="58"/>
      <c r="JON19" s="58"/>
      <c r="JOO19" s="58"/>
      <c r="JOP19" s="58"/>
      <c r="JOQ19" s="58"/>
      <c r="JOR19" s="58"/>
      <c r="JOS19" s="58"/>
      <c r="JOT19" s="58"/>
      <c r="JOU19" s="58"/>
      <c r="JOV19" s="58"/>
      <c r="JOW19" s="58"/>
      <c r="JOX19" s="58"/>
      <c r="JOY19" s="58"/>
      <c r="JOZ19" s="58"/>
      <c r="JPA19" s="58"/>
      <c r="JPB19" s="58"/>
      <c r="JPC19" s="58"/>
      <c r="JPD19" s="58"/>
      <c r="JPE19" s="58"/>
      <c r="JPF19" s="58"/>
      <c r="JPG19" s="58"/>
      <c r="JPH19" s="58"/>
      <c r="JPI19" s="58"/>
      <c r="JPJ19" s="58"/>
      <c r="JPK19" s="58"/>
      <c r="JPL19" s="58"/>
      <c r="JPM19" s="58"/>
      <c r="JPN19" s="58"/>
      <c r="JPO19" s="58"/>
      <c r="JPP19" s="58"/>
      <c r="JPQ19" s="58"/>
      <c r="JPR19" s="58"/>
      <c r="JPS19" s="58"/>
      <c r="JPT19" s="58"/>
      <c r="JPU19" s="58"/>
      <c r="JPV19" s="58"/>
      <c r="JPW19" s="58"/>
      <c r="JPX19" s="58"/>
      <c r="JPY19" s="58"/>
      <c r="JPZ19" s="58"/>
      <c r="JQA19" s="58"/>
      <c r="JQB19" s="58"/>
      <c r="JQC19" s="58"/>
      <c r="JQD19" s="58"/>
      <c r="JQE19" s="58"/>
      <c r="JQF19" s="58"/>
      <c r="JQG19" s="58"/>
      <c r="JQH19" s="58"/>
      <c r="JQI19" s="58"/>
      <c r="JQJ19" s="58"/>
      <c r="JQK19" s="58"/>
      <c r="JQL19" s="58"/>
      <c r="JQM19" s="58"/>
      <c r="JQN19" s="58"/>
      <c r="JQO19" s="58"/>
      <c r="JQP19" s="58"/>
      <c r="JQQ19" s="58"/>
      <c r="JQR19" s="58"/>
      <c r="JQS19" s="58"/>
      <c r="JQT19" s="58"/>
      <c r="JQU19" s="58"/>
      <c r="JQV19" s="58"/>
      <c r="JQW19" s="58"/>
      <c r="JQX19" s="58"/>
      <c r="JQY19" s="58"/>
      <c r="JQZ19" s="58"/>
      <c r="JRA19" s="58"/>
      <c r="JRB19" s="58"/>
      <c r="JRC19" s="58"/>
      <c r="JRD19" s="58"/>
      <c r="JRE19" s="58"/>
      <c r="JRF19" s="58"/>
      <c r="JRG19" s="58"/>
      <c r="JRH19" s="58"/>
      <c r="JRI19" s="58"/>
      <c r="JRJ19" s="58"/>
      <c r="JRK19" s="58"/>
      <c r="JRL19" s="58"/>
      <c r="JRM19" s="58"/>
      <c r="JRN19" s="58"/>
      <c r="JRO19" s="58"/>
      <c r="JRP19" s="58"/>
      <c r="JRQ19" s="58"/>
      <c r="JRR19" s="58"/>
      <c r="JRS19" s="58"/>
      <c r="JRT19" s="58"/>
      <c r="JRU19" s="58"/>
      <c r="JRV19" s="58"/>
      <c r="JRW19" s="58"/>
      <c r="JRX19" s="58"/>
      <c r="JRY19" s="58"/>
      <c r="JRZ19" s="58"/>
      <c r="JSA19" s="58"/>
      <c r="JSB19" s="58"/>
      <c r="JSC19" s="58"/>
      <c r="JSD19" s="58"/>
      <c r="JSE19" s="58"/>
      <c r="JSF19" s="58"/>
      <c r="JSG19" s="58"/>
      <c r="JSH19" s="58"/>
      <c r="JSI19" s="58"/>
      <c r="JSJ19" s="58"/>
      <c r="JSK19" s="58"/>
      <c r="JSL19" s="58"/>
      <c r="JSM19" s="58"/>
      <c r="JSN19" s="58"/>
      <c r="JSO19" s="58"/>
      <c r="JSP19" s="58"/>
      <c r="JSQ19" s="58"/>
      <c r="JSR19" s="58"/>
      <c r="JSS19" s="58"/>
      <c r="JST19" s="58"/>
      <c r="JSU19" s="58"/>
      <c r="JSV19" s="58"/>
      <c r="JSW19" s="58"/>
      <c r="JSX19" s="58"/>
      <c r="JSY19" s="58"/>
      <c r="JSZ19" s="58"/>
      <c r="JTA19" s="58"/>
      <c r="JTB19" s="58"/>
      <c r="JTC19" s="58"/>
      <c r="JTD19" s="58"/>
      <c r="JTE19" s="58"/>
      <c r="JTF19" s="58"/>
      <c r="JTG19" s="58"/>
      <c r="JTH19" s="58"/>
      <c r="JTI19" s="58"/>
      <c r="JTJ19" s="58"/>
      <c r="JTK19" s="58"/>
      <c r="JTL19" s="58"/>
      <c r="JTM19" s="58"/>
      <c r="JTN19" s="58"/>
      <c r="JTO19" s="58"/>
      <c r="JTP19" s="58"/>
      <c r="JTQ19" s="58"/>
      <c r="JTR19" s="58"/>
      <c r="JTS19" s="58"/>
      <c r="JTT19" s="58"/>
      <c r="JTU19" s="58"/>
      <c r="JTV19" s="58"/>
      <c r="JTW19" s="58"/>
      <c r="JTX19" s="58"/>
      <c r="JTY19" s="58"/>
      <c r="JTZ19" s="58"/>
      <c r="JUA19" s="58"/>
      <c r="JUB19" s="58"/>
      <c r="JUC19" s="58"/>
      <c r="JUD19" s="58"/>
      <c r="JUE19" s="58"/>
      <c r="JUF19" s="58"/>
      <c r="JUG19" s="58"/>
      <c r="JUH19" s="58"/>
      <c r="JUI19" s="58"/>
      <c r="JUJ19" s="58"/>
      <c r="JUK19" s="58"/>
      <c r="JUL19" s="58"/>
      <c r="JUM19" s="58"/>
      <c r="JUN19" s="58"/>
      <c r="JUO19" s="58"/>
      <c r="JUP19" s="58"/>
      <c r="JUQ19" s="58"/>
      <c r="JUR19" s="58"/>
      <c r="JUS19" s="58"/>
      <c r="JUT19" s="58"/>
      <c r="JUU19" s="58"/>
      <c r="JUV19" s="58"/>
      <c r="JUW19" s="58"/>
      <c r="JUX19" s="58"/>
      <c r="JUY19" s="58"/>
      <c r="JUZ19" s="58"/>
      <c r="JVA19" s="58"/>
      <c r="JVB19" s="58"/>
      <c r="JVC19" s="58"/>
      <c r="JVD19" s="58"/>
      <c r="JVE19" s="58"/>
      <c r="JVF19" s="58"/>
      <c r="JVG19" s="58"/>
      <c r="JVH19" s="58"/>
      <c r="JVI19" s="58"/>
      <c r="JVJ19" s="58"/>
      <c r="JVK19" s="58"/>
      <c r="JVL19" s="58"/>
      <c r="JVM19" s="58"/>
      <c r="JVN19" s="58"/>
      <c r="JVO19" s="58"/>
      <c r="JVP19" s="58"/>
      <c r="JVQ19" s="58"/>
      <c r="JVR19" s="58"/>
      <c r="JVS19" s="58"/>
      <c r="JVT19" s="58"/>
      <c r="JVU19" s="58"/>
      <c r="JVV19" s="58"/>
      <c r="JVW19" s="58"/>
      <c r="JVX19" s="58"/>
      <c r="JVY19" s="58"/>
      <c r="JVZ19" s="58"/>
      <c r="JWA19" s="58"/>
      <c r="JWB19" s="58"/>
      <c r="JWC19" s="58"/>
      <c r="JWD19" s="58"/>
      <c r="JWE19" s="58"/>
      <c r="JWF19" s="58"/>
      <c r="JWG19" s="58"/>
      <c r="JWH19" s="58"/>
      <c r="JWI19" s="58"/>
      <c r="JWJ19" s="58"/>
      <c r="JWK19" s="58"/>
      <c r="JWL19" s="58"/>
      <c r="JWM19" s="58"/>
      <c r="JWN19" s="58"/>
      <c r="JWO19" s="58"/>
      <c r="JWP19" s="58"/>
      <c r="JWQ19" s="58"/>
      <c r="JWR19" s="58"/>
      <c r="JWS19" s="58"/>
      <c r="JWT19" s="58"/>
      <c r="JWU19" s="58"/>
      <c r="JWV19" s="58"/>
      <c r="JWW19" s="58"/>
      <c r="JWX19" s="58"/>
      <c r="JWY19" s="58"/>
      <c r="JWZ19" s="58"/>
      <c r="JXA19" s="58"/>
      <c r="JXB19" s="58"/>
      <c r="JXC19" s="58"/>
      <c r="JXD19" s="58"/>
      <c r="JXE19" s="58"/>
      <c r="JXF19" s="58"/>
      <c r="JXG19" s="58"/>
      <c r="JXH19" s="58"/>
      <c r="JXI19" s="58"/>
      <c r="JXJ19" s="58"/>
      <c r="JXK19" s="58"/>
      <c r="JXL19" s="58"/>
      <c r="JXM19" s="58"/>
      <c r="JXN19" s="58"/>
      <c r="JXO19" s="58"/>
      <c r="JXP19" s="58"/>
      <c r="JXQ19" s="58"/>
      <c r="JXR19" s="58"/>
      <c r="JXS19" s="58"/>
      <c r="JXT19" s="58"/>
      <c r="JXU19" s="58"/>
      <c r="JXV19" s="58"/>
      <c r="JXW19" s="58"/>
      <c r="JXX19" s="58"/>
      <c r="JXY19" s="58"/>
      <c r="JXZ19" s="58"/>
      <c r="JYA19" s="58"/>
      <c r="JYB19" s="58"/>
      <c r="JYC19" s="58"/>
      <c r="JYD19" s="58"/>
      <c r="JYE19" s="58"/>
      <c r="JYF19" s="58"/>
      <c r="JYG19" s="58"/>
      <c r="JYH19" s="58"/>
      <c r="JYI19" s="58"/>
      <c r="JYJ19" s="58"/>
      <c r="JYK19" s="58"/>
      <c r="JYL19" s="58"/>
      <c r="JYM19" s="58"/>
      <c r="JYN19" s="58"/>
      <c r="JYO19" s="58"/>
      <c r="JYP19" s="58"/>
      <c r="JYQ19" s="58"/>
      <c r="JYR19" s="58"/>
      <c r="JYS19" s="58"/>
      <c r="JYT19" s="58"/>
      <c r="JYU19" s="58"/>
      <c r="JYV19" s="58"/>
      <c r="JYW19" s="58"/>
      <c r="JYX19" s="58"/>
      <c r="JYY19" s="58"/>
      <c r="JYZ19" s="58"/>
      <c r="JZA19" s="58"/>
      <c r="JZB19" s="58"/>
      <c r="JZC19" s="58"/>
      <c r="JZD19" s="58"/>
      <c r="JZE19" s="58"/>
      <c r="JZF19" s="58"/>
      <c r="JZG19" s="58"/>
      <c r="JZH19" s="58"/>
      <c r="JZI19" s="58"/>
      <c r="JZJ19" s="58"/>
      <c r="JZK19" s="58"/>
      <c r="JZL19" s="58"/>
      <c r="JZM19" s="58"/>
      <c r="JZN19" s="58"/>
      <c r="JZO19" s="58"/>
      <c r="JZP19" s="58"/>
      <c r="JZQ19" s="58"/>
      <c r="JZR19" s="58"/>
      <c r="JZS19" s="58"/>
      <c r="JZT19" s="58"/>
      <c r="JZU19" s="58"/>
      <c r="JZV19" s="58"/>
      <c r="JZW19" s="58"/>
      <c r="JZX19" s="58"/>
      <c r="JZY19" s="58"/>
      <c r="JZZ19" s="58"/>
      <c r="KAA19" s="58"/>
      <c r="KAB19" s="58"/>
      <c r="KAC19" s="58"/>
      <c r="KAD19" s="58"/>
      <c r="KAE19" s="58"/>
      <c r="KAF19" s="58"/>
      <c r="KAG19" s="58"/>
      <c r="KAH19" s="58"/>
      <c r="KAI19" s="58"/>
      <c r="KAJ19" s="58"/>
      <c r="KAK19" s="58"/>
      <c r="KAL19" s="58"/>
      <c r="KAM19" s="58"/>
      <c r="KAN19" s="58"/>
      <c r="KAO19" s="58"/>
      <c r="KAP19" s="58"/>
      <c r="KAQ19" s="58"/>
      <c r="KAR19" s="58"/>
      <c r="KAS19" s="58"/>
      <c r="KAT19" s="58"/>
      <c r="KAU19" s="58"/>
      <c r="KAV19" s="58"/>
      <c r="KAW19" s="58"/>
      <c r="KAX19" s="58"/>
      <c r="KAY19" s="58"/>
      <c r="KAZ19" s="58"/>
      <c r="KBA19" s="58"/>
      <c r="KBB19" s="58"/>
      <c r="KBC19" s="58"/>
      <c r="KBD19" s="58"/>
      <c r="KBE19" s="58"/>
      <c r="KBF19" s="58"/>
      <c r="KBG19" s="58"/>
      <c r="KBH19" s="58"/>
      <c r="KBI19" s="58"/>
      <c r="KBJ19" s="58"/>
      <c r="KBK19" s="58"/>
      <c r="KBL19" s="58"/>
      <c r="KBM19" s="58"/>
      <c r="KBN19" s="58"/>
      <c r="KBO19" s="58"/>
      <c r="KBP19" s="58"/>
      <c r="KBQ19" s="58"/>
      <c r="KBR19" s="58"/>
      <c r="KBS19" s="58"/>
      <c r="KBT19" s="58"/>
      <c r="KBU19" s="58"/>
      <c r="KBV19" s="58"/>
      <c r="KBW19" s="58"/>
      <c r="KBX19" s="58"/>
      <c r="KBY19" s="58"/>
      <c r="KBZ19" s="58"/>
      <c r="KCA19" s="58"/>
      <c r="KCB19" s="58"/>
      <c r="KCC19" s="58"/>
      <c r="KCD19" s="58"/>
      <c r="KCE19" s="58"/>
      <c r="KCF19" s="58"/>
      <c r="KCG19" s="58"/>
      <c r="KCH19" s="58"/>
      <c r="KCI19" s="58"/>
      <c r="KCJ19" s="58"/>
      <c r="KCK19" s="58"/>
      <c r="KCL19" s="58"/>
      <c r="KCM19" s="58"/>
      <c r="KCN19" s="58"/>
      <c r="KCO19" s="58"/>
      <c r="KCP19" s="58"/>
      <c r="KCQ19" s="58"/>
      <c r="KCR19" s="58"/>
      <c r="KCS19" s="58"/>
      <c r="KCT19" s="58"/>
      <c r="KCU19" s="58"/>
      <c r="KCV19" s="58"/>
      <c r="KCW19" s="58"/>
      <c r="KCX19" s="58"/>
      <c r="KCY19" s="58"/>
      <c r="KCZ19" s="58"/>
      <c r="KDA19" s="58"/>
      <c r="KDB19" s="58"/>
      <c r="KDC19" s="58"/>
      <c r="KDD19" s="58"/>
      <c r="KDE19" s="58"/>
      <c r="KDF19" s="58"/>
      <c r="KDG19" s="58"/>
      <c r="KDH19" s="58"/>
      <c r="KDI19" s="58"/>
      <c r="KDJ19" s="58"/>
      <c r="KDK19" s="58"/>
      <c r="KDL19" s="58"/>
      <c r="KDM19" s="58"/>
      <c r="KDN19" s="58"/>
      <c r="KDO19" s="58"/>
      <c r="KDP19" s="58"/>
      <c r="KDQ19" s="58"/>
      <c r="KDR19" s="58"/>
      <c r="KDS19" s="58"/>
      <c r="KDT19" s="58"/>
      <c r="KDU19" s="58"/>
      <c r="KDV19" s="58"/>
      <c r="KDW19" s="58"/>
      <c r="KDX19" s="58"/>
      <c r="KDY19" s="58"/>
      <c r="KDZ19" s="58"/>
      <c r="KEA19" s="58"/>
      <c r="KEB19" s="58"/>
      <c r="KEC19" s="58"/>
      <c r="KED19" s="58"/>
      <c r="KEE19" s="58"/>
      <c r="KEF19" s="58"/>
      <c r="KEG19" s="58"/>
      <c r="KEH19" s="58"/>
      <c r="KEI19" s="58"/>
      <c r="KEJ19" s="58"/>
      <c r="KEK19" s="58"/>
      <c r="KEL19" s="58"/>
      <c r="KEM19" s="58"/>
      <c r="KEN19" s="58"/>
      <c r="KEO19" s="58"/>
      <c r="KEP19" s="58"/>
      <c r="KEQ19" s="58"/>
      <c r="KER19" s="58"/>
      <c r="KES19" s="58"/>
      <c r="KET19" s="58"/>
      <c r="KEU19" s="58"/>
      <c r="KEV19" s="58"/>
      <c r="KEW19" s="58"/>
      <c r="KEX19" s="58"/>
      <c r="KEY19" s="58"/>
      <c r="KEZ19" s="58"/>
      <c r="KFA19" s="58"/>
      <c r="KFB19" s="58"/>
      <c r="KFC19" s="58"/>
      <c r="KFD19" s="58"/>
      <c r="KFE19" s="58"/>
      <c r="KFF19" s="58"/>
      <c r="KFG19" s="58"/>
      <c r="KFH19" s="58"/>
      <c r="KFI19" s="58"/>
      <c r="KFJ19" s="58"/>
      <c r="KFK19" s="58"/>
      <c r="KFL19" s="58"/>
      <c r="KFM19" s="58"/>
      <c r="KFN19" s="58"/>
      <c r="KFO19" s="58"/>
      <c r="KFP19" s="58"/>
      <c r="KFQ19" s="58"/>
      <c r="KFR19" s="58"/>
      <c r="KFS19" s="58"/>
      <c r="KFT19" s="58"/>
      <c r="KFU19" s="58"/>
      <c r="KFV19" s="58"/>
      <c r="KFW19" s="58"/>
      <c r="KFX19" s="58"/>
      <c r="KFY19" s="58"/>
      <c r="KFZ19" s="58"/>
      <c r="KGA19" s="58"/>
      <c r="KGB19" s="58"/>
      <c r="KGC19" s="58"/>
      <c r="KGD19" s="58"/>
      <c r="KGE19" s="58"/>
      <c r="KGF19" s="58"/>
      <c r="KGG19" s="58"/>
      <c r="KGH19" s="58"/>
      <c r="KGI19" s="58"/>
      <c r="KGJ19" s="58"/>
      <c r="KGK19" s="58"/>
      <c r="KGL19" s="58"/>
      <c r="KGM19" s="58"/>
      <c r="KGN19" s="58"/>
      <c r="KGO19" s="58"/>
      <c r="KGP19" s="58"/>
      <c r="KGQ19" s="58"/>
      <c r="KGR19" s="58"/>
      <c r="KGS19" s="58"/>
      <c r="KGT19" s="58"/>
      <c r="KGU19" s="58"/>
      <c r="KGV19" s="58"/>
      <c r="KGW19" s="58"/>
      <c r="KGX19" s="58"/>
      <c r="KGY19" s="58"/>
      <c r="KGZ19" s="58"/>
      <c r="KHA19" s="58"/>
      <c r="KHB19" s="58"/>
      <c r="KHC19" s="58"/>
      <c r="KHD19" s="58"/>
      <c r="KHE19" s="58"/>
      <c r="KHF19" s="58"/>
      <c r="KHG19" s="58"/>
      <c r="KHH19" s="58"/>
      <c r="KHI19" s="58"/>
      <c r="KHJ19" s="58"/>
      <c r="KHK19" s="58"/>
      <c r="KHL19" s="58"/>
      <c r="KHM19" s="58"/>
      <c r="KHN19" s="58"/>
      <c r="KHO19" s="58"/>
      <c r="KHP19" s="58"/>
      <c r="KHQ19" s="58"/>
      <c r="KHR19" s="58"/>
      <c r="KHS19" s="58"/>
      <c r="KHT19" s="58"/>
      <c r="KHU19" s="58"/>
      <c r="KHV19" s="58"/>
      <c r="KHW19" s="58"/>
      <c r="KHX19" s="58"/>
      <c r="KHY19" s="58"/>
      <c r="KHZ19" s="58"/>
      <c r="KIA19" s="58"/>
      <c r="KIB19" s="58"/>
      <c r="KIC19" s="58"/>
      <c r="KID19" s="58"/>
      <c r="KIE19" s="58"/>
      <c r="KIF19" s="58"/>
      <c r="KIG19" s="58"/>
      <c r="KIH19" s="58"/>
      <c r="KII19" s="58"/>
      <c r="KIJ19" s="58"/>
      <c r="KIK19" s="58"/>
      <c r="KIL19" s="58"/>
      <c r="KIM19" s="58"/>
      <c r="KIN19" s="58"/>
      <c r="KIO19" s="58"/>
      <c r="KIP19" s="58"/>
      <c r="KIQ19" s="58"/>
      <c r="KIR19" s="58"/>
      <c r="KIS19" s="58"/>
      <c r="KIT19" s="58"/>
      <c r="KIU19" s="58"/>
      <c r="KIV19" s="58"/>
      <c r="KIW19" s="58"/>
      <c r="KIX19" s="58"/>
      <c r="KIY19" s="58"/>
      <c r="KIZ19" s="58"/>
      <c r="KJA19" s="58"/>
      <c r="KJB19" s="58"/>
      <c r="KJC19" s="58"/>
      <c r="KJD19" s="58"/>
      <c r="KJE19" s="58"/>
      <c r="KJF19" s="58"/>
      <c r="KJG19" s="58"/>
      <c r="KJH19" s="58"/>
      <c r="KJI19" s="58"/>
      <c r="KJJ19" s="58"/>
      <c r="KJK19" s="58"/>
      <c r="KJL19" s="58"/>
      <c r="KJM19" s="58"/>
      <c r="KJN19" s="58"/>
      <c r="KJO19" s="58"/>
      <c r="KJP19" s="58"/>
      <c r="KJQ19" s="58"/>
      <c r="KJR19" s="58"/>
      <c r="KJS19" s="58"/>
      <c r="KJT19" s="58"/>
      <c r="KJU19" s="58"/>
      <c r="KJV19" s="58"/>
      <c r="KJW19" s="58"/>
      <c r="KJX19" s="58"/>
      <c r="KJY19" s="58"/>
      <c r="KJZ19" s="58"/>
      <c r="KKA19" s="58"/>
      <c r="KKB19" s="58"/>
      <c r="KKC19" s="58"/>
      <c r="KKD19" s="58"/>
      <c r="KKE19" s="58"/>
      <c r="KKF19" s="58"/>
      <c r="KKG19" s="58"/>
      <c r="KKH19" s="58"/>
      <c r="KKI19" s="58"/>
      <c r="KKJ19" s="58"/>
      <c r="KKK19" s="58"/>
      <c r="KKL19" s="58"/>
      <c r="KKM19" s="58"/>
      <c r="KKN19" s="58"/>
      <c r="KKO19" s="58"/>
      <c r="KKP19" s="58"/>
      <c r="KKQ19" s="58"/>
      <c r="KKR19" s="58"/>
      <c r="KKS19" s="58"/>
      <c r="KKT19" s="58"/>
      <c r="KKU19" s="58"/>
      <c r="KKV19" s="58"/>
      <c r="KKW19" s="58"/>
      <c r="KKX19" s="58"/>
      <c r="KKY19" s="58"/>
      <c r="KKZ19" s="58"/>
      <c r="KLA19" s="58"/>
      <c r="KLB19" s="58"/>
      <c r="KLC19" s="58"/>
      <c r="KLD19" s="58"/>
      <c r="KLE19" s="58"/>
      <c r="KLF19" s="58"/>
      <c r="KLG19" s="58"/>
      <c r="KLH19" s="58"/>
      <c r="KLI19" s="58"/>
      <c r="KLJ19" s="58"/>
      <c r="KLK19" s="58"/>
      <c r="KLL19" s="58"/>
      <c r="KLM19" s="58"/>
      <c r="KLN19" s="58"/>
      <c r="KLO19" s="58"/>
      <c r="KLP19" s="58"/>
      <c r="KLQ19" s="58"/>
      <c r="KLR19" s="58"/>
      <c r="KLS19" s="58"/>
      <c r="KLT19" s="58"/>
      <c r="KLU19" s="58"/>
      <c r="KLV19" s="58"/>
      <c r="KLW19" s="58"/>
      <c r="KLX19" s="58"/>
      <c r="KLY19" s="58"/>
      <c r="KLZ19" s="58"/>
      <c r="KMA19" s="58"/>
      <c r="KMB19" s="58"/>
      <c r="KMC19" s="58"/>
      <c r="KMD19" s="58"/>
      <c r="KME19" s="58"/>
      <c r="KMF19" s="58"/>
      <c r="KMG19" s="58"/>
      <c r="KMH19" s="58"/>
      <c r="KMI19" s="58"/>
      <c r="KMJ19" s="58"/>
      <c r="KMK19" s="58"/>
      <c r="KML19" s="58"/>
      <c r="KMM19" s="58"/>
      <c r="KMN19" s="58"/>
      <c r="KMO19" s="58"/>
      <c r="KMP19" s="58"/>
      <c r="KMQ19" s="58"/>
      <c r="KMR19" s="58"/>
      <c r="KMS19" s="58"/>
      <c r="KMT19" s="58"/>
      <c r="KMU19" s="58"/>
      <c r="KMV19" s="58"/>
      <c r="KMW19" s="58"/>
      <c r="KMX19" s="58"/>
      <c r="KMY19" s="58"/>
      <c r="KMZ19" s="58"/>
      <c r="KNA19" s="58"/>
      <c r="KNB19" s="58"/>
      <c r="KNC19" s="58"/>
      <c r="KND19" s="58"/>
      <c r="KNE19" s="58"/>
      <c r="KNF19" s="58"/>
      <c r="KNG19" s="58"/>
      <c r="KNH19" s="58"/>
      <c r="KNI19" s="58"/>
      <c r="KNJ19" s="58"/>
      <c r="KNK19" s="58"/>
      <c r="KNL19" s="58"/>
      <c r="KNM19" s="58"/>
      <c r="KNN19" s="58"/>
      <c r="KNO19" s="58"/>
      <c r="KNP19" s="58"/>
      <c r="KNQ19" s="58"/>
      <c r="KNR19" s="58"/>
      <c r="KNS19" s="58"/>
      <c r="KNT19" s="58"/>
      <c r="KNU19" s="58"/>
      <c r="KNV19" s="58"/>
      <c r="KNW19" s="58"/>
      <c r="KNX19" s="58"/>
      <c r="KNY19" s="58"/>
      <c r="KNZ19" s="58"/>
      <c r="KOA19" s="58"/>
      <c r="KOB19" s="58"/>
      <c r="KOC19" s="58"/>
      <c r="KOD19" s="58"/>
      <c r="KOE19" s="58"/>
      <c r="KOF19" s="58"/>
      <c r="KOG19" s="58"/>
      <c r="KOH19" s="58"/>
      <c r="KOI19" s="58"/>
      <c r="KOJ19" s="58"/>
      <c r="KOK19" s="58"/>
      <c r="KOL19" s="58"/>
      <c r="KOM19" s="58"/>
      <c r="KON19" s="58"/>
      <c r="KOO19" s="58"/>
      <c r="KOP19" s="58"/>
      <c r="KOQ19" s="58"/>
      <c r="KOR19" s="58"/>
      <c r="KOS19" s="58"/>
      <c r="KOT19" s="58"/>
      <c r="KOU19" s="58"/>
      <c r="KOV19" s="58"/>
      <c r="KOW19" s="58"/>
      <c r="KOX19" s="58"/>
      <c r="KOY19" s="58"/>
      <c r="KOZ19" s="58"/>
      <c r="KPA19" s="58"/>
      <c r="KPB19" s="58"/>
      <c r="KPC19" s="58"/>
      <c r="KPD19" s="58"/>
      <c r="KPE19" s="58"/>
      <c r="KPF19" s="58"/>
      <c r="KPG19" s="58"/>
      <c r="KPH19" s="58"/>
      <c r="KPI19" s="58"/>
      <c r="KPJ19" s="58"/>
      <c r="KPK19" s="58"/>
      <c r="KPL19" s="58"/>
      <c r="KPM19" s="58"/>
      <c r="KPN19" s="58"/>
      <c r="KPO19" s="58"/>
      <c r="KPP19" s="58"/>
      <c r="KPQ19" s="58"/>
      <c r="KPR19" s="58"/>
      <c r="KPS19" s="58"/>
      <c r="KPT19" s="58"/>
      <c r="KPU19" s="58"/>
      <c r="KPV19" s="58"/>
      <c r="KPW19" s="58"/>
      <c r="KPX19" s="58"/>
      <c r="KPY19" s="58"/>
      <c r="KPZ19" s="58"/>
      <c r="KQA19" s="58"/>
      <c r="KQB19" s="58"/>
      <c r="KQC19" s="58"/>
      <c r="KQD19" s="58"/>
      <c r="KQE19" s="58"/>
      <c r="KQF19" s="58"/>
      <c r="KQG19" s="58"/>
      <c r="KQH19" s="58"/>
      <c r="KQI19" s="58"/>
      <c r="KQJ19" s="58"/>
      <c r="KQK19" s="58"/>
      <c r="KQL19" s="58"/>
      <c r="KQM19" s="58"/>
      <c r="KQN19" s="58"/>
      <c r="KQO19" s="58"/>
      <c r="KQP19" s="58"/>
      <c r="KQQ19" s="58"/>
      <c r="KQR19" s="58"/>
      <c r="KQS19" s="58"/>
      <c r="KQT19" s="58"/>
      <c r="KQU19" s="58"/>
      <c r="KQV19" s="58"/>
      <c r="KQW19" s="58"/>
      <c r="KQX19" s="58"/>
      <c r="KQY19" s="58"/>
      <c r="KQZ19" s="58"/>
      <c r="KRA19" s="58"/>
      <c r="KRB19" s="58"/>
      <c r="KRC19" s="58"/>
      <c r="KRD19" s="58"/>
      <c r="KRE19" s="58"/>
      <c r="KRF19" s="58"/>
      <c r="KRG19" s="58"/>
      <c r="KRH19" s="58"/>
      <c r="KRI19" s="58"/>
      <c r="KRJ19" s="58"/>
      <c r="KRK19" s="58"/>
      <c r="KRL19" s="58"/>
      <c r="KRM19" s="58"/>
      <c r="KRN19" s="58"/>
      <c r="KRO19" s="58"/>
      <c r="KRP19" s="58"/>
      <c r="KRQ19" s="58"/>
      <c r="KRR19" s="58"/>
      <c r="KRS19" s="58"/>
      <c r="KRT19" s="58"/>
      <c r="KRU19" s="58"/>
      <c r="KRV19" s="58"/>
      <c r="KRW19" s="58"/>
      <c r="KRX19" s="58"/>
      <c r="KRY19" s="58"/>
      <c r="KRZ19" s="58"/>
      <c r="KSA19" s="58"/>
      <c r="KSB19" s="58"/>
      <c r="KSC19" s="58"/>
      <c r="KSD19" s="58"/>
      <c r="KSE19" s="58"/>
      <c r="KSF19" s="58"/>
      <c r="KSG19" s="58"/>
      <c r="KSH19" s="58"/>
      <c r="KSI19" s="58"/>
      <c r="KSJ19" s="58"/>
      <c r="KSK19" s="58"/>
      <c r="KSL19" s="58"/>
      <c r="KSM19" s="58"/>
      <c r="KSN19" s="58"/>
      <c r="KSO19" s="58"/>
      <c r="KSP19" s="58"/>
      <c r="KSQ19" s="58"/>
      <c r="KSR19" s="58"/>
      <c r="KSS19" s="58"/>
      <c r="KST19" s="58"/>
      <c r="KSU19" s="58"/>
      <c r="KSV19" s="58"/>
      <c r="KSW19" s="58"/>
      <c r="KSX19" s="58"/>
      <c r="KSY19" s="58"/>
      <c r="KSZ19" s="58"/>
      <c r="KTA19" s="58"/>
      <c r="KTB19" s="58"/>
      <c r="KTC19" s="58"/>
      <c r="KTD19" s="58"/>
      <c r="KTE19" s="58"/>
      <c r="KTF19" s="58"/>
      <c r="KTG19" s="58"/>
      <c r="KTH19" s="58"/>
      <c r="KTI19" s="58"/>
      <c r="KTJ19" s="58"/>
      <c r="KTK19" s="58"/>
      <c r="KTL19" s="58"/>
      <c r="KTM19" s="58"/>
      <c r="KTN19" s="58"/>
      <c r="KTO19" s="58"/>
      <c r="KTP19" s="58"/>
      <c r="KTQ19" s="58"/>
      <c r="KTR19" s="58"/>
      <c r="KTS19" s="58"/>
      <c r="KTT19" s="58"/>
      <c r="KTU19" s="58"/>
      <c r="KTV19" s="58"/>
      <c r="KTW19" s="58"/>
      <c r="KTX19" s="58"/>
      <c r="KTY19" s="58"/>
      <c r="KTZ19" s="58"/>
      <c r="KUA19" s="58"/>
      <c r="KUB19" s="58"/>
      <c r="KUC19" s="58"/>
      <c r="KUD19" s="58"/>
      <c r="KUE19" s="58"/>
      <c r="KUF19" s="58"/>
      <c r="KUG19" s="58"/>
      <c r="KUH19" s="58"/>
      <c r="KUI19" s="58"/>
      <c r="KUJ19" s="58"/>
      <c r="KUK19" s="58"/>
      <c r="KUL19" s="58"/>
      <c r="KUM19" s="58"/>
      <c r="KUN19" s="58"/>
      <c r="KUO19" s="58"/>
      <c r="KUP19" s="58"/>
      <c r="KUQ19" s="58"/>
      <c r="KUR19" s="58"/>
      <c r="KUS19" s="58"/>
      <c r="KUT19" s="58"/>
      <c r="KUU19" s="58"/>
      <c r="KUV19" s="58"/>
      <c r="KUW19" s="58"/>
      <c r="KUX19" s="58"/>
      <c r="KUY19" s="58"/>
      <c r="KUZ19" s="58"/>
      <c r="KVA19" s="58"/>
      <c r="KVB19" s="58"/>
      <c r="KVC19" s="58"/>
      <c r="KVD19" s="58"/>
      <c r="KVE19" s="58"/>
      <c r="KVF19" s="58"/>
      <c r="KVG19" s="58"/>
      <c r="KVH19" s="58"/>
      <c r="KVI19" s="58"/>
      <c r="KVJ19" s="58"/>
      <c r="KVK19" s="58"/>
      <c r="KVL19" s="58"/>
      <c r="KVM19" s="58"/>
      <c r="KVN19" s="58"/>
      <c r="KVO19" s="58"/>
      <c r="KVP19" s="58"/>
      <c r="KVQ19" s="58"/>
      <c r="KVR19" s="58"/>
      <c r="KVS19" s="58"/>
      <c r="KVT19" s="58"/>
      <c r="KVU19" s="58"/>
      <c r="KVV19" s="58"/>
      <c r="KVW19" s="58"/>
      <c r="KVX19" s="58"/>
      <c r="KVY19" s="58"/>
      <c r="KVZ19" s="58"/>
      <c r="KWA19" s="58"/>
      <c r="KWB19" s="58"/>
      <c r="KWC19" s="58"/>
      <c r="KWD19" s="58"/>
      <c r="KWE19" s="58"/>
      <c r="KWF19" s="58"/>
      <c r="KWG19" s="58"/>
      <c r="KWH19" s="58"/>
      <c r="KWI19" s="58"/>
      <c r="KWJ19" s="58"/>
      <c r="KWK19" s="58"/>
      <c r="KWL19" s="58"/>
      <c r="KWM19" s="58"/>
      <c r="KWN19" s="58"/>
      <c r="KWO19" s="58"/>
      <c r="KWP19" s="58"/>
      <c r="KWQ19" s="58"/>
      <c r="KWR19" s="58"/>
      <c r="KWS19" s="58"/>
      <c r="KWT19" s="58"/>
      <c r="KWU19" s="58"/>
      <c r="KWV19" s="58"/>
      <c r="KWW19" s="58"/>
      <c r="KWX19" s="58"/>
      <c r="KWY19" s="58"/>
      <c r="KWZ19" s="58"/>
      <c r="KXA19" s="58"/>
      <c r="KXB19" s="58"/>
      <c r="KXC19" s="58"/>
      <c r="KXD19" s="58"/>
      <c r="KXE19" s="58"/>
      <c r="KXF19" s="58"/>
      <c r="KXG19" s="58"/>
      <c r="KXH19" s="58"/>
      <c r="KXI19" s="58"/>
      <c r="KXJ19" s="58"/>
      <c r="KXK19" s="58"/>
      <c r="KXL19" s="58"/>
      <c r="KXM19" s="58"/>
      <c r="KXN19" s="58"/>
      <c r="KXO19" s="58"/>
      <c r="KXP19" s="58"/>
      <c r="KXQ19" s="58"/>
      <c r="KXR19" s="58"/>
      <c r="KXS19" s="58"/>
      <c r="KXT19" s="58"/>
      <c r="KXU19" s="58"/>
      <c r="KXV19" s="58"/>
      <c r="KXW19" s="58"/>
      <c r="KXX19" s="58"/>
      <c r="KXY19" s="58"/>
      <c r="KXZ19" s="58"/>
      <c r="KYA19" s="58"/>
      <c r="KYB19" s="58"/>
      <c r="KYC19" s="58"/>
      <c r="KYD19" s="58"/>
      <c r="KYE19" s="58"/>
      <c r="KYF19" s="58"/>
      <c r="KYG19" s="58"/>
      <c r="KYH19" s="58"/>
      <c r="KYI19" s="58"/>
      <c r="KYJ19" s="58"/>
      <c r="KYK19" s="58"/>
      <c r="KYL19" s="58"/>
      <c r="KYM19" s="58"/>
      <c r="KYN19" s="58"/>
      <c r="KYO19" s="58"/>
      <c r="KYP19" s="58"/>
      <c r="KYQ19" s="58"/>
      <c r="KYR19" s="58"/>
      <c r="KYS19" s="58"/>
      <c r="KYT19" s="58"/>
      <c r="KYU19" s="58"/>
      <c r="KYV19" s="58"/>
      <c r="KYW19" s="58"/>
      <c r="KYX19" s="58"/>
      <c r="KYY19" s="58"/>
      <c r="KYZ19" s="58"/>
      <c r="KZA19" s="58"/>
      <c r="KZB19" s="58"/>
      <c r="KZC19" s="58"/>
      <c r="KZD19" s="58"/>
      <c r="KZE19" s="58"/>
      <c r="KZF19" s="58"/>
      <c r="KZG19" s="58"/>
      <c r="KZH19" s="58"/>
      <c r="KZI19" s="58"/>
      <c r="KZJ19" s="58"/>
      <c r="KZK19" s="58"/>
      <c r="KZL19" s="58"/>
      <c r="KZM19" s="58"/>
      <c r="KZN19" s="58"/>
      <c r="KZO19" s="58"/>
      <c r="KZP19" s="58"/>
      <c r="KZQ19" s="58"/>
      <c r="KZR19" s="58"/>
      <c r="KZS19" s="58"/>
      <c r="KZT19" s="58"/>
      <c r="KZU19" s="58"/>
      <c r="KZV19" s="58"/>
      <c r="KZW19" s="58"/>
      <c r="KZX19" s="58"/>
      <c r="KZY19" s="58"/>
      <c r="KZZ19" s="58"/>
      <c r="LAA19" s="58"/>
      <c r="LAB19" s="58"/>
      <c r="LAC19" s="58"/>
      <c r="LAD19" s="58"/>
      <c r="LAE19" s="58"/>
      <c r="LAF19" s="58"/>
      <c r="LAG19" s="58"/>
      <c r="LAH19" s="58"/>
      <c r="LAI19" s="58"/>
      <c r="LAJ19" s="58"/>
      <c r="LAK19" s="58"/>
      <c r="LAL19" s="58"/>
      <c r="LAM19" s="58"/>
      <c r="LAN19" s="58"/>
      <c r="LAO19" s="58"/>
      <c r="LAP19" s="58"/>
      <c r="LAQ19" s="58"/>
      <c r="LAR19" s="58"/>
      <c r="LAS19" s="58"/>
      <c r="LAT19" s="58"/>
      <c r="LAU19" s="58"/>
      <c r="LAV19" s="58"/>
      <c r="LAW19" s="58"/>
      <c r="LAX19" s="58"/>
      <c r="LAY19" s="58"/>
      <c r="LAZ19" s="58"/>
      <c r="LBA19" s="58"/>
      <c r="LBB19" s="58"/>
      <c r="LBC19" s="58"/>
      <c r="LBD19" s="58"/>
      <c r="LBE19" s="58"/>
      <c r="LBF19" s="58"/>
      <c r="LBG19" s="58"/>
      <c r="LBH19" s="58"/>
      <c r="LBI19" s="58"/>
      <c r="LBJ19" s="58"/>
      <c r="LBK19" s="58"/>
      <c r="LBL19" s="58"/>
      <c r="LBM19" s="58"/>
      <c r="LBN19" s="58"/>
      <c r="LBO19" s="58"/>
      <c r="LBP19" s="58"/>
      <c r="LBQ19" s="58"/>
      <c r="LBR19" s="58"/>
      <c r="LBS19" s="58"/>
      <c r="LBT19" s="58"/>
      <c r="LBU19" s="58"/>
      <c r="LBV19" s="58"/>
      <c r="LBW19" s="58"/>
      <c r="LBX19" s="58"/>
      <c r="LBY19" s="58"/>
      <c r="LBZ19" s="58"/>
      <c r="LCA19" s="58"/>
      <c r="LCB19" s="58"/>
      <c r="LCC19" s="58"/>
      <c r="LCD19" s="58"/>
      <c r="LCE19" s="58"/>
      <c r="LCF19" s="58"/>
      <c r="LCG19" s="58"/>
      <c r="LCH19" s="58"/>
      <c r="LCI19" s="58"/>
      <c r="LCJ19" s="58"/>
      <c r="LCK19" s="58"/>
      <c r="LCL19" s="58"/>
      <c r="LCM19" s="58"/>
      <c r="LCN19" s="58"/>
      <c r="LCO19" s="58"/>
      <c r="LCP19" s="58"/>
      <c r="LCQ19" s="58"/>
      <c r="LCR19" s="58"/>
      <c r="LCS19" s="58"/>
      <c r="LCT19" s="58"/>
      <c r="LCU19" s="58"/>
      <c r="LCV19" s="58"/>
      <c r="LCW19" s="58"/>
      <c r="LCX19" s="58"/>
      <c r="LCY19" s="58"/>
      <c r="LCZ19" s="58"/>
      <c r="LDA19" s="58"/>
      <c r="LDB19" s="58"/>
      <c r="LDC19" s="58"/>
      <c r="LDD19" s="58"/>
      <c r="LDE19" s="58"/>
      <c r="LDF19" s="58"/>
      <c r="LDG19" s="58"/>
      <c r="LDH19" s="58"/>
      <c r="LDI19" s="58"/>
      <c r="LDJ19" s="58"/>
      <c r="LDK19" s="58"/>
      <c r="LDL19" s="58"/>
      <c r="LDM19" s="58"/>
      <c r="LDN19" s="58"/>
      <c r="LDO19" s="58"/>
      <c r="LDP19" s="58"/>
      <c r="LDQ19" s="58"/>
      <c r="LDR19" s="58"/>
      <c r="LDS19" s="58"/>
      <c r="LDT19" s="58"/>
      <c r="LDU19" s="58"/>
      <c r="LDV19" s="58"/>
      <c r="LDW19" s="58"/>
      <c r="LDX19" s="58"/>
      <c r="LDY19" s="58"/>
      <c r="LDZ19" s="58"/>
      <c r="LEA19" s="58"/>
      <c r="LEB19" s="58"/>
      <c r="LEC19" s="58"/>
      <c r="LED19" s="58"/>
      <c r="LEE19" s="58"/>
      <c r="LEF19" s="58"/>
      <c r="LEG19" s="58"/>
      <c r="LEH19" s="58"/>
      <c r="LEI19" s="58"/>
      <c r="LEJ19" s="58"/>
      <c r="LEK19" s="58"/>
      <c r="LEL19" s="58"/>
      <c r="LEM19" s="58"/>
      <c r="LEN19" s="58"/>
      <c r="LEO19" s="58"/>
      <c r="LEP19" s="58"/>
      <c r="LEQ19" s="58"/>
      <c r="LER19" s="58"/>
      <c r="LES19" s="58"/>
      <c r="LET19" s="58"/>
      <c r="LEU19" s="58"/>
      <c r="LEV19" s="58"/>
      <c r="LEW19" s="58"/>
      <c r="LEX19" s="58"/>
      <c r="LEY19" s="58"/>
      <c r="LEZ19" s="58"/>
      <c r="LFA19" s="58"/>
      <c r="LFB19" s="58"/>
      <c r="LFC19" s="58"/>
      <c r="LFD19" s="58"/>
      <c r="LFE19" s="58"/>
      <c r="LFF19" s="58"/>
      <c r="LFG19" s="58"/>
      <c r="LFH19" s="58"/>
      <c r="LFI19" s="58"/>
      <c r="LFJ19" s="58"/>
      <c r="LFK19" s="58"/>
      <c r="LFL19" s="58"/>
      <c r="LFM19" s="58"/>
      <c r="LFN19" s="58"/>
      <c r="LFO19" s="58"/>
      <c r="LFP19" s="58"/>
      <c r="LFQ19" s="58"/>
      <c r="LFR19" s="58"/>
      <c r="LFS19" s="58"/>
      <c r="LFT19" s="58"/>
      <c r="LFU19" s="58"/>
      <c r="LFV19" s="58"/>
      <c r="LFW19" s="58"/>
      <c r="LFX19" s="58"/>
      <c r="LFY19" s="58"/>
      <c r="LFZ19" s="58"/>
      <c r="LGA19" s="58"/>
      <c r="LGB19" s="58"/>
      <c r="LGC19" s="58"/>
      <c r="LGD19" s="58"/>
      <c r="LGE19" s="58"/>
      <c r="LGF19" s="58"/>
      <c r="LGG19" s="58"/>
      <c r="LGH19" s="58"/>
      <c r="LGI19" s="58"/>
      <c r="LGJ19" s="58"/>
      <c r="LGK19" s="58"/>
      <c r="LGL19" s="58"/>
      <c r="LGM19" s="58"/>
      <c r="LGN19" s="58"/>
      <c r="LGO19" s="58"/>
      <c r="LGP19" s="58"/>
      <c r="LGQ19" s="58"/>
      <c r="LGR19" s="58"/>
      <c r="LGS19" s="58"/>
      <c r="LGT19" s="58"/>
      <c r="LGU19" s="58"/>
      <c r="LGV19" s="58"/>
      <c r="LGW19" s="58"/>
      <c r="LGX19" s="58"/>
      <c r="LGY19" s="58"/>
      <c r="LGZ19" s="58"/>
      <c r="LHA19" s="58"/>
      <c r="LHB19" s="58"/>
      <c r="LHC19" s="58"/>
      <c r="LHD19" s="58"/>
      <c r="LHE19" s="58"/>
      <c r="LHF19" s="58"/>
      <c r="LHG19" s="58"/>
      <c r="LHH19" s="58"/>
      <c r="LHI19" s="58"/>
      <c r="LHJ19" s="58"/>
      <c r="LHK19" s="58"/>
      <c r="LHL19" s="58"/>
      <c r="LHM19" s="58"/>
      <c r="LHN19" s="58"/>
      <c r="LHO19" s="58"/>
      <c r="LHP19" s="58"/>
      <c r="LHQ19" s="58"/>
      <c r="LHR19" s="58"/>
      <c r="LHS19" s="58"/>
      <c r="LHT19" s="58"/>
      <c r="LHU19" s="58"/>
      <c r="LHV19" s="58"/>
      <c r="LHW19" s="58"/>
      <c r="LHX19" s="58"/>
      <c r="LHY19" s="58"/>
      <c r="LHZ19" s="58"/>
      <c r="LIA19" s="58"/>
      <c r="LIB19" s="58"/>
      <c r="LIC19" s="58"/>
      <c r="LID19" s="58"/>
      <c r="LIE19" s="58"/>
      <c r="LIF19" s="58"/>
      <c r="LIG19" s="58"/>
      <c r="LIH19" s="58"/>
      <c r="LII19" s="58"/>
      <c r="LIJ19" s="58"/>
      <c r="LIK19" s="58"/>
      <c r="LIL19" s="58"/>
      <c r="LIM19" s="58"/>
      <c r="LIN19" s="58"/>
      <c r="LIO19" s="58"/>
      <c r="LIP19" s="58"/>
      <c r="LIQ19" s="58"/>
      <c r="LIR19" s="58"/>
      <c r="LIS19" s="58"/>
      <c r="LIT19" s="58"/>
      <c r="LIU19" s="58"/>
      <c r="LIV19" s="58"/>
      <c r="LIW19" s="58"/>
      <c r="LIX19" s="58"/>
      <c r="LIY19" s="58"/>
      <c r="LIZ19" s="58"/>
      <c r="LJA19" s="58"/>
      <c r="LJB19" s="58"/>
      <c r="LJC19" s="58"/>
      <c r="LJD19" s="58"/>
      <c r="LJE19" s="58"/>
      <c r="LJF19" s="58"/>
      <c r="LJG19" s="58"/>
      <c r="LJH19" s="58"/>
      <c r="LJI19" s="58"/>
      <c r="LJJ19" s="58"/>
      <c r="LJK19" s="58"/>
      <c r="LJL19" s="58"/>
      <c r="LJM19" s="58"/>
      <c r="LJN19" s="58"/>
      <c r="LJO19" s="58"/>
      <c r="LJP19" s="58"/>
      <c r="LJQ19" s="58"/>
      <c r="LJR19" s="58"/>
      <c r="LJS19" s="58"/>
      <c r="LJT19" s="58"/>
      <c r="LJU19" s="58"/>
      <c r="LJV19" s="58"/>
      <c r="LJW19" s="58"/>
      <c r="LJX19" s="58"/>
      <c r="LJY19" s="58"/>
      <c r="LJZ19" s="58"/>
      <c r="LKA19" s="58"/>
      <c r="LKB19" s="58"/>
      <c r="LKC19" s="58"/>
      <c r="LKD19" s="58"/>
      <c r="LKE19" s="58"/>
      <c r="LKF19" s="58"/>
      <c r="LKG19" s="58"/>
      <c r="LKH19" s="58"/>
      <c r="LKI19" s="58"/>
      <c r="LKJ19" s="58"/>
      <c r="LKK19" s="58"/>
      <c r="LKL19" s="58"/>
      <c r="LKM19" s="58"/>
      <c r="LKN19" s="58"/>
      <c r="LKO19" s="58"/>
      <c r="LKP19" s="58"/>
      <c r="LKQ19" s="58"/>
      <c r="LKR19" s="58"/>
      <c r="LKS19" s="58"/>
      <c r="LKT19" s="58"/>
      <c r="LKU19" s="58"/>
      <c r="LKV19" s="58"/>
      <c r="LKW19" s="58"/>
      <c r="LKX19" s="58"/>
      <c r="LKY19" s="58"/>
      <c r="LKZ19" s="58"/>
      <c r="LLA19" s="58"/>
      <c r="LLB19" s="58"/>
      <c r="LLC19" s="58"/>
      <c r="LLD19" s="58"/>
      <c r="LLE19" s="58"/>
      <c r="LLF19" s="58"/>
      <c r="LLG19" s="58"/>
      <c r="LLH19" s="58"/>
      <c r="LLI19" s="58"/>
      <c r="LLJ19" s="58"/>
      <c r="LLK19" s="58"/>
      <c r="LLL19" s="58"/>
      <c r="LLM19" s="58"/>
      <c r="LLN19" s="58"/>
      <c r="LLO19" s="58"/>
      <c r="LLP19" s="58"/>
      <c r="LLQ19" s="58"/>
      <c r="LLR19" s="58"/>
      <c r="LLS19" s="58"/>
      <c r="LLT19" s="58"/>
      <c r="LLU19" s="58"/>
      <c r="LLV19" s="58"/>
      <c r="LLW19" s="58"/>
      <c r="LLX19" s="58"/>
      <c r="LLY19" s="58"/>
      <c r="LLZ19" s="58"/>
      <c r="LMA19" s="58"/>
      <c r="LMB19" s="58"/>
      <c r="LMC19" s="58"/>
      <c r="LMD19" s="58"/>
      <c r="LME19" s="58"/>
      <c r="LMF19" s="58"/>
      <c r="LMG19" s="58"/>
      <c r="LMH19" s="58"/>
      <c r="LMI19" s="58"/>
      <c r="LMJ19" s="58"/>
      <c r="LMK19" s="58"/>
      <c r="LML19" s="58"/>
      <c r="LMM19" s="58"/>
      <c r="LMN19" s="58"/>
      <c r="LMO19" s="58"/>
      <c r="LMP19" s="58"/>
      <c r="LMQ19" s="58"/>
      <c r="LMR19" s="58"/>
      <c r="LMS19" s="58"/>
      <c r="LMT19" s="58"/>
      <c r="LMU19" s="58"/>
      <c r="LMV19" s="58"/>
      <c r="LMW19" s="58"/>
      <c r="LMX19" s="58"/>
      <c r="LMY19" s="58"/>
      <c r="LMZ19" s="58"/>
      <c r="LNA19" s="58"/>
      <c r="LNB19" s="58"/>
      <c r="LNC19" s="58"/>
      <c r="LND19" s="58"/>
      <c r="LNE19" s="58"/>
      <c r="LNF19" s="58"/>
      <c r="LNG19" s="58"/>
      <c r="LNH19" s="58"/>
      <c r="LNI19" s="58"/>
      <c r="LNJ19" s="58"/>
      <c r="LNK19" s="58"/>
      <c r="LNL19" s="58"/>
      <c r="LNM19" s="58"/>
      <c r="LNN19" s="58"/>
      <c r="LNO19" s="58"/>
      <c r="LNP19" s="58"/>
      <c r="LNQ19" s="58"/>
      <c r="LNR19" s="58"/>
      <c r="LNS19" s="58"/>
      <c r="LNT19" s="58"/>
      <c r="LNU19" s="58"/>
      <c r="LNV19" s="58"/>
      <c r="LNW19" s="58"/>
      <c r="LNX19" s="58"/>
      <c r="LNY19" s="58"/>
      <c r="LNZ19" s="58"/>
      <c r="LOA19" s="58"/>
      <c r="LOB19" s="58"/>
      <c r="LOC19" s="58"/>
      <c r="LOD19" s="58"/>
      <c r="LOE19" s="58"/>
      <c r="LOF19" s="58"/>
      <c r="LOG19" s="58"/>
      <c r="LOH19" s="58"/>
      <c r="LOI19" s="58"/>
      <c r="LOJ19" s="58"/>
      <c r="LOK19" s="58"/>
      <c r="LOL19" s="58"/>
      <c r="LOM19" s="58"/>
      <c r="LON19" s="58"/>
      <c r="LOO19" s="58"/>
      <c r="LOP19" s="58"/>
      <c r="LOQ19" s="58"/>
      <c r="LOR19" s="58"/>
      <c r="LOS19" s="58"/>
      <c r="LOT19" s="58"/>
      <c r="LOU19" s="58"/>
      <c r="LOV19" s="58"/>
      <c r="LOW19" s="58"/>
      <c r="LOX19" s="58"/>
      <c r="LOY19" s="58"/>
      <c r="LOZ19" s="58"/>
      <c r="LPA19" s="58"/>
      <c r="LPB19" s="58"/>
      <c r="LPC19" s="58"/>
      <c r="LPD19" s="58"/>
      <c r="LPE19" s="58"/>
      <c r="LPF19" s="58"/>
      <c r="LPG19" s="58"/>
      <c r="LPH19" s="58"/>
      <c r="LPI19" s="58"/>
      <c r="LPJ19" s="58"/>
      <c r="LPK19" s="58"/>
      <c r="LPL19" s="58"/>
      <c r="LPM19" s="58"/>
      <c r="LPN19" s="58"/>
      <c r="LPO19" s="58"/>
      <c r="LPP19" s="58"/>
      <c r="LPQ19" s="58"/>
      <c r="LPR19" s="58"/>
      <c r="LPS19" s="58"/>
      <c r="LPT19" s="58"/>
      <c r="LPU19" s="58"/>
      <c r="LPV19" s="58"/>
      <c r="LPW19" s="58"/>
      <c r="LPX19" s="58"/>
      <c r="LPY19" s="58"/>
      <c r="LPZ19" s="58"/>
      <c r="LQA19" s="58"/>
      <c r="LQB19" s="58"/>
      <c r="LQC19" s="58"/>
      <c r="LQD19" s="58"/>
      <c r="LQE19" s="58"/>
      <c r="LQF19" s="58"/>
      <c r="LQG19" s="58"/>
      <c r="LQH19" s="58"/>
      <c r="LQI19" s="58"/>
      <c r="LQJ19" s="58"/>
      <c r="LQK19" s="58"/>
      <c r="LQL19" s="58"/>
      <c r="LQM19" s="58"/>
      <c r="LQN19" s="58"/>
      <c r="LQO19" s="58"/>
      <c r="LQP19" s="58"/>
      <c r="LQQ19" s="58"/>
      <c r="LQR19" s="58"/>
      <c r="LQS19" s="58"/>
      <c r="LQT19" s="58"/>
      <c r="LQU19" s="58"/>
      <c r="LQV19" s="58"/>
      <c r="LQW19" s="58"/>
      <c r="LQX19" s="58"/>
      <c r="LQY19" s="58"/>
      <c r="LQZ19" s="58"/>
      <c r="LRA19" s="58"/>
      <c r="LRB19" s="58"/>
      <c r="LRC19" s="58"/>
      <c r="LRD19" s="58"/>
      <c r="LRE19" s="58"/>
      <c r="LRF19" s="58"/>
      <c r="LRG19" s="58"/>
      <c r="LRH19" s="58"/>
      <c r="LRI19" s="58"/>
      <c r="LRJ19" s="58"/>
      <c r="LRK19" s="58"/>
      <c r="LRL19" s="58"/>
      <c r="LRM19" s="58"/>
      <c r="LRN19" s="58"/>
      <c r="LRO19" s="58"/>
      <c r="LRP19" s="58"/>
      <c r="LRQ19" s="58"/>
      <c r="LRR19" s="58"/>
      <c r="LRS19" s="58"/>
      <c r="LRT19" s="58"/>
      <c r="LRU19" s="58"/>
      <c r="LRV19" s="58"/>
      <c r="LRW19" s="58"/>
      <c r="LRX19" s="58"/>
      <c r="LRY19" s="58"/>
      <c r="LRZ19" s="58"/>
      <c r="LSA19" s="58"/>
      <c r="LSB19" s="58"/>
      <c r="LSC19" s="58"/>
      <c r="LSD19" s="58"/>
      <c r="LSE19" s="58"/>
      <c r="LSF19" s="58"/>
      <c r="LSG19" s="58"/>
      <c r="LSH19" s="58"/>
      <c r="LSI19" s="58"/>
      <c r="LSJ19" s="58"/>
      <c r="LSK19" s="58"/>
      <c r="LSL19" s="58"/>
      <c r="LSM19" s="58"/>
      <c r="LSN19" s="58"/>
      <c r="LSO19" s="58"/>
      <c r="LSP19" s="58"/>
      <c r="LSQ19" s="58"/>
      <c r="LSR19" s="58"/>
      <c r="LSS19" s="58"/>
      <c r="LST19" s="58"/>
      <c r="LSU19" s="58"/>
      <c r="LSV19" s="58"/>
      <c r="LSW19" s="58"/>
      <c r="LSX19" s="58"/>
      <c r="LSY19" s="58"/>
      <c r="LSZ19" s="58"/>
      <c r="LTA19" s="58"/>
      <c r="LTB19" s="58"/>
      <c r="LTC19" s="58"/>
      <c r="LTD19" s="58"/>
      <c r="LTE19" s="58"/>
      <c r="LTF19" s="58"/>
      <c r="LTG19" s="58"/>
      <c r="LTH19" s="58"/>
      <c r="LTI19" s="58"/>
      <c r="LTJ19" s="58"/>
      <c r="LTK19" s="58"/>
      <c r="LTL19" s="58"/>
      <c r="LTM19" s="58"/>
      <c r="LTN19" s="58"/>
      <c r="LTO19" s="58"/>
      <c r="LTP19" s="58"/>
      <c r="LTQ19" s="58"/>
      <c r="LTR19" s="58"/>
      <c r="LTS19" s="58"/>
      <c r="LTT19" s="58"/>
      <c r="LTU19" s="58"/>
      <c r="LTV19" s="58"/>
      <c r="LTW19" s="58"/>
      <c r="LTX19" s="58"/>
      <c r="LTY19" s="58"/>
      <c r="LTZ19" s="58"/>
      <c r="LUA19" s="58"/>
      <c r="LUB19" s="58"/>
      <c r="LUC19" s="58"/>
      <c r="LUD19" s="58"/>
      <c r="LUE19" s="58"/>
      <c r="LUF19" s="58"/>
      <c r="LUG19" s="58"/>
      <c r="LUH19" s="58"/>
      <c r="LUI19" s="58"/>
      <c r="LUJ19" s="58"/>
      <c r="LUK19" s="58"/>
      <c r="LUL19" s="58"/>
      <c r="LUM19" s="58"/>
      <c r="LUN19" s="58"/>
      <c r="LUO19" s="58"/>
      <c r="LUP19" s="58"/>
      <c r="LUQ19" s="58"/>
      <c r="LUR19" s="58"/>
      <c r="LUS19" s="58"/>
      <c r="LUT19" s="58"/>
      <c r="LUU19" s="58"/>
      <c r="LUV19" s="58"/>
      <c r="LUW19" s="58"/>
      <c r="LUX19" s="58"/>
      <c r="LUY19" s="58"/>
      <c r="LUZ19" s="58"/>
      <c r="LVA19" s="58"/>
      <c r="LVB19" s="58"/>
      <c r="LVC19" s="58"/>
      <c r="LVD19" s="58"/>
      <c r="LVE19" s="58"/>
      <c r="LVF19" s="58"/>
      <c r="LVG19" s="58"/>
      <c r="LVH19" s="58"/>
      <c r="LVI19" s="58"/>
      <c r="LVJ19" s="58"/>
      <c r="LVK19" s="58"/>
      <c r="LVL19" s="58"/>
      <c r="LVM19" s="58"/>
      <c r="LVN19" s="58"/>
      <c r="LVO19" s="58"/>
      <c r="LVP19" s="58"/>
      <c r="LVQ19" s="58"/>
      <c r="LVR19" s="58"/>
      <c r="LVS19" s="58"/>
      <c r="LVT19" s="58"/>
      <c r="LVU19" s="58"/>
      <c r="LVV19" s="58"/>
      <c r="LVW19" s="58"/>
      <c r="LVX19" s="58"/>
      <c r="LVY19" s="58"/>
      <c r="LVZ19" s="58"/>
      <c r="LWA19" s="58"/>
      <c r="LWB19" s="58"/>
      <c r="LWC19" s="58"/>
      <c r="LWD19" s="58"/>
      <c r="LWE19" s="58"/>
      <c r="LWF19" s="58"/>
      <c r="LWG19" s="58"/>
      <c r="LWH19" s="58"/>
      <c r="LWI19" s="58"/>
      <c r="LWJ19" s="58"/>
      <c r="LWK19" s="58"/>
      <c r="LWL19" s="58"/>
      <c r="LWM19" s="58"/>
      <c r="LWN19" s="58"/>
      <c r="LWO19" s="58"/>
      <c r="LWP19" s="58"/>
      <c r="LWQ19" s="58"/>
      <c r="LWR19" s="58"/>
      <c r="LWS19" s="58"/>
      <c r="LWT19" s="58"/>
      <c r="LWU19" s="58"/>
      <c r="LWV19" s="58"/>
      <c r="LWW19" s="58"/>
      <c r="LWX19" s="58"/>
      <c r="LWY19" s="58"/>
      <c r="LWZ19" s="58"/>
      <c r="LXA19" s="58"/>
      <c r="LXB19" s="58"/>
      <c r="LXC19" s="58"/>
      <c r="LXD19" s="58"/>
      <c r="LXE19" s="58"/>
      <c r="LXF19" s="58"/>
      <c r="LXG19" s="58"/>
      <c r="LXH19" s="58"/>
      <c r="LXI19" s="58"/>
      <c r="LXJ19" s="58"/>
      <c r="LXK19" s="58"/>
      <c r="LXL19" s="58"/>
      <c r="LXM19" s="58"/>
      <c r="LXN19" s="58"/>
      <c r="LXO19" s="58"/>
      <c r="LXP19" s="58"/>
      <c r="LXQ19" s="58"/>
      <c r="LXR19" s="58"/>
      <c r="LXS19" s="58"/>
      <c r="LXT19" s="58"/>
      <c r="LXU19" s="58"/>
      <c r="LXV19" s="58"/>
      <c r="LXW19" s="58"/>
      <c r="LXX19" s="58"/>
      <c r="LXY19" s="58"/>
      <c r="LXZ19" s="58"/>
      <c r="LYA19" s="58"/>
      <c r="LYB19" s="58"/>
      <c r="LYC19" s="58"/>
      <c r="LYD19" s="58"/>
      <c r="LYE19" s="58"/>
      <c r="LYF19" s="58"/>
      <c r="LYG19" s="58"/>
      <c r="LYH19" s="58"/>
      <c r="LYI19" s="58"/>
      <c r="LYJ19" s="58"/>
      <c r="LYK19" s="58"/>
      <c r="LYL19" s="58"/>
      <c r="LYM19" s="58"/>
      <c r="LYN19" s="58"/>
      <c r="LYO19" s="58"/>
      <c r="LYP19" s="58"/>
      <c r="LYQ19" s="58"/>
      <c r="LYR19" s="58"/>
      <c r="LYS19" s="58"/>
      <c r="LYT19" s="58"/>
      <c r="LYU19" s="58"/>
      <c r="LYV19" s="58"/>
      <c r="LYW19" s="58"/>
      <c r="LYX19" s="58"/>
      <c r="LYY19" s="58"/>
      <c r="LYZ19" s="58"/>
      <c r="LZA19" s="58"/>
      <c r="LZB19" s="58"/>
      <c r="LZC19" s="58"/>
      <c r="LZD19" s="58"/>
      <c r="LZE19" s="58"/>
      <c r="LZF19" s="58"/>
      <c r="LZG19" s="58"/>
      <c r="LZH19" s="58"/>
      <c r="LZI19" s="58"/>
      <c r="LZJ19" s="58"/>
      <c r="LZK19" s="58"/>
      <c r="LZL19" s="58"/>
      <c r="LZM19" s="58"/>
      <c r="LZN19" s="58"/>
      <c r="LZO19" s="58"/>
      <c r="LZP19" s="58"/>
      <c r="LZQ19" s="58"/>
      <c r="LZR19" s="58"/>
      <c r="LZS19" s="58"/>
      <c r="LZT19" s="58"/>
      <c r="LZU19" s="58"/>
      <c r="LZV19" s="58"/>
      <c r="LZW19" s="58"/>
      <c r="LZX19" s="58"/>
      <c r="LZY19" s="58"/>
      <c r="LZZ19" s="58"/>
      <c r="MAA19" s="58"/>
      <c r="MAB19" s="58"/>
      <c r="MAC19" s="58"/>
      <c r="MAD19" s="58"/>
      <c r="MAE19" s="58"/>
      <c r="MAF19" s="58"/>
      <c r="MAG19" s="58"/>
      <c r="MAH19" s="58"/>
      <c r="MAI19" s="58"/>
      <c r="MAJ19" s="58"/>
      <c r="MAK19" s="58"/>
      <c r="MAL19" s="58"/>
      <c r="MAM19" s="58"/>
      <c r="MAN19" s="58"/>
      <c r="MAO19" s="58"/>
      <c r="MAP19" s="58"/>
      <c r="MAQ19" s="58"/>
      <c r="MAR19" s="58"/>
      <c r="MAS19" s="58"/>
      <c r="MAT19" s="58"/>
      <c r="MAU19" s="58"/>
      <c r="MAV19" s="58"/>
      <c r="MAW19" s="58"/>
      <c r="MAX19" s="58"/>
      <c r="MAY19" s="58"/>
      <c r="MAZ19" s="58"/>
      <c r="MBA19" s="58"/>
      <c r="MBB19" s="58"/>
      <c r="MBC19" s="58"/>
      <c r="MBD19" s="58"/>
      <c r="MBE19" s="58"/>
      <c r="MBF19" s="58"/>
      <c r="MBG19" s="58"/>
      <c r="MBH19" s="58"/>
      <c r="MBI19" s="58"/>
      <c r="MBJ19" s="58"/>
      <c r="MBK19" s="58"/>
      <c r="MBL19" s="58"/>
      <c r="MBM19" s="58"/>
      <c r="MBN19" s="58"/>
      <c r="MBO19" s="58"/>
      <c r="MBP19" s="58"/>
      <c r="MBQ19" s="58"/>
      <c r="MBR19" s="58"/>
      <c r="MBS19" s="58"/>
      <c r="MBT19" s="58"/>
      <c r="MBU19" s="58"/>
      <c r="MBV19" s="58"/>
      <c r="MBW19" s="58"/>
      <c r="MBX19" s="58"/>
      <c r="MBY19" s="58"/>
      <c r="MBZ19" s="58"/>
      <c r="MCA19" s="58"/>
      <c r="MCB19" s="58"/>
      <c r="MCC19" s="58"/>
      <c r="MCD19" s="58"/>
      <c r="MCE19" s="58"/>
      <c r="MCF19" s="58"/>
      <c r="MCG19" s="58"/>
      <c r="MCH19" s="58"/>
      <c r="MCI19" s="58"/>
      <c r="MCJ19" s="58"/>
      <c r="MCK19" s="58"/>
      <c r="MCL19" s="58"/>
      <c r="MCM19" s="58"/>
      <c r="MCN19" s="58"/>
      <c r="MCO19" s="58"/>
      <c r="MCP19" s="58"/>
      <c r="MCQ19" s="58"/>
      <c r="MCR19" s="58"/>
      <c r="MCS19" s="58"/>
      <c r="MCT19" s="58"/>
      <c r="MCU19" s="58"/>
      <c r="MCV19" s="58"/>
      <c r="MCW19" s="58"/>
      <c r="MCX19" s="58"/>
      <c r="MCY19" s="58"/>
      <c r="MCZ19" s="58"/>
      <c r="MDA19" s="58"/>
      <c r="MDB19" s="58"/>
      <c r="MDC19" s="58"/>
      <c r="MDD19" s="58"/>
      <c r="MDE19" s="58"/>
      <c r="MDF19" s="58"/>
      <c r="MDG19" s="58"/>
      <c r="MDH19" s="58"/>
      <c r="MDI19" s="58"/>
      <c r="MDJ19" s="58"/>
      <c r="MDK19" s="58"/>
      <c r="MDL19" s="58"/>
      <c r="MDM19" s="58"/>
      <c r="MDN19" s="58"/>
      <c r="MDO19" s="58"/>
      <c r="MDP19" s="58"/>
      <c r="MDQ19" s="58"/>
      <c r="MDR19" s="58"/>
      <c r="MDS19" s="58"/>
      <c r="MDT19" s="58"/>
      <c r="MDU19" s="58"/>
      <c r="MDV19" s="58"/>
      <c r="MDW19" s="58"/>
      <c r="MDX19" s="58"/>
      <c r="MDY19" s="58"/>
      <c r="MDZ19" s="58"/>
      <c r="MEA19" s="58"/>
      <c r="MEB19" s="58"/>
      <c r="MEC19" s="58"/>
      <c r="MED19" s="58"/>
      <c r="MEE19" s="58"/>
      <c r="MEF19" s="58"/>
      <c r="MEG19" s="58"/>
      <c r="MEH19" s="58"/>
      <c r="MEI19" s="58"/>
      <c r="MEJ19" s="58"/>
      <c r="MEK19" s="58"/>
      <c r="MEL19" s="58"/>
      <c r="MEM19" s="58"/>
      <c r="MEN19" s="58"/>
      <c r="MEO19" s="58"/>
      <c r="MEP19" s="58"/>
      <c r="MEQ19" s="58"/>
      <c r="MER19" s="58"/>
      <c r="MES19" s="58"/>
      <c r="MET19" s="58"/>
      <c r="MEU19" s="58"/>
      <c r="MEV19" s="58"/>
      <c r="MEW19" s="58"/>
      <c r="MEX19" s="58"/>
      <c r="MEY19" s="58"/>
      <c r="MEZ19" s="58"/>
      <c r="MFA19" s="58"/>
      <c r="MFB19" s="58"/>
      <c r="MFC19" s="58"/>
      <c r="MFD19" s="58"/>
      <c r="MFE19" s="58"/>
      <c r="MFF19" s="58"/>
      <c r="MFG19" s="58"/>
      <c r="MFH19" s="58"/>
      <c r="MFI19" s="58"/>
      <c r="MFJ19" s="58"/>
      <c r="MFK19" s="58"/>
      <c r="MFL19" s="58"/>
      <c r="MFM19" s="58"/>
      <c r="MFN19" s="58"/>
      <c r="MFO19" s="58"/>
      <c r="MFP19" s="58"/>
      <c r="MFQ19" s="58"/>
      <c r="MFR19" s="58"/>
      <c r="MFS19" s="58"/>
      <c r="MFT19" s="58"/>
      <c r="MFU19" s="58"/>
      <c r="MFV19" s="58"/>
      <c r="MFW19" s="58"/>
      <c r="MFX19" s="58"/>
      <c r="MFY19" s="58"/>
      <c r="MFZ19" s="58"/>
      <c r="MGA19" s="58"/>
      <c r="MGB19" s="58"/>
      <c r="MGC19" s="58"/>
      <c r="MGD19" s="58"/>
      <c r="MGE19" s="58"/>
      <c r="MGF19" s="58"/>
      <c r="MGG19" s="58"/>
      <c r="MGH19" s="58"/>
      <c r="MGI19" s="58"/>
      <c r="MGJ19" s="58"/>
      <c r="MGK19" s="58"/>
      <c r="MGL19" s="58"/>
      <c r="MGM19" s="58"/>
      <c r="MGN19" s="58"/>
      <c r="MGO19" s="58"/>
      <c r="MGP19" s="58"/>
      <c r="MGQ19" s="58"/>
      <c r="MGR19" s="58"/>
      <c r="MGS19" s="58"/>
      <c r="MGT19" s="58"/>
      <c r="MGU19" s="58"/>
      <c r="MGV19" s="58"/>
      <c r="MGW19" s="58"/>
      <c r="MGX19" s="58"/>
      <c r="MGY19" s="58"/>
      <c r="MGZ19" s="58"/>
      <c r="MHA19" s="58"/>
      <c r="MHB19" s="58"/>
      <c r="MHC19" s="58"/>
      <c r="MHD19" s="58"/>
      <c r="MHE19" s="58"/>
      <c r="MHF19" s="58"/>
      <c r="MHG19" s="58"/>
      <c r="MHH19" s="58"/>
      <c r="MHI19" s="58"/>
      <c r="MHJ19" s="58"/>
      <c r="MHK19" s="58"/>
      <c r="MHL19" s="58"/>
      <c r="MHM19" s="58"/>
      <c r="MHN19" s="58"/>
      <c r="MHO19" s="58"/>
      <c r="MHP19" s="58"/>
      <c r="MHQ19" s="58"/>
      <c r="MHR19" s="58"/>
      <c r="MHS19" s="58"/>
      <c r="MHT19" s="58"/>
      <c r="MHU19" s="58"/>
      <c r="MHV19" s="58"/>
      <c r="MHW19" s="58"/>
      <c r="MHX19" s="58"/>
      <c r="MHY19" s="58"/>
      <c r="MHZ19" s="58"/>
      <c r="MIA19" s="58"/>
      <c r="MIB19" s="58"/>
      <c r="MIC19" s="58"/>
      <c r="MID19" s="58"/>
      <c r="MIE19" s="58"/>
      <c r="MIF19" s="58"/>
      <c r="MIG19" s="58"/>
      <c r="MIH19" s="58"/>
      <c r="MII19" s="58"/>
      <c r="MIJ19" s="58"/>
      <c r="MIK19" s="58"/>
      <c r="MIL19" s="58"/>
      <c r="MIM19" s="58"/>
      <c r="MIN19" s="58"/>
      <c r="MIO19" s="58"/>
      <c r="MIP19" s="58"/>
      <c r="MIQ19" s="58"/>
      <c r="MIR19" s="58"/>
      <c r="MIS19" s="58"/>
      <c r="MIT19" s="58"/>
      <c r="MIU19" s="58"/>
      <c r="MIV19" s="58"/>
      <c r="MIW19" s="58"/>
      <c r="MIX19" s="58"/>
      <c r="MIY19" s="58"/>
      <c r="MIZ19" s="58"/>
      <c r="MJA19" s="58"/>
      <c r="MJB19" s="58"/>
      <c r="MJC19" s="58"/>
      <c r="MJD19" s="58"/>
      <c r="MJE19" s="58"/>
      <c r="MJF19" s="58"/>
      <c r="MJG19" s="58"/>
      <c r="MJH19" s="58"/>
      <c r="MJI19" s="58"/>
      <c r="MJJ19" s="58"/>
      <c r="MJK19" s="58"/>
      <c r="MJL19" s="58"/>
      <c r="MJM19" s="58"/>
      <c r="MJN19" s="58"/>
      <c r="MJO19" s="58"/>
      <c r="MJP19" s="58"/>
      <c r="MJQ19" s="58"/>
      <c r="MJR19" s="58"/>
      <c r="MJS19" s="58"/>
      <c r="MJT19" s="58"/>
      <c r="MJU19" s="58"/>
      <c r="MJV19" s="58"/>
      <c r="MJW19" s="58"/>
      <c r="MJX19" s="58"/>
      <c r="MJY19" s="58"/>
      <c r="MJZ19" s="58"/>
      <c r="MKA19" s="58"/>
      <c r="MKB19" s="58"/>
      <c r="MKC19" s="58"/>
      <c r="MKD19" s="58"/>
      <c r="MKE19" s="58"/>
      <c r="MKF19" s="58"/>
      <c r="MKG19" s="58"/>
      <c r="MKH19" s="58"/>
      <c r="MKI19" s="58"/>
      <c r="MKJ19" s="58"/>
      <c r="MKK19" s="58"/>
      <c r="MKL19" s="58"/>
      <c r="MKM19" s="58"/>
      <c r="MKN19" s="58"/>
      <c r="MKO19" s="58"/>
      <c r="MKP19" s="58"/>
      <c r="MKQ19" s="58"/>
      <c r="MKR19" s="58"/>
      <c r="MKS19" s="58"/>
      <c r="MKT19" s="58"/>
      <c r="MKU19" s="58"/>
      <c r="MKV19" s="58"/>
      <c r="MKW19" s="58"/>
      <c r="MKX19" s="58"/>
      <c r="MKY19" s="58"/>
      <c r="MKZ19" s="58"/>
      <c r="MLA19" s="58"/>
      <c r="MLB19" s="58"/>
      <c r="MLC19" s="58"/>
      <c r="MLD19" s="58"/>
      <c r="MLE19" s="58"/>
      <c r="MLF19" s="58"/>
      <c r="MLG19" s="58"/>
      <c r="MLH19" s="58"/>
      <c r="MLI19" s="58"/>
      <c r="MLJ19" s="58"/>
      <c r="MLK19" s="58"/>
      <c r="MLL19" s="58"/>
      <c r="MLM19" s="58"/>
      <c r="MLN19" s="58"/>
      <c r="MLO19" s="58"/>
      <c r="MLP19" s="58"/>
      <c r="MLQ19" s="58"/>
      <c r="MLR19" s="58"/>
      <c r="MLS19" s="58"/>
      <c r="MLT19" s="58"/>
      <c r="MLU19" s="58"/>
      <c r="MLV19" s="58"/>
      <c r="MLW19" s="58"/>
      <c r="MLX19" s="58"/>
      <c r="MLY19" s="58"/>
      <c r="MLZ19" s="58"/>
      <c r="MMA19" s="58"/>
      <c r="MMB19" s="58"/>
      <c r="MMC19" s="58"/>
      <c r="MMD19" s="58"/>
      <c r="MME19" s="58"/>
      <c r="MMF19" s="58"/>
      <c r="MMG19" s="58"/>
      <c r="MMH19" s="58"/>
      <c r="MMI19" s="58"/>
      <c r="MMJ19" s="58"/>
      <c r="MMK19" s="58"/>
      <c r="MML19" s="58"/>
      <c r="MMM19" s="58"/>
      <c r="MMN19" s="58"/>
      <c r="MMO19" s="58"/>
      <c r="MMP19" s="58"/>
      <c r="MMQ19" s="58"/>
      <c r="MMR19" s="58"/>
      <c r="MMS19" s="58"/>
      <c r="MMT19" s="58"/>
      <c r="MMU19" s="58"/>
      <c r="MMV19" s="58"/>
      <c r="MMW19" s="58"/>
      <c r="MMX19" s="58"/>
      <c r="MMY19" s="58"/>
      <c r="MMZ19" s="58"/>
      <c r="MNA19" s="58"/>
      <c r="MNB19" s="58"/>
      <c r="MNC19" s="58"/>
      <c r="MND19" s="58"/>
      <c r="MNE19" s="58"/>
      <c r="MNF19" s="58"/>
      <c r="MNG19" s="58"/>
      <c r="MNH19" s="58"/>
      <c r="MNI19" s="58"/>
      <c r="MNJ19" s="58"/>
      <c r="MNK19" s="58"/>
      <c r="MNL19" s="58"/>
      <c r="MNM19" s="58"/>
      <c r="MNN19" s="58"/>
      <c r="MNO19" s="58"/>
      <c r="MNP19" s="58"/>
      <c r="MNQ19" s="58"/>
      <c r="MNR19" s="58"/>
      <c r="MNS19" s="58"/>
      <c r="MNT19" s="58"/>
      <c r="MNU19" s="58"/>
      <c r="MNV19" s="58"/>
      <c r="MNW19" s="58"/>
      <c r="MNX19" s="58"/>
      <c r="MNY19" s="58"/>
      <c r="MNZ19" s="58"/>
      <c r="MOA19" s="58"/>
      <c r="MOB19" s="58"/>
      <c r="MOC19" s="58"/>
      <c r="MOD19" s="58"/>
      <c r="MOE19" s="58"/>
      <c r="MOF19" s="58"/>
      <c r="MOG19" s="58"/>
      <c r="MOH19" s="58"/>
      <c r="MOI19" s="58"/>
      <c r="MOJ19" s="58"/>
      <c r="MOK19" s="58"/>
      <c r="MOL19" s="58"/>
      <c r="MOM19" s="58"/>
      <c r="MON19" s="58"/>
      <c r="MOO19" s="58"/>
      <c r="MOP19" s="58"/>
      <c r="MOQ19" s="58"/>
      <c r="MOR19" s="58"/>
      <c r="MOS19" s="58"/>
      <c r="MOT19" s="58"/>
      <c r="MOU19" s="58"/>
      <c r="MOV19" s="58"/>
      <c r="MOW19" s="58"/>
      <c r="MOX19" s="58"/>
      <c r="MOY19" s="58"/>
      <c r="MOZ19" s="58"/>
      <c r="MPA19" s="58"/>
      <c r="MPB19" s="58"/>
      <c r="MPC19" s="58"/>
      <c r="MPD19" s="58"/>
      <c r="MPE19" s="58"/>
      <c r="MPF19" s="58"/>
      <c r="MPG19" s="58"/>
      <c r="MPH19" s="58"/>
      <c r="MPI19" s="58"/>
      <c r="MPJ19" s="58"/>
      <c r="MPK19" s="58"/>
      <c r="MPL19" s="58"/>
      <c r="MPM19" s="58"/>
      <c r="MPN19" s="58"/>
      <c r="MPO19" s="58"/>
      <c r="MPP19" s="58"/>
      <c r="MPQ19" s="58"/>
      <c r="MPR19" s="58"/>
      <c r="MPS19" s="58"/>
      <c r="MPT19" s="58"/>
      <c r="MPU19" s="58"/>
      <c r="MPV19" s="58"/>
      <c r="MPW19" s="58"/>
      <c r="MPX19" s="58"/>
      <c r="MPY19" s="58"/>
      <c r="MPZ19" s="58"/>
      <c r="MQA19" s="58"/>
      <c r="MQB19" s="58"/>
      <c r="MQC19" s="58"/>
      <c r="MQD19" s="58"/>
      <c r="MQE19" s="58"/>
      <c r="MQF19" s="58"/>
      <c r="MQG19" s="58"/>
      <c r="MQH19" s="58"/>
      <c r="MQI19" s="58"/>
      <c r="MQJ19" s="58"/>
      <c r="MQK19" s="58"/>
      <c r="MQL19" s="58"/>
      <c r="MQM19" s="58"/>
      <c r="MQN19" s="58"/>
      <c r="MQO19" s="58"/>
      <c r="MQP19" s="58"/>
      <c r="MQQ19" s="58"/>
      <c r="MQR19" s="58"/>
      <c r="MQS19" s="58"/>
      <c r="MQT19" s="58"/>
      <c r="MQU19" s="58"/>
      <c r="MQV19" s="58"/>
      <c r="MQW19" s="58"/>
      <c r="MQX19" s="58"/>
      <c r="MQY19" s="58"/>
      <c r="MQZ19" s="58"/>
      <c r="MRA19" s="58"/>
      <c r="MRB19" s="58"/>
      <c r="MRC19" s="58"/>
      <c r="MRD19" s="58"/>
      <c r="MRE19" s="58"/>
      <c r="MRF19" s="58"/>
      <c r="MRG19" s="58"/>
      <c r="MRH19" s="58"/>
      <c r="MRI19" s="58"/>
      <c r="MRJ19" s="58"/>
      <c r="MRK19" s="58"/>
      <c r="MRL19" s="58"/>
      <c r="MRM19" s="58"/>
      <c r="MRN19" s="58"/>
      <c r="MRO19" s="58"/>
      <c r="MRP19" s="58"/>
      <c r="MRQ19" s="58"/>
      <c r="MRR19" s="58"/>
      <c r="MRS19" s="58"/>
      <c r="MRT19" s="58"/>
      <c r="MRU19" s="58"/>
      <c r="MRV19" s="58"/>
      <c r="MRW19" s="58"/>
      <c r="MRX19" s="58"/>
      <c r="MRY19" s="58"/>
      <c r="MRZ19" s="58"/>
      <c r="MSA19" s="58"/>
      <c r="MSB19" s="58"/>
      <c r="MSC19" s="58"/>
      <c r="MSD19" s="58"/>
      <c r="MSE19" s="58"/>
      <c r="MSF19" s="58"/>
      <c r="MSG19" s="58"/>
      <c r="MSH19" s="58"/>
      <c r="MSI19" s="58"/>
      <c r="MSJ19" s="58"/>
      <c r="MSK19" s="58"/>
      <c r="MSL19" s="58"/>
      <c r="MSM19" s="58"/>
      <c r="MSN19" s="58"/>
      <c r="MSO19" s="58"/>
      <c r="MSP19" s="58"/>
      <c r="MSQ19" s="58"/>
      <c r="MSR19" s="58"/>
      <c r="MSS19" s="58"/>
      <c r="MST19" s="58"/>
      <c r="MSU19" s="58"/>
      <c r="MSV19" s="58"/>
      <c r="MSW19" s="58"/>
      <c r="MSX19" s="58"/>
      <c r="MSY19" s="58"/>
      <c r="MSZ19" s="58"/>
      <c r="MTA19" s="58"/>
      <c r="MTB19" s="58"/>
      <c r="MTC19" s="58"/>
      <c r="MTD19" s="58"/>
      <c r="MTE19" s="58"/>
      <c r="MTF19" s="58"/>
      <c r="MTG19" s="58"/>
      <c r="MTH19" s="58"/>
      <c r="MTI19" s="58"/>
      <c r="MTJ19" s="58"/>
      <c r="MTK19" s="58"/>
      <c r="MTL19" s="58"/>
      <c r="MTM19" s="58"/>
      <c r="MTN19" s="58"/>
      <c r="MTO19" s="58"/>
      <c r="MTP19" s="58"/>
      <c r="MTQ19" s="58"/>
      <c r="MTR19" s="58"/>
      <c r="MTS19" s="58"/>
      <c r="MTT19" s="58"/>
      <c r="MTU19" s="58"/>
      <c r="MTV19" s="58"/>
      <c r="MTW19" s="58"/>
      <c r="MTX19" s="58"/>
      <c r="MTY19" s="58"/>
      <c r="MTZ19" s="58"/>
      <c r="MUA19" s="58"/>
      <c r="MUB19" s="58"/>
      <c r="MUC19" s="58"/>
      <c r="MUD19" s="58"/>
      <c r="MUE19" s="58"/>
      <c r="MUF19" s="58"/>
      <c r="MUG19" s="58"/>
      <c r="MUH19" s="58"/>
      <c r="MUI19" s="58"/>
      <c r="MUJ19" s="58"/>
      <c r="MUK19" s="58"/>
      <c r="MUL19" s="58"/>
      <c r="MUM19" s="58"/>
      <c r="MUN19" s="58"/>
      <c r="MUO19" s="58"/>
      <c r="MUP19" s="58"/>
      <c r="MUQ19" s="58"/>
      <c r="MUR19" s="58"/>
      <c r="MUS19" s="58"/>
      <c r="MUT19" s="58"/>
      <c r="MUU19" s="58"/>
      <c r="MUV19" s="58"/>
      <c r="MUW19" s="58"/>
      <c r="MUX19" s="58"/>
      <c r="MUY19" s="58"/>
      <c r="MUZ19" s="58"/>
      <c r="MVA19" s="58"/>
      <c r="MVB19" s="58"/>
      <c r="MVC19" s="58"/>
      <c r="MVD19" s="58"/>
      <c r="MVE19" s="58"/>
      <c r="MVF19" s="58"/>
      <c r="MVG19" s="58"/>
      <c r="MVH19" s="58"/>
      <c r="MVI19" s="58"/>
      <c r="MVJ19" s="58"/>
      <c r="MVK19" s="58"/>
      <c r="MVL19" s="58"/>
      <c r="MVM19" s="58"/>
      <c r="MVN19" s="58"/>
      <c r="MVO19" s="58"/>
      <c r="MVP19" s="58"/>
      <c r="MVQ19" s="58"/>
      <c r="MVR19" s="58"/>
      <c r="MVS19" s="58"/>
      <c r="MVT19" s="58"/>
      <c r="MVU19" s="58"/>
      <c r="MVV19" s="58"/>
      <c r="MVW19" s="58"/>
      <c r="MVX19" s="58"/>
      <c r="MVY19" s="58"/>
      <c r="MVZ19" s="58"/>
      <c r="MWA19" s="58"/>
      <c r="MWB19" s="58"/>
      <c r="MWC19" s="58"/>
      <c r="MWD19" s="58"/>
      <c r="MWE19" s="58"/>
      <c r="MWF19" s="58"/>
      <c r="MWG19" s="58"/>
      <c r="MWH19" s="58"/>
      <c r="MWI19" s="58"/>
      <c r="MWJ19" s="58"/>
      <c r="MWK19" s="58"/>
      <c r="MWL19" s="58"/>
      <c r="MWM19" s="58"/>
      <c r="MWN19" s="58"/>
      <c r="MWO19" s="58"/>
      <c r="MWP19" s="58"/>
      <c r="MWQ19" s="58"/>
      <c r="MWR19" s="58"/>
      <c r="MWS19" s="58"/>
      <c r="MWT19" s="58"/>
      <c r="MWU19" s="58"/>
      <c r="MWV19" s="58"/>
      <c r="MWW19" s="58"/>
      <c r="MWX19" s="58"/>
      <c r="MWY19" s="58"/>
      <c r="MWZ19" s="58"/>
      <c r="MXA19" s="58"/>
      <c r="MXB19" s="58"/>
      <c r="MXC19" s="58"/>
      <c r="MXD19" s="58"/>
      <c r="MXE19" s="58"/>
      <c r="MXF19" s="58"/>
      <c r="MXG19" s="58"/>
      <c r="MXH19" s="58"/>
      <c r="MXI19" s="58"/>
      <c r="MXJ19" s="58"/>
      <c r="MXK19" s="58"/>
      <c r="MXL19" s="58"/>
      <c r="MXM19" s="58"/>
      <c r="MXN19" s="58"/>
      <c r="MXO19" s="58"/>
      <c r="MXP19" s="58"/>
      <c r="MXQ19" s="58"/>
      <c r="MXR19" s="58"/>
      <c r="MXS19" s="58"/>
      <c r="MXT19" s="58"/>
      <c r="MXU19" s="58"/>
      <c r="MXV19" s="58"/>
      <c r="MXW19" s="58"/>
      <c r="MXX19" s="58"/>
      <c r="MXY19" s="58"/>
      <c r="MXZ19" s="58"/>
      <c r="MYA19" s="58"/>
      <c r="MYB19" s="58"/>
      <c r="MYC19" s="58"/>
      <c r="MYD19" s="58"/>
      <c r="MYE19" s="58"/>
      <c r="MYF19" s="58"/>
      <c r="MYG19" s="58"/>
      <c r="MYH19" s="58"/>
      <c r="MYI19" s="58"/>
      <c r="MYJ19" s="58"/>
      <c r="MYK19" s="58"/>
      <c r="MYL19" s="58"/>
      <c r="MYM19" s="58"/>
      <c r="MYN19" s="58"/>
      <c r="MYO19" s="58"/>
      <c r="MYP19" s="58"/>
      <c r="MYQ19" s="58"/>
      <c r="MYR19" s="58"/>
      <c r="MYS19" s="58"/>
      <c r="MYT19" s="58"/>
      <c r="MYU19" s="58"/>
      <c r="MYV19" s="58"/>
      <c r="MYW19" s="58"/>
      <c r="MYX19" s="58"/>
      <c r="MYY19" s="58"/>
      <c r="MYZ19" s="58"/>
      <c r="MZA19" s="58"/>
      <c r="MZB19" s="58"/>
      <c r="MZC19" s="58"/>
      <c r="MZD19" s="58"/>
      <c r="MZE19" s="58"/>
      <c r="MZF19" s="58"/>
      <c r="MZG19" s="58"/>
      <c r="MZH19" s="58"/>
      <c r="MZI19" s="58"/>
      <c r="MZJ19" s="58"/>
      <c r="MZK19" s="58"/>
      <c r="MZL19" s="58"/>
      <c r="MZM19" s="58"/>
      <c r="MZN19" s="58"/>
      <c r="MZO19" s="58"/>
      <c r="MZP19" s="58"/>
      <c r="MZQ19" s="58"/>
      <c r="MZR19" s="58"/>
      <c r="MZS19" s="58"/>
      <c r="MZT19" s="58"/>
      <c r="MZU19" s="58"/>
      <c r="MZV19" s="58"/>
      <c r="MZW19" s="58"/>
      <c r="MZX19" s="58"/>
      <c r="MZY19" s="58"/>
      <c r="MZZ19" s="58"/>
      <c r="NAA19" s="58"/>
      <c r="NAB19" s="58"/>
      <c r="NAC19" s="58"/>
      <c r="NAD19" s="58"/>
      <c r="NAE19" s="58"/>
      <c r="NAF19" s="58"/>
      <c r="NAG19" s="58"/>
      <c r="NAH19" s="58"/>
      <c r="NAI19" s="58"/>
      <c r="NAJ19" s="58"/>
      <c r="NAK19" s="58"/>
      <c r="NAL19" s="58"/>
      <c r="NAM19" s="58"/>
      <c r="NAN19" s="58"/>
      <c r="NAO19" s="58"/>
      <c r="NAP19" s="58"/>
      <c r="NAQ19" s="58"/>
      <c r="NAR19" s="58"/>
      <c r="NAS19" s="58"/>
      <c r="NAT19" s="58"/>
      <c r="NAU19" s="58"/>
      <c r="NAV19" s="58"/>
      <c r="NAW19" s="58"/>
      <c r="NAX19" s="58"/>
      <c r="NAY19" s="58"/>
      <c r="NAZ19" s="58"/>
      <c r="NBA19" s="58"/>
      <c r="NBB19" s="58"/>
      <c r="NBC19" s="58"/>
      <c r="NBD19" s="58"/>
      <c r="NBE19" s="58"/>
      <c r="NBF19" s="58"/>
      <c r="NBG19" s="58"/>
      <c r="NBH19" s="58"/>
      <c r="NBI19" s="58"/>
      <c r="NBJ19" s="58"/>
      <c r="NBK19" s="58"/>
      <c r="NBL19" s="58"/>
      <c r="NBM19" s="58"/>
      <c r="NBN19" s="58"/>
      <c r="NBO19" s="58"/>
      <c r="NBP19" s="58"/>
      <c r="NBQ19" s="58"/>
      <c r="NBR19" s="58"/>
      <c r="NBS19" s="58"/>
      <c r="NBT19" s="58"/>
      <c r="NBU19" s="58"/>
      <c r="NBV19" s="58"/>
      <c r="NBW19" s="58"/>
      <c r="NBX19" s="58"/>
      <c r="NBY19" s="58"/>
      <c r="NBZ19" s="58"/>
      <c r="NCA19" s="58"/>
      <c r="NCB19" s="58"/>
      <c r="NCC19" s="58"/>
      <c r="NCD19" s="58"/>
      <c r="NCE19" s="58"/>
      <c r="NCF19" s="58"/>
      <c r="NCG19" s="58"/>
      <c r="NCH19" s="58"/>
      <c r="NCI19" s="58"/>
      <c r="NCJ19" s="58"/>
      <c r="NCK19" s="58"/>
      <c r="NCL19" s="58"/>
      <c r="NCM19" s="58"/>
      <c r="NCN19" s="58"/>
      <c r="NCO19" s="58"/>
      <c r="NCP19" s="58"/>
      <c r="NCQ19" s="58"/>
      <c r="NCR19" s="58"/>
      <c r="NCS19" s="58"/>
      <c r="NCT19" s="58"/>
      <c r="NCU19" s="58"/>
      <c r="NCV19" s="58"/>
      <c r="NCW19" s="58"/>
      <c r="NCX19" s="58"/>
      <c r="NCY19" s="58"/>
      <c r="NCZ19" s="58"/>
      <c r="NDA19" s="58"/>
      <c r="NDB19" s="58"/>
      <c r="NDC19" s="58"/>
      <c r="NDD19" s="58"/>
      <c r="NDE19" s="58"/>
      <c r="NDF19" s="58"/>
      <c r="NDG19" s="58"/>
      <c r="NDH19" s="58"/>
      <c r="NDI19" s="58"/>
      <c r="NDJ19" s="58"/>
      <c r="NDK19" s="58"/>
      <c r="NDL19" s="58"/>
      <c r="NDM19" s="58"/>
      <c r="NDN19" s="58"/>
      <c r="NDO19" s="58"/>
      <c r="NDP19" s="58"/>
      <c r="NDQ19" s="58"/>
      <c r="NDR19" s="58"/>
      <c r="NDS19" s="58"/>
      <c r="NDT19" s="58"/>
      <c r="NDU19" s="58"/>
      <c r="NDV19" s="58"/>
      <c r="NDW19" s="58"/>
      <c r="NDX19" s="58"/>
      <c r="NDY19" s="58"/>
      <c r="NDZ19" s="58"/>
      <c r="NEA19" s="58"/>
      <c r="NEB19" s="58"/>
      <c r="NEC19" s="58"/>
      <c r="NED19" s="58"/>
      <c r="NEE19" s="58"/>
      <c r="NEF19" s="58"/>
      <c r="NEG19" s="58"/>
      <c r="NEH19" s="58"/>
      <c r="NEI19" s="58"/>
      <c r="NEJ19" s="58"/>
      <c r="NEK19" s="58"/>
      <c r="NEL19" s="58"/>
      <c r="NEM19" s="58"/>
      <c r="NEN19" s="58"/>
      <c r="NEO19" s="58"/>
      <c r="NEP19" s="58"/>
      <c r="NEQ19" s="58"/>
      <c r="NER19" s="58"/>
      <c r="NES19" s="58"/>
      <c r="NET19" s="58"/>
      <c r="NEU19" s="58"/>
      <c r="NEV19" s="58"/>
      <c r="NEW19" s="58"/>
      <c r="NEX19" s="58"/>
      <c r="NEY19" s="58"/>
      <c r="NEZ19" s="58"/>
      <c r="NFA19" s="58"/>
      <c r="NFB19" s="58"/>
      <c r="NFC19" s="58"/>
      <c r="NFD19" s="58"/>
      <c r="NFE19" s="58"/>
      <c r="NFF19" s="58"/>
      <c r="NFG19" s="58"/>
      <c r="NFH19" s="58"/>
      <c r="NFI19" s="58"/>
      <c r="NFJ19" s="58"/>
      <c r="NFK19" s="58"/>
      <c r="NFL19" s="58"/>
      <c r="NFM19" s="58"/>
      <c r="NFN19" s="58"/>
      <c r="NFO19" s="58"/>
      <c r="NFP19" s="58"/>
      <c r="NFQ19" s="58"/>
      <c r="NFR19" s="58"/>
      <c r="NFS19" s="58"/>
      <c r="NFT19" s="58"/>
      <c r="NFU19" s="58"/>
      <c r="NFV19" s="58"/>
      <c r="NFW19" s="58"/>
      <c r="NFX19" s="58"/>
      <c r="NFY19" s="58"/>
      <c r="NFZ19" s="58"/>
      <c r="NGA19" s="58"/>
      <c r="NGB19" s="58"/>
      <c r="NGC19" s="58"/>
      <c r="NGD19" s="58"/>
      <c r="NGE19" s="58"/>
      <c r="NGF19" s="58"/>
      <c r="NGG19" s="58"/>
      <c r="NGH19" s="58"/>
      <c r="NGI19" s="58"/>
      <c r="NGJ19" s="58"/>
      <c r="NGK19" s="58"/>
      <c r="NGL19" s="58"/>
      <c r="NGM19" s="58"/>
      <c r="NGN19" s="58"/>
      <c r="NGO19" s="58"/>
      <c r="NGP19" s="58"/>
      <c r="NGQ19" s="58"/>
      <c r="NGR19" s="58"/>
      <c r="NGS19" s="58"/>
      <c r="NGT19" s="58"/>
      <c r="NGU19" s="58"/>
      <c r="NGV19" s="58"/>
      <c r="NGW19" s="58"/>
      <c r="NGX19" s="58"/>
      <c r="NGY19" s="58"/>
      <c r="NGZ19" s="58"/>
      <c r="NHA19" s="58"/>
      <c r="NHB19" s="58"/>
      <c r="NHC19" s="58"/>
      <c r="NHD19" s="58"/>
      <c r="NHE19" s="58"/>
      <c r="NHF19" s="58"/>
      <c r="NHG19" s="58"/>
      <c r="NHH19" s="58"/>
      <c r="NHI19" s="58"/>
      <c r="NHJ19" s="58"/>
      <c r="NHK19" s="58"/>
      <c r="NHL19" s="58"/>
      <c r="NHM19" s="58"/>
      <c r="NHN19" s="58"/>
      <c r="NHO19" s="58"/>
      <c r="NHP19" s="58"/>
      <c r="NHQ19" s="58"/>
      <c r="NHR19" s="58"/>
      <c r="NHS19" s="58"/>
      <c r="NHT19" s="58"/>
      <c r="NHU19" s="58"/>
      <c r="NHV19" s="58"/>
      <c r="NHW19" s="58"/>
      <c r="NHX19" s="58"/>
      <c r="NHY19" s="58"/>
      <c r="NHZ19" s="58"/>
      <c r="NIA19" s="58"/>
      <c r="NIB19" s="58"/>
      <c r="NIC19" s="58"/>
      <c r="NID19" s="58"/>
      <c r="NIE19" s="58"/>
      <c r="NIF19" s="58"/>
      <c r="NIG19" s="58"/>
      <c r="NIH19" s="58"/>
      <c r="NII19" s="58"/>
      <c r="NIJ19" s="58"/>
      <c r="NIK19" s="58"/>
      <c r="NIL19" s="58"/>
      <c r="NIM19" s="58"/>
      <c r="NIN19" s="58"/>
      <c r="NIO19" s="58"/>
      <c r="NIP19" s="58"/>
      <c r="NIQ19" s="58"/>
      <c r="NIR19" s="58"/>
      <c r="NIS19" s="58"/>
      <c r="NIT19" s="58"/>
      <c r="NIU19" s="58"/>
      <c r="NIV19" s="58"/>
      <c r="NIW19" s="58"/>
      <c r="NIX19" s="58"/>
      <c r="NIY19" s="58"/>
      <c r="NIZ19" s="58"/>
      <c r="NJA19" s="58"/>
      <c r="NJB19" s="58"/>
      <c r="NJC19" s="58"/>
      <c r="NJD19" s="58"/>
      <c r="NJE19" s="58"/>
      <c r="NJF19" s="58"/>
      <c r="NJG19" s="58"/>
      <c r="NJH19" s="58"/>
      <c r="NJI19" s="58"/>
      <c r="NJJ19" s="58"/>
      <c r="NJK19" s="58"/>
      <c r="NJL19" s="58"/>
      <c r="NJM19" s="58"/>
      <c r="NJN19" s="58"/>
      <c r="NJO19" s="58"/>
      <c r="NJP19" s="58"/>
      <c r="NJQ19" s="58"/>
      <c r="NJR19" s="58"/>
      <c r="NJS19" s="58"/>
      <c r="NJT19" s="58"/>
      <c r="NJU19" s="58"/>
      <c r="NJV19" s="58"/>
      <c r="NJW19" s="58"/>
      <c r="NJX19" s="58"/>
      <c r="NJY19" s="58"/>
      <c r="NJZ19" s="58"/>
      <c r="NKA19" s="58"/>
      <c r="NKB19" s="58"/>
      <c r="NKC19" s="58"/>
      <c r="NKD19" s="58"/>
      <c r="NKE19" s="58"/>
      <c r="NKF19" s="58"/>
      <c r="NKG19" s="58"/>
      <c r="NKH19" s="58"/>
      <c r="NKI19" s="58"/>
      <c r="NKJ19" s="58"/>
      <c r="NKK19" s="58"/>
      <c r="NKL19" s="58"/>
      <c r="NKM19" s="58"/>
      <c r="NKN19" s="58"/>
      <c r="NKO19" s="58"/>
      <c r="NKP19" s="58"/>
      <c r="NKQ19" s="58"/>
      <c r="NKR19" s="58"/>
      <c r="NKS19" s="58"/>
      <c r="NKT19" s="58"/>
      <c r="NKU19" s="58"/>
      <c r="NKV19" s="58"/>
      <c r="NKW19" s="58"/>
      <c r="NKX19" s="58"/>
      <c r="NKY19" s="58"/>
      <c r="NKZ19" s="58"/>
      <c r="NLA19" s="58"/>
      <c r="NLB19" s="58"/>
      <c r="NLC19" s="58"/>
      <c r="NLD19" s="58"/>
      <c r="NLE19" s="58"/>
      <c r="NLF19" s="58"/>
      <c r="NLG19" s="58"/>
      <c r="NLH19" s="58"/>
      <c r="NLI19" s="58"/>
      <c r="NLJ19" s="58"/>
      <c r="NLK19" s="58"/>
      <c r="NLL19" s="58"/>
      <c r="NLM19" s="58"/>
      <c r="NLN19" s="58"/>
      <c r="NLO19" s="58"/>
      <c r="NLP19" s="58"/>
      <c r="NLQ19" s="58"/>
      <c r="NLR19" s="58"/>
      <c r="NLS19" s="58"/>
      <c r="NLT19" s="58"/>
      <c r="NLU19" s="58"/>
      <c r="NLV19" s="58"/>
      <c r="NLW19" s="58"/>
      <c r="NLX19" s="58"/>
      <c r="NLY19" s="58"/>
      <c r="NLZ19" s="58"/>
      <c r="NMA19" s="58"/>
      <c r="NMB19" s="58"/>
      <c r="NMC19" s="58"/>
      <c r="NMD19" s="58"/>
      <c r="NME19" s="58"/>
      <c r="NMF19" s="58"/>
      <c r="NMG19" s="58"/>
      <c r="NMH19" s="58"/>
      <c r="NMI19" s="58"/>
      <c r="NMJ19" s="58"/>
      <c r="NMK19" s="58"/>
      <c r="NML19" s="58"/>
      <c r="NMM19" s="58"/>
      <c r="NMN19" s="58"/>
      <c r="NMO19" s="58"/>
      <c r="NMP19" s="58"/>
      <c r="NMQ19" s="58"/>
      <c r="NMR19" s="58"/>
      <c r="NMS19" s="58"/>
      <c r="NMT19" s="58"/>
      <c r="NMU19" s="58"/>
      <c r="NMV19" s="58"/>
      <c r="NMW19" s="58"/>
      <c r="NMX19" s="58"/>
      <c r="NMY19" s="58"/>
      <c r="NMZ19" s="58"/>
      <c r="NNA19" s="58"/>
      <c r="NNB19" s="58"/>
      <c r="NNC19" s="58"/>
      <c r="NND19" s="58"/>
      <c r="NNE19" s="58"/>
      <c r="NNF19" s="58"/>
      <c r="NNG19" s="58"/>
      <c r="NNH19" s="58"/>
      <c r="NNI19" s="58"/>
      <c r="NNJ19" s="58"/>
      <c r="NNK19" s="58"/>
      <c r="NNL19" s="58"/>
      <c r="NNM19" s="58"/>
      <c r="NNN19" s="58"/>
      <c r="NNO19" s="58"/>
      <c r="NNP19" s="58"/>
      <c r="NNQ19" s="58"/>
      <c r="NNR19" s="58"/>
      <c r="NNS19" s="58"/>
      <c r="NNT19" s="58"/>
      <c r="NNU19" s="58"/>
      <c r="NNV19" s="58"/>
      <c r="NNW19" s="58"/>
      <c r="NNX19" s="58"/>
      <c r="NNY19" s="58"/>
      <c r="NNZ19" s="58"/>
      <c r="NOA19" s="58"/>
      <c r="NOB19" s="58"/>
      <c r="NOC19" s="58"/>
      <c r="NOD19" s="58"/>
      <c r="NOE19" s="58"/>
      <c r="NOF19" s="58"/>
      <c r="NOG19" s="58"/>
      <c r="NOH19" s="58"/>
      <c r="NOI19" s="58"/>
      <c r="NOJ19" s="58"/>
      <c r="NOK19" s="58"/>
      <c r="NOL19" s="58"/>
      <c r="NOM19" s="58"/>
      <c r="NON19" s="58"/>
      <c r="NOO19" s="58"/>
      <c r="NOP19" s="58"/>
      <c r="NOQ19" s="58"/>
      <c r="NOR19" s="58"/>
      <c r="NOS19" s="58"/>
      <c r="NOT19" s="58"/>
      <c r="NOU19" s="58"/>
      <c r="NOV19" s="58"/>
      <c r="NOW19" s="58"/>
      <c r="NOX19" s="58"/>
      <c r="NOY19" s="58"/>
      <c r="NOZ19" s="58"/>
      <c r="NPA19" s="58"/>
      <c r="NPB19" s="58"/>
      <c r="NPC19" s="58"/>
      <c r="NPD19" s="58"/>
      <c r="NPE19" s="58"/>
      <c r="NPF19" s="58"/>
      <c r="NPG19" s="58"/>
      <c r="NPH19" s="58"/>
      <c r="NPI19" s="58"/>
      <c r="NPJ19" s="58"/>
      <c r="NPK19" s="58"/>
      <c r="NPL19" s="58"/>
      <c r="NPM19" s="58"/>
      <c r="NPN19" s="58"/>
      <c r="NPO19" s="58"/>
      <c r="NPP19" s="58"/>
      <c r="NPQ19" s="58"/>
      <c r="NPR19" s="58"/>
      <c r="NPS19" s="58"/>
      <c r="NPT19" s="58"/>
      <c r="NPU19" s="58"/>
      <c r="NPV19" s="58"/>
      <c r="NPW19" s="58"/>
      <c r="NPX19" s="58"/>
      <c r="NPY19" s="58"/>
      <c r="NPZ19" s="58"/>
      <c r="NQA19" s="58"/>
      <c r="NQB19" s="58"/>
      <c r="NQC19" s="58"/>
      <c r="NQD19" s="58"/>
      <c r="NQE19" s="58"/>
      <c r="NQF19" s="58"/>
      <c r="NQG19" s="58"/>
      <c r="NQH19" s="58"/>
      <c r="NQI19" s="58"/>
      <c r="NQJ19" s="58"/>
      <c r="NQK19" s="58"/>
      <c r="NQL19" s="58"/>
      <c r="NQM19" s="58"/>
      <c r="NQN19" s="58"/>
      <c r="NQO19" s="58"/>
      <c r="NQP19" s="58"/>
      <c r="NQQ19" s="58"/>
      <c r="NQR19" s="58"/>
      <c r="NQS19" s="58"/>
      <c r="NQT19" s="58"/>
      <c r="NQU19" s="58"/>
      <c r="NQV19" s="58"/>
      <c r="NQW19" s="58"/>
      <c r="NQX19" s="58"/>
      <c r="NQY19" s="58"/>
      <c r="NQZ19" s="58"/>
      <c r="NRA19" s="58"/>
      <c r="NRB19" s="58"/>
      <c r="NRC19" s="58"/>
      <c r="NRD19" s="58"/>
      <c r="NRE19" s="58"/>
      <c r="NRF19" s="58"/>
      <c r="NRG19" s="58"/>
      <c r="NRH19" s="58"/>
      <c r="NRI19" s="58"/>
      <c r="NRJ19" s="58"/>
      <c r="NRK19" s="58"/>
      <c r="NRL19" s="58"/>
      <c r="NRM19" s="58"/>
      <c r="NRN19" s="58"/>
      <c r="NRO19" s="58"/>
      <c r="NRP19" s="58"/>
      <c r="NRQ19" s="58"/>
      <c r="NRR19" s="58"/>
      <c r="NRS19" s="58"/>
      <c r="NRT19" s="58"/>
      <c r="NRU19" s="58"/>
      <c r="NRV19" s="58"/>
      <c r="NRW19" s="58"/>
      <c r="NRX19" s="58"/>
      <c r="NRY19" s="58"/>
      <c r="NRZ19" s="58"/>
      <c r="NSA19" s="58"/>
      <c r="NSB19" s="58"/>
      <c r="NSC19" s="58"/>
      <c r="NSD19" s="58"/>
      <c r="NSE19" s="58"/>
      <c r="NSF19" s="58"/>
      <c r="NSG19" s="58"/>
      <c r="NSH19" s="58"/>
      <c r="NSI19" s="58"/>
      <c r="NSJ19" s="58"/>
      <c r="NSK19" s="58"/>
      <c r="NSL19" s="58"/>
      <c r="NSM19" s="58"/>
      <c r="NSN19" s="58"/>
      <c r="NSO19" s="58"/>
      <c r="NSP19" s="58"/>
      <c r="NSQ19" s="58"/>
      <c r="NSR19" s="58"/>
      <c r="NSS19" s="58"/>
      <c r="NST19" s="58"/>
      <c r="NSU19" s="58"/>
      <c r="NSV19" s="58"/>
      <c r="NSW19" s="58"/>
      <c r="NSX19" s="58"/>
      <c r="NSY19" s="58"/>
      <c r="NSZ19" s="58"/>
      <c r="NTA19" s="58"/>
      <c r="NTB19" s="58"/>
      <c r="NTC19" s="58"/>
      <c r="NTD19" s="58"/>
      <c r="NTE19" s="58"/>
      <c r="NTF19" s="58"/>
      <c r="NTG19" s="58"/>
      <c r="NTH19" s="58"/>
      <c r="NTI19" s="58"/>
      <c r="NTJ19" s="58"/>
      <c r="NTK19" s="58"/>
      <c r="NTL19" s="58"/>
      <c r="NTM19" s="58"/>
      <c r="NTN19" s="58"/>
      <c r="NTO19" s="58"/>
      <c r="NTP19" s="58"/>
      <c r="NTQ19" s="58"/>
      <c r="NTR19" s="58"/>
      <c r="NTS19" s="58"/>
      <c r="NTT19" s="58"/>
      <c r="NTU19" s="58"/>
      <c r="NTV19" s="58"/>
      <c r="NTW19" s="58"/>
      <c r="NTX19" s="58"/>
      <c r="NTY19" s="58"/>
      <c r="NTZ19" s="58"/>
      <c r="NUA19" s="58"/>
      <c r="NUB19" s="58"/>
      <c r="NUC19" s="58"/>
      <c r="NUD19" s="58"/>
      <c r="NUE19" s="58"/>
      <c r="NUF19" s="58"/>
      <c r="NUG19" s="58"/>
      <c r="NUH19" s="58"/>
      <c r="NUI19" s="58"/>
      <c r="NUJ19" s="58"/>
      <c r="NUK19" s="58"/>
      <c r="NUL19" s="58"/>
      <c r="NUM19" s="58"/>
      <c r="NUN19" s="58"/>
      <c r="NUO19" s="58"/>
      <c r="NUP19" s="58"/>
      <c r="NUQ19" s="58"/>
      <c r="NUR19" s="58"/>
      <c r="NUS19" s="58"/>
      <c r="NUT19" s="58"/>
      <c r="NUU19" s="58"/>
      <c r="NUV19" s="58"/>
      <c r="NUW19" s="58"/>
      <c r="NUX19" s="58"/>
      <c r="NUY19" s="58"/>
      <c r="NUZ19" s="58"/>
      <c r="NVA19" s="58"/>
      <c r="NVB19" s="58"/>
      <c r="NVC19" s="58"/>
      <c r="NVD19" s="58"/>
      <c r="NVE19" s="58"/>
      <c r="NVF19" s="58"/>
      <c r="NVG19" s="58"/>
      <c r="NVH19" s="58"/>
      <c r="NVI19" s="58"/>
      <c r="NVJ19" s="58"/>
      <c r="NVK19" s="58"/>
      <c r="NVL19" s="58"/>
      <c r="NVM19" s="58"/>
      <c r="NVN19" s="58"/>
      <c r="NVO19" s="58"/>
      <c r="NVP19" s="58"/>
      <c r="NVQ19" s="58"/>
      <c r="NVR19" s="58"/>
      <c r="NVS19" s="58"/>
      <c r="NVT19" s="58"/>
      <c r="NVU19" s="58"/>
      <c r="NVV19" s="58"/>
      <c r="NVW19" s="58"/>
      <c r="NVX19" s="58"/>
      <c r="NVY19" s="58"/>
      <c r="NVZ19" s="58"/>
      <c r="NWA19" s="58"/>
      <c r="NWB19" s="58"/>
      <c r="NWC19" s="58"/>
      <c r="NWD19" s="58"/>
      <c r="NWE19" s="58"/>
      <c r="NWF19" s="58"/>
      <c r="NWG19" s="58"/>
      <c r="NWH19" s="58"/>
      <c r="NWI19" s="58"/>
      <c r="NWJ19" s="58"/>
      <c r="NWK19" s="58"/>
      <c r="NWL19" s="58"/>
      <c r="NWM19" s="58"/>
      <c r="NWN19" s="58"/>
      <c r="NWO19" s="58"/>
      <c r="NWP19" s="58"/>
      <c r="NWQ19" s="58"/>
      <c r="NWR19" s="58"/>
      <c r="NWS19" s="58"/>
      <c r="NWT19" s="58"/>
      <c r="NWU19" s="58"/>
      <c r="NWV19" s="58"/>
      <c r="NWW19" s="58"/>
      <c r="NWX19" s="58"/>
      <c r="NWY19" s="58"/>
      <c r="NWZ19" s="58"/>
      <c r="NXA19" s="58"/>
      <c r="NXB19" s="58"/>
      <c r="NXC19" s="58"/>
      <c r="NXD19" s="58"/>
      <c r="NXE19" s="58"/>
      <c r="NXF19" s="58"/>
      <c r="NXG19" s="58"/>
      <c r="NXH19" s="58"/>
      <c r="NXI19" s="58"/>
      <c r="NXJ19" s="58"/>
      <c r="NXK19" s="58"/>
      <c r="NXL19" s="58"/>
      <c r="NXM19" s="58"/>
      <c r="NXN19" s="58"/>
      <c r="NXO19" s="58"/>
      <c r="NXP19" s="58"/>
      <c r="NXQ19" s="58"/>
      <c r="NXR19" s="58"/>
      <c r="NXS19" s="58"/>
      <c r="NXT19" s="58"/>
      <c r="NXU19" s="58"/>
      <c r="NXV19" s="58"/>
      <c r="NXW19" s="58"/>
      <c r="NXX19" s="58"/>
      <c r="NXY19" s="58"/>
      <c r="NXZ19" s="58"/>
      <c r="NYA19" s="58"/>
      <c r="NYB19" s="58"/>
      <c r="NYC19" s="58"/>
      <c r="NYD19" s="58"/>
      <c r="NYE19" s="58"/>
      <c r="NYF19" s="58"/>
      <c r="NYG19" s="58"/>
      <c r="NYH19" s="58"/>
      <c r="NYI19" s="58"/>
      <c r="NYJ19" s="58"/>
      <c r="NYK19" s="58"/>
      <c r="NYL19" s="58"/>
      <c r="NYM19" s="58"/>
      <c r="NYN19" s="58"/>
      <c r="NYO19" s="58"/>
      <c r="NYP19" s="58"/>
      <c r="NYQ19" s="58"/>
      <c r="NYR19" s="58"/>
      <c r="NYS19" s="58"/>
      <c r="NYT19" s="58"/>
      <c r="NYU19" s="58"/>
      <c r="NYV19" s="58"/>
      <c r="NYW19" s="58"/>
      <c r="NYX19" s="58"/>
      <c r="NYY19" s="58"/>
      <c r="NYZ19" s="58"/>
      <c r="NZA19" s="58"/>
      <c r="NZB19" s="58"/>
      <c r="NZC19" s="58"/>
      <c r="NZD19" s="58"/>
      <c r="NZE19" s="58"/>
      <c r="NZF19" s="58"/>
      <c r="NZG19" s="58"/>
      <c r="NZH19" s="58"/>
      <c r="NZI19" s="58"/>
      <c r="NZJ19" s="58"/>
      <c r="NZK19" s="58"/>
      <c r="NZL19" s="58"/>
      <c r="NZM19" s="58"/>
      <c r="NZN19" s="58"/>
      <c r="NZO19" s="58"/>
      <c r="NZP19" s="58"/>
      <c r="NZQ19" s="58"/>
      <c r="NZR19" s="58"/>
      <c r="NZS19" s="58"/>
      <c r="NZT19" s="58"/>
      <c r="NZU19" s="58"/>
      <c r="NZV19" s="58"/>
      <c r="NZW19" s="58"/>
      <c r="NZX19" s="58"/>
      <c r="NZY19" s="58"/>
      <c r="NZZ19" s="58"/>
      <c r="OAA19" s="58"/>
      <c r="OAB19" s="58"/>
      <c r="OAC19" s="58"/>
      <c r="OAD19" s="58"/>
      <c r="OAE19" s="58"/>
      <c r="OAF19" s="58"/>
      <c r="OAG19" s="58"/>
      <c r="OAH19" s="58"/>
      <c r="OAI19" s="58"/>
      <c r="OAJ19" s="58"/>
      <c r="OAK19" s="58"/>
      <c r="OAL19" s="58"/>
      <c r="OAM19" s="58"/>
      <c r="OAN19" s="58"/>
      <c r="OAO19" s="58"/>
      <c r="OAP19" s="58"/>
      <c r="OAQ19" s="58"/>
      <c r="OAR19" s="58"/>
      <c r="OAS19" s="58"/>
      <c r="OAT19" s="58"/>
      <c r="OAU19" s="58"/>
      <c r="OAV19" s="58"/>
      <c r="OAW19" s="58"/>
      <c r="OAX19" s="58"/>
      <c r="OAY19" s="58"/>
      <c r="OAZ19" s="58"/>
      <c r="OBA19" s="58"/>
      <c r="OBB19" s="58"/>
      <c r="OBC19" s="58"/>
      <c r="OBD19" s="58"/>
      <c r="OBE19" s="58"/>
      <c r="OBF19" s="58"/>
      <c r="OBG19" s="58"/>
      <c r="OBH19" s="58"/>
      <c r="OBI19" s="58"/>
      <c r="OBJ19" s="58"/>
      <c r="OBK19" s="58"/>
      <c r="OBL19" s="58"/>
      <c r="OBM19" s="58"/>
      <c r="OBN19" s="58"/>
      <c r="OBO19" s="58"/>
      <c r="OBP19" s="58"/>
      <c r="OBQ19" s="58"/>
      <c r="OBR19" s="58"/>
      <c r="OBS19" s="58"/>
      <c r="OBT19" s="58"/>
      <c r="OBU19" s="58"/>
      <c r="OBV19" s="58"/>
      <c r="OBW19" s="58"/>
      <c r="OBX19" s="58"/>
      <c r="OBY19" s="58"/>
      <c r="OBZ19" s="58"/>
      <c r="OCA19" s="58"/>
      <c r="OCB19" s="58"/>
      <c r="OCC19" s="58"/>
      <c r="OCD19" s="58"/>
      <c r="OCE19" s="58"/>
      <c r="OCF19" s="58"/>
      <c r="OCG19" s="58"/>
      <c r="OCH19" s="58"/>
      <c r="OCI19" s="58"/>
      <c r="OCJ19" s="58"/>
      <c r="OCK19" s="58"/>
      <c r="OCL19" s="58"/>
      <c r="OCM19" s="58"/>
      <c r="OCN19" s="58"/>
      <c r="OCO19" s="58"/>
      <c r="OCP19" s="58"/>
      <c r="OCQ19" s="58"/>
      <c r="OCR19" s="58"/>
      <c r="OCS19" s="58"/>
      <c r="OCT19" s="58"/>
      <c r="OCU19" s="58"/>
      <c r="OCV19" s="58"/>
      <c r="OCW19" s="58"/>
      <c r="OCX19" s="58"/>
      <c r="OCY19" s="58"/>
      <c r="OCZ19" s="58"/>
      <c r="ODA19" s="58"/>
      <c r="ODB19" s="58"/>
      <c r="ODC19" s="58"/>
      <c r="ODD19" s="58"/>
      <c r="ODE19" s="58"/>
      <c r="ODF19" s="58"/>
      <c r="ODG19" s="58"/>
      <c r="ODH19" s="58"/>
      <c r="ODI19" s="58"/>
      <c r="ODJ19" s="58"/>
      <c r="ODK19" s="58"/>
      <c r="ODL19" s="58"/>
      <c r="ODM19" s="58"/>
      <c r="ODN19" s="58"/>
      <c r="ODO19" s="58"/>
      <c r="ODP19" s="58"/>
      <c r="ODQ19" s="58"/>
      <c r="ODR19" s="58"/>
      <c r="ODS19" s="58"/>
      <c r="ODT19" s="58"/>
      <c r="ODU19" s="58"/>
      <c r="ODV19" s="58"/>
      <c r="ODW19" s="58"/>
      <c r="ODX19" s="58"/>
      <c r="ODY19" s="58"/>
      <c r="ODZ19" s="58"/>
      <c r="OEA19" s="58"/>
      <c r="OEB19" s="58"/>
      <c r="OEC19" s="58"/>
      <c r="OED19" s="58"/>
      <c r="OEE19" s="58"/>
      <c r="OEF19" s="58"/>
      <c r="OEG19" s="58"/>
      <c r="OEH19" s="58"/>
      <c r="OEI19" s="58"/>
      <c r="OEJ19" s="58"/>
      <c r="OEK19" s="58"/>
      <c r="OEL19" s="58"/>
      <c r="OEM19" s="58"/>
      <c r="OEN19" s="58"/>
      <c r="OEO19" s="58"/>
      <c r="OEP19" s="58"/>
      <c r="OEQ19" s="58"/>
      <c r="OER19" s="58"/>
      <c r="OES19" s="58"/>
      <c r="OET19" s="58"/>
      <c r="OEU19" s="58"/>
      <c r="OEV19" s="58"/>
      <c r="OEW19" s="58"/>
      <c r="OEX19" s="58"/>
      <c r="OEY19" s="58"/>
      <c r="OEZ19" s="58"/>
      <c r="OFA19" s="58"/>
      <c r="OFB19" s="58"/>
      <c r="OFC19" s="58"/>
      <c r="OFD19" s="58"/>
      <c r="OFE19" s="58"/>
      <c r="OFF19" s="58"/>
      <c r="OFG19" s="58"/>
      <c r="OFH19" s="58"/>
      <c r="OFI19" s="58"/>
      <c r="OFJ19" s="58"/>
      <c r="OFK19" s="58"/>
      <c r="OFL19" s="58"/>
      <c r="OFM19" s="58"/>
      <c r="OFN19" s="58"/>
      <c r="OFO19" s="58"/>
      <c r="OFP19" s="58"/>
      <c r="OFQ19" s="58"/>
      <c r="OFR19" s="58"/>
      <c r="OFS19" s="58"/>
      <c r="OFT19" s="58"/>
      <c r="OFU19" s="58"/>
      <c r="OFV19" s="58"/>
      <c r="OFW19" s="58"/>
      <c r="OFX19" s="58"/>
      <c r="OFY19" s="58"/>
      <c r="OFZ19" s="58"/>
      <c r="OGA19" s="58"/>
      <c r="OGB19" s="58"/>
      <c r="OGC19" s="58"/>
      <c r="OGD19" s="58"/>
      <c r="OGE19" s="58"/>
      <c r="OGF19" s="58"/>
      <c r="OGG19" s="58"/>
      <c r="OGH19" s="58"/>
      <c r="OGI19" s="58"/>
      <c r="OGJ19" s="58"/>
      <c r="OGK19" s="58"/>
      <c r="OGL19" s="58"/>
      <c r="OGM19" s="58"/>
      <c r="OGN19" s="58"/>
      <c r="OGO19" s="58"/>
      <c r="OGP19" s="58"/>
      <c r="OGQ19" s="58"/>
      <c r="OGR19" s="58"/>
      <c r="OGS19" s="58"/>
      <c r="OGT19" s="58"/>
      <c r="OGU19" s="58"/>
      <c r="OGV19" s="58"/>
      <c r="OGW19" s="58"/>
      <c r="OGX19" s="58"/>
      <c r="OGY19" s="58"/>
      <c r="OGZ19" s="58"/>
      <c r="OHA19" s="58"/>
      <c r="OHB19" s="58"/>
      <c r="OHC19" s="58"/>
      <c r="OHD19" s="58"/>
      <c r="OHE19" s="58"/>
      <c r="OHF19" s="58"/>
      <c r="OHG19" s="58"/>
      <c r="OHH19" s="58"/>
      <c r="OHI19" s="58"/>
      <c r="OHJ19" s="58"/>
      <c r="OHK19" s="58"/>
      <c r="OHL19" s="58"/>
      <c r="OHM19" s="58"/>
      <c r="OHN19" s="58"/>
      <c r="OHO19" s="58"/>
      <c r="OHP19" s="58"/>
      <c r="OHQ19" s="58"/>
      <c r="OHR19" s="58"/>
      <c r="OHS19" s="58"/>
      <c r="OHT19" s="58"/>
      <c r="OHU19" s="58"/>
      <c r="OHV19" s="58"/>
      <c r="OHW19" s="58"/>
      <c r="OHX19" s="58"/>
      <c r="OHY19" s="58"/>
      <c r="OHZ19" s="58"/>
      <c r="OIA19" s="58"/>
      <c r="OIB19" s="58"/>
      <c r="OIC19" s="58"/>
      <c r="OID19" s="58"/>
      <c r="OIE19" s="58"/>
      <c r="OIF19" s="58"/>
      <c r="OIG19" s="58"/>
      <c r="OIH19" s="58"/>
      <c r="OII19" s="58"/>
      <c r="OIJ19" s="58"/>
      <c r="OIK19" s="58"/>
      <c r="OIL19" s="58"/>
      <c r="OIM19" s="58"/>
      <c r="OIN19" s="58"/>
      <c r="OIO19" s="58"/>
      <c r="OIP19" s="58"/>
      <c r="OIQ19" s="58"/>
      <c r="OIR19" s="58"/>
      <c r="OIS19" s="58"/>
      <c r="OIT19" s="58"/>
      <c r="OIU19" s="58"/>
      <c r="OIV19" s="58"/>
      <c r="OIW19" s="58"/>
      <c r="OIX19" s="58"/>
      <c r="OIY19" s="58"/>
      <c r="OIZ19" s="58"/>
      <c r="OJA19" s="58"/>
      <c r="OJB19" s="58"/>
      <c r="OJC19" s="58"/>
      <c r="OJD19" s="58"/>
      <c r="OJE19" s="58"/>
      <c r="OJF19" s="58"/>
      <c r="OJG19" s="58"/>
      <c r="OJH19" s="58"/>
      <c r="OJI19" s="58"/>
      <c r="OJJ19" s="58"/>
      <c r="OJK19" s="58"/>
      <c r="OJL19" s="58"/>
      <c r="OJM19" s="58"/>
      <c r="OJN19" s="58"/>
      <c r="OJO19" s="58"/>
      <c r="OJP19" s="58"/>
      <c r="OJQ19" s="58"/>
      <c r="OJR19" s="58"/>
      <c r="OJS19" s="58"/>
      <c r="OJT19" s="58"/>
      <c r="OJU19" s="58"/>
      <c r="OJV19" s="58"/>
      <c r="OJW19" s="58"/>
      <c r="OJX19" s="58"/>
      <c r="OJY19" s="58"/>
      <c r="OJZ19" s="58"/>
      <c r="OKA19" s="58"/>
      <c r="OKB19" s="58"/>
      <c r="OKC19" s="58"/>
      <c r="OKD19" s="58"/>
      <c r="OKE19" s="58"/>
      <c r="OKF19" s="58"/>
      <c r="OKG19" s="58"/>
      <c r="OKH19" s="58"/>
      <c r="OKI19" s="58"/>
      <c r="OKJ19" s="58"/>
      <c r="OKK19" s="58"/>
      <c r="OKL19" s="58"/>
      <c r="OKM19" s="58"/>
      <c r="OKN19" s="58"/>
      <c r="OKO19" s="58"/>
      <c r="OKP19" s="58"/>
      <c r="OKQ19" s="58"/>
      <c r="OKR19" s="58"/>
      <c r="OKS19" s="58"/>
      <c r="OKT19" s="58"/>
      <c r="OKU19" s="58"/>
      <c r="OKV19" s="58"/>
      <c r="OKW19" s="58"/>
      <c r="OKX19" s="58"/>
      <c r="OKY19" s="58"/>
      <c r="OKZ19" s="58"/>
      <c r="OLA19" s="58"/>
      <c r="OLB19" s="58"/>
      <c r="OLC19" s="58"/>
      <c r="OLD19" s="58"/>
      <c r="OLE19" s="58"/>
      <c r="OLF19" s="58"/>
      <c r="OLG19" s="58"/>
      <c r="OLH19" s="58"/>
      <c r="OLI19" s="58"/>
      <c r="OLJ19" s="58"/>
      <c r="OLK19" s="58"/>
      <c r="OLL19" s="58"/>
      <c r="OLM19" s="58"/>
      <c r="OLN19" s="58"/>
      <c r="OLO19" s="58"/>
      <c r="OLP19" s="58"/>
      <c r="OLQ19" s="58"/>
      <c r="OLR19" s="58"/>
      <c r="OLS19" s="58"/>
      <c r="OLT19" s="58"/>
      <c r="OLU19" s="58"/>
      <c r="OLV19" s="58"/>
      <c r="OLW19" s="58"/>
      <c r="OLX19" s="58"/>
      <c r="OLY19" s="58"/>
      <c r="OLZ19" s="58"/>
      <c r="OMA19" s="58"/>
      <c r="OMB19" s="58"/>
      <c r="OMC19" s="58"/>
      <c r="OMD19" s="58"/>
      <c r="OME19" s="58"/>
      <c r="OMF19" s="58"/>
      <c r="OMG19" s="58"/>
      <c r="OMH19" s="58"/>
      <c r="OMI19" s="58"/>
      <c r="OMJ19" s="58"/>
      <c r="OMK19" s="58"/>
      <c r="OML19" s="58"/>
      <c r="OMM19" s="58"/>
      <c r="OMN19" s="58"/>
      <c r="OMO19" s="58"/>
      <c r="OMP19" s="58"/>
      <c r="OMQ19" s="58"/>
      <c r="OMR19" s="58"/>
      <c r="OMS19" s="58"/>
      <c r="OMT19" s="58"/>
      <c r="OMU19" s="58"/>
      <c r="OMV19" s="58"/>
      <c r="OMW19" s="58"/>
      <c r="OMX19" s="58"/>
      <c r="OMY19" s="58"/>
      <c r="OMZ19" s="58"/>
      <c r="ONA19" s="58"/>
      <c r="ONB19" s="58"/>
      <c r="ONC19" s="58"/>
      <c r="OND19" s="58"/>
      <c r="ONE19" s="58"/>
      <c r="ONF19" s="58"/>
      <c r="ONG19" s="58"/>
      <c r="ONH19" s="58"/>
      <c r="ONI19" s="58"/>
      <c r="ONJ19" s="58"/>
      <c r="ONK19" s="58"/>
      <c r="ONL19" s="58"/>
      <c r="ONM19" s="58"/>
      <c r="ONN19" s="58"/>
      <c r="ONO19" s="58"/>
      <c r="ONP19" s="58"/>
      <c r="ONQ19" s="58"/>
      <c r="ONR19" s="58"/>
      <c r="ONS19" s="58"/>
      <c r="ONT19" s="58"/>
      <c r="ONU19" s="58"/>
      <c r="ONV19" s="58"/>
      <c r="ONW19" s="58"/>
      <c r="ONX19" s="58"/>
      <c r="ONY19" s="58"/>
      <c r="ONZ19" s="58"/>
      <c r="OOA19" s="58"/>
      <c r="OOB19" s="58"/>
      <c r="OOC19" s="58"/>
      <c r="OOD19" s="58"/>
      <c r="OOE19" s="58"/>
      <c r="OOF19" s="58"/>
      <c r="OOG19" s="58"/>
      <c r="OOH19" s="58"/>
      <c r="OOI19" s="58"/>
      <c r="OOJ19" s="58"/>
      <c r="OOK19" s="58"/>
      <c r="OOL19" s="58"/>
      <c r="OOM19" s="58"/>
      <c r="OON19" s="58"/>
      <c r="OOO19" s="58"/>
      <c r="OOP19" s="58"/>
      <c r="OOQ19" s="58"/>
      <c r="OOR19" s="58"/>
      <c r="OOS19" s="58"/>
      <c r="OOT19" s="58"/>
      <c r="OOU19" s="58"/>
      <c r="OOV19" s="58"/>
      <c r="OOW19" s="58"/>
      <c r="OOX19" s="58"/>
      <c r="OOY19" s="58"/>
      <c r="OOZ19" s="58"/>
      <c r="OPA19" s="58"/>
      <c r="OPB19" s="58"/>
      <c r="OPC19" s="58"/>
      <c r="OPD19" s="58"/>
      <c r="OPE19" s="58"/>
      <c r="OPF19" s="58"/>
      <c r="OPG19" s="58"/>
      <c r="OPH19" s="58"/>
      <c r="OPI19" s="58"/>
      <c r="OPJ19" s="58"/>
      <c r="OPK19" s="58"/>
      <c r="OPL19" s="58"/>
      <c r="OPM19" s="58"/>
      <c r="OPN19" s="58"/>
      <c r="OPO19" s="58"/>
      <c r="OPP19" s="58"/>
      <c r="OPQ19" s="58"/>
      <c r="OPR19" s="58"/>
      <c r="OPS19" s="58"/>
      <c r="OPT19" s="58"/>
      <c r="OPU19" s="58"/>
      <c r="OPV19" s="58"/>
      <c r="OPW19" s="58"/>
      <c r="OPX19" s="58"/>
      <c r="OPY19" s="58"/>
      <c r="OPZ19" s="58"/>
      <c r="OQA19" s="58"/>
      <c r="OQB19" s="58"/>
      <c r="OQC19" s="58"/>
      <c r="OQD19" s="58"/>
      <c r="OQE19" s="58"/>
      <c r="OQF19" s="58"/>
      <c r="OQG19" s="58"/>
      <c r="OQH19" s="58"/>
      <c r="OQI19" s="58"/>
      <c r="OQJ19" s="58"/>
      <c r="OQK19" s="58"/>
      <c r="OQL19" s="58"/>
      <c r="OQM19" s="58"/>
      <c r="OQN19" s="58"/>
      <c r="OQO19" s="58"/>
      <c r="OQP19" s="58"/>
      <c r="OQQ19" s="58"/>
      <c r="OQR19" s="58"/>
      <c r="OQS19" s="58"/>
      <c r="OQT19" s="58"/>
      <c r="OQU19" s="58"/>
      <c r="OQV19" s="58"/>
      <c r="OQW19" s="58"/>
      <c r="OQX19" s="58"/>
      <c r="OQY19" s="58"/>
      <c r="OQZ19" s="58"/>
      <c r="ORA19" s="58"/>
      <c r="ORB19" s="58"/>
      <c r="ORC19" s="58"/>
      <c r="ORD19" s="58"/>
      <c r="ORE19" s="58"/>
      <c r="ORF19" s="58"/>
      <c r="ORG19" s="58"/>
      <c r="ORH19" s="58"/>
      <c r="ORI19" s="58"/>
      <c r="ORJ19" s="58"/>
      <c r="ORK19" s="58"/>
      <c r="ORL19" s="58"/>
      <c r="ORM19" s="58"/>
      <c r="ORN19" s="58"/>
      <c r="ORO19" s="58"/>
      <c r="ORP19" s="58"/>
      <c r="ORQ19" s="58"/>
      <c r="ORR19" s="58"/>
      <c r="ORS19" s="58"/>
      <c r="ORT19" s="58"/>
      <c r="ORU19" s="58"/>
      <c r="ORV19" s="58"/>
      <c r="ORW19" s="58"/>
      <c r="ORX19" s="58"/>
      <c r="ORY19" s="58"/>
      <c r="ORZ19" s="58"/>
      <c r="OSA19" s="58"/>
      <c r="OSB19" s="58"/>
      <c r="OSC19" s="58"/>
      <c r="OSD19" s="58"/>
      <c r="OSE19" s="58"/>
      <c r="OSF19" s="58"/>
      <c r="OSG19" s="58"/>
      <c r="OSH19" s="58"/>
      <c r="OSI19" s="58"/>
      <c r="OSJ19" s="58"/>
      <c r="OSK19" s="58"/>
      <c r="OSL19" s="58"/>
      <c r="OSM19" s="58"/>
      <c r="OSN19" s="58"/>
      <c r="OSO19" s="58"/>
      <c r="OSP19" s="58"/>
      <c r="OSQ19" s="58"/>
      <c r="OSR19" s="58"/>
      <c r="OSS19" s="58"/>
      <c r="OST19" s="58"/>
      <c r="OSU19" s="58"/>
      <c r="OSV19" s="58"/>
      <c r="OSW19" s="58"/>
      <c r="OSX19" s="58"/>
      <c r="OSY19" s="58"/>
      <c r="OSZ19" s="58"/>
      <c r="OTA19" s="58"/>
      <c r="OTB19" s="58"/>
      <c r="OTC19" s="58"/>
      <c r="OTD19" s="58"/>
      <c r="OTE19" s="58"/>
      <c r="OTF19" s="58"/>
      <c r="OTG19" s="58"/>
      <c r="OTH19" s="58"/>
      <c r="OTI19" s="58"/>
      <c r="OTJ19" s="58"/>
      <c r="OTK19" s="58"/>
      <c r="OTL19" s="58"/>
      <c r="OTM19" s="58"/>
      <c r="OTN19" s="58"/>
      <c r="OTO19" s="58"/>
      <c r="OTP19" s="58"/>
      <c r="OTQ19" s="58"/>
      <c r="OTR19" s="58"/>
      <c r="OTS19" s="58"/>
      <c r="OTT19" s="58"/>
      <c r="OTU19" s="58"/>
      <c r="OTV19" s="58"/>
      <c r="OTW19" s="58"/>
      <c r="OTX19" s="58"/>
      <c r="OTY19" s="58"/>
      <c r="OTZ19" s="58"/>
      <c r="OUA19" s="58"/>
      <c r="OUB19" s="58"/>
      <c r="OUC19" s="58"/>
      <c r="OUD19" s="58"/>
      <c r="OUE19" s="58"/>
      <c r="OUF19" s="58"/>
      <c r="OUG19" s="58"/>
      <c r="OUH19" s="58"/>
      <c r="OUI19" s="58"/>
      <c r="OUJ19" s="58"/>
      <c r="OUK19" s="58"/>
      <c r="OUL19" s="58"/>
      <c r="OUM19" s="58"/>
      <c r="OUN19" s="58"/>
      <c r="OUO19" s="58"/>
      <c r="OUP19" s="58"/>
      <c r="OUQ19" s="58"/>
      <c r="OUR19" s="58"/>
      <c r="OUS19" s="58"/>
      <c r="OUT19" s="58"/>
      <c r="OUU19" s="58"/>
      <c r="OUV19" s="58"/>
      <c r="OUW19" s="58"/>
      <c r="OUX19" s="58"/>
      <c r="OUY19" s="58"/>
      <c r="OUZ19" s="58"/>
      <c r="OVA19" s="58"/>
      <c r="OVB19" s="58"/>
      <c r="OVC19" s="58"/>
      <c r="OVD19" s="58"/>
      <c r="OVE19" s="58"/>
      <c r="OVF19" s="58"/>
      <c r="OVG19" s="58"/>
      <c r="OVH19" s="58"/>
      <c r="OVI19" s="58"/>
      <c r="OVJ19" s="58"/>
      <c r="OVK19" s="58"/>
      <c r="OVL19" s="58"/>
      <c r="OVM19" s="58"/>
      <c r="OVN19" s="58"/>
      <c r="OVO19" s="58"/>
      <c r="OVP19" s="58"/>
      <c r="OVQ19" s="58"/>
      <c r="OVR19" s="58"/>
      <c r="OVS19" s="58"/>
      <c r="OVT19" s="58"/>
      <c r="OVU19" s="58"/>
      <c r="OVV19" s="58"/>
      <c r="OVW19" s="58"/>
      <c r="OVX19" s="58"/>
      <c r="OVY19" s="58"/>
      <c r="OVZ19" s="58"/>
      <c r="OWA19" s="58"/>
      <c r="OWB19" s="58"/>
      <c r="OWC19" s="58"/>
      <c r="OWD19" s="58"/>
      <c r="OWE19" s="58"/>
      <c r="OWF19" s="58"/>
      <c r="OWG19" s="58"/>
      <c r="OWH19" s="58"/>
      <c r="OWI19" s="58"/>
      <c r="OWJ19" s="58"/>
      <c r="OWK19" s="58"/>
      <c r="OWL19" s="58"/>
      <c r="OWM19" s="58"/>
      <c r="OWN19" s="58"/>
      <c r="OWO19" s="58"/>
      <c r="OWP19" s="58"/>
      <c r="OWQ19" s="58"/>
      <c r="OWR19" s="58"/>
      <c r="OWS19" s="58"/>
      <c r="OWT19" s="58"/>
      <c r="OWU19" s="58"/>
      <c r="OWV19" s="58"/>
      <c r="OWW19" s="58"/>
      <c r="OWX19" s="58"/>
      <c r="OWY19" s="58"/>
      <c r="OWZ19" s="58"/>
      <c r="OXA19" s="58"/>
      <c r="OXB19" s="58"/>
      <c r="OXC19" s="58"/>
      <c r="OXD19" s="58"/>
      <c r="OXE19" s="58"/>
      <c r="OXF19" s="58"/>
      <c r="OXG19" s="58"/>
      <c r="OXH19" s="58"/>
      <c r="OXI19" s="58"/>
      <c r="OXJ19" s="58"/>
      <c r="OXK19" s="58"/>
      <c r="OXL19" s="58"/>
      <c r="OXM19" s="58"/>
      <c r="OXN19" s="58"/>
      <c r="OXO19" s="58"/>
      <c r="OXP19" s="58"/>
      <c r="OXQ19" s="58"/>
      <c r="OXR19" s="58"/>
      <c r="OXS19" s="58"/>
      <c r="OXT19" s="58"/>
      <c r="OXU19" s="58"/>
      <c r="OXV19" s="58"/>
      <c r="OXW19" s="58"/>
      <c r="OXX19" s="58"/>
      <c r="OXY19" s="58"/>
      <c r="OXZ19" s="58"/>
      <c r="OYA19" s="58"/>
      <c r="OYB19" s="58"/>
      <c r="OYC19" s="58"/>
      <c r="OYD19" s="58"/>
      <c r="OYE19" s="58"/>
      <c r="OYF19" s="58"/>
      <c r="OYG19" s="58"/>
      <c r="OYH19" s="58"/>
      <c r="OYI19" s="58"/>
      <c r="OYJ19" s="58"/>
      <c r="OYK19" s="58"/>
      <c r="OYL19" s="58"/>
      <c r="OYM19" s="58"/>
      <c r="OYN19" s="58"/>
      <c r="OYO19" s="58"/>
      <c r="OYP19" s="58"/>
      <c r="OYQ19" s="58"/>
      <c r="OYR19" s="58"/>
      <c r="OYS19" s="58"/>
      <c r="OYT19" s="58"/>
      <c r="OYU19" s="58"/>
      <c r="OYV19" s="58"/>
      <c r="OYW19" s="58"/>
      <c r="OYX19" s="58"/>
      <c r="OYY19" s="58"/>
      <c r="OYZ19" s="58"/>
      <c r="OZA19" s="58"/>
      <c r="OZB19" s="58"/>
      <c r="OZC19" s="58"/>
      <c r="OZD19" s="58"/>
      <c r="OZE19" s="58"/>
      <c r="OZF19" s="58"/>
      <c r="OZG19" s="58"/>
      <c r="OZH19" s="58"/>
      <c r="OZI19" s="58"/>
      <c r="OZJ19" s="58"/>
      <c r="OZK19" s="58"/>
      <c r="OZL19" s="58"/>
      <c r="OZM19" s="58"/>
      <c r="OZN19" s="58"/>
      <c r="OZO19" s="58"/>
      <c r="OZP19" s="58"/>
      <c r="OZQ19" s="58"/>
      <c r="OZR19" s="58"/>
      <c r="OZS19" s="58"/>
      <c r="OZT19" s="58"/>
      <c r="OZU19" s="58"/>
      <c r="OZV19" s="58"/>
      <c r="OZW19" s="58"/>
      <c r="OZX19" s="58"/>
      <c r="OZY19" s="58"/>
      <c r="OZZ19" s="58"/>
      <c r="PAA19" s="58"/>
      <c r="PAB19" s="58"/>
      <c r="PAC19" s="58"/>
      <c r="PAD19" s="58"/>
      <c r="PAE19" s="58"/>
      <c r="PAF19" s="58"/>
      <c r="PAG19" s="58"/>
      <c r="PAH19" s="58"/>
      <c r="PAI19" s="58"/>
      <c r="PAJ19" s="58"/>
      <c r="PAK19" s="58"/>
      <c r="PAL19" s="58"/>
      <c r="PAM19" s="58"/>
      <c r="PAN19" s="58"/>
      <c r="PAO19" s="58"/>
      <c r="PAP19" s="58"/>
      <c r="PAQ19" s="58"/>
      <c r="PAR19" s="58"/>
      <c r="PAS19" s="58"/>
      <c r="PAT19" s="58"/>
      <c r="PAU19" s="58"/>
      <c r="PAV19" s="58"/>
      <c r="PAW19" s="58"/>
      <c r="PAX19" s="58"/>
      <c r="PAY19" s="58"/>
      <c r="PAZ19" s="58"/>
      <c r="PBA19" s="58"/>
      <c r="PBB19" s="58"/>
      <c r="PBC19" s="58"/>
      <c r="PBD19" s="58"/>
      <c r="PBE19" s="58"/>
      <c r="PBF19" s="58"/>
      <c r="PBG19" s="58"/>
      <c r="PBH19" s="58"/>
      <c r="PBI19" s="58"/>
      <c r="PBJ19" s="58"/>
      <c r="PBK19" s="58"/>
      <c r="PBL19" s="58"/>
      <c r="PBM19" s="58"/>
      <c r="PBN19" s="58"/>
      <c r="PBO19" s="58"/>
      <c r="PBP19" s="58"/>
      <c r="PBQ19" s="58"/>
      <c r="PBR19" s="58"/>
      <c r="PBS19" s="58"/>
      <c r="PBT19" s="58"/>
      <c r="PBU19" s="58"/>
      <c r="PBV19" s="58"/>
      <c r="PBW19" s="58"/>
      <c r="PBX19" s="58"/>
      <c r="PBY19" s="58"/>
      <c r="PBZ19" s="58"/>
      <c r="PCA19" s="58"/>
      <c r="PCB19" s="58"/>
      <c r="PCC19" s="58"/>
      <c r="PCD19" s="58"/>
      <c r="PCE19" s="58"/>
      <c r="PCF19" s="58"/>
      <c r="PCG19" s="58"/>
      <c r="PCH19" s="58"/>
      <c r="PCI19" s="58"/>
      <c r="PCJ19" s="58"/>
      <c r="PCK19" s="58"/>
      <c r="PCL19" s="58"/>
      <c r="PCM19" s="58"/>
      <c r="PCN19" s="58"/>
      <c r="PCO19" s="58"/>
      <c r="PCP19" s="58"/>
      <c r="PCQ19" s="58"/>
      <c r="PCR19" s="58"/>
      <c r="PCS19" s="58"/>
      <c r="PCT19" s="58"/>
      <c r="PCU19" s="58"/>
      <c r="PCV19" s="58"/>
      <c r="PCW19" s="58"/>
      <c r="PCX19" s="58"/>
      <c r="PCY19" s="58"/>
      <c r="PCZ19" s="58"/>
      <c r="PDA19" s="58"/>
      <c r="PDB19" s="58"/>
      <c r="PDC19" s="58"/>
      <c r="PDD19" s="58"/>
      <c r="PDE19" s="58"/>
      <c r="PDF19" s="58"/>
      <c r="PDG19" s="58"/>
      <c r="PDH19" s="58"/>
      <c r="PDI19" s="58"/>
      <c r="PDJ19" s="58"/>
      <c r="PDK19" s="58"/>
      <c r="PDL19" s="58"/>
      <c r="PDM19" s="58"/>
      <c r="PDN19" s="58"/>
      <c r="PDO19" s="58"/>
      <c r="PDP19" s="58"/>
      <c r="PDQ19" s="58"/>
      <c r="PDR19" s="58"/>
      <c r="PDS19" s="58"/>
      <c r="PDT19" s="58"/>
      <c r="PDU19" s="58"/>
      <c r="PDV19" s="58"/>
      <c r="PDW19" s="58"/>
      <c r="PDX19" s="58"/>
      <c r="PDY19" s="58"/>
      <c r="PDZ19" s="58"/>
      <c r="PEA19" s="58"/>
      <c r="PEB19" s="58"/>
      <c r="PEC19" s="58"/>
      <c r="PED19" s="58"/>
      <c r="PEE19" s="58"/>
      <c r="PEF19" s="58"/>
      <c r="PEG19" s="58"/>
      <c r="PEH19" s="58"/>
      <c r="PEI19" s="58"/>
      <c r="PEJ19" s="58"/>
      <c r="PEK19" s="58"/>
      <c r="PEL19" s="58"/>
      <c r="PEM19" s="58"/>
      <c r="PEN19" s="58"/>
      <c r="PEO19" s="58"/>
      <c r="PEP19" s="58"/>
      <c r="PEQ19" s="58"/>
      <c r="PER19" s="58"/>
      <c r="PES19" s="58"/>
      <c r="PET19" s="58"/>
      <c r="PEU19" s="58"/>
      <c r="PEV19" s="58"/>
      <c r="PEW19" s="58"/>
      <c r="PEX19" s="58"/>
      <c r="PEY19" s="58"/>
      <c r="PEZ19" s="58"/>
      <c r="PFA19" s="58"/>
      <c r="PFB19" s="58"/>
      <c r="PFC19" s="58"/>
      <c r="PFD19" s="58"/>
      <c r="PFE19" s="58"/>
      <c r="PFF19" s="58"/>
      <c r="PFG19" s="58"/>
      <c r="PFH19" s="58"/>
      <c r="PFI19" s="58"/>
      <c r="PFJ19" s="58"/>
      <c r="PFK19" s="58"/>
      <c r="PFL19" s="58"/>
      <c r="PFM19" s="58"/>
      <c r="PFN19" s="58"/>
      <c r="PFO19" s="58"/>
      <c r="PFP19" s="58"/>
      <c r="PFQ19" s="58"/>
      <c r="PFR19" s="58"/>
      <c r="PFS19" s="58"/>
      <c r="PFT19" s="58"/>
      <c r="PFU19" s="58"/>
      <c r="PFV19" s="58"/>
      <c r="PFW19" s="58"/>
      <c r="PFX19" s="58"/>
      <c r="PFY19" s="58"/>
      <c r="PFZ19" s="58"/>
      <c r="PGA19" s="58"/>
      <c r="PGB19" s="58"/>
      <c r="PGC19" s="58"/>
      <c r="PGD19" s="58"/>
      <c r="PGE19" s="58"/>
      <c r="PGF19" s="58"/>
      <c r="PGG19" s="58"/>
      <c r="PGH19" s="58"/>
      <c r="PGI19" s="58"/>
      <c r="PGJ19" s="58"/>
      <c r="PGK19" s="58"/>
      <c r="PGL19" s="58"/>
      <c r="PGM19" s="58"/>
      <c r="PGN19" s="58"/>
      <c r="PGO19" s="58"/>
      <c r="PGP19" s="58"/>
      <c r="PGQ19" s="58"/>
      <c r="PGR19" s="58"/>
      <c r="PGS19" s="58"/>
      <c r="PGT19" s="58"/>
      <c r="PGU19" s="58"/>
      <c r="PGV19" s="58"/>
      <c r="PGW19" s="58"/>
      <c r="PGX19" s="58"/>
      <c r="PGY19" s="58"/>
      <c r="PGZ19" s="58"/>
      <c r="PHA19" s="58"/>
      <c r="PHB19" s="58"/>
      <c r="PHC19" s="58"/>
      <c r="PHD19" s="58"/>
      <c r="PHE19" s="58"/>
      <c r="PHF19" s="58"/>
      <c r="PHG19" s="58"/>
      <c r="PHH19" s="58"/>
      <c r="PHI19" s="58"/>
      <c r="PHJ19" s="58"/>
      <c r="PHK19" s="58"/>
      <c r="PHL19" s="58"/>
      <c r="PHM19" s="58"/>
      <c r="PHN19" s="58"/>
      <c r="PHO19" s="58"/>
      <c r="PHP19" s="58"/>
      <c r="PHQ19" s="58"/>
      <c r="PHR19" s="58"/>
      <c r="PHS19" s="58"/>
      <c r="PHT19" s="58"/>
      <c r="PHU19" s="58"/>
      <c r="PHV19" s="58"/>
      <c r="PHW19" s="58"/>
      <c r="PHX19" s="58"/>
      <c r="PHY19" s="58"/>
      <c r="PHZ19" s="58"/>
      <c r="PIA19" s="58"/>
      <c r="PIB19" s="58"/>
      <c r="PIC19" s="58"/>
      <c r="PID19" s="58"/>
      <c r="PIE19" s="58"/>
      <c r="PIF19" s="58"/>
      <c r="PIG19" s="58"/>
      <c r="PIH19" s="58"/>
      <c r="PII19" s="58"/>
      <c r="PIJ19" s="58"/>
      <c r="PIK19" s="58"/>
      <c r="PIL19" s="58"/>
      <c r="PIM19" s="58"/>
      <c r="PIN19" s="58"/>
      <c r="PIO19" s="58"/>
      <c r="PIP19" s="58"/>
      <c r="PIQ19" s="58"/>
      <c r="PIR19" s="58"/>
      <c r="PIS19" s="58"/>
      <c r="PIT19" s="58"/>
      <c r="PIU19" s="58"/>
      <c r="PIV19" s="58"/>
      <c r="PIW19" s="58"/>
      <c r="PIX19" s="58"/>
      <c r="PIY19" s="58"/>
      <c r="PIZ19" s="58"/>
      <c r="PJA19" s="58"/>
      <c r="PJB19" s="58"/>
      <c r="PJC19" s="58"/>
      <c r="PJD19" s="58"/>
      <c r="PJE19" s="58"/>
      <c r="PJF19" s="58"/>
      <c r="PJG19" s="58"/>
      <c r="PJH19" s="58"/>
      <c r="PJI19" s="58"/>
      <c r="PJJ19" s="58"/>
      <c r="PJK19" s="58"/>
      <c r="PJL19" s="58"/>
      <c r="PJM19" s="58"/>
      <c r="PJN19" s="58"/>
      <c r="PJO19" s="58"/>
      <c r="PJP19" s="58"/>
      <c r="PJQ19" s="58"/>
      <c r="PJR19" s="58"/>
      <c r="PJS19" s="58"/>
      <c r="PJT19" s="58"/>
      <c r="PJU19" s="58"/>
      <c r="PJV19" s="58"/>
      <c r="PJW19" s="58"/>
      <c r="PJX19" s="58"/>
      <c r="PJY19" s="58"/>
      <c r="PJZ19" s="58"/>
      <c r="PKA19" s="58"/>
      <c r="PKB19" s="58"/>
      <c r="PKC19" s="58"/>
      <c r="PKD19" s="58"/>
      <c r="PKE19" s="58"/>
      <c r="PKF19" s="58"/>
      <c r="PKG19" s="58"/>
      <c r="PKH19" s="58"/>
      <c r="PKI19" s="58"/>
      <c r="PKJ19" s="58"/>
      <c r="PKK19" s="58"/>
      <c r="PKL19" s="58"/>
      <c r="PKM19" s="58"/>
      <c r="PKN19" s="58"/>
      <c r="PKO19" s="58"/>
      <c r="PKP19" s="58"/>
      <c r="PKQ19" s="58"/>
      <c r="PKR19" s="58"/>
      <c r="PKS19" s="58"/>
      <c r="PKT19" s="58"/>
      <c r="PKU19" s="58"/>
      <c r="PKV19" s="58"/>
      <c r="PKW19" s="58"/>
      <c r="PKX19" s="58"/>
      <c r="PKY19" s="58"/>
      <c r="PKZ19" s="58"/>
      <c r="PLA19" s="58"/>
      <c r="PLB19" s="58"/>
      <c r="PLC19" s="58"/>
      <c r="PLD19" s="58"/>
      <c r="PLE19" s="58"/>
      <c r="PLF19" s="58"/>
      <c r="PLG19" s="58"/>
      <c r="PLH19" s="58"/>
      <c r="PLI19" s="58"/>
      <c r="PLJ19" s="58"/>
      <c r="PLK19" s="58"/>
      <c r="PLL19" s="58"/>
      <c r="PLM19" s="58"/>
      <c r="PLN19" s="58"/>
      <c r="PLO19" s="58"/>
      <c r="PLP19" s="58"/>
      <c r="PLQ19" s="58"/>
      <c r="PLR19" s="58"/>
      <c r="PLS19" s="58"/>
      <c r="PLT19" s="58"/>
      <c r="PLU19" s="58"/>
      <c r="PLV19" s="58"/>
      <c r="PLW19" s="58"/>
      <c r="PLX19" s="58"/>
      <c r="PLY19" s="58"/>
      <c r="PLZ19" s="58"/>
      <c r="PMA19" s="58"/>
      <c r="PMB19" s="58"/>
      <c r="PMC19" s="58"/>
      <c r="PMD19" s="58"/>
      <c r="PME19" s="58"/>
      <c r="PMF19" s="58"/>
      <c r="PMG19" s="58"/>
      <c r="PMH19" s="58"/>
      <c r="PMI19" s="58"/>
      <c r="PMJ19" s="58"/>
      <c r="PMK19" s="58"/>
      <c r="PML19" s="58"/>
      <c r="PMM19" s="58"/>
      <c r="PMN19" s="58"/>
      <c r="PMO19" s="58"/>
      <c r="PMP19" s="58"/>
      <c r="PMQ19" s="58"/>
      <c r="PMR19" s="58"/>
      <c r="PMS19" s="58"/>
      <c r="PMT19" s="58"/>
      <c r="PMU19" s="58"/>
      <c r="PMV19" s="58"/>
      <c r="PMW19" s="58"/>
      <c r="PMX19" s="58"/>
      <c r="PMY19" s="58"/>
      <c r="PMZ19" s="58"/>
      <c r="PNA19" s="58"/>
      <c r="PNB19" s="58"/>
      <c r="PNC19" s="58"/>
      <c r="PND19" s="58"/>
      <c r="PNE19" s="58"/>
      <c r="PNF19" s="58"/>
      <c r="PNG19" s="58"/>
      <c r="PNH19" s="58"/>
      <c r="PNI19" s="58"/>
      <c r="PNJ19" s="58"/>
      <c r="PNK19" s="58"/>
      <c r="PNL19" s="58"/>
      <c r="PNM19" s="58"/>
      <c r="PNN19" s="58"/>
      <c r="PNO19" s="58"/>
      <c r="PNP19" s="58"/>
      <c r="PNQ19" s="58"/>
      <c r="PNR19" s="58"/>
      <c r="PNS19" s="58"/>
      <c r="PNT19" s="58"/>
      <c r="PNU19" s="58"/>
      <c r="PNV19" s="58"/>
      <c r="PNW19" s="58"/>
      <c r="PNX19" s="58"/>
      <c r="PNY19" s="58"/>
      <c r="PNZ19" s="58"/>
      <c r="POA19" s="58"/>
      <c r="POB19" s="58"/>
      <c r="POC19" s="58"/>
      <c r="POD19" s="58"/>
      <c r="POE19" s="58"/>
      <c r="POF19" s="58"/>
      <c r="POG19" s="58"/>
      <c r="POH19" s="58"/>
      <c r="POI19" s="58"/>
      <c r="POJ19" s="58"/>
      <c r="POK19" s="58"/>
      <c r="POL19" s="58"/>
      <c r="POM19" s="58"/>
      <c r="PON19" s="58"/>
      <c r="POO19" s="58"/>
      <c r="POP19" s="58"/>
      <c r="POQ19" s="58"/>
      <c r="POR19" s="58"/>
      <c r="POS19" s="58"/>
      <c r="POT19" s="58"/>
      <c r="POU19" s="58"/>
      <c r="POV19" s="58"/>
      <c r="POW19" s="58"/>
      <c r="POX19" s="58"/>
      <c r="POY19" s="58"/>
      <c r="POZ19" s="58"/>
      <c r="PPA19" s="58"/>
      <c r="PPB19" s="58"/>
      <c r="PPC19" s="58"/>
      <c r="PPD19" s="58"/>
      <c r="PPE19" s="58"/>
      <c r="PPF19" s="58"/>
      <c r="PPG19" s="58"/>
      <c r="PPH19" s="58"/>
      <c r="PPI19" s="58"/>
      <c r="PPJ19" s="58"/>
      <c r="PPK19" s="58"/>
      <c r="PPL19" s="58"/>
      <c r="PPM19" s="58"/>
      <c r="PPN19" s="58"/>
      <c r="PPO19" s="58"/>
      <c r="PPP19" s="58"/>
      <c r="PPQ19" s="58"/>
      <c r="PPR19" s="58"/>
      <c r="PPS19" s="58"/>
      <c r="PPT19" s="58"/>
      <c r="PPU19" s="58"/>
      <c r="PPV19" s="58"/>
      <c r="PPW19" s="58"/>
      <c r="PPX19" s="58"/>
      <c r="PPY19" s="58"/>
      <c r="PPZ19" s="58"/>
      <c r="PQA19" s="58"/>
      <c r="PQB19" s="58"/>
      <c r="PQC19" s="58"/>
      <c r="PQD19" s="58"/>
      <c r="PQE19" s="58"/>
      <c r="PQF19" s="58"/>
      <c r="PQG19" s="58"/>
      <c r="PQH19" s="58"/>
      <c r="PQI19" s="58"/>
      <c r="PQJ19" s="58"/>
      <c r="PQK19" s="58"/>
      <c r="PQL19" s="58"/>
      <c r="PQM19" s="58"/>
      <c r="PQN19" s="58"/>
      <c r="PQO19" s="58"/>
      <c r="PQP19" s="58"/>
      <c r="PQQ19" s="58"/>
      <c r="PQR19" s="58"/>
      <c r="PQS19" s="58"/>
      <c r="PQT19" s="58"/>
      <c r="PQU19" s="58"/>
      <c r="PQV19" s="58"/>
      <c r="PQW19" s="58"/>
      <c r="PQX19" s="58"/>
      <c r="PQY19" s="58"/>
      <c r="PQZ19" s="58"/>
      <c r="PRA19" s="58"/>
      <c r="PRB19" s="58"/>
      <c r="PRC19" s="58"/>
      <c r="PRD19" s="58"/>
      <c r="PRE19" s="58"/>
      <c r="PRF19" s="58"/>
      <c r="PRG19" s="58"/>
      <c r="PRH19" s="58"/>
      <c r="PRI19" s="58"/>
      <c r="PRJ19" s="58"/>
      <c r="PRK19" s="58"/>
      <c r="PRL19" s="58"/>
      <c r="PRM19" s="58"/>
      <c r="PRN19" s="58"/>
      <c r="PRO19" s="58"/>
      <c r="PRP19" s="58"/>
      <c r="PRQ19" s="58"/>
      <c r="PRR19" s="58"/>
      <c r="PRS19" s="58"/>
      <c r="PRT19" s="58"/>
      <c r="PRU19" s="58"/>
      <c r="PRV19" s="58"/>
      <c r="PRW19" s="58"/>
      <c r="PRX19" s="58"/>
      <c r="PRY19" s="58"/>
      <c r="PRZ19" s="58"/>
      <c r="PSA19" s="58"/>
      <c r="PSB19" s="58"/>
      <c r="PSC19" s="58"/>
      <c r="PSD19" s="58"/>
      <c r="PSE19" s="58"/>
      <c r="PSF19" s="58"/>
      <c r="PSG19" s="58"/>
      <c r="PSH19" s="58"/>
      <c r="PSI19" s="58"/>
      <c r="PSJ19" s="58"/>
      <c r="PSK19" s="58"/>
      <c r="PSL19" s="58"/>
      <c r="PSM19" s="58"/>
      <c r="PSN19" s="58"/>
      <c r="PSO19" s="58"/>
      <c r="PSP19" s="58"/>
      <c r="PSQ19" s="58"/>
      <c r="PSR19" s="58"/>
      <c r="PSS19" s="58"/>
      <c r="PST19" s="58"/>
      <c r="PSU19" s="58"/>
      <c r="PSV19" s="58"/>
      <c r="PSW19" s="58"/>
      <c r="PSX19" s="58"/>
      <c r="PSY19" s="58"/>
      <c r="PSZ19" s="58"/>
      <c r="PTA19" s="58"/>
      <c r="PTB19" s="58"/>
      <c r="PTC19" s="58"/>
      <c r="PTD19" s="58"/>
      <c r="PTE19" s="58"/>
      <c r="PTF19" s="58"/>
      <c r="PTG19" s="58"/>
      <c r="PTH19" s="58"/>
      <c r="PTI19" s="58"/>
      <c r="PTJ19" s="58"/>
      <c r="PTK19" s="58"/>
      <c r="PTL19" s="58"/>
      <c r="PTM19" s="58"/>
      <c r="PTN19" s="58"/>
      <c r="PTO19" s="58"/>
      <c r="PTP19" s="58"/>
      <c r="PTQ19" s="58"/>
      <c r="PTR19" s="58"/>
      <c r="PTS19" s="58"/>
      <c r="PTT19" s="58"/>
      <c r="PTU19" s="58"/>
      <c r="PTV19" s="58"/>
      <c r="PTW19" s="58"/>
      <c r="PTX19" s="58"/>
      <c r="PTY19" s="58"/>
      <c r="PTZ19" s="58"/>
      <c r="PUA19" s="58"/>
      <c r="PUB19" s="58"/>
      <c r="PUC19" s="58"/>
      <c r="PUD19" s="58"/>
      <c r="PUE19" s="58"/>
      <c r="PUF19" s="58"/>
      <c r="PUG19" s="58"/>
      <c r="PUH19" s="58"/>
      <c r="PUI19" s="58"/>
      <c r="PUJ19" s="58"/>
      <c r="PUK19" s="58"/>
      <c r="PUL19" s="58"/>
      <c r="PUM19" s="58"/>
      <c r="PUN19" s="58"/>
      <c r="PUO19" s="58"/>
      <c r="PUP19" s="58"/>
      <c r="PUQ19" s="58"/>
      <c r="PUR19" s="58"/>
      <c r="PUS19" s="58"/>
      <c r="PUT19" s="58"/>
      <c r="PUU19" s="58"/>
      <c r="PUV19" s="58"/>
      <c r="PUW19" s="58"/>
      <c r="PUX19" s="58"/>
      <c r="PUY19" s="58"/>
      <c r="PUZ19" s="58"/>
      <c r="PVA19" s="58"/>
      <c r="PVB19" s="58"/>
      <c r="PVC19" s="58"/>
      <c r="PVD19" s="58"/>
      <c r="PVE19" s="58"/>
      <c r="PVF19" s="58"/>
      <c r="PVG19" s="58"/>
      <c r="PVH19" s="58"/>
      <c r="PVI19" s="58"/>
      <c r="PVJ19" s="58"/>
      <c r="PVK19" s="58"/>
      <c r="PVL19" s="58"/>
      <c r="PVM19" s="58"/>
      <c r="PVN19" s="58"/>
      <c r="PVO19" s="58"/>
      <c r="PVP19" s="58"/>
      <c r="PVQ19" s="58"/>
      <c r="PVR19" s="58"/>
      <c r="PVS19" s="58"/>
      <c r="PVT19" s="58"/>
      <c r="PVU19" s="58"/>
      <c r="PVV19" s="58"/>
      <c r="PVW19" s="58"/>
      <c r="PVX19" s="58"/>
      <c r="PVY19" s="58"/>
      <c r="PVZ19" s="58"/>
      <c r="PWA19" s="58"/>
      <c r="PWB19" s="58"/>
      <c r="PWC19" s="58"/>
      <c r="PWD19" s="58"/>
      <c r="PWE19" s="58"/>
      <c r="PWF19" s="58"/>
      <c r="PWG19" s="58"/>
      <c r="PWH19" s="58"/>
      <c r="PWI19" s="58"/>
      <c r="PWJ19" s="58"/>
      <c r="PWK19" s="58"/>
      <c r="PWL19" s="58"/>
      <c r="PWM19" s="58"/>
      <c r="PWN19" s="58"/>
      <c r="PWO19" s="58"/>
      <c r="PWP19" s="58"/>
      <c r="PWQ19" s="58"/>
      <c r="PWR19" s="58"/>
      <c r="PWS19" s="58"/>
      <c r="PWT19" s="58"/>
      <c r="PWU19" s="58"/>
      <c r="PWV19" s="58"/>
      <c r="PWW19" s="58"/>
      <c r="PWX19" s="58"/>
      <c r="PWY19" s="58"/>
      <c r="PWZ19" s="58"/>
      <c r="PXA19" s="58"/>
      <c r="PXB19" s="58"/>
      <c r="PXC19" s="58"/>
      <c r="PXD19" s="58"/>
      <c r="PXE19" s="58"/>
      <c r="PXF19" s="58"/>
      <c r="PXG19" s="58"/>
      <c r="PXH19" s="58"/>
      <c r="PXI19" s="58"/>
      <c r="PXJ19" s="58"/>
      <c r="PXK19" s="58"/>
      <c r="PXL19" s="58"/>
      <c r="PXM19" s="58"/>
      <c r="PXN19" s="58"/>
      <c r="PXO19" s="58"/>
      <c r="PXP19" s="58"/>
      <c r="PXQ19" s="58"/>
      <c r="PXR19" s="58"/>
      <c r="PXS19" s="58"/>
      <c r="PXT19" s="58"/>
      <c r="PXU19" s="58"/>
      <c r="PXV19" s="58"/>
      <c r="PXW19" s="58"/>
      <c r="PXX19" s="58"/>
      <c r="PXY19" s="58"/>
      <c r="PXZ19" s="58"/>
      <c r="PYA19" s="58"/>
      <c r="PYB19" s="58"/>
      <c r="PYC19" s="58"/>
      <c r="PYD19" s="58"/>
      <c r="PYE19" s="58"/>
      <c r="PYF19" s="58"/>
      <c r="PYG19" s="58"/>
      <c r="PYH19" s="58"/>
      <c r="PYI19" s="58"/>
      <c r="PYJ19" s="58"/>
      <c r="PYK19" s="58"/>
      <c r="PYL19" s="58"/>
      <c r="PYM19" s="58"/>
      <c r="PYN19" s="58"/>
      <c r="PYO19" s="58"/>
      <c r="PYP19" s="58"/>
      <c r="PYQ19" s="58"/>
      <c r="PYR19" s="58"/>
      <c r="PYS19" s="58"/>
      <c r="PYT19" s="58"/>
      <c r="PYU19" s="58"/>
      <c r="PYV19" s="58"/>
      <c r="PYW19" s="58"/>
      <c r="PYX19" s="58"/>
      <c r="PYY19" s="58"/>
      <c r="PYZ19" s="58"/>
      <c r="PZA19" s="58"/>
      <c r="PZB19" s="58"/>
      <c r="PZC19" s="58"/>
      <c r="PZD19" s="58"/>
      <c r="PZE19" s="58"/>
      <c r="PZF19" s="58"/>
      <c r="PZG19" s="58"/>
      <c r="PZH19" s="58"/>
      <c r="PZI19" s="58"/>
      <c r="PZJ19" s="58"/>
      <c r="PZK19" s="58"/>
      <c r="PZL19" s="58"/>
      <c r="PZM19" s="58"/>
      <c r="PZN19" s="58"/>
      <c r="PZO19" s="58"/>
      <c r="PZP19" s="58"/>
      <c r="PZQ19" s="58"/>
      <c r="PZR19" s="58"/>
      <c r="PZS19" s="58"/>
      <c r="PZT19" s="58"/>
      <c r="PZU19" s="58"/>
      <c r="PZV19" s="58"/>
      <c r="PZW19" s="58"/>
      <c r="PZX19" s="58"/>
      <c r="PZY19" s="58"/>
      <c r="PZZ19" s="58"/>
      <c r="QAA19" s="58"/>
      <c r="QAB19" s="58"/>
      <c r="QAC19" s="58"/>
      <c r="QAD19" s="58"/>
      <c r="QAE19" s="58"/>
      <c r="QAF19" s="58"/>
      <c r="QAG19" s="58"/>
      <c r="QAH19" s="58"/>
      <c r="QAI19" s="58"/>
      <c r="QAJ19" s="58"/>
      <c r="QAK19" s="58"/>
      <c r="QAL19" s="58"/>
      <c r="QAM19" s="58"/>
      <c r="QAN19" s="58"/>
      <c r="QAO19" s="58"/>
      <c r="QAP19" s="58"/>
      <c r="QAQ19" s="58"/>
      <c r="QAR19" s="58"/>
      <c r="QAS19" s="58"/>
      <c r="QAT19" s="58"/>
      <c r="QAU19" s="58"/>
      <c r="QAV19" s="58"/>
      <c r="QAW19" s="58"/>
      <c r="QAX19" s="58"/>
      <c r="QAY19" s="58"/>
      <c r="QAZ19" s="58"/>
      <c r="QBA19" s="58"/>
      <c r="QBB19" s="58"/>
      <c r="QBC19" s="58"/>
      <c r="QBD19" s="58"/>
      <c r="QBE19" s="58"/>
      <c r="QBF19" s="58"/>
      <c r="QBG19" s="58"/>
      <c r="QBH19" s="58"/>
      <c r="QBI19" s="58"/>
      <c r="QBJ19" s="58"/>
      <c r="QBK19" s="58"/>
      <c r="QBL19" s="58"/>
      <c r="QBM19" s="58"/>
      <c r="QBN19" s="58"/>
      <c r="QBO19" s="58"/>
      <c r="QBP19" s="58"/>
      <c r="QBQ19" s="58"/>
      <c r="QBR19" s="58"/>
      <c r="QBS19" s="58"/>
      <c r="QBT19" s="58"/>
      <c r="QBU19" s="58"/>
      <c r="QBV19" s="58"/>
      <c r="QBW19" s="58"/>
      <c r="QBX19" s="58"/>
      <c r="QBY19" s="58"/>
      <c r="QBZ19" s="58"/>
      <c r="QCA19" s="58"/>
      <c r="QCB19" s="58"/>
      <c r="QCC19" s="58"/>
      <c r="QCD19" s="58"/>
      <c r="QCE19" s="58"/>
      <c r="QCF19" s="58"/>
      <c r="QCG19" s="58"/>
      <c r="QCH19" s="58"/>
      <c r="QCI19" s="58"/>
      <c r="QCJ19" s="58"/>
      <c r="QCK19" s="58"/>
      <c r="QCL19" s="58"/>
      <c r="QCM19" s="58"/>
      <c r="QCN19" s="58"/>
      <c r="QCO19" s="58"/>
      <c r="QCP19" s="58"/>
      <c r="QCQ19" s="58"/>
      <c r="QCR19" s="58"/>
      <c r="QCS19" s="58"/>
      <c r="QCT19" s="58"/>
      <c r="QCU19" s="58"/>
      <c r="QCV19" s="58"/>
      <c r="QCW19" s="58"/>
      <c r="QCX19" s="58"/>
      <c r="QCY19" s="58"/>
      <c r="QCZ19" s="58"/>
      <c r="QDA19" s="58"/>
      <c r="QDB19" s="58"/>
      <c r="QDC19" s="58"/>
      <c r="QDD19" s="58"/>
      <c r="QDE19" s="58"/>
      <c r="QDF19" s="58"/>
      <c r="QDG19" s="58"/>
      <c r="QDH19" s="58"/>
      <c r="QDI19" s="58"/>
      <c r="QDJ19" s="58"/>
      <c r="QDK19" s="58"/>
      <c r="QDL19" s="58"/>
      <c r="QDM19" s="58"/>
      <c r="QDN19" s="58"/>
      <c r="QDO19" s="58"/>
      <c r="QDP19" s="58"/>
      <c r="QDQ19" s="58"/>
      <c r="QDR19" s="58"/>
      <c r="QDS19" s="58"/>
      <c r="QDT19" s="58"/>
      <c r="QDU19" s="58"/>
      <c r="QDV19" s="58"/>
      <c r="QDW19" s="58"/>
      <c r="QDX19" s="58"/>
      <c r="QDY19" s="58"/>
      <c r="QDZ19" s="58"/>
      <c r="QEA19" s="58"/>
      <c r="QEB19" s="58"/>
      <c r="QEC19" s="58"/>
      <c r="QED19" s="58"/>
      <c r="QEE19" s="58"/>
      <c r="QEF19" s="58"/>
      <c r="QEG19" s="58"/>
      <c r="QEH19" s="58"/>
      <c r="QEI19" s="58"/>
      <c r="QEJ19" s="58"/>
      <c r="QEK19" s="58"/>
      <c r="QEL19" s="58"/>
      <c r="QEM19" s="58"/>
      <c r="QEN19" s="58"/>
      <c r="QEO19" s="58"/>
      <c r="QEP19" s="58"/>
      <c r="QEQ19" s="58"/>
      <c r="QER19" s="58"/>
      <c r="QES19" s="58"/>
      <c r="QET19" s="58"/>
      <c r="QEU19" s="58"/>
      <c r="QEV19" s="58"/>
      <c r="QEW19" s="58"/>
      <c r="QEX19" s="58"/>
      <c r="QEY19" s="58"/>
      <c r="QEZ19" s="58"/>
      <c r="QFA19" s="58"/>
      <c r="QFB19" s="58"/>
      <c r="QFC19" s="58"/>
      <c r="QFD19" s="58"/>
      <c r="QFE19" s="58"/>
      <c r="QFF19" s="58"/>
      <c r="QFG19" s="58"/>
      <c r="QFH19" s="58"/>
      <c r="QFI19" s="58"/>
      <c r="QFJ19" s="58"/>
      <c r="QFK19" s="58"/>
      <c r="QFL19" s="58"/>
      <c r="QFM19" s="58"/>
      <c r="QFN19" s="58"/>
      <c r="QFO19" s="58"/>
      <c r="QFP19" s="58"/>
      <c r="QFQ19" s="58"/>
      <c r="QFR19" s="58"/>
      <c r="QFS19" s="58"/>
      <c r="QFT19" s="58"/>
      <c r="QFU19" s="58"/>
      <c r="QFV19" s="58"/>
      <c r="QFW19" s="58"/>
      <c r="QFX19" s="58"/>
      <c r="QFY19" s="58"/>
      <c r="QFZ19" s="58"/>
      <c r="QGA19" s="58"/>
      <c r="QGB19" s="58"/>
      <c r="QGC19" s="58"/>
      <c r="QGD19" s="58"/>
      <c r="QGE19" s="58"/>
      <c r="QGF19" s="58"/>
      <c r="QGG19" s="58"/>
      <c r="QGH19" s="58"/>
      <c r="QGI19" s="58"/>
      <c r="QGJ19" s="58"/>
      <c r="QGK19" s="58"/>
      <c r="QGL19" s="58"/>
      <c r="QGM19" s="58"/>
      <c r="QGN19" s="58"/>
      <c r="QGO19" s="58"/>
      <c r="QGP19" s="58"/>
      <c r="QGQ19" s="58"/>
      <c r="QGR19" s="58"/>
      <c r="QGS19" s="58"/>
      <c r="QGT19" s="58"/>
      <c r="QGU19" s="58"/>
      <c r="QGV19" s="58"/>
      <c r="QGW19" s="58"/>
      <c r="QGX19" s="58"/>
      <c r="QGY19" s="58"/>
      <c r="QGZ19" s="58"/>
      <c r="QHA19" s="58"/>
      <c r="QHB19" s="58"/>
      <c r="QHC19" s="58"/>
      <c r="QHD19" s="58"/>
      <c r="QHE19" s="58"/>
      <c r="QHF19" s="58"/>
      <c r="QHG19" s="58"/>
      <c r="QHH19" s="58"/>
      <c r="QHI19" s="58"/>
      <c r="QHJ19" s="58"/>
      <c r="QHK19" s="58"/>
      <c r="QHL19" s="58"/>
      <c r="QHM19" s="58"/>
      <c r="QHN19" s="58"/>
      <c r="QHO19" s="58"/>
      <c r="QHP19" s="58"/>
      <c r="QHQ19" s="58"/>
      <c r="QHR19" s="58"/>
      <c r="QHS19" s="58"/>
      <c r="QHT19" s="58"/>
      <c r="QHU19" s="58"/>
      <c r="QHV19" s="58"/>
      <c r="QHW19" s="58"/>
      <c r="QHX19" s="58"/>
      <c r="QHY19" s="58"/>
      <c r="QHZ19" s="58"/>
      <c r="QIA19" s="58"/>
      <c r="QIB19" s="58"/>
      <c r="QIC19" s="58"/>
      <c r="QID19" s="58"/>
      <c r="QIE19" s="58"/>
      <c r="QIF19" s="58"/>
      <c r="QIG19" s="58"/>
      <c r="QIH19" s="58"/>
      <c r="QII19" s="58"/>
      <c r="QIJ19" s="58"/>
      <c r="QIK19" s="58"/>
      <c r="QIL19" s="58"/>
      <c r="QIM19" s="58"/>
      <c r="QIN19" s="58"/>
      <c r="QIO19" s="58"/>
      <c r="QIP19" s="58"/>
      <c r="QIQ19" s="58"/>
      <c r="QIR19" s="58"/>
      <c r="QIS19" s="58"/>
      <c r="QIT19" s="58"/>
      <c r="QIU19" s="58"/>
      <c r="QIV19" s="58"/>
      <c r="QIW19" s="58"/>
      <c r="QIX19" s="58"/>
      <c r="QIY19" s="58"/>
      <c r="QIZ19" s="58"/>
      <c r="QJA19" s="58"/>
      <c r="QJB19" s="58"/>
      <c r="QJC19" s="58"/>
      <c r="QJD19" s="58"/>
      <c r="QJE19" s="58"/>
      <c r="QJF19" s="58"/>
      <c r="QJG19" s="58"/>
      <c r="QJH19" s="58"/>
      <c r="QJI19" s="58"/>
      <c r="QJJ19" s="58"/>
      <c r="QJK19" s="58"/>
      <c r="QJL19" s="58"/>
      <c r="QJM19" s="58"/>
      <c r="QJN19" s="58"/>
      <c r="QJO19" s="58"/>
      <c r="QJP19" s="58"/>
      <c r="QJQ19" s="58"/>
      <c r="QJR19" s="58"/>
      <c r="QJS19" s="58"/>
      <c r="QJT19" s="58"/>
      <c r="QJU19" s="58"/>
      <c r="QJV19" s="58"/>
      <c r="QJW19" s="58"/>
      <c r="QJX19" s="58"/>
      <c r="QJY19" s="58"/>
      <c r="QJZ19" s="58"/>
      <c r="QKA19" s="58"/>
      <c r="QKB19" s="58"/>
      <c r="QKC19" s="58"/>
      <c r="QKD19" s="58"/>
      <c r="QKE19" s="58"/>
      <c r="QKF19" s="58"/>
      <c r="QKG19" s="58"/>
      <c r="QKH19" s="58"/>
      <c r="QKI19" s="58"/>
      <c r="QKJ19" s="58"/>
      <c r="QKK19" s="58"/>
      <c r="QKL19" s="58"/>
      <c r="QKM19" s="58"/>
      <c r="QKN19" s="58"/>
      <c r="QKO19" s="58"/>
      <c r="QKP19" s="58"/>
      <c r="QKQ19" s="58"/>
      <c r="QKR19" s="58"/>
      <c r="QKS19" s="58"/>
      <c r="QKT19" s="58"/>
      <c r="QKU19" s="58"/>
      <c r="QKV19" s="58"/>
      <c r="QKW19" s="58"/>
      <c r="QKX19" s="58"/>
      <c r="QKY19" s="58"/>
      <c r="QKZ19" s="58"/>
      <c r="QLA19" s="58"/>
      <c r="QLB19" s="58"/>
      <c r="QLC19" s="58"/>
      <c r="QLD19" s="58"/>
      <c r="QLE19" s="58"/>
      <c r="QLF19" s="58"/>
      <c r="QLG19" s="58"/>
      <c r="QLH19" s="58"/>
      <c r="QLI19" s="58"/>
      <c r="QLJ19" s="58"/>
      <c r="QLK19" s="58"/>
      <c r="QLL19" s="58"/>
      <c r="QLM19" s="58"/>
      <c r="QLN19" s="58"/>
      <c r="QLO19" s="58"/>
      <c r="QLP19" s="58"/>
      <c r="QLQ19" s="58"/>
      <c r="QLR19" s="58"/>
      <c r="QLS19" s="58"/>
      <c r="QLT19" s="58"/>
      <c r="QLU19" s="58"/>
      <c r="QLV19" s="58"/>
      <c r="QLW19" s="58"/>
      <c r="QLX19" s="58"/>
      <c r="QLY19" s="58"/>
      <c r="QLZ19" s="58"/>
      <c r="QMA19" s="58"/>
      <c r="QMB19" s="58"/>
      <c r="QMC19" s="58"/>
      <c r="QMD19" s="58"/>
      <c r="QME19" s="58"/>
      <c r="QMF19" s="58"/>
      <c r="QMG19" s="58"/>
      <c r="QMH19" s="58"/>
      <c r="QMI19" s="58"/>
      <c r="QMJ19" s="58"/>
      <c r="QMK19" s="58"/>
      <c r="QML19" s="58"/>
      <c r="QMM19" s="58"/>
      <c r="QMN19" s="58"/>
      <c r="QMO19" s="58"/>
      <c r="QMP19" s="58"/>
      <c r="QMQ19" s="58"/>
      <c r="QMR19" s="58"/>
      <c r="QMS19" s="58"/>
      <c r="QMT19" s="58"/>
      <c r="QMU19" s="58"/>
      <c r="QMV19" s="58"/>
      <c r="QMW19" s="58"/>
      <c r="QMX19" s="58"/>
      <c r="QMY19" s="58"/>
      <c r="QMZ19" s="58"/>
      <c r="QNA19" s="58"/>
      <c r="QNB19" s="58"/>
      <c r="QNC19" s="58"/>
      <c r="QND19" s="58"/>
      <c r="QNE19" s="58"/>
      <c r="QNF19" s="58"/>
      <c r="QNG19" s="58"/>
      <c r="QNH19" s="58"/>
      <c r="QNI19" s="58"/>
      <c r="QNJ19" s="58"/>
      <c r="QNK19" s="58"/>
      <c r="QNL19" s="58"/>
      <c r="QNM19" s="58"/>
      <c r="QNN19" s="58"/>
      <c r="QNO19" s="58"/>
      <c r="QNP19" s="58"/>
      <c r="QNQ19" s="58"/>
      <c r="QNR19" s="58"/>
      <c r="QNS19" s="58"/>
      <c r="QNT19" s="58"/>
      <c r="QNU19" s="58"/>
      <c r="QNV19" s="58"/>
      <c r="QNW19" s="58"/>
      <c r="QNX19" s="58"/>
      <c r="QNY19" s="58"/>
      <c r="QNZ19" s="58"/>
      <c r="QOA19" s="58"/>
      <c r="QOB19" s="58"/>
      <c r="QOC19" s="58"/>
      <c r="QOD19" s="58"/>
      <c r="QOE19" s="58"/>
      <c r="QOF19" s="58"/>
      <c r="QOG19" s="58"/>
      <c r="QOH19" s="58"/>
      <c r="QOI19" s="58"/>
      <c r="QOJ19" s="58"/>
      <c r="QOK19" s="58"/>
      <c r="QOL19" s="58"/>
      <c r="QOM19" s="58"/>
      <c r="QON19" s="58"/>
      <c r="QOO19" s="58"/>
      <c r="QOP19" s="58"/>
      <c r="QOQ19" s="58"/>
      <c r="QOR19" s="58"/>
      <c r="QOS19" s="58"/>
      <c r="QOT19" s="58"/>
      <c r="QOU19" s="58"/>
      <c r="QOV19" s="58"/>
      <c r="QOW19" s="58"/>
      <c r="QOX19" s="58"/>
      <c r="QOY19" s="58"/>
      <c r="QOZ19" s="58"/>
      <c r="QPA19" s="58"/>
      <c r="QPB19" s="58"/>
      <c r="QPC19" s="58"/>
      <c r="QPD19" s="58"/>
      <c r="QPE19" s="58"/>
      <c r="QPF19" s="58"/>
      <c r="QPG19" s="58"/>
      <c r="QPH19" s="58"/>
      <c r="QPI19" s="58"/>
      <c r="QPJ19" s="58"/>
      <c r="QPK19" s="58"/>
      <c r="QPL19" s="58"/>
      <c r="QPM19" s="58"/>
      <c r="QPN19" s="58"/>
      <c r="QPO19" s="58"/>
      <c r="QPP19" s="58"/>
      <c r="QPQ19" s="58"/>
      <c r="QPR19" s="58"/>
      <c r="QPS19" s="58"/>
      <c r="QPT19" s="58"/>
      <c r="QPU19" s="58"/>
      <c r="QPV19" s="58"/>
      <c r="QPW19" s="58"/>
      <c r="QPX19" s="58"/>
      <c r="QPY19" s="58"/>
      <c r="QPZ19" s="58"/>
      <c r="QQA19" s="58"/>
      <c r="QQB19" s="58"/>
      <c r="QQC19" s="58"/>
      <c r="QQD19" s="58"/>
      <c r="QQE19" s="58"/>
      <c r="QQF19" s="58"/>
      <c r="QQG19" s="58"/>
      <c r="QQH19" s="58"/>
      <c r="QQI19" s="58"/>
      <c r="QQJ19" s="58"/>
      <c r="QQK19" s="58"/>
      <c r="QQL19" s="58"/>
      <c r="QQM19" s="58"/>
      <c r="QQN19" s="58"/>
      <c r="QQO19" s="58"/>
      <c r="QQP19" s="58"/>
      <c r="QQQ19" s="58"/>
      <c r="QQR19" s="58"/>
      <c r="QQS19" s="58"/>
      <c r="QQT19" s="58"/>
      <c r="QQU19" s="58"/>
      <c r="QQV19" s="58"/>
      <c r="QQW19" s="58"/>
      <c r="QQX19" s="58"/>
      <c r="QQY19" s="58"/>
      <c r="QQZ19" s="58"/>
      <c r="QRA19" s="58"/>
      <c r="QRB19" s="58"/>
      <c r="QRC19" s="58"/>
      <c r="QRD19" s="58"/>
      <c r="QRE19" s="58"/>
      <c r="QRF19" s="58"/>
      <c r="QRG19" s="58"/>
      <c r="QRH19" s="58"/>
      <c r="QRI19" s="58"/>
      <c r="QRJ19" s="58"/>
      <c r="QRK19" s="58"/>
      <c r="QRL19" s="58"/>
      <c r="QRM19" s="58"/>
      <c r="QRN19" s="58"/>
      <c r="QRO19" s="58"/>
      <c r="QRP19" s="58"/>
      <c r="QRQ19" s="58"/>
      <c r="QRR19" s="58"/>
      <c r="QRS19" s="58"/>
      <c r="QRT19" s="58"/>
      <c r="QRU19" s="58"/>
      <c r="QRV19" s="58"/>
      <c r="QRW19" s="58"/>
      <c r="QRX19" s="58"/>
      <c r="QRY19" s="58"/>
      <c r="QRZ19" s="58"/>
      <c r="QSA19" s="58"/>
      <c r="QSB19" s="58"/>
      <c r="QSC19" s="58"/>
      <c r="QSD19" s="58"/>
      <c r="QSE19" s="58"/>
      <c r="QSF19" s="58"/>
      <c r="QSG19" s="58"/>
      <c r="QSH19" s="58"/>
      <c r="QSI19" s="58"/>
      <c r="QSJ19" s="58"/>
      <c r="QSK19" s="58"/>
      <c r="QSL19" s="58"/>
      <c r="QSM19" s="58"/>
      <c r="QSN19" s="58"/>
      <c r="QSO19" s="58"/>
      <c r="QSP19" s="58"/>
      <c r="QSQ19" s="58"/>
      <c r="QSR19" s="58"/>
      <c r="QSS19" s="58"/>
      <c r="QST19" s="58"/>
      <c r="QSU19" s="58"/>
      <c r="QSV19" s="58"/>
      <c r="QSW19" s="58"/>
      <c r="QSX19" s="58"/>
      <c r="QSY19" s="58"/>
      <c r="QSZ19" s="58"/>
      <c r="QTA19" s="58"/>
      <c r="QTB19" s="58"/>
      <c r="QTC19" s="58"/>
      <c r="QTD19" s="58"/>
      <c r="QTE19" s="58"/>
      <c r="QTF19" s="58"/>
      <c r="QTG19" s="58"/>
      <c r="QTH19" s="58"/>
      <c r="QTI19" s="58"/>
      <c r="QTJ19" s="58"/>
      <c r="QTK19" s="58"/>
      <c r="QTL19" s="58"/>
      <c r="QTM19" s="58"/>
      <c r="QTN19" s="58"/>
      <c r="QTO19" s="58"/>
      <c r="QTP19" s="58"/>
      <c r="QTQ19" s="58"/>
      <c r="QTR19" s="58"/>
      <c r="QTS19" s="58"/>
      <c r="QTT19" s="58"/>
      <c r="QTU19" s="58"/>
      <c r="QTV19" s="58"/>
      <c r="QTW19" s="58"/>
      <c r="QTX19" s="58"/>
      <c r="QTY19" s="58"/>
      <c r="QTZ19" s="58"/>
      <c r="QUA19" s="58"/>
      <c r="QUB19" s="58"/>
      <c r="QUC19" s="58"/>
      <c r="QUD19" s="58"/>
      <c r="QUE19" s="58"/>
      <c r="QUF19" s="58"/>
      <c r="QUG19" s="58"/>
      <c r="QUH19" s="58"/>
      <c r="QUI19" s="58"/>
      <c r="QUJ19" s="58"/>
      <c r="QUK19" s="58"/>
      <c r="QUL19" s="58"/>
      <c r="QUM19" s="58"/>
      <c r="QUN19" s="58"/>
      <c r="QUO19" s="58"/>
      <c r="QUP19" s="58"/>
      <c r="QUQ19" s="58"/>
      <c r="QUR19" s="58"/>
      <c r="QUS19" s="58"/>
      <c r="QUT19" s="58"/>
      <c r="QUU19" s="58"/>
      <c r="QUV19" s="58"/>
      <c r="QUW19" s="58"/>
      <c r="QUX19" s="58"/>
      <c r="QUY19" s="58"/>
      <c r="QUZ19" s="58"/>
      <c r="QVA19" s="58"/>
      <c r="QVB19" s="58"/>
      <c r="QVC19" s="58"/>
      <c r="QVD19" s="58"/>
      <c r="QVE19" s="58"/>
      <c r="QVF19" s="58"/>
      <c r="QVG19" s="58"/>
      <c r="QVH19" s="58"/>
      <c r="QVI19" s="58"/>
      <c r="QVJ19" s="58"/>
      <c r="QVK19" s="58"/>
      <c r="QVL19" s="58"/>
      <c r="QVM19" s="58"/>
      <c r="QVN19" s="58"/>
      <c r="QVO19" s="58"/>
      <c r="QVP19" s="58"/>
      <c r="QVQ19" s="58"/>
      <c r="QVR19" s="58"/>
      <c r="QVS19" s="58"/>
      <c r="QVT19" s="58"/>
      <c r="QVU19" s="58"/>
      <c r="QVV19" s="58"/>
      <c r="QVW19" s="58"/>
      <c r="QVX19" s="58"/>
      <c r="QVY19" s="58"/>
      <c r="QVZ19" s="58"/>
      <c r="QWA19" s="58"/>
      <c r="QWB19" s="58"/>
      <c r="QWC19" s="58"/>
      <c r="QWD19" s="58"/>
      <c r="QWE19" s="58"/>
      <c r="QWF19" s="58"/>
      <c r="QWG19" s="58"/>
      <c r="QWH19" s="58"/>
      <c r="QWI19" s="58"/>
      <c r="QWJ19" s="58"/>
      <c r="QWK19" s="58"/>
      <c r="QWL19" s="58"/>
      <c r="QWM19" s="58"/>
      <c r="QWN19" s="58"/>
      <c r="QWO19" s="58"/>
      <c r="QWP19" s="58"/>
      <c r="QWQ19" s="58"/>
      <c r="QWR19" s="58"/>
      <c r="QWS19" s="58"/>
      <c r="QWT19" s="58"/>
      <c r="QWU19" s="58"/>
      <c r="QWV19" s="58"/>
      <c r="QWW19" s="58"/>
      <c r="QWX19" s="58"/>
      <c r="QWY19" s="58"/>
      <c r="QWZ19" s="58"/>
      <c r="QXA19" s="58"/>
      <c r="QXB19" s="58"/>
      <c r="QXC19" s="58"/>
      <c r="QXD19" s="58"/>
      <c r="QXE19" s="58"/>
      <c r="QXF19" s="58"/>
      <c r="QXG19" s="58"/>
      <c r="QXH19" s="58"/>
      <c r="QXI19" s="58"/>
      <c r="QXJ19" s="58"/>
      <c r="QXK19" s="58"/>
      <c r="QXL19" s="58"/>
      <c r="QXM19" s="58"/>
      <c r="QXN19" s="58"/>
      <c r="QXO19" s="58"/>
      <c r="QXP19" s="58"/>
      <c r="QXQ19" s="58"/>
      <c r="QXR19" s="58"/>
      <c r="QXS19" s="58"/>
      <c r="QXT19" s="58"/>
      <c r="QXU19" s="58"/>
      <c r="QXV19" s="58"/>
      <c r="QXW19" s="58"/>
      <c r="QXX19" s="58"/>
      <c r="QXY19" s="58"/>
      <c r="QXZ19" s="58"/>
      <c r="QYA19" s="58"/>
      <c r="QYB19" s="58"/>
      <c r="QYC19" s="58"/>
      <c r="QYD19" s="58"/>
      <c r="QYE19" s="58"/>
      <c r="QYF19" s="58"/>
      <c r="QYG19" s="58"/>
      <c r="QYH19" s="58"/>
      <c r="QYI19" s="58"/>
      <c r="QYJ19" s="58"/>
      <c r="QYK19" s="58"/>
      <c r="QYL19" s="58"/>
      <c r="QYM19" s="58"/>
      <c r="QYN19" s="58"/>
      <c r="QYO19" s="58"/>
      <c r="QYP19" s="58"/>
      <c r="QYQ19" s="58"/>
      <c r="QYR19" s="58"/>
      <c r="QYS19" s="58"/>
      <c r="QYT19" s="58"/>
      <c r="QYU19" s="58"/>
      <c r="QYV19" s="58"/>
      <c r="QYW19" s="58"/>
      <c r="QYX19" s="58"/>
      <c r="QYY19" s="58"/>
      <c r="QYZ19" s="58"/>
      <c r="QZA19" s="58"/>
      <c r="QZB19" s="58"/>
      <c r="QZC19" s="58"/>
      <c r="QZD19" s="58"/>
      <c r="QZE19" s="58"/>
      <c r="QZF19" s="58"/>
      <c r="QZG19" s="58"/>
      <c r="QZH19" s="58"/>
      <c r="QZI19" s="58"/>
      <c r="QZJ19" s="58"/>
      <c r="QZK19" s="58"/>
      <c r="QZL19" s="58"/>
      <c r="QZM19" s="58"/>
      <c r="QZN19" s="58"/>
      <c r="QZO19" s="58"/>
      <c r="QZP19" s="58"/>
      <c r="QZQ19" s="58"/>
      <c r="QZR19" s="58"/>
      <c r="QZS19" s="58"/>
      <c r="QZT19" s="58"/>
      <c r="QZU19" s="58"/>
      <c r="QZV19" s="58"/>
      <c r="QZW19" s="58"/>
      <c r="QZX19" s="58"/>
      <c r="QZY19" s="58"/>
      <c r="QZZ19" s="58"/>
      <c r="RAA19" s="58"/>
      <c r="RAB19" s="58"/>
      <c r="RAC19" s="58"/>
      <c r="RAD19" s="58"/>
      <c r="RAE19" s="58"/>
      <c r="RAF19" s="58"/>
      <c r="RAG19" s="58"/>
      <c r="RAH19" s="58"/>
      <c r="RAI19" s="58"/>
      <c r="RAJ19" s="58"/>
      <c r="RAK19" s="58"/>
      <c r="RAL19" s="58"/>
      <c r="RAM19" s="58"/>
      <c r="RAN19" s="58"/>
      <c r="RAO19" s="58"/>
      <c r="RAP19" s="58"/>
      <c r="RAQ19" s="58"/>
      <c r="RAR19" s="58"/>
      <c r="RAS19" s="58"/>
      <c r="RAT19" s="58"/>
      <c r="RAU19" s="58"/>
      <c r="RAV19" s="58"/>
      <c r="RAW19" s="58"/>
      <c r="RAX19" s="58"/>
      <c r="RAY19" s="58"/>
      <c r="RAZ19" s="58"/>
      <c r="RBA19" s="58"/>
      <c r="RBB19" s="58"/>
      <c r="RBC19" s="58"/>
      <c r="RBD19" s="58"/>
      <c r="RBE19" s="58"/>
      <c r="RBF19" s="58"/>
      <c r="RBG19" s="58"/>
      <c r="RBH19" s="58"/>
      <c r="RBI19" s="58"/>
      <c r="RBJ19" s="58"/>
      <c r="RBK19" s="58"/>
      <c r="RBL19" s="58"/>
      <c r="RBM19" s="58"/>
      <c r="RBN19" s="58"/>
      <c r="RBO19" s="58"/>
      <c r="RBP19" s="58"/>
      <c r="RBQ19" s="58"/>
      <c r="RBR19" s="58"/>
      <c r="RBS19" s="58"/>
      <c r="RBT19" s="58"/>
      <c r="RBU19" s="58"/>
      <c r="RBV19" s="58"/>
      <c r="RBW19" s="58"/>
      <c r="RBX19" s="58"/>
      <c r="RBY19" s="58"/>
      <c r="RBZ19" s="58"/>
      <c r="RCA19" s="58"/>
      <c r="RCB19" s="58"/>
      <c r="RCC19" s="58"/>
      <c r="RCD19" s="58"/>
      <c r="RCE19" s="58"/>
      <c r="RCF19" s="58"/>
      <c r="RCG19" s="58"/>
      <c r="RCH19" s="58"/>
      <c r="RCI19" s="58"/>
      <c r="RCJ19" s="58"/>
      <c r="RCK19" s="58"/>
      <c r="RCL19" s="58"/>
      <c r="RCM19" s="58"/>
      <c r="RCN19" s="58"/>
      <c r="RCO19" s="58"/>
      <c r="RCP19" s="58"/>
      <c r="RCQ19" s="58"/>
      <c r="RCR19" s="58"/>
      <c r="RCS19" s="58"/>
      <c r="RCT19" s="58"/>
      <c r="RCU19" s="58"/>
      <c r="RCV19" s="58"/>
      <c r="RCW19" s="58"/>
      <c r="RCX19" s="58"/>
      <c r="RCY19" s="58"/>
      <c r="RCZ19" s="58"/>
      <c r="RDA19" s="58"/>
      <c r="RDB19" s="58"/>
      <c r="RDC19" s="58"/>
      <c r="RDD19" s="58"/>
      <c r="RDE19" s="58"/>
      <c r="RDF19" s="58"/>
      <c r="RDG19" s="58"/>
      <c r="RDH19" s="58"/>
      <c r="RDI19" s="58"/>
      <c r="RDJ19" s="58"/>
      <c r="RDK19" s="58"/>
      <c r="RDL19" s="58"/>
      <c r="RDM19" s="58"/>
      <c r="RDN19" s="58"/>
      <c r="RDO19" s="58"/>
      <c r="RDP19" s="58"/>
      <c r="RDQ19" s="58"/>
      <c r="RDR19" s="58"/>
      <c r="RDS19" s="58"/>
      <c r="RDT19" s="58"/>
      <c r="RDU19" s="58"/>
      <c r="RDV19" s="58"/>
      <c r="RDW19" s="58"/>
      <c r="RDX19" s="58"/>
      <c r="RDY19" s="58"/>
      <c r="RDZ19" s="58"/>
      <c r="REA19" s="58"/>
      <c r="REB19" s="58"/>
      <c r="REC19" s="58"/>
      <c r="RED19" s="58"/>
      <c r="REE19" s="58"/>
      <c r="REF19" s="58"/>
      <c r="REG19" s="58"/>
      <c r="REH19" s="58"/>
      <c r="REI19" s="58"/>
      <c r="REJ19" s="58"/>
      <c r="REK19" s="58"/>
      <c r="REL19" s="58"/>
      <c r="REM19" s="58"/>
      <c r="REN19" s="58"/>
      <c r="REO19" s="58"/>
      <c r="REP19" s="58"/>
      <c r="REQ19" s="58"/>
      <c r="RER19" s="58"/>
      <c r="RES19" s="58"/>
      <c r="RET19" s="58"/>
      <c r="REU19" s="58"/>
      <c r="REV19" s="58"/>
      <c r="REW19" s="58"/>
      <c r="REX19" s="58"/>
      <c r="REY19" s="58"/>
      <c r="REZ19" s="58"/>
      <c r="RFA19" s="58"/>
      <c r="RFB19" s="58"/>
      <c r="RFC19" s="58"/>
      <c r="RFD19" s="58"/>
      <c r="RFE19" s="58"/>
      <c r="RFF19" s="58"/>
      <c r="RFG19" s="58"/>
      <c r="RFH19" s="58"/>
      <c r="RFI19" s="58"/>
      <c r="RFJ19" s="58"/>
      <c r="RFK19" s="58"/>
      <c r="RFL19" s="58"/>
      <c r="RFM19" s="58"/>
      <c r="RFN19" s="58"/>
      <c r="RFO19" s="58"/>
      <c r="RFP19" s="58"/>
      <c r="RFQ19" s="58"/>
      <c r="RFR19" s="58"/>
      <c r="RFS19" s="58"/>
      <c r="RFT19" s="58"/>
      <c r="RFU19" s="58"/>
      <c r="RFV19" s="58"/>
      <c r="RFW19" s="58"/>
      <c r="RFX19" s="58"/>
      <c r="RFY19" s="58"/>
      <c r="RFZ19" s="58"/>
      <c r="RGA19" s="58"/>
      <c r="RGB19" s="58"/>
      <c r="RGC19" s="58"/>
      <c r="RGD19" s="58"/>
      <c r="RGE19" s="58"/>
      <c r="RGF19" s="58"/>
      <c r="RGG19" s="58"/>
      <c r="RGH19" s="58"/>
      <c r="RGI19" s="58"/>
      <c r="RGJ19" s="58"/>
      <c r="RGK19" s="58"/>
      <c r="RGL19" s="58"/>
      <c r="RGM19" s="58"/>
      <c r="RGN19" s="58"/>
      <c r="RGO19" s="58"/>
      <c r="RGP19" s="58"/>
      <c r="RGQ19" s="58"/>
      <c r="RGR19" s="58"/>
      <c r="RGS19" s="58"/>
      <c r="RGT19" s="58"/>
      <c r="RGU19" s="58"/>
      <c r="RGV19" s="58"/>
      <c r="RGW19" s="58"/>
      <c r="RGX19" s="58"/>
      <c r="RGY19" s="58"/>
      <c r="RGZ19" s="58"/>
      <c r="RHA19" s="58"/>
      <c r="RHB19" s="58"/>
      <c r="RHC19" s="58"/>
      <c r="RHD19" s="58"/>
      <c r="RHE19" s="58"/>
      <c r="RHF19" s="58"/>
      <c r="RHG19" s="58"/>
      <c r="RHH19" s="58"/>
      <c r="RHI19" s="58"/>
      <c r="RHJ19" s="58"/>
      <c r="RHK19" s="58"/>
      <c r="RHL19" s="58"/>
      <c r="RHM19" s="58"/>
      <c r="RHN19" s="58"/>
      <c r="RHO19" s="58"/>
      <c r="RHP19" s="58"/>
      <c r="RHQ19" s="58"/>
      <c r="RHR19" s="58"/>
      <c r="RHS19" s="58"/>
      <c r="RHT19" s="58"/>
      <c r="RHU19" s="58"/>
      <c r="RHV19" s="58"/>
      <c r="RHW19" s="58"/>
      <c r="RHX19" s="58"/>
      <c r="RHY19" s="58"/>
      <c r="RHZ19" s="58"/>
      <c r="RIA19" s="58"/>
      <c r="RIB19" s="58"/>
      <c r="RIC19" s="58"/>
      <c r="RID19" s="58"/>
      <c r="RIE19" s="58"/>
      <c r="RIF19" s="58"/>
      <c r="RIG19" s="58"/>
      <c r="RIH19" s="58"/>
      <c r="RII19" s="58"/>
      <c r="RIJ19" s="58"/>
      <c r="RIK19" s="58"/>
      <c r="RIL19" s="58"/>
      <c r="RIM19" s="58"/>
      <c r="RIN19" s="58"/>
      <c r="RIO19" s="58"/>
      <c r="RIP19" s="58"/>
      <c r="RIQ19" s="58"/>
      <c r="RIR19" s="58"/>
      <c r="RIS19" s="58"/>
      <c r="RIT19" s="58"/>
      <c r="RIU19" s="58"/>
      <c r="RIV19" s="58"/>
      <c r="RIW19" s="58"/>
      <c r="RIX19" s="58"/>
      <c r="RIY19" s="58"/>
      <c r="RIZ19" s="58"/>
      <c r="RJA19" s="58"/>
      <c r="RJB19" s="58"/>
      <c r="RJC19" s="58"/>
      <c r="RJD19" s="58"/>
      <c r="RJE19" s="58"/>
      <c r="RJF19" s="58"/>
      <c r="RJG19" s="58"/>
      <c r="RJH19" s="58"/>
      <c r="RJI19" s="58"/>
      <c r="RJJ19" s="58"/>
      <c r="RJK19" s="58"/>
      <c r="RJL19" s="58"/>
      <c r="RJM19" s="58"/>
      <c r="RJN19" s="58"/>
      <c r="RJO19" s="58"/>
      <c r="RJP19" s="58"/>
      <c r="RJQ19" s="58"/>
      <c r="RJR19" s="58"/>
      <c r="RJS19" s="58"/>
      <c r="RJT19" s="58"/>
      <c r="RJU19" s="58"/>
      <c r="RJV19" s="58"/>
      <c r="RJW19" s="58"/>
      <c r="RJX19" s="58"/>
      <c r="RJY19" s="58"/>
      <c r="RJZ19" s="58"/>
      <c r="RKA19" s="58"/>
      <c r="RKB19" s="58"/>
      <c r="RKC19" s="58"/>
      <c r="RKD19" s="58"/>
      <c r="RKE19" s="58"/>
      <c r="RKF19" s="58"/>
      <c r="RKG19" s="58"/>
      <c r="RKH19" s="58"/>
      <c r="RKI19" s="58"/>
      <c r="RKJ19" s="58"/>
      <c r="RKK19" s="58"/>
      <c r="RKL19" s="58"/>
      <c r="RKM19" s="58"/>
      <c r="RKN19" s="58"/>
      <c r="RKO19" s="58"/>
      <c r="RKP19" s="58"/>
      <c r="RKQ19" s="58"/>
      <c r="RKR19" s="58"/>
      <c r="RKS19" s="58"/>
      <c r="RKT19" s="58"/>
      <c r="RKU19" s="58"/>
      <c r="RKV19" s="58"/>
      <c r="RKW19" s="58"/>
      <c r="RKX19" s="58"/>
      <c r="RKY19" s="58"/>
      <c r="RKZ19" s="58"/>
      <c r="RLA19" s="58"/>
      <c r="RLB19" s="58"/>
      <c r="RLC19" s="58"/>
      <c r="RLD19" s="58"/>
      <c r="RLE19" s="58"/>
      <c r="RLF19" s="58"/>
      <c r="RLG19" s="58"/>
      <c r="RLH19" s="58"/>
      <c r="RLI19" s="58"/>
      <c r="RLJ19" s="58"/>
      <c r="RLK19" s="58"/>
      <c r="RLL19" s="58"/>
      <c r="RLM19" s="58"/>
      <c r="RLN19" s="58"/>
      <c r="RLO19" s="58"/>
      <c r="RLP19" s="58"/>
      <c r="RLQ19" s="58"/>
      <c r="RLR19" s="58"/>
      <c r="RLS19" s="58"/>
      <c r="RLT19" s="58"/>
      <c r="RLU19" s="58"/>
      <c r="RLV19" s="58"/>
      <c r="RLW19" s="58"/>
      <c r="RLX19" s="58"/>
      <c r="RLY19" s="58"/>
      <c r="RLZ19" s="58"/>
      <c r="RMA19" s="58"/>
      <c r="RMB19" s="58"/>
      <c r="RMC19" s="58"/>
      <c r="RMD19" s="58"/>
      <c r="RME19" s="58"/>
      <c r="RMF19" s="58"/>
      <c r="RMG19" s="58"/>
      <c r="RMH19" s="58"/>
      <c r="RMI19" s="58"/>
      <c r="RMJ19" s="58"/>
      <c r="RMK19" s="58"/>
      <c r="RML19" s="58"/>
      <c r="RMM19" s="58"/>
      <c r="RMN19" s="58"/>
      <c r="RMO19" s="58"/>
      <c r="RMP19" s="58"/>
      <c r="RMQ19" s="58"/>
      <c r="RMR19" s="58"/>
      <c r="RMS19" s="58"/>
      <c r="RMT19" s="58"/>
      <c r="RMU19" s="58"/>
      <c r="RMV19" s="58"/>
      <c r="RMW19" s="58"/>
      <c r="RMX19" s="58"/>
      <c r="RMY19" s="58"/>
      <c r="RMZ19" s="58"/>
      <c r="RNA19" s="58"/>
      <c r="RNB19" s="58"/>
      <c r="RNC19" s="58"/>
      <c r="RND19" s="58"/>
      <c r="RNE19" s="58"/>
      <c r="RNF19" s="58"/>
      <c r="RNG19" s="58"/>
      <c r="RNH19" s="58"/>
      <c r="RNI19" s="58"/>
      <c r="RNJ19" s="58"/>
      <c r="RNK19" s="58"/>
      <c r="RNL19" s="58"/>
      <c r="RNM19" s="58"/>
      <c r="RNN19" s="58"/>
      <c r="RNO19" s="58"/>
      <c r="RNP19" s="58"/>
      <c r="RNQ19" s="58"/>
      <c r="RNR19" s="58"/>
      <c r="RNS19" s="58"/>
      <c r="RNT19" s="58"/>
      <c r="RNU19" s="58"/>
      <c r="RNV19" s="58"/>
      <c r="RNW19" s="58"/>
      <c r="RNX19" s="58"/>
      <c r="RNY19" s="58"/>
      <c r="RNZ19" s="58"/>
      <c r="ROA19" s="58"/>
      <c r="ROB19" s="58"/>
      <c r="ROC19" s="58"/>
      <c r="ROD19" s="58"/>
      <c r="ROE19" s="58"/>
      <c r="ROF19" s="58"/>
      <c r="ROG19" s="58"/>
      <c r="ROH19" s="58"/>
      <c r="ROI19" s="58"/>
      <c r="ROJ19" s="58"/>
      <c r="ROK19" s="58"/>
      <c r="ROL19" s="58"/>
      <c r="ROM19" s="58"/>
      <c r="RON19" s="58"/>
      <c r="ROO19" s="58"/>
      <c r="ROP19" s="58"/>
      <c r="ROQ19" s="58"/>
      <c r="ROR19" s="58"/>
      <c r="ROS19" s="58"/>
      <c r="ROT19" s="58"/>
      <c r="ROU19" s="58"/>
      <c r="ROV19" s="58"/>
      <c r="ROW19" s="58"/>
      <c r="ROX19" s="58"/>
      <c r="ROY19" s="58"/>
      <c r="ROZ19" s="58"/>
      <c r="RPA19" s="58"/>
      <c r="RPB19" s="58"/>
      <c r="RPC19" s="58"/>
      <c r="RPD19" s="58"/>
      <c r="RPE19" s="58"/>
      <c r="RPF19" s="58"/>
      <c r="RPG19" s="58"/>
      <c r="RPH19" s="58"/>
      <c r="RPI19" s="58"/>
      <c r="RPJ19" s="58"/>
      <c r="RPK19" s="58"/>
      <c r="RPL19" s="58"/>
      <c r="RPM19" s="58"/>
      <c r="RPN19" s="58"/>
      <c r="RPO19" s="58"/>
      <c r="RPP19" s="58"/>
      <c r="RPQ19" s="58"/>
      <c r="RPR19" s="58"/>
      <c r="RPS19" s="58"/>
      <c r="RPT19" s="58"/>
      <c r="RPU19" s="58"/>
      <c r="RPV19" s="58"/>
      <c r="RPW19" s="58"/>
      <c r="RPX19" s="58"/>
      <c r="RPY19" s="58"/>
      <c r="RPZ19" s="58"/>
      <c r="RQA19" s="58"/>
      <c r="RQB19" s="58"/>
      <c r="RQC19" s="58"/>
      <c r="RQD19" s="58"/>
      <c r="RQE19" s="58"/>
      <c r="RQF19" s="58"/>
      <c r="RQG19" s="58"/>
      <c r="RQH19" s="58"/>
      <c r="RQI19" s="58"/>
      <c r="RQJ19" s="58"/>
      <c r="RQK19" s="58"/>
      <c r="RQL19" s="58"/>
      <c r="RQM19" s="58"/>
      <c r="RQN19" s="58"/>
      <c r="RQO19" s="58"/>
      <c r="RQP19" s="58"/>
      <c r="RQQ19" s="58"/>
      <c r="RQR19" s="58"/>
      <c r="RQS19" s="58"/>
      <c r="RQT19" s="58"/>
      <c r="RQU19" s="58"/>
      <c r="RQV19" s="58"/>
      <c r="RQW19" s="58"/>
      <c r="RQX19" s="58"/>
      <c r="RQY19" s="58"/>
      <c r="RQZ19" s="58"/>
      <c r="RRA19" s="58"/>
      <c r="RRB19" s="58"/>
      <c r="RRC19" s="58"/>
      <c r="RRD19" s="58"/>
      <c r="RRE19" s="58"/>
      <c r="RRF19" s="58"/>
      <c r="RRG19" s="58"/>
      <c r="RRH19" s="58"/>
      <c r="RRI19" s="58"/>
      <c r="RRJ19" s="58"/>
      <c r="RRK19" s="58"/>
      <c r="RRL19" s="58"/>
      <c r="RRM19" s="58"/>
      <c r="RRN19" s="58"/>
      <c r="RRO19" s="58"/>
      <c r="RRP19" s="58"/>
      <c r="RRQ19" s="58"/>
      <c r="RRR19" s="58"/>
      <c r="RRS19" s="58"/>
      <c r="RRT19" s="58"/>
      <c r="RRU19" s="58"/>
      <c r="RRV19" s="58"/>
      <c r="RRW19" s="58"/>
      <c r="RRX19" s="58"/>
      <c r="RRY19" s="58"/>
      <c r="RRZ19" s="58"/>
      <c r="RSA19" s="58"/>
      <c r="RSB19" s="58"/>
      <c r="RSC19" s="58"/>
      <c r="RSD19" s="58"/>
      <c r="RSE19" s="58"/>
      <c r="RSF19" s="58"/>
      <c r="RSG19" s="58"/>
      <c r="RSH19" s="58"/>
      <c r="RSI19" s="58"/>
      <c r="RSJ19" s="58"/>
      <c r="RSK19" s="58"/>
      <c r="RSL19" s="58"/>
      <c r="RSM19" s="58"/>
      <c r="RSN19" s="58"/>
      <c r="RSO19" s="58"/>
      <c r="RSP19" s="58"/>
      <c r="RSQ19" s="58"/>
      <c r="RSR19" s="58"/>
      <c r="RSS19" s="58"/>
      <c r="RST19" s="58"/>
      <c r="RSU19" s="58"/>
      <c r="RSV19" s="58"/>
      <c r="RSW19" s="58"/>
      <c r="RSX19" s="58"/>
      <c r="RSY19" s="58"/>
      <c r="RSZ19" s="58"/>
      <c r="RTA19" s="58"/>
      <c r="RTB19" s="58"/>
      <c r="RTC19" s="58"/>
      <c r="RTD19" s="58"/>
      <c r="RTE19" s="58"/>
      <c r="RTF19" s="58"/>
      <c r="RTG19" s="58"/>
      <c r="RTH19" s="58"/>
      <c r="RTI19" s="58"/>
      <c r="RTJ19" s="58"/>
      <c r="RTK19" s="58"/>
      <c r="RTL19" s="58"/>
      <c r="RTM19" s="58"/>
      <c r="RTN19" s="58"/>
      <c r="RTO19" s="58"/>
      <c r="RTP19" s="58"/>
      <c r="RTQ19" s="58"/>
      <c r="RTR19" s="58"/>
      <c r="RTS19" s="58"/>
      <c r="RTT19" s="58"/>
      <c r="RTU19" s="58"/>
      <c r="RTV19" s="58"/>
      <c r="RTW19" s="58"/>
      <c r="RTX19" s="58"/>
      <c r="RTY19" s="58"/>
      <c r="RTZ19" s="58"/>
      <c r="RUA19" s="58"/>
      <c r="RUB19" s="58"/>
      <c r="RUC19" s="58"/>
      <c r="RUD19" s="58"/>
      <c r="RUE19" s="58"/>
      <c r="RUF19" s="58"/>
      <c r="RUG19" s="58"/>
      <c r="RUH19" s="58"/>
      <c r="RUI19" s="58"/>
      <c r="RUJ19" s="58"/>
      <c r="RUK19" s="58"/>
      <c r="RUL19" s="58"/>
      <c r="RUM19" s="58"/>
      <c r="RUN19" s="58"/>
      <c r="RUO19" s="58"/>
      <c r="RUP19" s="58"/>
      <c r="RUQ19" s="58"/>
      <c r="RUR19" s="58"/>
      <c r="RUS19" s="58"/>
      <c r="RUT19" s="58"/>
      <c r="RUU19" s="58"/>
      <c r="RUV19" s="58"/>
      <c r="RUW19" s="58"/>
      <c r="RUX19" s="58"/>
      <c r="RUY19" s="58"/>
      <c r="RUZ19" s="58"/>
      <c r="RVA19" s="58"/>
      <c r="RVB19" s="58"/>
      <c r="RVC19" s="58"/>
      <c r="RVD19" s="58"/>
      <c r="RVE19" s="58"/>
      <c r="RVF19" s="58"/>
      <c r="RVG19" s="58"/>
      <c r="RVH19" s="58"/>
      <c r="RVI19" s="58"/>
      <c r="RVJ19" s="58"/>
      <c r="RVK19" s="58"/>
      <c r="RVL19" s="58"/>
      <c r="RVM19" s="58"/>
      <c r="RVN19" s="58"/>
      <c r="RVO19" s="58"/>
      <c r="RVP19" s="58"/>
      <c r="RVQ19" s="58"/>
      <c r="RVR19" s="58"/>
      <c r="RVS19" s="58"/>
      <c r="RVT19" s="58"/>
      <c r="RVU19" s="58"/>
      <c r="RVV19" s="58"/>
      <c r="RVW19" s="58"/>
      <c r="RVX19" s="58"/>
      <c r="RVY19" s="58"/>
      <c r="RVZ19" s="58"/>
      <c r="RWA19" s="58"/>
      <c r="RWB19" s="58"/>
      <c r="RWC19" s="58"/>
      <c r="RWD19" s="58"/>
      <c r="RWE19" s="58"/>
      <c r="RWF19" s="58"/>
      <c r="RWG19" s="58"/>
      <c r="RWH19" s="58"/>
      <c r="RWI19" s="58"/>
      <c r="RWJ19" s="58"/>
      <c r="RWK19" s="58"/>
      <c r="RWL19" s="58"/>
      <c r="RWM19" s="58"/>
      <c r="RWN19" s="58"/>
      <c r="RWO19" s="58"/>
      <c r="RWP19" s="58"/>
      <c r="RWQ19" s="58"/>
      <c r="RWR19" s="58"/>
      <c r="RWS19" s="58"/>
      <c r="RWT19" s="58"/>
      <c r="RWU19" s="58"/>
      <c r="RWV19" s="58"/>
      <c r="RWW19" s="58"/>
      <c r="RWX19" s="58"/>
      <c r="RWY19" s="58"/>
      <c r="RWZ19" s="58"/>
      <c r="RXA19" s="58"/>
      <c r="RXB19" s="58"/>
      <c r="RXC19" s="58"/>
      <c r="RXD19" s="58"/>
      <c r="RXE19" s="58"/>
      <c r="RXF19" s="58"/>
      <c r="RXG19" s="58"/>
      <c r="RXH19" s="58"/>
      <c r="RXI19" s="58"/>
      <c r="RXJ19" s="58"/>
      <c r="RXK19" s="58"/>
      <c r="RXL19" s="58"/>
      <c r="RXM19" s="58"/>
      <c r="RXN19" s="58"/>
      <c r="RXO19" s="58"/>
      <c r="RXP19" s="58"/>
      <c r="RXQ19" s="58"/>
      <c r="RXR19" s="58"/>
      <c r="RXS19" s="58"/>
      <c r="RXT19" s="58"/>
      <c r="RXU19" s="58"/>
      <c r="RXV19" s="58"/>
      <c r="RXW19" s="58"/>
      <c r="RXX19" s="58"/>
      <c r="RXY19" s="58"/>
      <c r="RXZ19" s="58"/>
      <c r="RYA19" s="58"/>
      <c r="RYB19" s="58"/>
      <c r="RYC19" s="58"/>
      <c r="RYD19" s="58"/>
      <c r="RYE19" s="58"/>
      <c r="RYF19" s="58"/>
      <c r="RYG19" s="58"/>
      <c r="RYH19" s="58"/>
      <c r="RYI19" s="58"/>
      <c r="RYJ19" s="58"/>
      <c r="RYK19" s="58"/>
      <c r="RYL19" s="58"/>
      <c r="RYM19" s="58"/>
      <c r="RYN19" s="58"/>
      <c r="RYO19" s="58"/>
      <c r="RYP19" s="58"/>
      <c r="RYQ19" s="58"/>
      <c r="RYR19" s="58"/>
      <c r="RYS19" s="58"/>
      <c r="RYT19" s="58"/>
      <c r="RYU19" s="58"/>
      <c r="RYV19" s="58"/>
      <c r="RYW19" s="58"/>
      <c r="RYX19" s="58"/>
      <c r="RYY19" s="58"/>
      <c r="RYZ19" s="58"/>
      <c r="RZA19" s="58"/>
      <c r="RZB19" s="58"/>
      <c r="RZC19" s="58"/>
      <c r="RZD19" s="58"/>
      <c r="RZE19" s="58"/>
      <c r="RZF19" s="58"/>
      <c r="RZG19" s="58"/>
      <c r="RZH19" s="58"/>
      <c r="RZI19" s="58"/>
      <c r="RZJ19" s="58"/>
      <c r="RZK19" s="58"/>
      <c r="RZL19" s="58"/>
      <c r="RZM19" s="58"/>
      <c r="RZN19" s="58"/>
      <c r="RZO19" s="58"/>
      <c r="RZP19" s="58"/>
      <c r="RZQ19" s="58"/>
      <c r="RZR19" s="58"/>
      <c r="RZS19" s="58"/>
      <c r="RZT19" s="58"/>
      <c r="RZU19" s="58"/>
      <c r="RZV19" s="58"/>
      <c r="RZW19" s="58"/>
      <c r="RZX19" s="58"/>
      <c r="RZY19" s="58"/>
      <c r="RZZ19" s="58"/>
      <c r="SAA19" s="58"/>
      <c r="SAB19" s="58"/>
      <c r="SAC19" s="58"/>
      <c r="SAD19" s="58"/>
      <c r="SAE19" s="58"/>
      <c r="SAF19" s="58"/>
      <c r="SAG19" s="58"/>
      <c r="SAH19" s="58"/>
      <c r="SAI19" s="58"/>
      <c r="SAJ19" s="58"/>
      <c r="SAK19" s="58"/>
      <c r="SAL19" s="58"/>
      <c r="SAM19" s="58"/>
      <c r="SAN19" s="58"/>
      <c r="SAO19" s="58"/>
      <c r="SAP19" s="58"/>
      <c r="SAQ19" s="58"/>
      <c r="SAR19" s="58"/>
      <c r="SAS19" s="58"/>
      <c r="SAT19" s="58"/>
      <c r="SAU19" s="58"/>
      <c r="SAV19" s="58"/>
      <c r="SAW19" s="58"/>
      <c r="SAX19" s="58"/>
      <c r="SAY19" s="58"/>
      <c r="SAZ19" s="58"/>
      <c r="SBA19" s="58"/>
      <c r="SBB19" s="58"/>
      <c r="SBC19" s="58"/>
      <c r="SBD19" s="58"/>
      <c r="SBE19" s="58"/>
      <c r="SBF19" s="58"/>
      <c r="SBG19" s="58"/>
      <c r="SBH19" s="58"/>
      <c r="SBI19" s="58"/>
      <c r="SBJ19" s="58"/>
      <c r="SBK19" s="58"/>
      <c r="SBL19" s="58"/>
      <c r="SBM19" s="58"/>
      <c r="SBN19" s="58"/>
      <c r="SBO19" s="58"/>
      <c r="SBP19" s="58"/>
      <c r="SBQ19" s="58"/>
      <c r="SBR19" s="58"/>
      <c r="SBS19" s="58"/>
      <c r="SBT19" s="58"/>
      <c r="SBU19" s="58"/>
      <c r="SBV19" s="58"/>
      <c r="SBW19" s="58"/>
      <c r="SBX19" s="58"/>
      <c r="SBY19" s="58"/>
      <c r="SBZ19" s="58"/>
      <c r="SCA19" s="58"/>
      <c r="SCB19" s="58"/>
      <c r="SCC19" s="58"/>
      <c r="SCD19" s="58"/>
      <c r="SCE19" s="58"/>
      <c r="SCF19" s="58"/>
      <c r="SCG19" s="58"/>
      <c r="SCH19" s="58"/>
      <c r="SCI19" s="58"/>
      <c r="SCJ19" s="58"/>
      <c r="SCK19" s="58"/>
      <c r="SCL19" s="58"/>
      <c r="SCM19" s="58"/>
      <c r="SCN19" s="58"/>
      <c r="SCO19" s="58"/>
      <c r="SCP19" s="58"/>
      <c r="SCQ19" s="58"/>
      <c r="SCR19" s="58"/>
      <c r="SCS19" s="58"/>
      <c r="SCT19" s="58"/>
      <c r="SCU19" s="58"/>
      <c r="SCV19" s="58"/>
      <c r="SCW19" s="58"/>
      <c r="SCX19" s="58"/>
      <c r="SCY19" s="58"/>
      <c r="SCZ19" s="58"/>
      <c r="SDA19" s="58"/>
      <c r="SDB19" s="58"/>
      <c r="SDC19" s="58"/>
      <c r="SDD19" s="58"/>
      <c r="SDE19" s="58"/>
      <c r="SDF19" s="58"/>
      <c r="SDG19" s="58"/>
      <c r="SDH19" s="58"/>
      <c r="SDI19" s="58"/>
      <c r="SDJ19" s="58"/>
      <c r="SDK19" s="58"/>
      <c r="SDL19" s="58"/>
      <c r="SDM19" s="58"/>
      <c r="SDN19" s="58"/>
      <c r="SDO19" s="58"/>
      <c r="SDP19" s="58"/>
      <c r="SDQ19" s="58"/>
      <c r="SDR19" s="58"/>
      <c r="SDS19" s="58"/>
      <c r="SDT19" s="58"/>
      <c r="SDU19" s="58"/>
      <c r="SDV19" s="58"/>
      <c r="SDW19" s="58"/>
      <c r="SDX19" s="58"/>
      <c r="SDY19" s="58"/>
      <c r="SDZ19" s="58"/>
      <c r="SEA19" s="58"/>
      <c r="SEB19" s="58"/>
      <c r="SEC19" s="58"/>
      <c r="SED19" s="58"/>
      <c r="SEE19" s="58"/>
      <c r="SEF19" s="58"/>
      <c r="SEG19" s="58"/>
      <c r="SEH19" s="58"/>
      <c r="SEI19" s="58"/>
      <c r="SEJ19" s="58"/>
      <c r="SEK19" s="58"/>
      <c r="SEL19" s="58"/>
      <c r="SEM19" s="58"/>
      <c r="SEN19" s="58"/>
      <c r="SEO19" s="58"/>
      <c r="SEP19" s="58"/>
      <c r="SEQ19" s="58"/>
      <c r="SER19" s="58"/>
      <c r="SES19" s="58"/>
      <c r="SET19" s="58"/>
      <c r="SEU19" s="58"/>
      <c r="SEV19" s="58"/>
      <c r="SEW19" s="58"/>
      <c r="SEX19" s="58"/>
      <c r="SEY19" s="58"/>
      <c r="SEZ19" s="58"/>
      <c r="SFA19" s="58"/>
      <c r="SFB19" s="58"/>
      <c r="SFC19" s="58"/>
      <c r="SFD19" s="58"/>
      <c r="SFE19" s="58"/>
      <c r="SFF19" s="58"/>
      <c r="SFG19" s="58"/>
      <c r="SFH19" s="58"/>
      <c r="SFI19" s="58"/>
      <c r="SFJ19" s="58"/>
      <c r="SFK19" s="58"/>
      <c r="SFL19" s="58"/>
      <c r="SFM19" s="58"/>
      <c r="SFN19" s="58"/>
      <c r="SFO19" s="58"/>
      <c r="SFP19" s="58"/>
      <c r="SFQ19" s="58"/>
      <c r="SFR19" s="58"/>
      <c r="SFS19" s="58"/>
      <c r="SFT19" s="58"/>
      <c r="SFU19" s="58"/>
      <c r="SFV19" s="58"/>
      <c r="SFW19" s="58"/>
      <c r="SFX19" s="58"/>
      <c r="SFY19" s="58"/>
      <c r="SFZ19" s="58"/>
      <c r="SGA19" s="58"/>
      <c r="SGB19" s="58"/>
      <c r="SGC19" s="58"/>
      <c r="SGD19" s="58"/>
      <c r="SGE19" s="58"/>
      <c r="SGF19" s="58"/>
      <c r="SGG19" s="58"/>
      <c r="SGH19" s="58"/>
      <c r="SGI19" s="58"/>
      <c r="SGJ19" s="58"/>
      <c r="SGK19" s="58"/>
      <c r="SGL19" s="58"/>
      <c r="SGM19" s="58"/>
      <c r="SGN19" s="58"/>
      <c r="SGO19" s="58"/>
      <c r="SGP19" s="58"/>
      <c r="SGQ19" s="58"/>
      <c r="SGR19" s="58"/>
      <c r="SGS19" s="58"/>
      <c r="SGT19" s="58"/>
      <c r="SGU19" s="58"/>
      <c r="SGV19" s="58"/>
      <c r="SGW19" s="58"/>
      <c r="SGX19" s="58"/>
      <c r="SGY19" s="58"/>
      <c r="SGZ19" s="58"/>
      <c r="SHA19" s="58"/>
      <c r="SHB19" s="58"/>
      <c r="SHC19" s="58"/>
      <c r="SHD19" s="58"/>
      <c r="SHE19" s="58"/>
      <c r="SHF19" s="58"/>
      <c r="SHG19" s="58"/>
      <c r="SHH19" s="58"/>
      <c r="SHI19" s="58"/>
      <c r="SHJ19" s="58"/>
      <c r="SHK19" s="58"/>
      <c r="SHL19" s="58"/>
      <c r="SHM19" s="58"/>
      <c r="SHN19" s="58"/>
      <c r="SHO19" s="58"/>
      <c r="SHP19" s="58"/>
      <c r="SHQ19" s="58"/>
      <c r="SHR19" s="58"/>
      <c r="SHS19" s="58"/>
      <c r="SHT19" s="58"/>
      <c r="SHU19" s="58"/>
      <c r="SHV19" s="58"/>
      <c r="SHW19" s="58"/>
      <c r="SHX19" s="58"/>
      <c r="SHY19" s="58"/>
      <c r="SHZ19" s="58"/>
      <c r="SIA19" s="58"/>
      <c r="SIB19" s="58"/>
      <c r="SIC19" s="58"/>
      <c r="SID19" s="58"/>
      <c r="SIE19" s="58"/>
      <c r="SIF19" s="58"/>
      <c r="SIG19" s="58"/>
      <c r="SIH19" s="58"/>
      <c r="SII19" s="58"/>
      <c r="SIJ19" s="58"/>
      <c r="SIK19" s="58"/>
      <c r="SIL19" s="58"/>
      <c r="SIM19" s="58"/>
      <c r="SIN19" s="58"/>
      <c r="SIO19" s="58"/>
      <c r="SIP19" s="58"/>
      <c r="SIQ19" s="58"/>
      <c r="SIR19" s="58"/>
      <c r="SIS19" s="58"/>
      <c r="SIT19" s="58"/>
      <c r="SIU19" s="58"/>
      <c r="SIV19" s="58"/>
      <c r="SIW19" s="58"/>
      <c r="SIX19" s="58"/>
      <c r="SIY19" s="58"/>
      <c r="SIZ19" s="58"/>
      <c r="SJA19" s="58"/>
      <c r="SJB19" s="58"/>
      <c r="SJC19" s="58"/>
      <c r="SJD19" s="58"/>
      <c r="SJE19" s="58"/>
      <c r="SJF19" s="58"/>
      <c r="SJG19" s="58"/>
      <c r="SJH19" s="58"/>
      <c r="SJI19" s="58"/>
      <c r="SJJ19" s="58"/>
      <c r="SJK19" s="58"/>
      <c r="SJL19" s="58"/>
      <c r="SJM19" s="58"/>
      <c r="SJN19" s="58"/>
      <c r="SJO19" s="58"/>
      <c r="SJP19" s="58"/>
      <c r="SJQ19" s="58"/>
      <c r="SJR19" s="58"/>
      <c r="SJS19" s="58"/>
      <c r="SJT19" s="58"/>
      <c r="SJU19" s="58"/>
      <c r="SJV19" s="58"/>
      <c r="SJW19" s="58"/>
      <c r="SJX19" s="58"/>
      <c r="SJY19" s="58"/>
      <c r="SJZ19" s="58"/>
      <c r="SKA19" s="58"/>
      <c r="SKB19" s="58"/>
      <c r="SKC19" s="58"/>
      <c r="SKD19" s="58"/>
      <c r="SKE19" s="58"/>
      <c r="SKF19" s="58"/>
      <c r="SKG19" s="58"/>
      <c r="SKH19" s="58"/>
      <c r="SKI19" s="58"/>
      <c r="SKJ19" s="58"/>
      <c r="SKK19" s="58"/>
      <c r="SKL19" s="58"/>
      <c r="SKM19" s="58"/>
      <c r="SKN19" s="58"/>
      <c r="SKO19" s="58"/>
      <c r="SKP19" s="58"/>
      <c r="SKQ19" s="58"/>
      <c r="SKR19" s="58"/>
      <c r="SKS19" s="58"/>
      <c r="SKT19" s="58"/>
      <c r="SKU19" s="58"/>
      <c r="SKV19" s="58"/>
      <c r="SKW19" s="58"/>
      <c r="SKX19" s="58"/>
      <c r="SKY19" s="58"/>
      <c r="SKZ19" s="58"/>
      <c r="SLA19" s="58"/>
      <c r="SLB19" s="58"/>
      <c r="SLC19" s="58"/>
      <c r="SLD19" s="58"/>
      <c r="SLE19" s="58"/>
      <c r="SLF19" s="58"/>
      <c r="SLG19" s="58"/>
      <c r="SLH19" s="58"/>
      <c r="SLI19" s="58"/>
      <c r="SLJ19" s="58"/>
      <c r="SLK19" s="58"/>
      <c r="SLL19" s="58"/>
      <c r="SLM19" s="58"/>
      <c r="SLN19" s="58"/>
      <c r="SLO19" s="58"/>
      <c r="SLP19" s="58"/>
      <c r="SLQ19" s="58"/>
      <c r="SLR19" s="58"/>
      <c r="SLS19" s="58"/>
      <c r="SLT19" s="58"/>
      <c r="SLU19" s="58"/>
      <c r="SLV19" s="58"/>
      <c r="SLW19" s="58"/>
      <c r="SLX19" s="58"/>
      <c r="SLY19" s="58"/>
      <c r="SLZ19" s="58"/>
      <c r="SMA19" s="58"/>
      <c r="SMB19" s="58"/>
      <c r="SMC19" s="58"/>
      <c r="SMD19" s="58"/>
      <c r="SME19" s="58"/>
      <c r="SMF19" s="58"/>
      <c r="SMG19" s="58"/>
      <c r="SMH19" s="58"/>
      <c r="SMI19" s="58"/>
      <c r="SMJ19" s="58"/>
      <c r="SMK19" s="58"/>
      <c r="SML19" s="58"/>
      <c r="SMM19" s="58"/>
      <c r="SMN19" s="58"/>
      <c r="SMO19" s="58"/>
      <c r="SMP19" s="58"/>
      <c r="SMQ19" s="58"/>
      <c r="SMR19" s="58"/>
      <c r="SMS19" s="58"/>
      <c r="SMT19" s="58"/>
      <c r="SMU19" s="58"/>
      <c r="SMV19" s="58"/>
      <c r="SMW19" s="58"/>
      <c r="SMX19" s="58"/>
      <c r="SMY19" s="58"/>
      <c r="SMZ19" s="58"/>
      <c r="SNA19" s="58"/>
      <c r="SNB19" s="58"/>
      <c r="SNC19" s="58"/>
      <c r="SND19" s="58"/>
      <c r="SNE19" s="58"/>
      <c r="SNF19" s="58"/>
      <c r="SNG19" s="58"/>
      <c r="SNH19" s="58"/>
      <c r="SNI19" s="58"/>
      <c r="SNJ19" s="58"/>
      <c r="SNK19" s="58"/>
      <c r="SNL19" s="58"/>
      <c r="SNM19" s="58"/>
      <c r="SNN19" s="58"/>
      <c r="SNO19" s="58"/>
      <c r="SNP19" s="58"/>
      <c r="SNQ19" s="58"/>
      <c r="SNR19" s="58"/>
      <c r="SNS19" s="58"/>
      <c r="SNT19" s="58"/>
      <c r="SNU19" s="58"/>
      <c r="SNV19" s="58"/>
      <c r="SNW19" s="58"/>
      <c r="SNX19" s="58"/>
      <c r="SNY19" s="58"/>
      <c r="SNZ19" s="58"/>
      <c r="SOA19" s="58"/>
      <c r="SOB19" s="58"/>
      <c r="SOC19" s="58"/>
      <c r="SOD19" s="58"/>
      <c r="SOE19" s="58"/>
      <c r="SOF19" s="58"/>
      <c r="SOG19" s="58"/>
      <c r="SOH19" s="58"/>
      <c r="SOI19" s="58"/>
      <c r="SOJ19" s="58"/>
      <c r="SOK19" s="58"/>
      <c r="SOL19" s="58"/>
      <c r="SOM19" s="58"/>
      <c r="SON19" s="58"/>
      <c r="SOO19" s="58"/>
      <c r="SOP19" s="58"/>
      <c r="SOQ19" s="58"/>
      <c r="SOR19" s="58"/>
      <c r="SOS19" s="58"/>
      <c r="SOT19" s="58"/>
      <c r="SOU19" s="58"/>
      <c r="SOV19" s="58"/>
      <c r="SOW19" s="58"/>
      <c r="SOX19" s="58"/>
      <c r="SOY19" s="58"/>
      <c r="SOZ19" s="58"/>
      <c r="SPA19" s="58"/>
      <c r="SPB19" s="58"/>
      <c r="SPC19" s="58"/>
      <c r="SPD19" s="58"/>
      <c r="SPE19" s="58"/>
      <c r="SPF19" s="58"/>
      <c r="SPG19" s="58"/>
      <c r="SPH19" s="58"/>
      <c r="SPI19" s="58"/>
      <c r="SPJ19" s="58"/>
      <c r="SPK19" s="58"/>
      <c r="SPL19" s="58"/>
      <c r="SPM19" s="58"/>
      <c r="SPN19" s="58"/>
      <c r="SPO19" s="58"/>
      <c r="SPP19" s="58"/>
      <c r="SPQ19" s="58"/>
      <c r="SPR19" s="58"/>
      <c r="SPS19" s="58"/>
      <c r="SPT19" s="58"/>
      <c r="SPU19" s="58"/>
      <c r="SPV19" s="58"/>
      <c r="SPW19" s="58"/>
      <c r="SPX19" s="58"/>
      <c r="SPY19" s="58"/>
      <c r="SPZ19" s="58"/>
      <c r="SQA19" s="58"/>
      <c r="SQB19" s="58"/>
      <c r="SQC19" s="58"/>
      <c r="SQD19" s="58"/>
      <c r="SQE19" s="58"/>
      <c r="SQF19" s="58"/>
      <c r="SQG19" s="58"/>
      <c r="SQH19" s="58"/>
      <c r="SQI19" s="58"/>
      <c r="SQJ19" s="58"/>
      <c r="SQK19" s="58"/>
      <c r="SQL19" s="58"/>
      <c r="SQM19" s="58"/>
      <c r="SQN19" s="58"/>
      <c r="SQO19" s="58"/>
      <c r="SQP19" s="58"/>
      <c r="SQQ19" s="58"/>
      <c r="SQR19" s="58"/>
      <c r="SQS19" s="58"/>
      <c r="SQT19" s="58"/>
      <c r="SQU19" s="58"/>
      <c r="SQV19" s="58"/>
      <c r="SQW19" s="58"/>
      <c r="SQX19" s="58"/>
      <c r="SQY19" s="58"/>
      <c r="SQZ19" s="58"/>
      <c r="SRA19" s="58"/>
      <c r="SRB19" s="58"/>
      <c r="SRC19" s="58"/>
      <c r="SRD19" s="58"/>
      <c r="SRE19" s="58"/>
      <c r="SRF19" s="58"/>
      <c r="SRG19" s="58"/>
      <c r="SRH19" s="58"/>
      <c r="SRI19" s="58"/>
      <c r="SRJ19" s="58"/>
      <c r="SRK19" s="58"/>
      <c r="SRL19" s="58"/>
      <c r="SRM19" s="58"/>
      <c r="SRN19" s="58"/>
      <c r="SRO19" s="58"/>
      <c r="SRP19" s="58"/>
      <c r="SRQ19" s="58"/>
      <c r="SRR19" s="58"/>
      <c r="SRS19" s="58"/>
      <c r="SRT19" s="58"/>
      <c r="SRU19" s="58"/>
      <c r="SRV19" s="58"/>
      <c r="SRW19" s="58"/>
      <c r="SRX19" s="58"/>
      <c r="SRY19" s="58"/>
      <c r="SRZ19" s="58"/>
      <c r="SSA19" s="58"/>
      <c r="SSB19" s="58"/>
      <c r="SSC19" s="58"/>
      <c r="SSD19" s="58"/>
      <c r="SSE19" s="58"/>
      <c r="SSF19" s="58"/>
      <c r="SSG19" s="58"/>
      <c r="SSH19" s="58"/>
      <c r="SSI19" s="58"/>
      <c r="SSJ19" s="58"/>
      <c r="SSK19" s="58"/>
      <c r="SSL19" s="58"/>
      <c r="SSM19" s="58"/>
      <c r="SSN19" s="58"/>
      <c r="SSO19" s="58"/>
      <c r="SSP19" s="58"/>
      <c r="SSQ19" s="58"/>
      <c r="SSR19" s="58"/>
      <c r="SSS19" s="58"/>
      <c r="SST19" s="58"/>
      <c r="SSU19" s="58"/>
      <c r="SSV19" s="58"/>
      <c r="SSW19" s="58"/>
      <c r="SSX19" s="58"/>
      <c r="SSY19" s="58"/>
      <c r="SSZ19" s="58"/>
      <c r="STA19" s="58"/>
      <c r="STB19" s="58"/>
      <c r="STC19" s="58"/>
      <c r="STD19" s="58"/>
      <c r="STE19" s="58"/>
      <c r="STF19" s="58"/>
      <c r="STG19" s="58"/>
      <c r="STH19" s="58"/>
      <c r="STI19" s="58"/>
      <c r="STJ19" s="58"/>
      <c r="STK19" s="58"/>
      <c r="STL19" s="58"/>
      <c r="STM19" s="58"/>
      <c r="STN19" s="58"/>
      <c r="STO19" s="58"/>
      <c r="STP19" s="58"/>
      <c r="STQ19" s="58"/>
      <c r="STR19" s="58"/>
      <c r="STS19" s="58"/>
      <c r="STT19" s="58"/>
      <c r="STU19" s="58"/>
      <c r="STV19" s="58"/>
      <c r="STW19" s="58"/>
      <c r="STX19" s="58"/>
      <c r="STY19" s="58"/>
      <c r="STZ19" s="58"/>
      <c r="SUA19" s="58"/>
      <c r="SUB19" s="58"/>
      <c r="SUC19" s="58"/>
      <c r="SUD19" s="58"/>
      <c r="SUE19" s="58"/>
      <c r="SUF19" s="58"/>
      <c r="SUG19" s="58"/>
      <c r="SUH19" s="58"/>
      <c r="SUI19" s="58"/>
      <c r="SUJ19" s="58"/>
      <c r="SUK19" s="58"/>
      <c r="SUL19" s="58"/>
      <c r="SUM19" s="58"/>
      <c r="SUN19" s="58"/>
      <c r="SUO19" s="58"/>
      <c r="SUP19" s="58"/>
      <c r="SUQ19" s="58"/>
      <c r="SUR19" s="58"/>
      <c r="SUS19" s="58"/>
      <c r="SUT19" s="58"/>
      <c r="SUU19" s="58"/>
      <c r="SUV19" s="58"/>
      <c r="SUW19" s="58"/>
      <c r="SUX19" s="58"/>
      <c r="SUY19" s="58"/>
      <c r="SUZ19" s="58"/>
      <c r="SVA19" s="58"/>
      <c r="SVB19" s="58"/>
      <c r="SVC19" s="58"/>
      <c r="SVD19" s="58"/>
      <c r="SVE19" s="58"/>
      <c r="SVF19" s="58"/>
      <c r="SVG19" s="58"/>
      <c r="SVH19" s="58"/>
      <c r="SVI19" s="58"/>
      <c r="SVJ19" s="58"/>
      <c r="SVK19" s="58"/>
      <c r="SVL19" s="58"/>
      <c r="SVM19" s="58"/>
      <c r="SVN19" s="58"/>
      <c r="SVO19" s="58"/>
      <c r="SVP19" s="58"/>
      <c r="SVQ19" s="58"/>
      <c r="SVR19" s="58"/>
      <c r="SVS19" s="58"/>
      <c r="SVT19" s="58"/>
      <c r="SVU19" s="58"/>
      <c r="SVV19" s="58"/>
      <c r="SVW19" s="58"/>
      <c r="SVX19" s="58"/>
      <c r="SVY19" s="58"/>
      <c r="SVZ19" s="58"/>
      <c r="SWA19" s="58"/>
      <c r="SWB19" s="58"/>
      <c r="SWC19" s="58"/>
      <c r="SWD19" s="58"/>
      <c r="SWE19" s="58"/>
      <c r="SWF19" s="58"/>
      <c r="SWG19" s="58"/>
      <c r="SWH19" s="58"/>
      <c r="SWI19" s="58"/>
      <c r="SWJ19" s="58"/>
      <c r="SWK19" s="58"/>
      <c r="SWL19" s="58"/>
      <c r="SWM19" s="58"/>
      <c r="SWN19" s="58"/>
      <c r="SWO19" s="58"/>
      <c r="SWP19" s="58"/>
      <c r="SWQ19" s="58"/>
      <c r="SWR19" s="58"/>
      <c r="SWS19" s="58"/>
      <c r="SWT19" s="58"/>
      <c r="SWU19" s="58"/>
      <c r="SWV19" s="58"/>
      <c r="SWW19" s="58"/>
      <c r="SWX19" s="58"/>
      <c r="SWY19" s="58"/>
      <c r="SWZ19" s="58"/>
      <c r="SXA19" s="58"/>
      <c r="SXB19" s="58"/>
      <c r="SXC19" s="58"/>
      <c r="SXD19" s="58"/>
      <c r="SXE19" s="58"/>
      <c r="SXF19" s="58"/>
      <c r="SXG19" s="58"/>
      <c r="SXH19" s="58"/>
      <c r="SXI19" s="58"/>
      <c r="SXJ19" s="58"/>
      <c r="SXK19" s="58"/>
      <c r="SXL19" s="58"/>
      <c r="SXM19" s="58"/>
      <c r="SXN19" s="58"/>
      <c r="SXO19" s="58"/>
      <c r="SXP19" s="58"/>
      <c r="SXQ19" s="58"/>
      <c r="SXR19" s="58"/>
      <c r="SXS19" s="58"/>
      <c r="SXT19" s="58"/>
      <c r="SXU19" s="58"/>
      <c r="SXV19" s="58"/>
      <c r="SXW19" s="58"/>
      <c r="SXX19" s="58"/>
      <c r="SXY19" s="58"/>
      <c r="SXZ19" s="58"/>
      <c r="SYA19" s="58"/>
      <c r="SYB19" s="58"/>
      <c r="SYC19" s="58"/>
      <c r="SYD19" s="58"/>
      <c r="SYE19" s="58"/>
      <c r="SYF19" s="58"/>
      <c r="SYG19" s="58"/>
      <c r="SYH19" s="58"/>
      <c r="SYI19" s="58"/>
      <c r="SYJ19" s="58"/>
      <c r="SYK19" s="58"/>
      <c r="SYL19" s="58"/>
      <c r="SYM19" s="58"/>
      <c r="SYN19" s="58"/>
      <c r="SYO19" s="58"/>
      <c r="SYP19" s="58"/>
      <c r="SYQ19" s="58"/>
      <c r="SYR19" s="58"/>
      <c r="SYS19" s="58"/>
      <c r="SYT19" s="58"/>
      <c r="SYU19" s="58"/>
      <c r="SYV19" s="58"/>
      <c r="SYW19" s="58"/>
      <c r="SYX19" s="58"/>
      <c r="SYY19" s="58"/>
      <c r="SYZ19" s="58"/>
      <c r="SZA19" s="58"/>
      <c r="SZB19" s="58"/>
      <c r="SZC19" s="58"/>
      <c r="SZD19" s="58"/>
      <c r="SZE19" s="58"/>
      <c r="SZF19" s="58"/>
      <c r="SZG19" s="58"/>
      <c r="SZH19" s="58"/>
      <c r="SZI19" s="58"/>
      <c r="SZJ19" s="58"/>
      <c r="SZK19" s="58"/>
      <c r="SZL19" s="58"/>
      <c r="SZM19" s="58"/>
      <c r="SZN19" s="58"/>
      <c r="SZO19" s="58"/>
      <c r="SZP19" s="58"/>
      <c r="SZQ19" s="58"/>
      <c r="SZR19" s="58"/>
      <c r="SZS19" s="58"/>
      <c r="SZT19" s="58"/>
      <c r="SZU19" s="58"/>
      <c r="SZV19" s="58"/>
      <c r="SZW19" s="58"/>
      <c r="SZX19" s="58"/>
      <c r="SZY19" s="58"/>
      <c r="SZZ19" s="58"/>
      <c r="TAA19" s="58"/>
      <c r="TAB19" s="58"/>
      <c r="TAC19" s="58"/>
      <c r="TAD19" s="58"/>
      <c r="TAE19" s="58"/>
      <c r="TAF19" s="58"/>
      <c r="TAG19" s="58"/>
      <c r="TAH19" s="58"/>
      <c r="TAI19" s="58"/>
      <c r="TAJ19" s="58"/>
      <c r="TAK19" s="58"/>
      <c r="TAL19" s="58"/>
      <c r="TAM19" s="58"/>
      <c r="TAN19" s="58"/>
      <c r="TAO19" s="58"/>
      <c r="TAP19" s="58"/>
      <c r="TAQ19" s="58"/>
      <c r="TAR19" s="58"/>
      <c r="TAS19" s="58"/>
      <c r="TAT19" s="58"/>
      <c r="TAU19" s="58"/>
      <c r="TAV19" s="58"/>
      <c r="TAW19" s="58"/>
      <c r="TAX19" s="58"/>
      <c r="TAY19" s="58"/>
      <c r="TAZ19" s="58"/>
      <c r="TBA19" s="58"/>
      <c r="TBB19" s="58"/>
      <c r="TBC19" s="58"/>
      <c r="TBD19" s="58"/>
      <c r="TBE19" s="58"/>
      <c r="TBF19" s="58"/>
      <c r="TBG19" s="58"/>
      <c r="TBH19" s="58"/>
      <c r="TBI19" s="58"/>
      <c r="TBJ19" s="58"/>
      <c r="TBK19" s="58"/>
      <c r="TBL19" s="58"/>
      <c r="TBM19" s="58"/>
      <c r="TBN19" s="58"/>
      <c r="TBO19" s="58"/>
      <c r="TBP19" s="58"/>
      <c r="TBQ19" s="58"/>
      <c r="TBR19" s="58"/>
      <c r="TBS19" s="58"/>
      <c r="TBT19" s="58"/>
      <c r="TBU19" s="58"/>
      <c r="TBV19" s="58"/>
      <c r="TBW19" s="58"/>
      <c r="TBX19" s="58"/>
      <c r="TBY19" s="58"/>
      <c r="TBZ19" s="58"/>
      <c r="TCA19" s="58"/>
      <c r="TCB19" s="58"/>
      <c r="TCC19" s="58"/>
      <c r="TCD19" s="58"/>
      <c r="TCE19" s="58"/>
      <c r="TCF19" s="58"/>
      <c r="TCG19" s="58"/>
      <c r="TCH19" s="58"/>
      <c r="TCI19" s="58"/>
      <c r="TCJ19" s="58"/>
      <c r="TCK19" s="58"/>
      <c r="TCL19" s="58"/>
      <c r="TCM19" s="58"/>
      <c r="TCN19" s="58"/>
      <c r="TCO19" s="58"/>
      <c r="TCP19" s="58"/>
      <c r="TCQ19" s="58"/>
      <c r="TCR19" s="58"/>
      <c r="TCS19" s="58"/>
      <c r="TCT19" s="58"/>
      <c r="TCU19" s="58"/>
      <c r="TCV19" s="58"/>
      <c r="TCW19" s="58"/>
      <c r="TCX19" s="58"/>
      <c r="TCY19" s="58"/>
      <c r="TCZ19" s="58"/>
      <c r="TDA19" s="58"/>
      <c r="TDB19" s="58"/>
      <c r="TDC19" s="58"/>
      <c r="TDD19" s="58"/>
      <c r="TDE19" s="58"/>
      <c r="TDF19" s="58"/>
      <c r="TDG19" s="58"/>
      <c r="TDH19" s="58"/>
      <c r="TDI19" s="58"/>
      <c r="TDJ19" s="58"/>
      <c r="TDK19" s="58"/>
      <c r="TDL19" s="58"/>
      <c r="TDM19" s="58"/>
      <c r="TDN19" s="58"/>
      <c r="TDO19" s="58"/>
      <c r="TDP19" s="58"/>
      <c r="TDQ19" s="58"/>
      <c r="TDR19" s="58"/>
      <c r="TDS19" s="58"/>
      <c r="TDT19" s="58"/>
      <c r="TDU19" s="58"/>
      <c r="TDV19" s="58"/>
      <c r="TDW19" s="58"/>
      <c r="TDX19" s="58"/>
      <c r="TDY19" s="58"/>
      <c r="TDZ19" s="58"/>
      <c r="TEA19" s="58"/>
      <c r="TEB19" s="58"/>
      <c r="TEC19" s="58"/>
      <c r="TED19" s="58"/>
      <c r="TEE19" s="58"/>
      <c r="TEF19" s="58"/>
      <c r="TEG19" s="58"/>
      <c r="TEH19" s="58"/>
      <c r="TEI19" s="58"/>
      <c r="TEJ19" s="58"/>
      <c r="TEK19" s="58"/>
      <c r="TEL19" s="58"/>
      <c r="TEM19" s="58"/>
      <c r="TEN19" s="58"/>
      <c r="TEO19" s="58"/>
      <c r="TEP19" s="58"/>
      <c r="TEQ19" s="58"/>
      <c r="TER19" s="58"/>
      <c r="TES19" s="58"/>
      <c r="TET19" s="58"/>
      <c r="TEU19" s="58"/>
      <c r="TEV19" s="58"/>
      <c r="TEW19" s="58"/>
      <c r="TEX19" s="58"/>
      <c r="TEY19" s="58"/>
      <c r="TEZ19" s="58"/>
      <c r="TFA19" s="58"/>
      <c r="TFB19" s="58"/>
      <c r="TFC19" s="58"/>
      <c r="TFD19" s="58"/>
      <c r="TFE19" s="58"/>
      <c r="TFF19" s="58"/>
      <c r="TFG19" s="58"/>
      <c r="TFH19" s="58"/>
      <c r="TFI19" s="58"/>
      <c r="TFJ19" s="58"/>
      <c r="TFK19" s="58"/>
      <c r="TFL19" s="58"/>
      <c r="TFM19" s="58"/>
      <c r="TFN19" s="58"/>
      <c r="TFO19" s="58"/>
      <c r="TFP19" s="58"/>
      <c r="TFQ19" s="58"/>
      <c r="TFR19" s="58"/>
      <c r="TFS19" s="58"/>
      <c r="TFT19" s="58"/>
      <c r="TFU19" s="58"/>
      <c r="TFV19" s="58"/>
      <c r="TFW19" s="58"/>
      <c r="TFX19" s="58"/>
      <c r="TFY19" s="58"/>
      <c r="TFZ19" s="58"/>
      <c r="TGA19" s="58"/>
      <c r="TGB19" s="58"/>
      <c r="TGC19" s="58"/>
      <c r="TGD19" s="58"/>
      <c r="TGE19" s="58"/>
      <c r="TGF19" s="58"/>
      <c r="TGG19" s="58"/>
      <c r="TGH19" s="58"/>
      <c r="TGI19" s="58"/>
      <c r="TGJ19" s="58"/>
      <c r="TGK19" s="58"/>
      <c r="TGL19" s="58"/>
      <c r="TGM19" s="58"/>
      <c r="TGN19" s="58"/>
      <c r="TGO19" s="58"/>
      <c r="TGP19" s="58"/>
      <c r="TGQ19" s="58"/>
      <c r="TGR19" s="58"/>
      <c r="TGS19" s="58"/>
      <c r="TGT19" s="58"/>
      <c r="TGU19" s="58"/>
      <c r="TGV19" s="58"/>
      <c r="TGW19" s="58"/>
      <c r="TGX19" s="58"/>
      <c r="TGY19" s="58"/>
      <c r="TGZ19" s="58"/>
      <c r="THA19" s="58"/>
      <c r="THB19" s="58"/>
      <c r="THC19" s="58"/>
      <c r="THD19" s="58"/>
      <c r="THE19" s="58"/>
      <c r="THF19" s="58"/>
      <c r="THG19" s="58"/>
      <c r="THH19" s="58"/>
      <c r="THI19" s="58"/>
      <c r="THJ19" s="58"/>
      <c r="THK19" s="58"/>
      <c r="THL19" s="58"/>
      <c r="THM19" s="58"/>
      <c r="THN19" s="58"/>
      <c r="THO19" s="58"/>
      <c r="THP19" s="58"/>
      <c r="THQ19" s="58"/>
      <c r="THR19" s="58"/>
      <c r="THS19" s="58"/>
      <c r="THT19" s="58"/>
      <c r="THU19" s="58"/>
      <c r="THV19" s="58"/>
      <c r="THW19" s="58"/>
      <c r="THX19" s="58"/>
      <c r="THY19" s="58"/>
      <c r="THZ19" s="58"/>
      <c r="TIA19" s="58"/>
      <c r="TIB19" s="58"/>
      <c r="TIC19" s="58"/>
      <c r="TID19" s="58"/>
      <c r="TIE19" s="58"/>
      <c r="TIF19" s="58"/>
      <c r="TIG19" s="58"/>
      <c r="TIH19" s="58"/>
      <c r="TII19" s="58"/>
      <c r="TIJ19" s="58"/>
      <c r="TIK19" s="58"/>
      <c r="TIL19" s="58"/>
      <c r="TIM19" s="58"/>
      <c r="TIN19" s="58"/>
      <c r="TIO19" s="58"/>
      <c r="TIP19" s="58"/>
      <c r="TIQ19" s="58"/>
      <c r="TIR19" s="58"/>
      <c r="TIS19" s="58"/>
      <c r="TIT19" s="58"/>
      <c r="TIU19" s="58"/>
      <c r="TIV19" s="58"/>
      <c r="TIW19" s="58"/>
      <c r="TIX19" s="58"/>
      <c r="TIY19" s="58"/>
      <c r="TIZ19" s="58"/>
      <c r="TJA19" s="58"/>
      <c r="TJB19" s="58"/>
      <c r="TJC19" s="58"/>
      <c r="TJD19" s="58"/>
      <c r="TJE19" s="58"/>
      <c r="TJF19" s="58"/>
      <c r="TJG19" s="58"/>
      <c r="TJH19" s="58"/>
      <c r="TJI19" s="58"/>
      <c r="TJJ19" s="58"/>
      <c r="TJK19" s="58"/>
      <c r="TJL19" s="58"/>
      <c r="TJM19" s="58"/>
      <c r="TJN19" s="58"/>
      <c r="TJO19" s="58"/>
      <c r="TJP19" s="58"/>
      <c r="TJQ19" s="58"/>
      <c r="TJR19" s="58"/>
      <c r="TJS19" s="58"/>
      <c r="TJT19" s="58"/>
      <c r="TJU19" s="58"/>
      <c r="TJV19" s="58"/>
      <c r="TJW19" s="58"/>
      <c r="TJX19" s="58"/>
      <c r="TJY19" s="58"/>
      <c r="TJZ19" s="58"/>
      <c r="TKA19" s="58"/>
      <c r="TKB19" s="58"/>
      <c r="TKC19" s="58"/>
      <c r="TKD19" s="58"/>
      <c r="TKE19" s="58"/>
      <c r="TKF19" s="58"/>
      <c r="TKG19" s="58"/>
      <c r="TKH19" s="58"/>
      <c r="TKI19" s="58"/>
      <c r="TKJ19" s="58"/>
      <c r="TKK19" s="58"/>
      <c r="TKL19" s="58"/>
      <c r="TKM19" s="58"/>
      <c r="TKN19" s="58"/>
      <c r="TKO19" s="58"/>
      <c r="TKP19" s="58"/>
      <c r="TKQ19" s="58"/>
      <c r="TKR19" s="58"/>
      <c r="TKS19" s="58"/>
      <c r="TKT19" s="58"/>
      <c r="TKU19" s="58"/>
      <c r="TKV19" s="58"/>
      <c r="TKW19" s="58"/>
      <c r="TKX19" s="58"/>
      <c r="TKY19" s="58"/>
      <c r="TKZ19" s="58"/>
      <c r="TLA19" s="58"/>
      <c r="TLB19" s="58"/>
      <c r="TLC19" s="58"/>
      <c r="TLD19" s="58"/>
      <c r="TLE19" s="58"/>
      <c r="TLF19" s="58"/>
      <c r="TLG19" s="58"/>
      <c r="TLH19" s="58"/>
      <c r="TLI19" s="58"/>
      <c r="TLJ19" s="58"/>
      <c r="TLK19" s="58"/>
      <c r="TLL19" s="58"/>
      <c r="TLM19" s="58"/>
      <c r="TLN19" s="58"/>
      <c r="TLO19" s="58"/>
      <c r="TLP19" s="58"/>
      <c r="TLQ19" s="58"/>
      <c r="TLR19" s="58"/>
      <c r="TLS19" s="58"/>
      <c r="TLT19" s="58"/>
      <c r="TLU19" s="58"/>
      <c r="TLV19" s="58"/>
      <c r="TLW19" s="58"/>
      <c r="TLX19" s="58"/>
      <c r="TLY19" s="58"/>
      <c r="TLZ19" s="58"/>
      <c r="TMA19" s="58"/>
      <c r="TMB19" s="58"/>
      <c r="TMC19" s="58"/>
      <c r="TMD19" s="58"/>
      <c r="TME19" s="58"/>
      <c r="TMF19" s="58"/>
      <c r="TMG19" s="58"/>
      <c r="TMH19" s="58"/>
      <c r="TMI19" s="58"/>
      <c r="TMJ19" s="58"/>
      <c r="TMK19" s="58"/>
      <c r="TML19" s="58"/>
      <c r="TMM19" s="58"/>
      <c r="TMN19" s="58"/>
      <c r="TMO19" s="58"/>
      <c r="TMP19" s="58"/>
      <c r="TMQ19" s="58"/>
      <c r="TMR19" s="58"/>
      <c r="TMS19" s="58"/>
      <c r="TMT19" s="58"/>
      <c r="TMU19" s="58"/>
      <c r="TMV19" s="58"/>
      <c r="TMW19" s="58"/>
      <c r="TMX19" s="58"/>
      <c r="TMY19" s="58"/>
      <c r="TMZ19" s="58"/>
      <c r="TNA19" s="58"/>
      <c r="TNB19" s="58"/>
      <c r="TNC19" s="58"/>
      <c r="TND19" s="58"/>
      <c r="TNE19" s="58"/>
      <c r="TNF19" s="58"/>
      <c r="TNG19" s="58"/>
      <c r="TNH19" s="58"/>
      <c r="TNI19" s="58"/>
      <c r="TNJ19" s="58"/>
      <c r="TNK19" s="58"/>
      <c r="TNL19" s="58"/>
      <c r="TNM19" s="58"/>
      <c r="TNN19" s="58"/>
      <c r="TNO19" s="58"/>
      <c r="TNP19" s="58"/>
      <c r="TNQ19" s="58"/>
      <c r="TNR19" s="58"/>
      <c r="TNS19" s="58"/>
      <c r="TNT19" s="58"/>
      <c r="TNU19" s="58"/>
      <c r="TNV19" s="58"/>
      <c r="TNW19" s="58"/>
      <c r="TNX19" s="58"/>
      <c r="TNY19" s="58"/>
      <c r="TNZ19" s="58"/>
      <c r="TOA19" s="58"/>
      <c r="TOB19" s="58"/>
      <c r="TOC19" s="58"/>
      <c r="TOD19" s="58"/>
      <c r="TOE19" s="58"/>
      <c r="TOF19" s="58"/>
      <c r="TOG19" s="58"/>
      <c r="TOH19" s="58"/>
      <c r="TOI19" s="58"/>
      <c r="TOJ19" s="58"/>
      <c r="TOK19" s="58"/>
      <c r="TOL19" s="58"/>
      <c r="TOM19" s="58"/>
      <c r="TON19" s="58"/>
      <c r="TOO19" s="58"/>
      <c r="TOP19" s="58"/>
      <c r="TOQ19" s="58"/>
      <c r="TOR19" s="58"/>
      <c r="TOS19" s="58"/>
      <c r="TOT19" s="58"/>
      <c r="TOU19" s="58"/>
      <c r="TOV19" s="58"/>
      <c r="TOW19" s="58"/>
      <c r="TOX19" s="58"/>
      <c r="TOY19" s="58"/>
      <c r="TOZ19" s="58"/>
      <c r="TPA19" s="58"/>
      <c r="TPB19" s="58"/>
      <c r="TPC19" s="58"/>
      <c r="TPD19" s="58"/>
      <c r="TPE19" s="58"/>
      <c r="TPF19" s="58"/>
      <c r="TPG19" s="58"/>
      <c r="TPH19" s="58"/>
      <c r="TPI19" s="58"/>
      <c r="TPJ19" s="58"/>
      <c r="TPK19" s="58"/>
      <c r="TPL19" s="58"/>
      <c r="TPM19" s="58"/>
      <c r="TPN19" s="58"/>
      <c r="TPO19" s="58"/>
      <c r="TPP19" s="58"/>
      <c r="TPQ19" s="58"/>
      <c r="TPR19" s="58"/>
      <c r="TPS19" s="58"/>
      <c r="TPT19" s="58"/>
      <c r="TPU19" s="58"/>
      <c r="TPV19" s="58"/>
      <c r="TPW19" s="58"/>
      <c r="TPX19" s="58"/>
      <c r="TPY19" s="58"/>
      <c r="TPZ19" s="58"/>
      <c r="TQA19" s="58"/>
      <c r="TQB19" s="58"/>
      <c r="TQC19" s="58"/>
      <c r="TQD19" s="58"/>
      <c r="TQE19" s="58"/>
      <c r="TQF19" s="58"/>
      <c r="TQG19" s="58"/>
      <c r="TQH19" s="58"/>
      <c r="TQI19" s="58"/>
      <c r="TQJ19" s="58"/>
      <c r="TQK19" s="58"/>
      <c r="TQL19" s="58"/>
      <c r="TQM19" s="58"/>
      <c r="TQN19" s="58"/>
      <c r="TQO19" s="58"/>
      <c r="TQP19" s="58"/>
      <c r="TQQ19" s="58"/>
      <c r="TQR19" s="58"/>
      <c r="TQS19" s="58"/>
      <c r="TQT19" s="58"/>
      <c r="TQU19" s="58"/>
      <c r="TQV19" s="58"/>
      <c r="TQW19" s="58"/>
      <c r="TQX19" s="58"/>
      <c r="TQY19" s="58"/>
      <c r="TQZ19" s="58"/>
      <c r="TRA19" s="58"/>
      <c r="TRB19" s="58"/>
      <c r="TRC19" s="58"/>
      <c r="TRD19" s="58"/>
      <c r="TRE19" s="58"/>
      <c r="TRF19" s="58"/>
      <c r="TRG19" s="58"/>
      <c r="TRH19" s="58"/>
      <c r="TRI19" s="58"/>
      <c r="TRJ19" s="58"/>
      <c r="TRK19" s="58"/>
      <c r="TRL19" s="58"/>
      <c r="TRM19" s="58"/>
      <c r="TRN19" s="58"/>
      <c r="TRO19" s="58"/>
      <c r="TRP19" s="58"/>
      <c r="TRQ19" s="58"/>
      <c r="TRR19" s="58"/>
      <c r="TRS19" s="58"/>
      <c r="TRT19" s="58"/>
      <c r="TRU19" s="58"/>
      <c r="TRV19" s="58"/>
      <c r="TRW19" s="58"/>
      <c r="TRX19" s="58"/>
      <c r="TRY19" s="58"/>
      <c r="TRZ19" s="58"/>
      <c r="TSA19" s="58"/>
      <c r="TSB19" s="58"/>
      <c r="TSC19" s="58"/>
      <c r="TSD19" s="58"/>
      <c r="TSE19" s="58"/>
      <c r="TSF19" s="58"/>
      <c r="TSG19" s="58"/>
      <c r="TSH19" s="58"/>
      <c r="TSI19" s="58"/>
      <c r="TSJ19" s="58"/>
      <c r="TSK19" s="58"/>
      <c r="TSL19" s="58"/>
      <c r="TSM19" s="58"/>
      <c r="TSN19" s="58"/>
      <c r="TSO19" s="58"/>
      <c r="TSP19" s="58"/>
      <c r="TSQ19" s="58"/>
      <c r="TSR19" s="58"/>
      <c r="TSS19" s="58"/>
      <c r="TST19" s="58"/>
      <c r="TSU19" s="58"/>
      <c r="TSV19" s="58"/>
      <c r="TSW19" s="58"/>
      <c r="TSX19" s="58"/>
      <c r="TSY19" s="58"/>
      <c r="TSZ19" s="58"/>
      <c r="TTA19" s="58"/>
      <c r="TTB19" s="58"/>
      <c r="TTC19" s="58"/>
      <c r="TTD19" s="58"/>
      <c r="TTE19" s="58"/>
      <c r="TTF19" s="58"/>
      <c r="TTG19" s="58"/>
      <c r="TTH19" s="58"/>
      <c r="TTI19" s="58"/>
      <c r="TTJ19" s="58"/>
      <c r="TTK19" s="58"/>
      <c r="TTL19" s="58"/>
      <c r="TTM19" s="58"/>
      <c r="TTN19" s="58"/>
      <c r="TTO19" s="58"/>
      <c r="TTP19" s="58"/>
      <c r="TTQ19" s="58"/>
      <c r="TTR19" s="58"/>
      <c r="TTS19" s="58"/>
      <c r="TTT19" s="58"/>
      <c r="TTU19" s="58"/>
      <c r="TTV19" s="58"/>
      <c r="TTW19" s="58"/>
      <c r="TTX19" s="58"/>
      <c r="TTY19" s="58"/>
      <c r="TTZ19" s="58"/>
      <c r="TUA19" s="58"/>
      <c r="TUB19" s="58"/>
      <c r="TUC19" s="58"/>
      <c r="TUD19" s="58"/>
      <c r="TUE19" s="58"/>
      <c r="TUF19" s="58"/>
      <c r="TUG19" s="58"/>
      <c r="TUH19" s="58"/>
      <c r="TUI19" s="58"/>
      <c r="TUJ19" s="58"/>
      <c r="TUK19" s="58"/>
      <c r="TUL19" s="58"/>
      <c r="TUM19" s="58"/>
      <c r="TUN19" s="58"/>
      <c r="TUO19" s="58"/>
      <c r="TUP19" s="58"/>
      <c r="TUQ19" s="58"/>
      <c r="TUR19" s="58"/>
      <c r="TUS19" s="58"/>
      <c r="TUT19" s="58"/>
      <c r="TUU19" s="58"/>
      <c r="TUV19" s="58"/>
      <c r="TUW19" s="58"/>
      <c r="TUX19" s="58"/>
      <c r="TUY19" s="58"/>
      <c r="TUZ19" s="58"/>
      <c r="TVA19" s="58"/>
      <c r="TVB19" s="58"/>
      <c r="TVC19" s="58"/>
      <c r="TVD19" s="58"/>
      <c r="TVE19" s="58"/>
      <c r="TVF19" s="58"/>
      <c r="TVG19" s="58"/>
      <c r="TVH19" s="58"/>
      <c r="TVI19" s="58"/>
      <c r="TVJ19" s="58"/>
      <c r="TVK19" s="58"/>
      <c r="TVL19" s="58"/>
      <c r="TVM19" s="58"/>
      <c r="TVN19" s="58"/>
      <c r="TVO19" s="58"/>
      <c r="TVP19" s="58"/>
      <c r="TVQ19" s="58"/>
      <c r="TVR19" s="58"/>
      <c r="TVS19" s="58"/>
      <c r="TVT19" s="58"/>
      <c r="TVU19" s="58"/>
      <c r="TVV19" s="58"/>
      <c r="TVW19" s="58"/>
      <c r="TVX19" s="58"/>
      <c r="TVY19" s="58"/>
      <c r="TVZ19" s="58"/>
      <c r="TWA19" s="58"/>
      <c r="TWB19" s="58"/>
      <c r="TWC19" s="58"/>
      <c r="TWD19" s="58"/>
      <c r="TWE19" s="58"/>
      <c r="TWF19" s="58"/>
      <c r="TWG19" s="58"/>
      <c r="TWH19" s="58"/>
      <c r="TWI19" s="58"/>
      <c r="TWJ19" s="58"/>
      <c r="TWK19" s="58"/>
      <c r="TWL19" s="58"/>
      <c r="TWM19" s="58"/>
      <c r="TWN19" s="58"/>
      <c r="TWO19" s="58"/>
      <c r="TWP19" s="58"/>
      <c r="TWQ19" s="58"/>
      <c r="TWR19" s="58"/>
      <c r="TWS19" s="58"/>
      <c r="TWT19" s="58"/>
      <c r="TWU19" s="58"/>
      <c r="TWV19" s="58"/>
      <c r="TWW19" s="58"/>
      <c r="TWX19" s="58"/>
      <c r="TWY19" s="58"/>
      <c r="TWZ19" s="58"/>
      <c r="TXA19" s="58"/>
      <c r="TXB19" s="58"/>
      <c r="TXC19" s="58"/>
      <c r="TXD19" s="58"/>
      <c r="TXE19" s="58"/>
      <c r="TXF19" s="58"/>
      <c r="TXG19" s="58"/>
      <c r="TXH19" s="58"/>
      <c r="TXI19" s="58"/>
      <c r="TXJ19" s="58"/>
      <c r="TXK19" s="58"/>
      <c r="TXL19" s="58"/>
      <c r="TXM19" s="58"/>
      <c r="TXN19" s="58"/>
      <c r="TXO19" s="58"/>
      <c r="TXP19" s="58"/>
      <c r="TXQ19" s="58"/>
      <c r="TXR19" s="58"/>
      <c r="TXS19" s="58"/>
      <c r="TXT19" s="58"/>
      <c r="TXU19" s="58"/>
      <c r="TXV19" s="58"/>
      <c r="TXW19" s="58"/>
      <c r="TXX19" s="58"/>
      <c r="TXY19" s="58"/>
      <c r="TXZ19" s="58"/>
      <c r="TYA19" s="58"/>
      <c r="TYB19" s="58"/>
      <c r="TYC19" s="58"/>
      <c r="TYD19" s="58"/>
      <c r="TYE19" s="58"/>
      <c r="TYF19" s="58"/>
      <c r="TYG19" s="58"/>
      <c r="TYH19" s="58"/>
      <c r="TYI19" s="58"/>
      <c r="TYJ19" s="58"/>
      <c r="TYK19" s="58"/>
      <c r="TYL19" s="58"/>
      <c r="TYM19" s="58"/>
      <c r="TYN19" s="58"/>
      <c r="TYO19" s="58"/>
      <c r="TYP19" s="58"/>
      <c r="TYQ19" s="58"/>
      <c r="TYR19" s="58"/>
      <c r="TYS19" s="58"/>
      <c r="TYT19" s="58"/>
      <c r="TYU19" s="58"/>
      <c r="TYV19" s="58"/>
      <c r="TYW19" s="58"/>
      <c r="TYX19" s="58"/>
      <c r="TYY19" s="58"/>
      <c r="TYZ19" s="58"/>
      <c r="TZA19" s="58"/>
      <c r="TZB19" s="58"/>
      <c r="TZC19" s="58"/>
      <c r="TZD19" s="58"/>
      <c r="TZE19" s="58"/>
      <c r="TZF19" s="58"/>
      <c r="TZG19" s="58"/>
      <c r="TZH19" s="58"/>
      <c r="TZI19" s="58"/>
      <c r="TZJ19" s="58"/>
      <c r="TZK19" s="58"/>
      <c r="TZL19" s="58"/>
      <c r="TZM19" s="58"/>
      <c r="TZN19" s="58"/>
      <c r="TZO19" s="58"/>
      <c r="TZP19" s="58"/>
      <c r="TZQ19" s="58"/>
      <c r="TZR19" s="58"/>
      <c r="TZS19" s="58"/>
      <c r="TZT19" s="58"/>
      <c r="TZU19" s="58"/>
      <c r="TZV19" s="58"/>
      <c r="TZW19" s="58"/>
      <c r="TZX19" s="58"/>
      <c r="TZY19" s="58"/>
      <c r="TZZ19" s="58"/>
      <c r="UAA19" s="58"/>
      <c r="UAB19" s="58"/>
      <c r="UAC19" s="58"/>
      <c r="UAD19" s="58"/>
      <c r="UAE19" s="58"/>
      <c r="UAF19" s="58"/>
      <c r="UAG19" s="58"/>
      <c r="UAH19" s="58"/>
      <c r="UAI19" s="58"/>
      <c r="UAJ19" s="58"/>
      <c r="UAK19" s="58"/>
      <c r="UAL19" s="58"/>
      <c r="UAM19" s="58"/>
      <c r="UAN19" s="58"/>
      <c r="UAO19" s="58"/>
      <c r="UAP19" s="58"/>
      <c r="UAQ19" s="58"/>
      <c r="UAR19" s="58"/>
      <c r="UAS19" s="58"/>
      <c r="UAT19" s="58"/>
      <c r="UAU19" s="58"/>
      <c r="UAV19" s="58"/>
      <c r="UAW19" s="58"/>
      <c r="UAX19" s="58"/>
      <c r="UAY19" s="58"/>
      <c r="UAZ19" s="58"/>
      <c r="UBA19" s="58"/>
      <c r="UBB19" s="58"/>
      <c r="UBC19" s="58"/>
      <c r="UBD19" s="58"/>
      <c r="UBE19" s="58"/>
      <c r="UBF19" s="58"/>
      <c r="UBG19" s="58"/>
      <c r="UBH19" s="58"/>
      <c r="UBI19" s="58"/>
      <c r="UBJ19" s="58"/>
      <c r="UBK19" s="58"/>
      <c r="UBL19" s="58"/>
      <c r="UBM19" s="58"/>
      <c r="UBN19" s="58"/>
      <c r="UBO19" s="58"/>
      <c r="UBP19" s="58"/>
      <c r="UBQ19" s="58"/>
      <c r="UBR19" s="58"/>
      <c r="UBS19" s="58"/>
      <c r="UBT19" s="58"/>
      <c r="UBU19" s="58"/>
      <c r="UBV19" s="58"/>
      <c r="UBW19" s="58"/>
      <c r="UBX19" s="58"/>
      <c r="UBY19" s="58"/>
      <c r="UBZ19" s="58"/>
      <c r="UCA19" s="58"/>
      <c r="UCB19" s="58"/>
      <c r="UCC19" s="58"/>
      <c r="UCD19" s="58"/>
      <c r="UCE19" s="58"/>
      <c r="UCF19" s="58"/>
      <c r="UCG19" s="58"/>
      <c r="UCH19" s="58"/>
      <c r="UCI19" s="58"/>
      <c r="UCJ19" s="58"/>
      <c r="UCK19" s="58"/>
      <c r="UCL19" s="58"/>
      <c r="UCM19" s="58"/>
      <c r="UCN19" s="58"/>
      <c r="UCO19" s="58"/>
      <c r="UCP19" s="58"/>
      <c r="UCQ19" s="58"/>
      <c r="UCR19" s="58"/>
      <c r="UCS19" s="58"/>
      <c r="UCT19" s="58"/>
      <c r="UCU19" s="58"/>
      <c r="UCV19" s="58"/>
      <c r="UCW19" s="58"/>
      <c r="UCX19" s="58"/>
      <c r="UCY19" s="58"/>
      <c r="UCZ19" s="58"/>
      <c r="UDA19" s="58"/>
      <c r="UDB19" s="58"/>
      <c r="UDC19" s="58"/>
      <c r="UDD19" s="58"/>
      <c r="UDE19" s="58"/>
      <c r="UDF19" s="58"/>
      <c r="UDG19" s="58"/>
      <c r="UDH19" s="58"/>
      <c r="UDI19" s="58"/>
      <c r="UDJ19" s="58"/>
      <c r="UDK19" s="58"/>
      <c r="UDL19" s="58"/>
      <c r="UDM19" s="58"/>
      <c r="UDN19" s="58"/>
      <c r="UDO19" s="58"/>
      <c r="UDP19" s="58"/>
      <c r="UDQ19" s="58"/>
      <c r="UDR19" s="58"/>
      <c r="UDS19" s="58"/>
      <c r="UDT19" s="58"/>
      <c r="UDU19" s="58"/>
      <c r="UDV19" s="58"/>
      <c r="UDW19" s="58"/>
      <c r="UDX19" s="58"/>
      <c r="UDY19" s="58"/>
      <c r="UDZ19" s="58"/>
      <c r="UEA19" s="58"/>
      <c r="UEB19" s="58"/>
      <c r="UEC19" s="58"/>
      <c r="UED19" s="58"/>
      <c r="UEE19" s="58"/>
      <c r="UEF19" s="58"/>
      <c r="UEG19" s="58"/>
      <c r="UEH19" s="58"/>
      <c r="UEI19" s="58"/>
      <c r="UEJ19" s="58"/>
      <c r="UEK19" s="58"/>
      <c r="UEL19" s="58"/>
      <c r="UEM19" s="58"/>
      <c r="UEN19" s="58"/>
      <c r="UEO19" s="58"/>
      <c r="UEP19" s="58"/>
      <c r="UEQ19" s="58"/>
      <c r="UER19" s="58"/>
      <c r="UES19" s="58"/>
      <c r="UET19" s="58"/>
      <c r="UEU19" s="58"/>
      <c r="UEV19" s="58"/>
      <c r="UEW19" s="58"/>
      <c r="UEX19" s="58"/>
      <c r="UEY19" s="58"/>
      <c r="UEZ19" s="58"/>
      <c r="UFA19" s="58"/>
      <c r="UFB19" s="58"/>
      <c r="UFC19" s="58"/>
      <c r="UFD19" s="58"/>
      <c r="UFE19" s="58"/>
      <c r="UFF19" s="58"/>
      <c r="UFG19" s="58"/>
      <c r="UFH19" s="58"/>
      <c r="UFI19" s="58"/>
      <c r="UFJ19" s="58"/>
      <c r="UFK19" s="58"/>
      <c r="UFL19" s="58"/>
      <c r="UFM19" s="58"/>
      <c r="UFN19" s="58"/>
      <c r="UFO19" s="58"/>
      <c r="UFP19" s="58"/>
      <c r="UFQ19" s="58"/>
      <c r="UFR19" s="58"/>
      <c r="UFS19" s="58"/>
      <c r="UFT19" s="58"/>
      <c r="UFU19" s="58"/>
      <c r="UFV19" s="58"/>
      <c r="UFW19" s="58"/>
      <c r="UFX19" s="58"/>
      <c r="UFY19" s="58"/>
      <c r="UFZ19" s="58"/>
      <c r="UGA19" s="58"/>
      <c r="UGB19" s="58"/>
      <c r="UGC19" s="58"/>
      <c r="UGD19" s="58"/>
      <c r="UGE19" s="58"/>
      <c r="UGF19" s="58"/>
      <c r="UGG19" s="58"/>
      <c r="UGH19" s="58"/>
      <c r="UGI19" s="58"/>
      <c r="UGJ19" s="58"/>
      <c r="UGK19" s="58"/>
      <c r="UGL19" s="58"/>
      <c r="UGM19" s="58"/>
      <c r="UGN19" s="58"/>
      <c r="UGO19" s="58"/>
      <c r="UGP19" s="58"/>
      <c r="UGQ19" s="58"/>
      <c r="UGR19" s="58"/>
      <c r="UGS19" s="58"/>
      <c r="UGT19" s="58"/>
      <c r="UGU19" s="58"/>
      <c r="UGV19" s="58"/>
      <c r="UGW19" s="58"/>
      <c r="UGX19" s="58"/>
      <c r="UGY19" s="58"/>
      <c r="UGZ19" s="58"/>
      <c r="UHA19" s="58"/>
      <c r="UHB19" s="58"/>
      <c r="UHC19" s="58"/>
      <c r="UHD19" s="58"/>
      <c r="UHE19" s="58"/>
      <c r="UHF19" s="58"/>
      <c r="UHG19" s="58"/>
      <c r="UHH19" s="58"/>
      <c r="UHI19" s="58"/>
      <c r="UHJ19" s="58"/>
      <c r="UHK19" s="58"/>
      <c r="UHL19" s="58"/>
      <c r="UHM19" s="58"/>
      <c r="UHN19" s="58"/>
      <c r="UHO19" s="58"/>
      <c r="UHP19" s="58"/>
      <c r="UHQ19" s="58"/>
      <c r="UHR19" s="58"/>
      <c r="UHS19" s="58"/>
      <c r="UHT19" s="58"/>
      <c r="UHU19" s="58"/>
      <c r="UHV19" s="58"/>
      <c r="UHW19" s="58"/>
      <c r="UHX19" s="58"/>
      <c r="UHY19" s="58"/>
      <c r="UHZ19" s="58"/>
      <c r="UIA19" s="58"/>
      <c r="UIB19" s="58"/>
      <c r="UIC19" s="58"/>
      <c r="UID19" s="58"/>
      <c r="UIE19" s="58"/>
      <c r="UIF19" s="58"/>
      <c r="UIG19" s="58"/>
      <c r="UIH19" s="58"/>
      <c r="UII19" s="58"/>
      <c r="UIJ19" s="58"/>
      <c r="UIK19" s="58"/>
      <c r="UIL19" s="58"/>
      <c r="UIM19" s="58"/>
      <c r="UIN19" s="58"/>
      <c r="UIO19" s="58"/>
      <c r="UIP19" s="58"/>
      <c r="UIQ19" s="58"/>
      <c r="UIR19" s="58"/>
      <c r="UIS19" s="58"/>
      <c r="UIT19" s="58"/>
      <c r="UIU19" s="58"/>
      <c r="UIV19" s="58"/>
      <c r="UIW19" s="58"/>
      <c r="UIX19" s="58"/>
      <c r="UIY19" s="58"/>
      <c r="UIZ19" s="58"/>
      <c r="UJA19" s="58"/>
      <c r="UJB19" s="58"/>
      <c r="UJC19" s="58"/>
      <c r="UJD19" s="58"/>
      <c r="UJE19" s="58"/>
      <c r="UJF19" s="58"/>
      <c r="UJG19" s="58"/>
      <c r="UJH19" s="58"/>
      <c r="UJI19" s="58"/>
      <c r="UJJ19" s="58"/>
      <c r="UJK19" s="58"/>
      <c r="UJL19" s="58"/>
      <c r="UJM19" s="58"/>
      <c r="UJN19" s="58"/>
      <c r="UJO19" s="58"/>
      <c r="UJP19" s="58"/>
      <c r="UJQ19" s="58"/>
      <c r="UJR19" s="58"/>
      <c r="UJS19" s="58"/>
      <c r="UJT19" s="58"/>
      <c r="UJU19" s="58"/>
      <c r="UJV19" s="58"/>
      <c r="UJW19" s="58"/>
      <c r="UJX19" s="58"/>
      <c r="UJY19" s="58"/>
      <c r="UJZ19" s="58"/>
      <c r="UKA19" s="58"/>
      <c r="UKB19" s="58"/>
      <c r="UKC19" s="58"/>
      <c r="UKD19" s="58"/>
      <c r="UKE19" s="58"/>
      <c r="UKF19" s="58"/>
      <c r="UKG19" s="58"/>
      <c r="UKH19" s="58"/>
      <c r="UKI19" s="58"/>
      <c r="UKJ19" s="58"/>
      <c r="UKK19" s="58"/>
      <c r="UKL19" s="58"/>
      <c r="UKM19" s="58"/>
      <c r="UKN19" s="58"/>
      <c r="UKO19" s="58"/>
      <c r="UKP19" s="58"/>
      <c r="UKQ19" s="58"/>
      <c r="UKR19" s="58"/>
      <c r="UKS19" s="58"/>
      <c r="UKT19" s="58"/>
      <c r="UKU19" s="58"/>
      <c r="UKV19" s="58"/>
      <c r="UKW19" s="58"/>
      <c r="UKX19" s="58"/>
      <c r="UKY19" s="58"/>
      <c r="UKZ19" s="58"/>
      <c r="ULA19" s="58"/>
      <c r="ULB19" s="58"/>
      <c r="ULC19" s="58"/>
      <c r="ULD19" s="58"/>
      <c r="ULE19" s="58"/>
      <c r="ULF19" s="58"/>
      <c r="ULG19" s="58"/>
      <c r="ULH19" s="58"/>
      <c r="ULI19" s="58"/>
      <c r="ULJ19" s="58"/>
      <c r="ULK19" s="58"/>
      <c r="ULL19" s="58"/>
      <c r="ULM19" s="58"/>
      <c r="ULN19" s="58"/>
      <c r="ULO19" s="58"/>
      <c r="ULP19" s="58"/>
      <c r="ULQ19" s="58"/>
      <c r="ULR19" s="58"/>
      <c r="ULS19" s="58"/>
      <c r="ULT19" s="58"/>
      <c r="ULU19" s="58"/>
      <c r="ULV19" s="58"/>
      <c r="ULW19" s="58"/>
      <c r="ULX19" s="58"/>
      <c r="ULY19" s="58"/>
      <c r="ULZ19" s="58"/>
      <c r="UMA19" s="58"/>
      <c r="UMB19" s="58"/>
      <c r="UMC19" s="58"/>
      <c r="UMD19" s="58"/>
      <c r="UME19" s="58"/>
      <c r="UMF19" s="58"/>
      <c r="UMG19" s="58"/>
      <c r="UMH19" s="58"/>
      <c r="UMI19" s="58"/>
      <c r="UMJ19" s="58"/>
      <c r="UMK19" s="58"/>
      <c r="UML19" s="58"/>
      <c r="UMM19" s="58"/>
      <c r="UMN19" s="58"/>
      <c r="UMO19" s="58"/>
      <c r="UMP19" s="58"/>
      <c r="UMQ19" s="58"/>
      <c r="UMR19" s="58"/>
      <c r="UMS19" s="58"/>
      <c r="UMT19" s="58"/>
      <c r="UMU19" s="58"/>
      <c r="UMV19" s="58"/>
      <c r="UMW19" s="58"/>
      <c r="UMX19" s="58"/>
      <c r="UMY19" s="58"/>
      <c r="UMZ19" s="58"/>
      <c r="UNA19" s="58"/>
      <c r="UNB19" s="58"/>
      <c r="UNC19" s="58"/>
      <c r="UND19" s="58"/>
      <c r="UNE19" s="58"/>
      <c r="UNF19" s="58"/>
      <c r="UNG19" s="58"/>
      <c r="UNH19" s="58"/>
      <c r="UNI19" s="58"/>
      <c r="UNJ19" s="58"/>
      <c r="UNK19" s="58"/>
      <c r="UNL19" s="58"/>
      <c r="UNM19" s="58"/>
      <c r="UNN19" s="58"/>
      <c r="UNO19" s="58"/>
      <c r="UNP19" s="58"/>
      <c r="UNQ19" s="58"/>
      <c r="UNR19" s="58"/>
      <c r="UNS19" s="58"/>
      <c r="UNT19" s="58"/>
      <c r="UNU19" s="58"/>
      <c r="UNV19" s="58"/>
      <c r="UNW19" s="58"/>
      <c r="UNX19" s="58"/>
      <c r="UNY19" s="58"/>
      <c r="UNZ19" s="58"/>
      <c r="UOA19" s="58"/>
      <c r="UOB19" s="58"/>
      <c r="UOC19" s="58"/>
      <c r="UOD19" s="58"/>
      <c r="UOE19" s="58"/>
      <c r="UOF19" s="58"/>
      <c r="UOG19" s="58"/>
      <c r="UOH19" s="58"/>
      <c r="UOI19" s="58"/>
      <c r="UOJ19" s="58"/>
      <c r="UOK19" s="58"/>
      <c r="UOL19" s="58"/>
      <c r="UOM19" s="58"/>
      <c r="UON19" s="58"/>
      <c r="UOO19" s="58"/>
      <c r="UOP19" s="58"/>
      <c r="UOQ19" s="58"/>
      <c r="UOR19" s="58"/>
      <c r="UOS19" s="58"/>
      <c r="UOT19" s="58"/>
      <c r="UOU19" s="58"/>
      <c r="UOV19" s="58"/>
      <c r="UOW19" s="58"/>
      <c r="UOX19" s="58"/>
      <c r="UOY19" s="58"/>
      <c r="UOZ19" s="58"/>
      <c r="UPA19" s="58"/>
      <c r="UPB19" s="58"/>
      <c r="UPC19" s="58"/>
      <c r="UPD19" s="58"/>
      <c r="UPE19" s="58"/>
      <c r="UPF19" s="58"/>
      <c r="UPG19" s="58"/>
      <c r="UPH19" s="58"/>
      <c r="UPI19" s="58"/>
      <c r="UPJ19" s="58"/>
      <c r="UPK19" s="58"/>
      <c r="UPL19" s="58"/>
      <c r="UPM19" s="58"/>
      <c r="UPN19" s="58"/>
      <c r="UPO19" s="58"/>
      <c r="UPP19" s="58"/>
      <c r="UPQ19" s="58"/>
      <c r="UPR19" s="58"/>
      <c r="UPS19" s="58"/>
      <c r="UPT19" s="58"/>
      <c r="UPU19" s="58"/>
      <c r="UPV19" s="58"/>
      <c r="UPW19" s="58"/>
      <c r="UPX19" s="58"/>
      <c r="UPY19" s="58"/>
      <c r="UPZ19" s="58"/>
      <c r="UQA19" s="58"/>
      <c r="UQB19" s="58"/>
      <c r="UQC19" s="58"/>
      <c r="UQD19" s="58"/>
      <c r="UQE19" s="58"/>
      <c r="UQF19" s="58"/>
      <c r="UQG19" s="58"/>
      <c r="UQH19" s="58"/>
      <c r="UQI19" s="58"/>
      <c r="UQJ19" s="58"/>
      <c r="UQK19" s="58"/>
      <c r="UQL19" s="58"/>
      <c r="UQM19" s="58"/>
      <c r="UQN19" s="58"/>
      <c r="UQO19" s="58"/>
      <c r="UQP19" s="58"/>
      <c r="UQQ19" s="58"/>
      <c r="UQR19" s="58"/>
      <c r="UQS19" s="58"/>
      <c r="UQT19" s="58"/>
      <c r="UQU19" s="58"/>
      <c r="UQV19" s="58"/>
      <c r="UQW19" s="58"/>
      <c r="UQX19" s="58"/>
      <c r="UQY19" s="58"/>
      <c r="UQZ19" s="58"/>
      <c r="URA19" s="58"/>
      <c r="URB19" s="58"/>
      <c r="URC19" s="58"/>
      <c r="URD19" s="58"/>
      <c r="URE19" s="58"/>
      <c r="URF19" s="58"/>
      <c r="URG19" s="58"/>
      <c r="URH19" s="58"/>
      <c r="URI19" s="58"/>
      <c r="URJ19" s="58"/>
      <c r="URK19" s="58"/>
      <c r="URL19" s="58"/>
      <c r="URM19" s="58"/>
      <c r="URN19" s="58"/>
      <c r="URO19" s="58"/>
      <c r="URP19" s="58"/>
      <c r="URQ19" s="58"/>
      <c r="URR19" s="58"/>
      <c r="URS19" s="58"/>
      <c r="URT19" s="58"/>
      <c r="URU19" s="58"/>
      <c r="URV19" s="58"/>
      <c r="URW19" s="58"/>
      <c r="URX19" s="58"/>
      <c r="URY19" s="58"/>
      <c r="URZ19" s="58"/>
      <c r="USA19" s="58"/>
      <c r="USB19" s="58"/>
      <c r="USC19" s="58"/>
      <c r="USD19" s="58"/>
      <c r="USE19" s="58"/>
      <c r="USF19" s="58"/>
      <c r="USG19" s="58"/>
      <c r="USH19" s="58"/>
      <c r="USI19" s="58"/>
      <c r="USJ19" s="58"/>
      <c r="USK19" s="58"/>
      <c r="USL19" s="58"/>
      <c r="USM19" s="58"/>
      <c r="USN19" s="58"/>
      <c r="USO19" s="58"/>
      <c r="USP19" s="58"/>
      <c r="USQ19" s="58"/>
      <c r="USR19" s="58"/>
      <c r="USS19" s="58"/>
      <c r="UST19" s="58"/>
      <c r="USU19" s="58"/>
      <c r="USV19" s="58"/>
      <c r="USW19" s="58"/>
      <c r="USX19" s="58"/>
      <c r="USY19" s="58"/>
      <c r="USZ19" s="58"/>
      <c r="UTA19" s="58"/>
      <c r="UTB19" s="58"/>
      <c r="UTC19" s="58"/>
      <c r="UTD19" s="58"/>
      <c r="UTE19" s="58"/>
      <c r="UTF19" s="58"/>
      <c r="UTG19" s="58"/>
      <c r="UTH19" s="58"/>
      <c r="UTI19" s="58"/>
      <c r="UTJ19" s="58"/>
      <c r="UTK19" s="58"/>
      <c r="UTL19" s="58"/>
      <c r="UTM19" s="58"/>
      <c r="UTN19" s="58"/>
      <c r="UTO19" s="58"/>
      <c r="UTP19" s="58"/>
      <c r="UTQ19" s="58"/>
      <c r="UTR19" s="58"/>
      <c r="UTS19" s="58"/>
      <c r="UTT19" s="58"/>
      <c r="UTU19" s="58"/>
      <c r="UTV19" s="58"/>
      <c r="UTW19" s="58"/>
      <c r="UTX19" s="58"/>
      <c r="UTY19" s="58"/>
      <c r="UTZ19" s="58"/>
      <c r="UUA19" s="58"/>
      <c r="UUB19" s="58"/>
      <c r="UUC19" s="58"/>
      <c r="UUD19" s="58"/>
      <c r="UUE19" s="58"/>
      <c r="UUF19" s="58"/>
      <c r="UUG19" s="58"/>
      <c r="UUH19" s="58"/>
      <c r="UUI19" s="58"/>
      <c r="UUJ19" s="58"/>
      <c r="UUK19" s="58"/>
      <c r="UUL19" s="58"/>
      <c r="UUM19" s="58"/>
      <c r="UUN19" s="58"/>
      <c r="UUO19" s="58"/>
      <c r="UUP19" s="58"/>
      <c r="UUQ19" s="58"/>
      <c r="UUR19" s="58"/>
      <c r="UUS19" s="58"/>
      <c r="UUT19" s="58"/>
      <c r="UUU19" s="58"/>
      <c r="UUV19" s="58"/>
      <c r="UUW19" s="58"/>
      <c r="UUX19" s="58"/>
      <c r="UUY19" s="58"/>
      <c r="UUZ19" s="58"/>
      <c r="UVA19" s="58"/>
      <c r="UVB19" s="58"/>
      <c r="UVC19" s="58"/>
      <c r="UVD19" s="58"/>
      <c r="UVE19" s="58"/>
      <c r="UVF19" s="58"/>
      <c r="UVG19" s="58"/>
      <c r="UVH19" s="58"/>
      <c r="UVI19" s="58"/>
      <c r="UVJ19" s="58"/>
      <c r="UVK19" s="58"/>
      <c r="UVL19" s="58"/>
      <c r="UVM19" s="58"/>
      <c r="UVN19" s="58"/>
      <c r="UVO19" s="58"/>
      <c r="UVP19" s="58"/>
      <c r="UVQ19" s="58"/>
      <c r="UVR19" s="58"/>
      <c r="UVS19" s="58"/>
      <c r="UVT19" s="58"/>
      <c r="UVU19" s="58"/>
      <c r="UVV19" s="58"/>
      <c r="UVW19" s="58"/>
      <c r="UVX19" s="58"/>
      <c r="UVY19" s="58"/>
      <c r="UVZ19" s="58"/>
      <c r="UWA19" s="58"/>
      <c r="UWB19" s="58"/>
      <c r="UWC19" s="58"/>
      <c r="UWD19" s="58"/>
      <c r="UWE19" s="58"/>
      <c r="UWF19" s="58"/>
      <c r="UWG19" s="58"/>
      <c r="UWH19" s="58"/>
      <c r="UWI19" s="58"/>
      <c r="UWJ19" s="58"/>
      <c r="UWK19" s="58"/>
      <c r="UWL19" s="58"/>
      <c r="UWM19" s="58"/>
      <c r="UWN19" s="58"/>
      <c r="UWO19" s="58"/>
      <c r="UWP19" s="58"/>
      <c r="UWQ19" s="58"/>
      <c r="UWR19" s="58"/>
      <c r="UWS19" s="58"/>
      <c r="UWT19" s="58"/>
      <c r="UWU19" s="58"/>
      <c r="UWV19" s="58"/>
      <c r="UWW19" s="58"/>
      <c r="UWX19" s="58"/>
      <c r="UWY19" s="58"/>
      <c r="UWZ19" s="58"/>
      <c r="UXA19" s="58"/>
      <c r="UXB19" s="58"/>
      <c r="UXC19" s="58"/>
      <c r="UXD19" s="58"/>
      <c r="UXE19" s="58"/>
      <c r="UXF19" s="58"/>
      <c r="UXG19" s="58"/>
      <c r="UXH19" s="58"/>
      <c r="UXI19" s="58"/>
      <c r="UXJ19" s="58"/>
      <c r="UXK19" s="58"/>
      <c r="UXL19" s="58"/>
      <c r="UXM19" s="58"/>
      <c r="UXN19" s="58"/>
      <c r="UXO19" s="58"/>
      <c r="UXP19" s="58"/>
      <c r="UXQ19" s="58"/>
      <c r="UXR19" s="58"/>
      <c r="UXS19" s="58"/>
      <c r="UXT19" s="58"/>
      <c r="UXU19" s="58"/>
      <c r="UXV19" s="58"/>
      <c r="UXW19" s="58"/>
      <c r="UXX19" s="58"/>
      <c r="UXY19" s="58"/>
      <c r="UXZ19" s="58"/>
      <c r="UYA19" s="58"/>
      <c r="UYB19" s="58"/>
      <c r="UYC19" s="58"/>
      <c r="UYD19" s="58"/>
      <c r="UYE19" s="58"/>
      <c r="UYF19" s="58"/>
      <c r="UYG19" s="58"/>
      <c r="UYH19" s="58"/>
      <c r="UYI19" s="58"/>
      <c r="UYJ19" s="58"/>
      <c r="UYK19" s="58"/>
      <c r="UYL19" s="58"/>
      <c r="UYM19" s="58"/>
      <c r="UYN19" s="58"/>
      <c r="UYO19" s="58"/>
      <c r="UYP19" s="58"/>
      <c r="UYQ19" s="58"/>
      <c r="UYR19" s="58"/>
      <c r="UYS19" s="58"/>
      <c r="UYT19" s="58"/>
      <c r="UYU19" s="58"/>
      <c r="UYV19" s="58"/>
      <c r="UYW19" s="58"/>
      <c r="UYX19" s="58"/>
      <c r="UYY19" s="58"/>
      <c r="UYZ19" s="58"/>
      <c r="UZA19" s="58"/>
      <c r="UZB19" s="58"/>
      <c r="UZC19" s="58"/>
      <c r="UZD19" s="58"/>
      <c r="UZE19" s="58"/>
      <c r="UZF19" s="58"/>
      <c r="UZG19" s="58"/>
      <c r="UZH19" s="58"/>
      <c r="UZI19" s="58"/>
      <c r="UZJ19" s="58"/>
      <c r="UZK19" s="58"/>
      <c r="UZL19" s="58"/>
      <c r="UZM19" s="58"/>
      <c r="UZN19" s="58"/>
      <c r="UZO19" s="58"/>
      <c r="UZP19" s="58"/>
      <c r="UZQ19" s="58"/>
      <c r="UZR19" s="58"/>
      <c r="UZS19" s="58"/>
      <c r="UZT19" s="58"/>
      <c r="UZU19" s="58"/>
      <c r="UZV19" s="58"/>
      <c r="UZW19" s="58"/>
      <c r="UZX19" s="58"/>
      <c r="UZY19" s="58"/>
      <c r="UZZ19" s="58"/>
      <c r="VAA19" s="58"/>
      <c r="VAB19" s="58"/>
      <c r="VAC19" s="58"/>
      <c r="VAD19" s="58"/>
      <c r="VAE19" s="58"/>
      <c r="VAF19" s="58"/>
      <c r="VAG19" s="58"/>
      <c r="VAH19" s="58"/>
      <c r="VAI19" s="58"/>
      <c r="VAJ19" s="58"/>
      <c r="VAK19" s="58"/>
      <c r="VAL19" s="58"/>
      <c r="VAM19" s="58"/>
      <c r="VAN19" s="58"/>
      <c r="VAO19" s="58"/>
      <c r="VAP19" s="58"/>
      <c r="VAQ19" s="58"/>
      <c r="VAR19" s="58"/>
      <c r="VAS19" s="58"/>
      <c r="VAT19" s="58"/>
      <c r="VAU19" s="58"/>
      <c r="VAV19" s="58"/>
      <c r="VAW19" s="58"/>
      <c r="VAX19" s="58"/>
      <c r="VAY19" s="58"/>
      <c r="VAZ19" s="58"/>
      <c r="VBA19" s="58"/>
      <c r="VBB19" s="58"/>
      <c r="VBC19" s="58"/>
      <c r="VBD19" s="58"/>
      <c r="VBE19" s="58"/>
      <c r="VBF19" s="58"/>
      <c r="VBG19" s="58"/>
      <c r="VBH19" s="58"/>
      <c r="VBI19" s="58"/>
      <c r="VBJ19" s="58"/>
      <c r="VBK19" s="58"/>
      <c r="VBL19" s="58"/>
      <c r="VBM19" s="58"/>
      <c r="VBN19" s="58"/>
      <c r="VBO19" s="58"/>
      <c r="VBP19" s="58"/>
      <c r="VBQ19" s="58"/>
      <c r="VBR19" s="58"/>
      <c r="VBS19" s="58"/>
      <c r="VBT19" s="58"/>
      <c r="VBU19" s="58"/>
      <c r="VBV19" s="58"/>
      <c r="VBW19" s="58"/>
      <c r="VBX19" s="58"/>
      <c r="VBY19" s="58"/>
      <c r="VBZ19" s="58"/>
      <c r="VCA19" s="58"/>
      <c r="VCB19" s="58"/>
      <c r="VCC19" s="58"/>
      <c r="VCD19" s="58"/>
      <c r="VCE19" s="58"/>
      <c r="VCF19" s="58"/>
      <c r="VCG19" s="58"/>
      <c r="VCH19" s="58"/>
      <c r="VCI19" s="58"/>
      <c r="VCJ19" s="58"/>
      <c r="VCK19" s="58"/>
      <c r="VCL19" s="58"/>
      <c r="VCM19" s="58"/>
      <c r="VCN19" s="58"/>
      <c r="VCO19" s="58"/>
      <c r="VCP19" s="58"/>
      <c r="VCQ19" s="58"/>
      <c r="VCR19" s="58"/>
      <c r="VCS19" s="58"/>
      <c r="VCT19" s="58"/>
      <c r="VCU19" s="58"/>
      <c r="VCV19" s="58"/>
      <c r="VCW19" s="58"/>
      <c r="VCX19" s="58"/>
      <c r="VCY19" s="58"/>
      <c r="VCZ19" s="58"/>
      <c r="VDA19" s="58"/>
      <c r="VDB19" s="58"/>
      <c r="VDC19" s="58"/>
      <c r="VDD19" s="58"/>
      <c r="VDE19" s="58"/>
      <c r="VDF19" s="58"/>
      <c r="VDG19" s="58"/>
      <c r="VDH19" s="58"/>
      <c r="VDI19" s="58"/>
      <c r="VDJ19" s="58"/>
      <c r="VDK19" s="58"/>
      <c r="VDL19" s="58"/>
      <c r="VDM19" s="58"/>
      <c r="VDN19" s="58"/>
      <c r="VDO19" s="58"/>
      <c r="VDP19" s="58"/>
      <c r="VDQ19" s="58"/>
      <c r="VDR19" s="58"/>
      <c r="VDS19" s="58"/>
      <c r="VDT19" s="58"/>
      <c r="VDU19" s="58"/>
      <c r="VDV19" s="58"/>
      <c r="VDW19" s="58"/>
      <c r="VDX19" s="58"/>
      <c r="VDY19" s="58"/>
      <c r="VDZ19" s="58"/>
      <c r="VEA19" s="58"/>
      <c r="VEB19" s="58"/>
      <c r="VEC19" s="58"/>
      <c r="VED19" s="58"/>
      <c r="VEE19" s="58"/>
      <c r="VEF19" s="58"/>
      <c r="VEG19" s="58"/>
      <c r="VEH19" s="58"/>
      <c r="VEI19" s="58"/>
      <c r="VEJ19" s="58"/>
      <c r="VEK19" s="58"/>
      <c r="VEL19" s="58"/>
      <c r="VEM19" s="58"/>
      <c r="VEN19" s="58"/>
      <c r="VEO19" s="58"/>
      <c r="VEP19" s="58"/>
      <c r="VEQ19" s="58"/>
      <c r="VER19" s="58"/>
      <c r="VES19" s="58"/>
      <c r="VET19" s="58"/>
      <c r="VEU19" s="58"/>
      <c r="VEV19" s="58"/>
      <c r="VEW19" s="58"/>
      <c r="VEX19" s="58"/>
      <c r="VEY19" s="58"/>
      <c r="VEZ19" s="58"/>
      <c r="VFA19" s="58"/>
      <c r="VFB19" s="58"/>
      <c r="VFC19" s="58"/>
      <c r="VFD19" s="58"/>
      <c r="VFE19" s="58"/>
      <c r="VFF19" s="58"/>
      <c r="VFG19" s="58"/>
      <c r="VFH19" s="58"/>
      <c r="VFI19" s="58"/>
      <c r="VFJ19" s="58"/>
      <c r="VFK19" s="58"/>
      <c r="VFL19" s="58"/>
      <c r="VFM19" s="58"/>
      <c r="VFN19" s="58"/>
      <c r="VFO19" s="58"/>
      <c r="VFP19" s="58"/>
      <c r="VFQ19" s="58"/>
      <c r="VFR19" s="58"/>
      <c r="VFS19" s="58"/>
      <c r="VFT19" s="58"/>
      <c r="VFU19" s="58"/>
      <c r="VFV19" s="58"/>
      <c r="VFW19" s="58"/>
      <c r="VFX19" s="58"/>
      <c r="VFY19" s="58"/>
      <c r="VFZ19" s="58"/>
      <c r="VGA19" s="58"/>
      <c r="VGB19" s="58"/>
      <c r="VGC19" s="58"/>
      <c r="VGD19" s="58"/>
      <c r="VGE19" s="58"/>
      <c r="VGF19" s="58"/>
      <c r="VGG19" s="58"/>
      <c r="VGH19" s="58"/>
      <c r="VGI19" s="58"/>
      <c r="VGJ19" s="58"/>
      <c r="VGK19" s="58"/>
      <c r="VGL19" s="58"/>
      <c r="VGM19" s="58"/>
      <c r="VGN19" s="58"/>
      <c r="VGO19" s="58"/>
      <c r="VGP19" s="58"/>
      <c r="VGQ19" s="58"/>
      <c r="VGR19" s="58"/>
      <c r="VGS19" s="58"/>
      <c r="VGT19" s="58"/>
      <c r="VGU19" s="58"/>
      <c r="VGV19" s="58"/>
      <c r="VGW19" s="58"/>
      <c r="VGX19" s="58"/>
      <c r="VGY19" s="58"/>
      <c r="VGZ19" s="58"/>
      <c r="VHA19" s="58"/>
      <c r="VHB19" s="58"/>
      <c r="VHC19" s="58"/>
      <c r="VHD19" s="58"/>
      <c r="VHE19" s="58"/>
      <c r="VHF19" s="58"/>
      <c r="VHG19" s="58"/>
      <c r="VHH19" s="58"/>
      <c r="VHI19" s="58"/>
      <c r="VHJ19" s="58"/>
      <c r="VHK19" s="58"/>
      <c r="VHL19" s="58"/>
      <c r="VHM19" s="58"/>
      <c r="VHN19" s="58"/>
      <c r="VHO19" s="58"/>
      <c r="VHP19" s="58"/>
      <c r="VHQ19" s="58"/>
      <c r="VHR19" s="58"/>
      <c r="VHS19" s="58"/>
      <c r="VHT19" s="58"/>
      <c r="VHU19" s="58"/>
      <c r="VHV19" s="58"/>
      <c r="VHW19" s="58"/>
      <c r="VHX19" s="58"/>
      <c r="VHY19" s="58"/>
      <c r="VHZ19" s="58"/>
      <c r="VIA19" s="58"/>
      <c r="VIB19" s="58"/>
      <c r="VIC19" s="58"/>
      <c r="VID19" s="58"/>
      <c r="VIE19" s="58"/>
      <c r="VIF19" s="58"/>
      <c r="VIG19" s="58"/>
      <c r="VIH19" s="58"/>
      <c r="VII19" s="58"/>
      <c r="VIJ19" s="58"/>
      <c r="VIK19" s="58"/>
      <c r="VIL19" s="58"/>
      <c r="VIM19" s="58"/>
      <c r="VIN19" s="58"/>
      <c r="VIO19" s="58"/>
      <c r="VIP19" s="58"/>
      <c r="VIQ19" s="58"/>
      <c r="VIR19" s="58"/>
      <c r="VIS19" s="58"/>
      <c r="VIT19" s="58"/>
      <c r="VIU19" s="58"/>
      <c r="VIV19" s="58"/>
      <c r="VIW19" s="58"/>
      <c r="VIX19" s="58"/>
      <c r="VIY19" s="58"/>
      <c r="VIZ19" s="58"/>
      <c r="VJA19" s="58"/>
      <c r="VJB19" s="58"/>
      <c r="VJC19" s="58"/>
      <c r="VJD19" s="58"/>
      <c r="VJE19" s="58"/>
      <c r="VJF19" s="58"/>
      <c r="VJG19" s="58"/>
      <c r="VJH19" s="58"/>
      <c r="VJI19" s="58"/>
      <c r="VJJ19" s="58"/>
      <c r="VJK19" s="58"/>
      <c r="VJL19" s="58"/>
      <c r="VJM19" s="58"/>
      <c r="VJN19" s="58"/>
      <c r="VJO19" s="58"/>
      <c r="VJP19" s="58"/>
      <c r="VJQ19" s="58"/>
      <c r="VJR19" s="58"/>
      <c r="VJS19" s="58"/>
      <c r="VJT19" s="58"/>
      <c r="VJU19" s="58"/>
      <c r="VJV19" s="58"/>
      <c r="VJW19" s="58"/>
      <c r="VJX19" s="58"/>
      <c r="VJY19" s="58"/>
      <c r="VJZ19" s="58"/>
      <c r="VKA19" s="58"/>
      <c r="VKB19" s="58"/>
      <c r="VKC19" s="58"/>
      <c r="VKD19" s="58"/>
      <c r="VKE19" s="58"/>
      <c r="VKF19" s="58"/>
      <c r="VKG19" s="58"/>
      <c r="VKH19" s="58"/>
      <c r="VKI19" s="58"/>
      <c r="VKJ19" s="58"/>
      <c r="VKK19" s="58"/>
      <c r="VKL19" s="58"/>
      <c r="VKM19" s="58"/>
      <c r="VKN19" s="58"/>
      <c r="VKO19" s="58"/>
      <c r="VKP19" s="58"/>
      <c r="VKQ19" s="58"/>
      <c r="VKR19" s="58"/>
      <c r="VKS19" s="58"/>
      <c r="VKT19" s="58"/>
      <c r="VKU19" s="58"/>
      <c r="VKV19" s="58"/>
      <c r="VKW19" s="58"/>
      <c r="VKX19" s="58"/>
      <c r="VKY19" s="58"/>
      <c r="VKZ19" s="58"/>
      <c r="VLA19" s="58"/>
      <c r="VLB19" s="58"/>
      <c r="VLC19" s="58"/>
      <c r="VLD19" s="58"/>
      <c r="VLE19" s="58"/>
      <c r="VLF19" s="58"/>
      <c r="VLG19" s="58"/>
      <c r="VLH19" s="58"/>
      <c r="VLI19" s="58"/>
      <c r="VLJ19" s="58"/>
      <c r="VLK19" s="58"/>
      <c r="VLL19" s="58"/>
      <c r="VLM19" s="58"/>
      <c r="VLN19" s="58"/>
      <c r="VLO19" s="58"/>
      <c r="VLP19" s="58"/>
      <c r="VLQ19" s="58"/>
      <c r="VLR19" s="58"/>
      <c r="VLS19" s="58"/>
      <c r="VLT19" s="58"/>
      <c r="VLU19" s="58"/>
      <c r="VLV19" s="58"/>
      <c r="VLW19" s="58"/>
      <c r="VLX19" s="58"/>
      <c r="VLY19" s="58"/>
      <c r="VLZ19" s="58"/>
      <c r="VMA19" s="58"/>
      <c r="VMB19" s="58"/>
      <c r="VMC19" s="58"/>
      <c r="VMD19" s="58"/>
      <c r="VME19" s="58"/>
      <c r="VMF19" s="58"/>
      <c r="VMG19" s="58"/>
      <c r="VMH19" s="58"/>
      <c r="VMI19" s="58"/>
      <c r="VMJ19" s="58"/>
      <c r="VMK19" s="58"/>
      <c r="VML19" s="58"/>
      <c r="VMM19" s="58"/>
      <c r="VMN19" s="58"/>
      <c r="VMO19" s="58"/>
      <c r="VMP19" s="58"/>
      <c r="VMQ19" s="58"/>
      <c r="VMR19" s="58"/>
      <c r="VMS19" s="58"/>
      <c r="VMT19" s="58"/>
      <c r="VMU19" s="58"/>
      <c r="VMV19" s="58"/>
      <c r="VMW19" s="58"/>
      <c r="VMX19" s="58"/>
      <c r="VMY19" s="58"/>
      <c r="VMZ19" s="58"/>
      <c r="VNA19" s="58"/>
      <c r="VNB19" s="58"/>
      <c r="VNC19" s="58"/>
      <c r="VND19" s="58"/>
      <c r="VNE19" s="58"/>
      <c r="VNF19" s="58"/>
      <c r="VNG19" s="58"/>
      <c r="VNH19" s="58"/>
      <c r="VNI19" s="58"/>
      <c r="VNJ19" s="58"/>
      <c r="VNK19" s="58"/>
      <c r="VNL19" s="58"/>
      <c r="VNM19" s="58"/>
      <c r="VNN19" s="58"/>
      <c r="VNO19" s="58"/>
      <c r="VNP19" s="58"/>
      <c r="VNQ19" s="58"/>
      <c r="VNR19" s="58"/>
      <c r="VNS19" s="58"/>
      <c r="VNT19" s="58"/>
      <c r="VNU19" s="58"/>
      <c r="VNV19" s="58"/>
      <c r="VNW19" s="58"/>
      <c r="VNX19" s="58"/>
      <c r="VNY19" s="58"/>
      <c r="VNZ19" s="58"/>
      <c r="VOA19" s="58"/>
      <c r="VOB19" s="58"/>
      <c r="VOC19" s="58"/>
      <c r="VOD19" s="58"/>
      <c r="VOE19" s="58"/>
      <c r="VOF19" s="58"/>
      <c r="VOG19" s="58"/>
      <c r="VOH19" s="58"/>
      <c r="VOI19" s="58"/>
      <c r="VOJ19" s="58"/>
      <c r="VOK19" s="58"/>
      <c r="VOL19" s="58"/>
      <c r="VOM19" s="58"/>
      <c r="VON19" s="58"/>
      <c r="VOO19" s="58"/>
      <c r="VOP19" s="58"/>
      <c r="VOQ19" s="58"/>
      <c r="VOR19" s="58"/>
      <c r="VOS19" s="58"/>
      <c r="VOT19" s="58"/>
      <c r="VOU19" s="58"/>
      <c r="VOV19" s="58"/>
      <c r="VOW19" s="58"/>
      <c r="VOX19" s="58"/>
      <c r="VOY19" s="58"/>
      <c r="VOZ19" s="58"/>
      <c r="VPA19" s="58"/>
      <c r="VPB19" s="58"/>
      <c r="VPC19" s="58"/>
      <c r="VPD19" s="58"/>
      <c r="VPE19" s="58"/>
      <c r="VPF19" s="58"/>
      <c r="VPG19" s="58"/>
      <c r="VPH19" s="58"/>
      <c r="VPI19" s="58"/>
      <c r="VPJ19" s="58"/>
      <c r="VPK19" s="58"/>
      <c r="VPL19" s="58"/>
      <c r="VPM19" s="58"/>
      <c r="VPN19" s="58"/>
      <c r="VPO19" s="58"/>
      <c r="VPP19" s="58"/>
      <c r="VPQ19" s="58"/>
      <c r="VPR19" s="58"/>
      <c r="VPS19" s="58"/>
      <c r="VPT19" s="58"/>
      <c r="VPU19" s="58"/>
      <c r="VPV19" s="58"/>
      <c r="VPW19" s="58"/>
      <c r="VPX19" s="58"/>
      <c r="VPY19" s="58"/>
      <c r="VPZ19" s="58"/>
      <c r="VQA19" s="58"/>
      <c r="VQB19" s="58"/>
      <c r="VQC19" s="58"/>
      <c r="VQD19" s="58"/>
      <c r="VQE19" s="58"/>
      <c r="VQF19" s="58"/>
      <c r="VQG19" s="58"/>
      <c r="VQH19" s="58"/>
      <c r="VQI19" s="58"/>
      <c r="VQJ19" s="58"/>
      <c r="VQK19" s="58"/>
      <c r="VQL19" s="58"/>
      <c r="VQM19" s="58"/>
      <c r="VQN19" s="58"/>
      <c r="VQO19" s="58"/>
      <c r="VQP19" s="58"/>
      <c r="VQQ19" s="58"/>
      <c r="VQR19" s="58"/>
      <c r="VQS19" s="58"/>
      <c r="VQT19" s="58"/>
      <c r="VQU19" s="58"/>
      <c r="VQV19" s="58"/>
      <c r="VQW19" s="58"/>
      <c r="VQX19" s="58"/>
      <c r="VQY19" s="58"/>
      <c r="VQZ19" s="58"/>
      <c r="VRA19" s="58"/>
      <c r="VRB19" s="58"/>
      <c r="VRC19" s="58"/>
      <c r="VRD19" s="58"/>
      <c r="VRE19" s="58"/>
      <c r="VRF19" s="58"/>
      <c r="VRG19" s="58"/>
      <c r="VRH19" s="58"/>
      <c r="VRI19" s="58"/>
      <c r="VRJ19" s="58"/>
      <c r="VRK19" s="58"/>
      <c r="VRL19" s="58"/>
      <c r="VRM19" s="58"/>
      <c r="VRN19" s="58"/>
      <c r="VRO19" s="58"/>
      <c r="VRP19" s="58"/>
      <c r="VRQ19" s="58"/>
      <c r="VRR19" s="58"/>
      <c r="VRS19" s="58"/>
      <c r="VRT19" s="58"/>
      <c r="VRU19" s="58"/>
      <c r="VRV19" s="58"/>
      <c r="VRW19" s="58"/>
      <c r="VRX19" s="58"/>
      <c r="VRY19" s="58"/>
      <c r="VRZ19" s="58"/>
      <c r="VSA19" s="58"/>
      <c r="VSB19" s="58"/>
      <c r="VSC19" s="58"/>
      <c r="VSD19" s="58"/>
      <c r="VSE19" s="58"/>
      <c r="VSF19" s="58"/>
      <c r="VSG19" s="58"/>
      <c r="VSH19" s="58"/>
      <c r="VSI19" s="58"/>
      <c r="VSJ19" s="58"/>
      <c r="VSK19" s="58"/>
      <c r="VSL19" s="58"/>
      <c r="VSM19" s="58"/>
      <c r="VSN19" s="58"/>
      <c r="VSO19" s="58"/>
      <c r="VSP19" s="58"/>
      <c r="VSQ19" s="58"/>
      <c r="VSR19" s="58"/>
      <c r="VSS19" s="58"/>
      <c r="VST19" s="58"/>
      <c r="VSU19" s="58"/>
      <c r="VSV19" s="58"/>
      <c r="VSW19" s="58"/>
      <c r="VSX19" s="58"/>
      <c r="VSY19" s="58"/>
      <c r="VSZ19" s="58"/>
      <c r="VTA19" s="58"/>
      <c r="VTB19" s="58"/>
      <c r="VTC19" s="58"/>
      <c r="VTD19" s="58"/>
      <c r="VTE19" s="58"/>
      <c r="VTF19" s="58"/>
      <c r="VTG19" s="58"/>
      <c r="VTH19" s="58"/>
      <c r="VTI19" s="58"/>
      <c r="VTJ19" s="58"/>
      <c r="VTK19" s="58"/>
      <c r="VTL19" s="58"/>
      <c r="VTM19" s="58"/>
      <c r="VTN19" s="58"/>
      <c r="VTO19" s="58"/>
      <c r="VTP19" s="58"/>
      <c r="VTQ19" s="58"/>
      <c r="VTR19" s="58"/>
      <c r="VTS19" s="58"/>
      <c r="VTT19" s="58"/>
      <c r="VTU19" s="58"/>
      <c r="VTV19" s="58"/>
      <c r="VTW19" s="58"/>
      <c r="VTX19" s="58"/>
      <c r="VTY19" s="58"/>
      <c r="VTZ19" s="58"/>
      <c r="VUA19" s="58"/>
      <c r="VUB19" s="58"/>
      <c r="VUC19" s="58"/>
      <c r="VUD19" s="58"/>
      <c r="VUE19" s="58"/>
      <c r="VUF19" s="58"/>
      <c r="VUG19" s="58"/>
      <c r="VUH19" s="58"/>
      <c r="VUI19" s="58"/>
      <c r="VUJ19" s="58"/>
      <c r="VUK19" s="58"/>
      <c r="VUL19" s="58"/>
      <c r="VUM19" s="58"/>
      <c r="VUN19" s="58"/>
      <c r="VUO19" s="58"/>
      <c r="VUP19" s="58"/>
      <c r="VUQ19" s="58"/>
      <c r="VUR19" s="58"/>
      <c r="VUS19" s="58"/>
      <c r="VUT19" s="58"/>
      <c r="VUU19" s="58"/>
      <c r="VUV19" s="58"/>
      <c r="VUW19" s="58"/>
      <c r="VUX19" s="58"/>
      <c r="VUY19" s="58"/>
      <c r="VUZ19" s="58"/>
      <c r="VVA19" s="58"/>
      <c r="VVB19" s="58"/>
      <c r="VVC19" s="58"/>
      <c r="VVD19" s="58"/>
      <c r="VVE19" s="58"/>
      <c r="VVF19" s="58"/>
      <c r="VVG19" s="58"/>
      <c r="VVH19" s="58"/>
      <c r="VVI19" s="58"/>
      <c r="VVJ19" s="58"/>
      <c r="VVK19" s="58"/>
      <c r="VVL19" s="58"/>
      <c r="VVM19" s="58"/>
      <c r="VVN19" s="58"/>
      <c r="VVO19" s="58"/>
      <c r="VVP19" s="58"/>
      <c r="VVQ19" s="58"/>
      <c r="VVR19" s="58"/>
      <c r="VVS19" s="58"/>
      <c r="VVT19" s="58"/>
      <c r="VVU19" s="58"/>
      <c r="VVV19" s="58"/>
      <c r="VVW19" s="58"/>
      <c r="VVX19" s="58"/>
      <c r="VVY19" s="58"/>
      <c r="VVZ19" s="58"/>
      <c r="VWA19" s="58"/>
      <c r="VWB19" s="58"/>
      <c r="VWC19" s="58"/>
      <c r="VWD19" s="58"/>
      <c r="VWE19" s="58"/>
      <c r="VWF19" s="58"/>
      <c r="VWG19" s="58"/>
      <c r="VWH19" s="58"/>
      <c r="VWI19" s="58"/>
      <c r="VWJ19" s="58"/>
      <c r="VWK19" s="58"/>
      <c r="VWL19" s="58"/>
      <c r="VWM19" s="58"/>
      <c r="VWN19" s="58"/>
      <c r="VWO19" s="58"/>
      <c r="VWP19" s="58"/>
      <c r="VWQ19" s="58"/>
      <c r="VWR19" s="58"/>
      <c r="VWS19" s="58"/>
      <c r="VWT19" s="58"/>
      <c r="VWU19" s="58"/>
      <c r="VWV19" s="58"/>
      <c r="VWW19" s="58"/>
      <c r="VWX19" s="58"/>
      <c r="VWY19" s="58"/>
      <c r="VWZ19" s="58"/>
      <c r="VXA19" s="58"/>
      <c r="VXB19" s="58"/>
      <c r="VXC19" s="58"/>
      <c r="VXD19" s="58"/>
      <c r="VXE19" s="58"/>
      <c r="VXF19" s="58"/>
      <c r="VXG19" s="58"/>
      <c r="VXH19" s="58"/>
      <c r="VXI19" s="58"/>
      <c r="VXJ19" s="58"/>
      <c r="VXK19" s="58"/>
      <c r="VXL19" s="58"/>
      <c r="VXM19" s="58"/>
      <c r="VXN19" s="58"/>
      <c r="VXO19" s="58"/>
      <c r="VXP19" s="58"/>
      <c r="VXQ19" s="58"/>
      <c r="VXR19" s="58"/>
      <c r="VXS19" s="58"/>
      <c r="VXT19" s="58"/>
      <c r="VXU19" s="58"/>
      <c r="VXV19" s="58"/>
      <c r="VXW19" s="58"/>
      <c r="VXX19" s="58"/>
      <c r="VXY19" s="58"/>
      <c r="VXZ19" s="58"/>
      <c r="VYA19" s="58"/>
      <c r="VYB19" s="58"/>
      <c r="VYC19" s="58"/>
      <c r="VYD19" s="58"/>
      <c r="VYE19" s="58"/>
      <c r="VYF19" s="58"/>
      <c r="VYG19" s="58"/>
      <c r="VYH19" s="58"/>
      <c r="VYI19" s="58"/>
      <c r="VYJ19" s="58"/>
      <c r="VYK19" s="58"/>
      <c r="VYL19" s="58"/>
      <c r="VYM19" s="58"/>
      <c r="VYN19" s="58"/>
      <c r="VYO19" s="58"/>
      <c r="VYP19" s="58"/>
      <c r="VYQ19" s="58"/>
      <c r="VYR19" s="58"/>
      <c r="VYS19" s="58"/>
      <c r="VYT19" s="58"/>
      <c r="VYU19" s="58"/>
      <c r="VYV19" s="58"/>
      <c r="VYW19" s="58"/>
      <c r="VYX19" s="58"/>
      <c r="VYY19" s="58"/>
      <c r="VYZ19" s="58"/>
      <c r="VZA19" s="58"/>
      <c r="VZB19" s="58"/>
      <c r="VZC19" s="58"/>
      <c r="VZD19" s="58"/>
      <c r="VZE19" s="58"/>
      <c r="VZF19" s="58"/>
      <c r="VZG19" s="58"/>
      <c r="VZH19" s="58"/>
      <c r="VZI19" s="58"/>
      <c r="VZJ19" s="58"/>
      <c r="VZK19" s="58"/>
      <c r="VZL19" s="58"/>
      <c r="VZM19" s="58"/>
      <c r="VZN19" s="58"/>
      <c r="VZO19" s="58"/>
      <c r="VZP19" s="58"/>
      <c r="VZQ19" s="58"/>
      <c r="VZR19" s="58"/>
      <c r="VZS19" s="58"/>
      <c r="VZT19" s="58"/>
      <c r="VZU19" s="58"/>
      <c r="VZV19" s="58"/>
      <c r="VZW19" s="58"/>
      <c r="VZX19" s="58"/>
      <c r="VZY19" s="58"/>
      <c r="VZZ19" s="58"/>
      <c r="WAA19" s="58"/>
      <c r="WAB19" s="58"/>
      <c r="WAC19" s="58"/>
      <c r="WAD19" s="58"/>
      <c r="WAE19" s="58"/>
      <c r="WAF19" s="58"/>
      <c r="WAG19" s="58"/>
      <c r="WAH19" s="58"/>
      <c r="WAI19" s="58"/>
      <c r="WAJ19" s="58"/>
      <c r="WAK19" s="58"/>
      <c r="WAL19" s="58"/>
      <c r="WAM19" s="58"/>
      <c r="WAN19" s="58"/>
      <c r="WAO19" s="58"/>
      <c r="WAP19" s="58"/>
      <c r="WAQ19" s="58"/>
      <c r="WAR19" s="58"/>
      <c r="WAS19" s="58"/>
      <c r="WAT19" s="58"/>
      <c r="WAU19" s="58"/>
      <c r="WAV19" s="58"/>
      <c r="WAW19" s="58"/>
      <c r="WAX19" s="58"/>
      <c r="WAY19" s="58"/>
      <c r="WAZ19" s="58"/>
      <c r="WBA19" s="58"/>
      <c r="WBB19" s="58"/>
      <c r="WBC19" s="58"/>
      <c r="WBD19" s="58"/>
      <c r="WBE19" s="58"/>
      <c r="WBF19" s="58"/>
      <c r="WBG19" s="58"/>
      <c r="WBH19" s="58"/>
      <c r="WBI19" s="58"/>
      <c r="WBJ19" s="58"/>
      <c r="WBK19" s="58"/>
      <c r="WBL19" s="58"/>
      <c r="WBM19" s="58"/>
      <c r="WBN19" s="58"/>
      <c r="WBO19" s="58"/>
      <c r="WBP19" s="58"/>
      <c r="WBQ19" s="58"/>
      <c r="WBR19" s="58"/>
      <c r="WBS19" s="58"/>
      <c r="WBT19" s="58"/>
      <c r="WBU19" s="58"/>
      <c r="WBV19" s="58"/>
      <c r="WBW19" s="58"/>
      <c r="WBX19" s="58"/>
      <c r="WBY19" s="58"/>
      <c r="WBZ19" s="58"/>
      <c r="WCA19" s="58"/>
      <c r="WCB19" s="58"/>
      <c r="WCC19" s="58"/>
      <c r="WCD19" s="58"/>
      <c r="WCE19" s="58"/>
      <c r="WCF19" s="58"/>
      <c r="WCG19" s="58"/>
      <c r="WCH19" s="58"/>
      <c r="WCI19" s="58"/>
      <c r="WCJ19" s="58"/>
      <c r="WCK19" s="58"/>
      <c r="WCL19" s="58"/>
      <c r="WCM19" s="58"/>
      <c r="WCN19" s="58"/>
      <c r="WCO19" s="58"/>
      <c r="WCP19" s="58"/>
      <c r="WCQ19" s="58"/>
      <c r="WCR19" s="58"/>
      <c r="WCS19" s="58"/>
      <c r="WCT19" s="58"/>
      <c r="WCU19" s="58"/>
      <c r="WCV19" s="58"/>
      <c r="WCW19" s="58"/>
      <c r="WCX19" s="58"/>
      <c r="WCY19" s="58"/>
      <c r="WCZ19" s="58"/>
      <c r="WDA19" s="58"/>
      <c r="WDB19" s="58"/>
      <c r="WDC19" s="58"/>
      <c r="WDD19" s="58"/>
      <c r="WDE19" s="58"/>
      <c r="WDF19" s="58"/>
      <c r="WDG19" s="58"/>
      <c r="WDH19" s="58"/>
      <c r="WDI19" s="58"/>
      <c r="WDJ19" s="58"/>
      <c r="WDK19" s="58"/>
      <c r="WDL19" s="58"/>
      <c r="WDM19" s="58"/>
      <c r="WDN19" s="58"/>
      <c r="WDO19" s="58"/>
      <c r="WDP19" s="58"/>
      <c r="WDQ19" s="58"/>
      <c r="WDR19" s="58"/>
      <c r="WDS19" s="58"/>
      <c r="WDT19" s="58"/>
      <c r="WDU19" s="58"/>
      <c r="WDV19" s="58"/>
      <c r="WDW19" s="58"/>
      <c r="WDX19" s="58"/>
      <c r="WDY19" s="58"/>
      <c r="WDZ19" s="58"/>
      <c r="WEA19" s="58"/>
      <c r="WEB19" s="58"/>
      <c r="WEC19" s="58"/>
      <c r="WED19" s="58"/>
      <c r="WEE19" s="58"/>
      <c r="WEF19" s="58"/>
      <c r="WEG19" s="58"/>
      <c r="WEH19" s="58"/>
      <c r="WEI19" s="58"/>
      <c r="WEJ19" s="58"/>
      <c r="WEK19" s="58"/>
      <c r="WEL19" s="58"/>
      <c r="WEM19" s="58"/>
      <c r="WEN19" s="58"/>
      <c r="WEO19" s="58"/>
      <c r="WEP19" s="58"/>
      <c r="WEQ19" s="58"/>
      <c r="WER19" s="58"/>
      <c r="WES19" s="58"/>
      <c r="WET19" s="58"/>
      <c r="WEU19" s="58"/>
      <c r="WEV19" s="58"/>
      <c r="WEW19" s="58"/>
      <c r="WEX19" s="58"/>
      <c r="WEY19" s="58"/>
      <c r="WEZ19" s="58"/>
      <c r="WFA19" s="58"/>
      <c r="WFB19" s="58"/>
      <c r="WFC19" s="58"/>
      <c r="WFD19" s="58"/>
      <c r="WFE19" s="58"/>
      <c r="WFF19" s="58"/>
      <c r="WFG19" s="58"/>
      <c r="WFH19" s="58"/>
      <c r="WFI19" s="58"/>
      <c r="WFJ19" s="58"/>
      <c r="WFK19" s="58"/>
      <c r="WFL19" s="58"/>
      <c r="WFM19" s="58"/>
      <c r="WFN19" s="58"/>
      <c r="WFO19" s="58"/>
      <c r="WFP19" s="58"/>
      <c r="WFQ19" s="58"/>
      <c r="WFR19" s="58"/>
      <c r="WFS19" s="58"/>
      <c r="WFT19" s="58"/>
      <c r="WFU19" s="58"/>
      <c r="WFV19" s="58"/>
      <c r="WFW19" s="58"/>
      <c r="WFX19" s="58"/>
      <c r="WFY19" s="58"/>
      <c r="WFZ19" s="58"/>
      <c r="WGA19" s="58"/>
      <c r="WGB19" s="58"/>
      <c r="WGC19" s="58"/>
      <c r="WGD19" s="58"/>
      <c r="WGE19" s="58"/>
      <c r="WGF19" s="58"/>
      <c r="WGG19" s="58"/>
      <c r="WGH19" s="58"/>
      <c r="WGI19" s="58"/>
      <c r="WGJ19" s="58"/>
      <c r="WGK19" s="58"/>
      <c r="WGL19" s="58"/>
      <c r="WGM19" s="58"/>
      <c r="WGN19" s="58"/>
      <c r="WGO19" s="58"/>
      <c r="WGP19" s="58"/>
      <c r="WGQ19" s="58"/>
      <c r="WGR19" s="58"/>
      <c r="WGS19" s="58"/>
      <c r="WGT19" s="58"/>
      <c r="WGU19" s="58"/>
      <c r="WGV19" s="58"/>
      <c r="WGW19" s="58"/>
      <c r="WGX19" s="58"/>
      <c r="WGY19" s="58"/>
      <c r="WGZ19" s="58"/>
      <c r="WHA19" s="58"/>
      <c r="WHB19" s="58"/>
      <c r="WHC19" s="58"/>
      <c r="WHD19" s="58"/>
      <c r="WHE19" s="58"/>
      <c r="WHF19" s="58"/>
      <c r="WHG19" s="58"/>
      <c r="WHH19" s="58"/>
      <c r="WHI19" s="58"/>
      <c r="WHJ19" s="58"/>
      <c r="WHK19" s="58"/>
      <c r="WHL19" s="58"/>
      <c r="WHM19" s="58"/>
      <c r="WHN19" s="58"/>
      <c r="WHO19" s="58"/>
      <c r="WHP19" s="58"/>
      <c r="WHQ19" s="58"/>
      <c r="WHR19" s="58"/>
      <c r="WHS19" s="58"/>
      <c r="WHT19" s="58"/>
      <c r="WHU19" s="58"/>
      <c r="WHV19" s="58"/>
      <c r="WHW19" s="58"/>
      <c r="WHX19" s="58"/>
      <c r="WHY19" s="58"/>
      <c r="WHZ19" s="58"/>
      <c r="WIA19" s="58"/>
      <c r="WIB19" s="58"/>
      <c r="WIC19" s="58"/>
      <c r="WID19" s="58"/>
      <c r="WIE19" s="58"/>
      <c r="WIF19" s="58"/>
      <c r="WIG19" s="58"/>
      <c r="WIH19" s="58"/>
      <c r="WII19" s="58"/>
      <c r="WIJ19" s="58"/>
      <c r="WIK19" s="58"/>
      <c r="WIL19" s="58"/>
      <c r="WIM19" s="58"/>
      <c r="WIN19" s="58"/>
      <c r="WIO19" s="58"/>
      <c r="WIP19" s="58"/>
      <c r="WIQ19" s="58"/>
      <c r="WIR19" s="58"/>
      <c r="WIS19" s="58"/>
      <c r="WIT19" s="58"/>
      <c r="WIU19" s="58"/>
      <c r="WIV19" s="58"/>
      <c r="WIW19" s="58"/>
      <c r="WIX19" s="58"/>
      <c r="WIY19" s="58"/>
      <c r="WIZ19" s="58"/>
      <c r="WJA19" s="58"/>
      <c r="WJB19" s="58"/>
      <c r="WJC19" s="58"/>
      <c r="WJD19" s="58"/>
      <c r="WJE19" s="58"/>
      <c r="WJF19" s="58"/>
      <c r="WJG19" s="58"/>
      <c r="WJH19" s="58"/>
      <c r="WJI19" s="58"/>
      <c r="WJJ19" s="58"/>
      <c r="WJK19" s="58"/>
      <c r="WJL19" s="58"/>
      <c r="WJM19" s="58"/>
      <c r="WJN19" s="58"/>
      <c r="WJO19" s="58"/>
      <c r="WJP19" s="58"/>
      <c r="WJQ19" s="58"/>
      <c r="WJR19" s="58"/>
      <c r="WJS19" s="58"/>
      <c r="WJT19" s="58"/>
      <c r="WJU19" s="58"/>
      <c r="WJV19" s="58"/>
      <c r="WJW19" s="58"/>
      <c r="WJX19" s="58"/>
      <c r="WJY19" s="58"/>
      <c r="WJZ19" s="58"/>
      <c r="WKA19" s="58"/>
      <c r="WKB19" s="58"/>
      <c r="WKC19" s="58"/>
      <c r="WKD19" s="58"/>
      <c r="WKE19" s="58"/>
      <c r="WKF19" s="58"/>
      <c r="WKG19" s="58"/>
      <c r="WKH19" s="58"/>
      <c r="WKI19" s="58"/>
      <c r="WKJ19" s="58"/>
      <c r="WKK19" s="58"/>
      <c r="WKL19" s="58"/>
      <c r="WKM19" s="58"/>
      <c r="WKN19" s="58"/>
      <c r="WKO19" s="58"/>
      <c r="WKP19" s="58"/>
      <c r="WKQ19" s="58"/>
      <c r="WKR19" s="58"/>
      <c r="WKS19" s="58"/>
      <c r="WKT19" s="58"/>
      <c r="WKU19" s="58"/>
      <c r="WKV19" s="58"/>
      <c r="WKW19" s="58"/>
      <c r="WKX19" s="58"/>
      <c r="WKY19" s="58"/>
      <c r="WKZ19" s="58"/>
      <c r="WLA19" s="58"/>
      <c r="WLB19" s="58"/>
      <c r="WLC19" s="58"/>
      <c r="WLD19" s="58"/>
      <c r="WLE19" s="58"/>
      <c r="WLF19" s="58"/>
      <c r="WLG19" s="58"/>
      <c r="WLH19" s="58"/>
      <c r="WLI19" s="58"/>
      <c r="WLJ19" s="58"/>
      <c r="WLK19" s="58"/>
      <c r="WLL19" s="58"/>
      <c r="WLM19" s="58"/>
      <c r="WLN19" s="58"/>
      <c r="WLO19" s="58"/>
      <c r="WLP19" s="58"/>
      <c r="WLQ19" s="58"/>
      <c r="WLR19" s="58"/>
      <c r="WLS19" s="58"/>
      <c r="WLT19" s="58"/>
      <c r="WLU19" s="58"/>
      <c r="WLV19" s="58"/>
      <c r="WLW19" s="58"/>
      <c r="WLX19" s="58"/>
      <c r="WLY19" s="58"/>
      <c r="WLZ19" s="58"/>
      <c r="WMA19" s="58"/>
      <c r="WMB19" s="58"/>
      <c r="WMC19" s="58"/>
      <c r="WMD19" s="58"/>
      <c r="WME19" s="58"/>
      <c r="WMF19" s="58"/>
      <c r="WMG19" s="58"/>
      <c r="WMH19" s="58"/>
      <c r="WMI19" s="58"/>
      <c r="WMJ19" s="58"/>
      <c r="WMK19" s="58"/>
      <c r="WML19" s="58"/>
      <c r="WMM19" s="58"/>
      <c r="WMN19" s="58"/>
      <c r="WMO19" s="58"/>
      <c r="WMP19" s="58"/>
      <c r="WMQ19" s="58"/>
      <c r="WMR19" s="58"/>
      <c r="WMS19" s="58"/>
      <c r="WMT19" s="58"/>
      <c r="WMU19" s="58"/>
      <c r="WMV19" s="58"/>
      <c r="WMW19" s="58"/>
      <c r="WMX19" s="58"/>
      <c r="WMY19" s="58"/>
      <c r="WMZ19" s="58"/>
      <c r="WNA19" s="58"/>
      <c r="WNB19" s="58"/>
      <c r="WNC19" s="58"/>
      <c r="WND19" s="58"/>
      <c r="WNE19" s="58"/>
      <c r="WNF19" s="58"/>
      <c r="WNG19" s="58"/>
      <c r="WNH19" s="58"/>
      <c r="WNI19" s="58"/>
      <c r="WNJ19" s="58"/>
      <c r="WNK19" s="58"/>
      <c r="WNL19" s="58"/>
      <c r="WNM19" s="58"/>
      <c r="WNN19" s="58"/>
      <c r="WNO19" s="58"/>
      <c r="WNP19" s="58"/>
      <c r="WNQ19" s="58"/>
      <c r="WNR19" s="58"/>
      <c r="WNS19" s="58"/>
      <c r="WNT19" s="58"/>
      <c r="WNU19" s="58"/>
      <c r="WNV19" s="58"/>
      <c r="WNW19" s="58"/>
      <c r="WNX19" s="58"/>
      <c r="WNY19" s="58"/>
      <c r="WNZ19" s="58"/>
      <c r="WOA19" s="58"/>
      <c r="WOB19" s="58"/>
      <c r="WOC19" s="58"/>
      <c r="WOD19" s="58"/>
      <c r="WOE19" s="58"/>
      <c r="WOF19" s="58"/>
      <c r="WOG19" s="58"/>
      <c r="WOH19" s="58"/>
      <c r="WOI19" s="58"/>
      <c r="WOJ19" s="58"/>
      <c r="WOK19" s="58"/>
      <c r="WOL19" s="58"/>
      <c r="WOM19" s="58"/>
      <c r="WON19" s="58"/>
      <c r="WOO19" s="58"/>
      <c r="WOP19" s="58"/>
      <c r="WOQ19" s="58"/>
      <c r="WOR19" s="58"/>
      <c r="WOS19" s="58"/>
      <c r="WOT19" s="58"/>
      <c r="WOU19" s="58"/>
      <c r="WOV19" s="58"/>
      <c r="WOW19" s="58"/>
      <c r="WOX19" s="58"/>
      <c r="WOY19" s="58"/>
      <c r="WOZ19" s="58"/>
      <c r="WPA19" s="58"/>
      <c r="WPB19" s="58"/>
      <c r="WPC19" s="58"/>
      <c r="WPD19" s="58"/>
      <c r="WPE19" s="58"/>
      <c r="WPF19" s="58"/>
      <c r="WPG19" s="58"/>
      <c r="WPH19" s="58"/>
      <c r="WPI19" s="58"/>
      <c r="WPJ19" s="58"/>
      <c r="WPK19" s="58"/>
      <c r="WPL19" s="58"/>
      <c r="WPM19" s="58"/>
      <c r="WPN19" s="58"/>
      <c r="WPO19" s="58"/>
      <c r="WPP19" s="58"/>
      <c r="WPQ19" s="58"/>
      <c r="WPR19" s="58"/>
      <c r="WPS19" s="58"/>
      <c r="WPT19" s="58"/>
      <c r="WPU19" s="58"/>
      <c r="WPV19" s="58"/>
      <c r="WPW19" s="58"/>
      <c r="WPX19" s="58"/>
      <c r="WPY19" s="58"/>
      <c r="WPZ19" s="58"/>
      <c r="WQA19" s="58"/>
      <c r="WQB19" s="58"/>
      <c r="WQC19" s="58"/>
      <c r="WQD19" s="58"/>
      <c r="WQE19" s="58"/>
      <c r="WQF19" s="58"/>
      <c r="WQG19" s="58"/>
      <c r="WQH19" s="58"/>
      <c r="WQI19" s="58"/>
      <c r="WQJ19" s="58"/>
      <c r="WQK19" s="58"/>
      <c r="WQL19" s="58"/>
      <c r="WQM19" s="58"/>
      <c r="WQN19" s="58"/>
      <c r="WQO19" s="58"/>
      <c r="WQP19" s="58"/>
      <c r="WQQ19" s="58"/>
      <c r="WQR19" s="58"/>
      <c r="WQS19" s="58"/>
      <c r="WQT19" s="58"/>
      <c r="WQU19" s="58"/>
      <c r="WQV19" s="58"/>
      <c r="WQW19" s="58"/>
      <c r="WQX19" s="58"/>
      <c r="WQY19" s="58"/>
      <c r="WQZ19" s="58"/>
      <c r="WRA19" s="58"/>
      <c r="WRB19" s="58"/>
      <c r="WRC19" s="58"/>
      <c r="WRD19" s="58"/>
      <c r="WRE19" s="58"/>
      <c r="WRF19" s="58"/>
      <c r="WRG19" s="58"/>
      <c r="WRH19" s="58"/>
      <c r="WRI19" s="58"/>
      <c r="WRJ19" s="58"/>
      <c r="WRK19" s="58"/>
      <c r="WRL19" s="58"/>
      <c r="WRM19" s="58"/>
      <c r="WRN19" s="58"/>
      <c r="WRO19" s="58"/>
      <c r="WRP19" s="58"/>
      <c r="WRQ19" s="58"/>
      <c r="WRR19" s="58"/>
      <c r="WRS19" s="58"/>
      <c r="WRT19" s="58"/>
      <c r="WRU19" s="58"/>
      <c r="WRV19" s="58"/>
      <c r="WRW19" s="58"/>
      <c r="WRX19" s="58"/>
      <c r="WRY19" s="58"/>
      <c r="WRZ19" s="58"/>
      <c r="WSA19" s="58"/>
      <c r="WSB19" s="58"/>
      <c r="WSC19" s="58"/>
      <c r="WSD19" s="58"/>
      <c r="WSE19" s="58"/>
      <c r="WSF19" s="58"/>
      <c r="WSG19" s="58"/>
      <c r="WSH19" s="58"/>
      <c r="WSI19" s="58"/>
      <c r="WSJ19" s="58"/>
      <c r="WSK19" s="58"/>
      <c r="WSL19" s="58"/>
      <c r="WSM19" s="58"/>
      <c r="WSN19" s="58"/>
      <c r="WSO19" s="58"/>
      <c r="WSP19" s="58"/>
      <c r="WSQ19" s="58"/>
      <c r="WSR19" s="58"/>
      <c r="WSS19" s="58"/>
      <c r="WST19" s="58"/>
      <c r="WSU19" s="58"/>
      <c r="WSV19" s="58"/>
      <c r="WSW19" s="58"/>
      <c r="WSX19" s="58"/>
      <c r="WSY19" s="58"/>
      <c r="WSZ19" s="58"/>
      <c r="WTA19" s="58"/>
      <c r="WTB19" s="58"/>
      <c r="WTC19" s="58"/>
      <c r="WTD19" s="58"/>
      <c r="WTE19" s="58"/>
      <c r="WTF19" s="58"/>
      <c r="WTG19" s="58"/>
      <c r="WTH19" s="58"/>
      <c r="WTI19" s="58"/>
      <c r="WTJ19" s="58"/>
      <c r="WTK19" s="58"/>
      <c r="WTL19" s="58"/>
      <c r="WTM19" s="58"/>
      <c r="WTN19" s="58"/>
      <c r="WTO19" s="58"/>
      <c r="WTP19" s="58"/>
      <c r="WTQ19" s="58"/>
      <c r="WTR19" s="58"/>
      <c r="WTS19" s="58"/>
      <c r="WTT19" s="58"/>
      <c r="WTU19" s="58"/>
      <c r="WTV19" s="58"/>
      <c r="WTW19" s="58"/>
      <c r="WTX19" s="58"/>
      <c r="WTY19" s="58"/>
      <c r="WTZ19" s="58"/>
      <c r="WUA19" s="58"/>
      <c r="WUB19" s="58"/>
      <c r="WUC19" s="58"/>
      <c r="WUD19" s="58"/>
      <c r="WUE19" s="58"/>
      <c r="WUF19" s="58"/>
      <c r="WUG19" s="58"/>
      <c r="WUH19" s="58"/>
      <c r="WUI19" s="58"/>
      <c r="WUJ19" s="58"/>
      <c r="WUK19" s="58"/>
      <c r="WUL19" s="58"/>
      <c r="WUM19" s="58"/>
      <c r="WUN19" s="58"/>
      <c r="WUO19" s="58"/>
      <c r="WUP19" s="58"/>
      <c r="WUQ19" s="58"/>
      <c r="WUR19" s="58"/>
      <c r="WUS19" s="58"/>
      <c r="WUT19" s="58"/>
      <c r="WUU19" s="58"/>
      <c r="WUV19" s="58"/>
      <c r="WUW19" s="58"/>
      <c r="WUX19" s="58"/>
      <c r="WUY19" s="58"/>
      <c r="WUZ19" s="58"/>
      <c r="WVA19" s="58"/>
      <c r="WVB19" s="58"/>
      <c r="WVC19" s="58"/>
      <c r="WVD19" s="58"/>
      <c r="WVE19" s="58"/>
      <c r="WVF19" s="58"/>
      <c r="WVG19" s="58"/>
      <c r="WVH19" s="58"/>
      <c r="WVI19" s="58"/>
      <c r="WVJ19" s="58"/>
      <c r="WVK19" s="58"/>
      <c r="WVL19" s="58"/>
      <c r="WVM19" s="58"/>
      <c r="WVN19" s="58"/>
      <c r="WVO19" s="58"/>
      <c r="WVP19" s="58"/>
      <c r="WVQ19" s="58"/>
      <c r="WVR19" s="58"/>
      <c r="WVS19" s="58"/>
      <c r="WVT19" s="58"/>
      <c r="WVU19" s="58"/>
      <c r="WVV19" s="58"/>
      <c r="WVW19" s="58"/>
      <c r="WVX19" s="58"/>
      <c r="WVY19" s="58"/>
      <c r="WVZ19" s="58"/>
      <c r="WWA19" s="58"/>
      <c r="WWB19" s="58"/>
      <c r="WWC19" s="58"/>
      <c r="WWD19" s="58"/>
      <c r="WWE19" s="58"/>
      <c r="WWF19" s="58"/>
      <c r="WWG19" s="58"/>
      <c r="WWH19" s="58"/>
      <c r="WWI19" s="58"/>
      <c r="WWJ19" s="58"/>
      <c r="WWK19" s="58"/>
      <c r="WWL19" s="58"/>
      <c r="WWM19" s="58"/>
      <c r="WWN19" s="58"/>
      <c r="WWO19" s="58"/>
      <c r="WWP19" s="58"/>
      <c r="WWQ19" s="58"/>
      <c r="WWR19" s="58"/>
      <c r="WWS19" s="58"/>
      <c r="WWT19" s="58"/>
      <c r="WWU19" s="58"/>
      <c r="WWV19" s="58"/>
      <c r="WWW19" s="58"/>
      <c r="WWX19" s="58"/>
      <c r="WWY19" s="58"/>
      <c r="WWZ19" s="58"/>
      <c r="WXA19" s="58"/>
      <c r="WXB19" s="58"/>
      <c r="WXC19" s="58"/>
      <c r="WXD19" s="58"/>
      <c r="WXE19" s="58"/>
      <c r="WXF19" s="58"/>
      <c r="WXG19" s="58"/>
      <c r="WXH19" s="58"/>
      <c r="WXI19" s="58"/>
      <c r="WXJ19" s="58"/>
      <c r="WXK19" s="58"/>
      <c r="WXL19" s="58"/>
      <c r="WXM19" s="58"/>
      <c r="WXN19" s="58"/>
      <c r="WXO19" s="58"/>
      <c r="WXP19" s="58"/>
      <c r="WXQ19" s="58"/>
      <c r="WXR19" s="58"/>
      <c r="WXS19" s="58"/>
      <c r="WXT19" s="58"/>
      <c r="WXU19" s="58"/>
      <c r="WXV19" s="58"/>
      <c r="WXW19" s="58"/>
      <c r="WXX19" s="58"/>
      <c r="WXY19" s="58"/>
      <c r="WXZ19" s="58"/>
      <c r="WYA19" s="58"/>
      <c r="WYB19" s="58"/>
      <c r="WYC19" s="58"/>
      <c r="WYD19" s="58"/>
      <c r="WYE19" s="58"/>
      <c r="WYF19" s="58"/>
      <c r="WYG19" s="58"/>
      <c r="WYH19" s="58"/>
      <c r="WYI19" s="58"/>
      <c r="WYJ19" s="58"/>
      <c r="WYK19" s="58"/>
      <c r="WYL19" s="58"/>
      <c r="WYM19" s="58"/>
      <c r="WYN19" s="58"/>
      <c r="WYO19" s="58"/>
      <c r="WYP19" s="58"/>
      <c r="WYQ19" s="58"/>
      <c r="WYR19" s="58"/>
      <c r="WYS19" s="58"/>
      <c r="WYT19" s="58"/>
      <c r="WYU19" s="58"/>
      <c r="WYV19" s="58"/>
      <c r="WYW19" s="58"/>
      <c r="WYX19" s="58"/>
      <c r="WYY19" s="58"/>
      <c r="WYZ19" s="58"/>
      <c r="WZA19" s="58"/>
      <c r="WZB19" s="58"/>
      <c r="WZC19" s="58"/>
      <c r="WZD19" s="58"/>
      <c r="WZE19" s="58"/>
      <c r="WZF19" s="58"/>
      <c r="WZG19" s="58"/>
      <c r="WZH19" s="58"/>
      <c r="WZI19" s="58"/>
      <c r="WZJ19" s="58"/>
      <c r="WZK19" s="58"/>
      <c r="WZL19" s="58"/>
      <c r="WZM19" s="58"/>
      <c r="WZN19" s="58"/>
      <c r="WZO19" s="58"/>
      <c r="WZP19" s="58"/>
      <c r="WZQ19" s="58"/>
      <c r="WZR19" s="58"/>
      <c r="WZS19" s="58"/>
      <c r="WZT19" s="58"/>
      <c r="WZU19" s="58"/>
      <c r="WZV19" s="58"/>
      <c r="WZW19" s="58"/>
      <c r="WZX19" s="58"/>
      <c r="WZY19" s="58"/>
      <c r="WZZ19" s="58"/>
      <c r="XAA19" s="58"/>
      <c r="XAB19" s="58"/>
      <c r="XAC19" s="58"/>
      <c r="XAD19" s="58"/>
      <c r="XAE19" s="58"/>
      <c r="XAF19" s="58"/>
      <c r="XAG19" s="58"/>
      <c r="XAH19" s="58"/>
      <c r="XAI19" s="58"/>
      <c r="XAJ19" s="58"/>
      <c r="XAK19" s="58"/>
      <c r="XAL19" s="58"/>
      <c r="XAM19" s="58"/>
      <c r="XAN19" s="58"/>
      <c r="XAO19" s="58"/>
      <c r="XAP19" s="58"/>
      <c r="XAQ19" s="58"/>
      <c r="XAR19" s="58"/>
      <c r="XAS19" s="58"/>
      <c r="XAT19" s="58"/>
      <c r="XAU19" s="58"/>
      <c r="XAV19" s="58"/>
      <c r="XAW19" s="58"/>
      <c r="XAX19" s="58"/>
      <c r="XAY19" s="58"/>
      <c r="XAZ19" s="58"/>
      <c r="XBA19" s="58"/>
      <c r="XBB19" s="58"/>
      <c r="XBC19" s="58"/>
      <c r="XBD19" s="58"/>
      <c r="XBE19" s="58"/>
      <c r="XBF19" s="58"/>
      <c r="XBG19" s="58"/>
      <c r="XBH19" s="58"/>
      <c r="XBI19" s="58"/>
      <c r="XBJ19" s="58"/>
      <c r="XBK19" s="58"/>
      <c r="XBL19" s="58"/>
      <c r="XBM19" s="58"/>
      <c r="XBN19" s="58"/>
      <c r="XBO19" s="58"/>
      <c r="XBP19" s="58"/>
      <c r="XBQ19" s="58"/>
      <c r="XBR19" s="58"/>
      <c r="XBS19" s="58"/>
      <c r="XBT19" s="58"/>
      <c r="XBU19" s="58"/>
      <c r="XBV19" s="58"/>
      <c r="XBW19" s="58"/>
      <c r="XBX19" s="58"/>
      <c r="XBY19" s="58"/>
      <c r="XBZ19" s="58"/>
      <c r="XCA19" s="58"/>
      <c r="XCB19" s="58"/>
      <c r="XCC19" s="58"/>
      <c r="XCD19" s="58"/>
      <c r="XCE19" s="58"/>
      <c r="XCF19" s="58"/>
      <c r="XCG19" s="58"/>
      <c r="XCH19" s="58"/>
      <c r="XCI19" s="58"/>
      <c r="XCJ19" s="58"/>
      <c r="XCK19" s="58"/>
      <c r="XCL19" s="58"/>
      <c r="XCM19" s="58"/>
      <c r="XCN19" s="58"/>
      <c r="XCO19" s="58"/>
      <c r="XCP19" s="58"/>
      <c r="XCQ19" s="58"/>
      <c r="XCR19" s="58"/>
      <c r="XCS19" s="58"/>
      <c r="XCT19" s="58"/>
      <c r="XCU19" s="58"/>
      <c r="XCV19" s="58"/>
      <c r="XCW19" s="58"/>
      <c r="XCX19" s="58"/>
      <c r="XCY19" s="58"/>
      <c r="XCZ19" s="58"/>
      <c r="XDA19" s="58"/>
      <c r="XDB19" s="58"/>
      <c r="XDC19" s="58"/>
      <c r="XDD19" s="58"/>
      <c r="XDE19" s="58"/>
      <c r="XDF19" s="58"/>
      <c r="XDG19" s="58"/>
      <c r="XDH19" s="58"/>
      <c r="XDI19" s="58"/>
      <c r="XDJ19" s="58"/>
      <c r="XDK19" s="58"/>
      <c r="XDL19" s="58"/>
      <c r="XDM19" s="58"/>
      <c r="XDN19" s="58"/>
      <c r="XDO19" s="58"/>
      <c r="XDP19" s="58"/>
      <c r="XDQ19" s="58"/>
      <c r="XDR19" s="58"/>
      <c r="XDS19" s="58"/>
      <c r="XDT19" s="58"/>
      <c r="XDU19" s="58"/>
      <c r="XDV19" s="58"/>
      <c r="XDW19" s="58"/>
      <c r="XDX19" s="58"/>
      <c r="XDY19" s="58"/>
      <c r="XDZ19" s="58"/>
      <c r="XEA19" s="58"/>
      <c r="XEB19" s="58"/>
      <c r="XEC19" s="58"/>
      <c r="XED19" s="58"/>
      <c r="XEE19" s="58"/>
      <c r="XEF19" s="58"/>
      <c r="XEG19" s="58"/>
      <c r="XEH19" s="58"/>
      <c r="XEI19" s="58"/>
      <c r="XEJ19" s="58"/>
      <c r="XEK19" s="58"/>
      <c r="XEL19" s="58"/>
      <c r="XEM19" s="58"/>
      <c r="XEN19" s="58"/>
      <c r="XEO19" s="58"/>
      <c r="XEP19" s="58"/>
      <c r="XEQ19" s="58"/>
      <c r="XER19" s="58"/>
      <c r="XES19" s="58"/>
      <c r="XET19" s="58"/>
      <c r="XEU19" s="58"/>
      <c r="XEV19" s="58"/>
    </row>
    <row r="20" spans="1:16376" s="101" customFormat="1" ht="16.5" customHeight="1" x14ac:dyDescent="0.2">
      <c r="A20" s="57"/>
      <c r="B20" s="190" t="s">
        <v>139</v>
      </c>
      <c r="C20" s="629" t="s">
        <v>143</v>
      </c>
      <c r="D20" s="629"/>
      <c r="E20" s="629" t="s">
        <v>140</v>
      </c>
      <c r="F20" s="59" t="s">
        <v>144</v>
      </c>
      <c r="G20" s="62"/>
      <c r="H20" s="503"/>
      <c r="I20" s="505"/>
      <c r="J20" s="505"/>
      <c r="K20" s="505"/>
      <c r="L20" s="57"/>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c r="IW20" s="58"/>
      <c r="IX20" s="58"/>
      <c r="IY20" s="58"/>
      <c r="IZ20" s="58"/>
      <c r="JA20" s="58"/>
      <c r="JB20" s="58"/>
      <c r="JC20" s="58"/>
      <c r="JD20" s="58"/>
      <c r="JE20" s="58"/>
      <c r="JF20" s="58"/>
      <c r="JG20" s="58"/>
      <c r="JH20" s="58"/>
      <c r="JI20" s="58"/>
      <c r="JJ20" s="58"/>
      <c r="JK20" s="58"/>
      <c r="JL20" s="58"/>
      <c r="JM20" s="58"/>
      <c r="JN20" s="58"/>
      <c r="JO20" s="58"/>
      <c r="JP20" s="58"/>
      <c r="JQ20" s="58"/>
      <c r="JR20" s="58"/>
      <c r="JS20" s="58"/>
      <c r="JT20" s="58"/>
      <c r="JU20" s="58"/>
      <c r="JV20" s="58"/>
      <c r="JW20" s="58"/>
      <c r="JX20" s="58"/>
      <c r="JY20" s="58"/>
      <c r="JZ20" s="58"/>
      <c r="KA20" s="58"/>
      <c r="KB20" s="58"/>
      <c r="KC20" s="58"/>
      <c r="KD20" s="58"/>
      <c r="KE20" s="58"/>
      <c r="KF20" s="58"/>
      <c r="KG20" s="58"/>
      <c r="KH20" s="58"/>
      <c r="KI20" s="58"/>
      <c r="KJ20" s="58"/>
      <c r="KK20" s="58"/>
      <c r="KL20" s="58"/>
      <c r="KM20" s="58"/>
      <c r="KN20" s="58"/>
      <c r="KO20" s="58"/>
      <c r="KP20" s="58"/>
      <c r="KQ20" s="58"/>
      <c r="KR20" s="58"/>
      <c r="KS20" s="58"/>
      <c r="KT20" s="58"/>
      <c r="KU20" s="58"/>
      <c r="KV20" s="58"/>
      <c r="KW20" s="58"/>
      <c r="KX20" s="58"/>
      <c r="KY20" s="58"/>
      <c r="KZ20" s="58"/>
      <c r="LA20" s="58"/>
      <c r="LB20" s="58"/>
      <c r="LC20" s="58"/>
      <c r="LD20" s="58"/>
      <c r="LE20" s="58"/>
      <c r="LF20" s="58"/>
      <c r="LG20" s="58"/>
      <c r="LH20" s="58"/>
      <c r="LI20" s="58"/>
      <c r="LJ20" s="58"/>
      <c r="LK20" s="58"/>
      <c r="LL20" s="58"/>
      <c r="LM20" s="58"/>
      <c r="LN20" s="58"/>
      <c r="LO20" s="58"/>
      <c r="LP20" s="58"/>
      <c r="LQ20" s="58"/>
      <c r="LR20" s="58"/>
      <c r="LS20" s="58"/>
      <c r="LT20" s="58"/>
      <c r="LU20" s="58"/>
      <c r="LV20" s="58"/>
      <c r="LW20" s="58"/>
      <c r="LX20" s="58"/>
      <c r="LY20" s="58"/>
      <c r="LZ20" s="58"/>
      <c r="MA20" s="58"/>
      <c r="MB20" s="58"/>
      <c r="MC20" s="58"/>
      <c r="MD20" s="58"/>
      <c r="ME20" s="58"/>
      <c r="MF20" s="58"/>
      <c r="MG20" s="58"/>
      <c r="MH20" s="58"/>
      <c r="MI20" s="58"/>
      <c r="MJ20" s="58"/>
      <c r="MK20" s="58"/>
      <c r="ML20" s="58"/>
      <c r="MM20" s="58"/>
      <c r="MN20" s="58"/>
      <c r="MO20" s="58"/>
      <c r="MP20" s="58"/>
      <c r="MQ20" s="58"/>
      <c r="MR20" s="58"/>
      <c r="MS20" s="58"/>
      <c r="MT20" s="58"/>
      <c r="MU20" s="58"/>
      <c r="MV20" s="58"/>
      <c r="MW20" s="58"/>
      <c r="MX20" s="58"/>
      <c r="MY20" s="58"/>
      <c r="MZ20" s="58"/>
      <c r="NA20" s="58"/>
      <c r="NB20" s="58"/>
      <c r="NC20" s="58"/>
      <c r="ND20" s="58"/>
      <c r="NE20" s="58"/>
      <c r="NF20" s="58"/>
      <c r="NG20" s="58"/>
      <c r="NH20" s="58"/>
      <c r="NI20" s="58"/>
      <c r="NJ20" s="58"/>
      <c r="NK20" s="58"/>
      <c r="NL20" s="58"/>
      <c r="NM20" s="58"/>
      <c r="NN20" s="58"/>
      <c r="NO20" s="58"/>
      <c r="NP20" s="58"/>
      <c r="NQ20" s="58"/>
      <c r="NR20" s="58"/>
      <c r="NS20" s="58"/>
      <c r="NT20" s="58"/>
      <c r="NU20" s="58"/>
      <c r="NV20" s="58"/>
      <c r="NW20" s="58"/>
      <c r="NX20" s="58"/>
      <c r="NY20" s="58"/>
      <c r="NZ20" s="58"/>
      <c r="OA20" s="58"/>
      <c r="OB20" s="58"/>
      <c r="OC20" s="58"/>
      <c r="OD20" s="58"/>
      <c r="OE20" s="58"/>
      <c r="OF20" s="58"/>
      <c r="OG20" s="58"/>
      <c r="OH20" s="58"/>
      <c r="OI20" s="58"/>
      <c r="OJ20" s="58"/>
      <c r="OK20" s="58"/>
      <c r="OL20" s="58"/>
      <c r="OM20" s="58"/>
      <c r="ON20" s="58"/>
      <c r="OO20" s="58"/>
      <c r="OP20" s="58"/>
      <c r="OQ20" s="58"/>
      <c r="OR20" s="58"/>
      <c r="OS20" s="58"/>
      <c r="OT20" s="58"/>
      <c r="OU20" s="58"/>
      <c r="OV20" s="58"/>
      <c r="OW20" s="58"/>
      <c r="OX20" s="58"/>
      <c r="OY20" s="58"/>
      <c r="OZ20" s="58"/>
      <c r="PA20" s="58"/>
      <c r="PB20" s="58"/>
      <c r="PC20" s="58"/>
      <c r="PD20" s="58"/>
      <c r="PE20" s="58"/>
      <c r="PF20" s="58"/>
      <c r="PG20" s="58"/>
      <c r="PH20" s="58"/>
      <c r="PI20" s="58"/>
      <c r="PJ20" s="58"/>
      <c r="PK20" s="58"/>
      <c r="PL20" s="58"/>
      <c r="PM20" s="58"/>
      <c r="PN20" s="58"/>
      <c r="PO20" s="58"/>
      <c r="PP20" s="58"/>
      <c r="PQ20" s="58"/>
      <c r="PR20" s="58"/>
      <c r="PS20" s="58"/>
      <c r="PT20" s="58"/>
      <c r="PU20" s="58"/>
      <c r="PV20" s="58"/>
      <c r="PW20" s="58"/>
      <c r="PX20" s="58"/>
      <c r="PY20" s="58"/>
      <c r="PZ20" s="58"/>
      <c r="QA20" s="58"/>
      <c r="QB20" s="58"/>
      <c r="QC20" s="58"/>
      <c r="QD20" s="58"/>
      <c r="QE20" s="58"/>
      <c r="QF20" s="58"/>
      <c r="QG20" s="58"/>
      <c r="QH20" s="58"/>
      <c r="QI20" s="58"/>
      <c r="QJ20" s="58"/>
      <c r="QK20" s="58"/>
      <c r="QL20" s="58"/>
      <c r="QM20" s="58"/>
      <c r="QN20" s="58"/>
      <c r="QO20" s="58"/>
      <c r="QP20" s="58"/>
      <c r="QQ20" s="58"/>
      <c r="QR20" s="58"/>
      <c r="QS20" s="58"/>
      <c r="QT20" s="58"/>
      <c r="QU20" s="58"/>
      <c r="QV20" s="58"/>
      <c r="QW20" s="58"/>
      <c r="QX20" s="58"/>
      <c r="QY20" s="58"/>
      <c r="QZ20" s="58"/>
      <c r="RA20" s="58"/>
      <c r="RB20" s="58"/>
      <c r="RC20" s="58"/>
      <c r="RD20" s="58"/>
      <c r="RE20" s="58"/>
      <c r="RF20" s="58"/>
      <c r="RG20" s="58"/>
      <c r="RH20" s="58"/>
      <c r="RI20" s="58"/>
      <c r="RJ20" s="58"/>
      <c r="RK20" s="58"/>
      <c r="RL20" s="58"/>
      <c r="RM20" s="58"/>
      <c r="RN20" s="58"/>
      <c r="RO20" s="58"/>
      <c r="RP20" s="58"/>
      <c r="RQ20" s="58"/>
      <c r="RR20" s="58"/>
      <c r="RS20" s="58"/>
      <c r="RT20" s="58"/>
      <c r="RU20" s="58"/>
      <c r="RV20" s="58"/>
      <c r="RW20" s="58"/>
      <c r="RX20" s="58"/>
      <c r="RY20" s="58"/>
      <c r="RZ20" s="58"/>
      <c r="SA20" s="58"/>
      <c r="SB20" s="58"/>
      <c r="SC20" s="58"/>
      <c r="SD20" s="58"/>
      <c r="SE20" s="58"/>
      <c r="SF20" s="58"/>
      <c r="SG20" s="58"/>
      <c r="SH20" s="58"/>
      <c r="SI20" s="58"/>
      <c r="SJ20" s="58"/>
      <c r="SK20" s="58"/>
      <c r="SL20" s="58"/>
      <c r="SM20" s="58"/>
      <c r="SN20" s="58"/>
      <c r="SO20" s="58"/>
      <c r="SP20" s="58"/>
      <c r="SQ20" s="58"/>
      <c r="SR20" s="58"/>
      <c r="SS20" s="58"/>
      <c r="ST20" s="58"/>
      <c r="SU20" s="58"/>
      <c r="SV20" s="58"/>
      <c r="SW20" s="58"/>
      <c r="SX20" s="58"/>
      <c r="SY20" s="58"/>
      <c r="SZ20" s="58"/>
      <c r="TA20" s="58"/>
      <c r="TB20" s="58"/>
      <c r="TC20" s="58"/>
      <c r="TD20" s="58"/>
      <c r="TE20" s="58"/>
      <c r="TF20" s="58"/>
      <c r="TG20" s="58"/>
      <c r="TH20" s="58"/>
      <c r="TI20" s="58"/>
      <c r="TJ20" s="58"/>
      <c r="TK20" s="58"/>
      <c r="TL20" s="58"/>
      <c r="TM20" s="58"/>
      <c r="TN20" s="58"/>
      <c r="TO20" s="58"/>
      <c r="TP20" s="58"/>
      <c r="TQ20" s="58"/>
      <c r="TR20" s="58"/>
      <c r="TS20" s="58"/>
      <c r="TT20" s="58"/>
      <c r="TU20" s="58"/>
      <c r="TV20" s="58"/>
      <c r="TW20" s="58"/>
      <c r="TX20" s="58"/>
      <c r="TY20" s="58"/>
      <c r="TZ20" s="58"/>
      <c r="UA20" s="58"/>
      <c r="UB20" s="58"/>
      <c r="UC20" s="58"/>
      <c r="UD20" s="58"/>
      <c r="UE20" s="58"/>
      <c r="UF20" s="58"/>
      <c r="UG20" s="58"/>
      <c r="UH20" s="58"/>
      <c r="UI20" s="58"/>
      <c r="UJ20" s="58"/>
      <c r="UK20" s="58"/>
      <c r="UL20" s="58"/>
      <c r="UM20" s="58"/>
      <c r="UN20" s="58"/>
      <c r="UO20" s="58"/>
      <c r="UP20" s="58"/>
      <c r="UQ20" s="58"/>
      <c r="UR20" s="58"/>
      <c r="US20" s="58"/>
      <c r="UT20" s="58"/>
      <c r="UU20" s="58"/>
      <c r="UV20" s="58"/>
      <c r="UW20" s="58"/>
      <c r="UX20" s="58"/>
      <c r="UY20" s="58"/>
      <c r="UZ20" s="58"/>
      <c r="VA20" s="58"/>
      <c r="VB20" s="58"/>
      <c r="VC20" s="58"/>
      <c r="VD20" s="58"/>
      <c r="VE20" s="58"/>
      <c r="VF20" s="58"/>
      <c r="VG20" s="58"/>
      <c r="VH20" s="58"/>
      <c r="VI20" s="58"/>
      <c r="VJ20" s="58"/>
      <c r="VK20" s="58"/>
      <c r="VL20" s="58"/>
      <c r="VM20" s="58"/>
      <c r="VN20" s="58"/>
      <c r="VO20" s="58"/>
      <c r="VP20" s="58"/>
      <c r="VQ20" s="58"/>
      <c r="VR20" s="58"/>
      <c r="VS20" s="58"/>
      <c r="VT20" s="58"/>
      <c r="VU20" s="58"/>
      <c r="VV20" s="58"/>
      <c r="VW20" s="58"/>
      <c r="VX20" s="58"/>
      <c r="VY20" s="58"/>
      <c r="VZ20" s="58"/>
      <c r="WA20" s="58"/>
      <c r="WB20" s="58"/>
      <c r="WC20" s="58"/>
      <c r="WD20" s="58"/>
      <c r="WE20" s="58"/>
      <c r="WF20" s="58"/>
      <c r="WG20" s="58"/>
      <c r="WH20" s="58"/>
      <c r="WI20" s="58"/>
      <c r="WJ20" s="58"/>
      <c r="WK20" s="58"/>
      <c r="WL20" s="58"/>
      <c r="WM20" s="58"/>
      <c r="WN20" s="58"/>
      <c r="WO20" s="58"/>
      <c r="WP20" s="58"/>
      <c r="WQ20" s="58"/>
      <c r="WR20" s="58"/>
      <c r="WS20" s="58"/>
      <c r="WT20" s="58"/>
      <c r="WU20" s="58"/>
      <c r="WV20" s="58"/>
      <c r="WW20" s="58"/>
      <c r="WX20" s="58"/>
      <c r="WY20" s="58"/>
      <c r="WZ20" s="58"/>
      <c r="XA20" s="58"/>
      <c r="XB20" s="58"/>
      <c r="XC20" s="58"/>
      <c r="XD20" s="58"/>
      <c r="XE20" s="58"/>
      <c r="XF20" s="58"/>
      <c r="XG20" s="58"/>
      <c r="XH20" s="58"/>
      <c r="XI20" s="58"/>
      <c r="XJ20" s="58"/>
      <c r="XK20" s="58"/>
      <c r="XL20" s="58"/>
      <c r="XM20" s="58"/>
      <c r="XN20" s="58"/>
      <c r="XO20" s="58"/>
      <c r="XP20" s="58"/>
      <c r="XQ20" s="58"/>
      <c r="XR20" s="58"/>
      <c r="XS20" s="58"/>
      <c r="XT20" s="58"/>
      <c r="XU20" s="58"/>
      <c r="XV20" s="58"/>
      <c r="XW20" s="58"/>
      <c r="XX20" s="58"/>
      <c r="XY20" s="58"/>
      <c r="XZ20" s="58"/>
      <c r="YA20" s="58"/>
      <c r="YB20" s="58"/>
      <c r="YC20" s="58"/>
      <c r="YD20" s="58"/>
      <c r="YE20" s="58"/>
      <c r="YF20" s="58"/>
      <c r="YG20" s="58"/>
      <c r="YH20" s="58"/>
      <c r="YI20" s="58"/>
      <c r="YJ20" s="58"/>
      <c r="YK20" s="58"/>
      <c r="YL20" s="58"/>
      <c r="YM20" s="58"/>
      <c r="YN20" s="58"/>
      <c r="YO20" s="58"/>
      <c r="YP20" s="58"/>
      <c r="YQ20" s="58"/>
      <c r="YR20" s="58"/>
      <c r="YS20" s="58"/>
      <c r="YT20" s="58"/>
      <c r="YU20" s="58"/>
      <c r="YV20" s="58"/>
      <c r="YW20" s="58"/>
      <c r="YX20" s="58"/>
      <c r="YY20" s="58"/>
      <c r="YZ20" s="58"/>
      <c r="ZA20" s="58"/>
      <c r="ZB20" s="58"/>
      <c r="ZC20" s="58"/>
      <c r="ZD20" s="58"/>
      <c r="ZE20" s="58"/>
      <c r="ZF20" s="58"/>
      <c r="ZG20" s="58"/>
      <c r="ZH20" s="58"/>
      <c r="ZI20" s="58"/>
      <c r="ZJ20" s="58"/>
      <c r="ZK20" s="58"/>
      <c r="ZL20" s="58"/>
      <c r="ZM20" s="58"/>
      <c r="ZN20" s="58"/>
      <c r="ZO20" s="58"/>
      <c r="ZP20" s="58"/>
      <c r="ZQ20" s="58"/>
      <c r="ZR20" s="58"/>
      <c r="ZS20" s="58"/>
      <c r="ZT20" s="58"/>
      <c r="ZU20" s="58"/>
      <c r="ZV20" s="58"/>
      <c r="ZW20" s="58"/>
      <c r="ZX20" s="58"/>
      <c r="ZY20" s="58"/>
      <c r="ZZ20" s="58"/>
      <c r="AAA20" s="58"/>
      <c r="AAB20" s="58"/>
      <c r="AAC20" s="58"/>
      <c r="AAD20" s="58"/>
      <c r="AAE20" s="58"/>
      <c r="AAF20" s="58"/>
      <c r="AAG20" s="58"/>
      <c r="AAH20" s="58"/>
      <c r="AAI20" s="58"/>
      <c r="AAJ20" s="58"/>
      <c r="AAK20" s="58"/>
      <c r="AAL20" s="58"/>
      <c r="AAM20" s="58"/>
      <c r="AAN20" s="58"/>
      <c r="AAO20" s="58"/>
      <c r="AAP20" s="58"/>
      <c r="AAQ20" s="58"/>
      <c r="AAR20" s="58"/>
      <c r="AAS20" s="58"/>
      <c r="AAT20" s="58"/>
      <c r="AAU20" s="58"/>
      <c r="AAV20" s="58"/>
      <c r="AAW20" s="58"/>
      <c r="AAX20" s="58"/>
      <c r="AAY20" s="58"/>
      <c r="AAZ20" s="58"/>
      <c r="ABA20" s="58"/>
      <c r="ABB20" s="58"/>
      <c r="ABC20" s="58"/>
      <c r="ABD20" s="58"/>
      <c r="ABE20" s="58"/>
      <c r="ABF20" s="58"/>
      <c r="ABG20" s="58"/>
      <c r="ABH20" s="58"/>
      <c r="ABI20" s="58"/>
      <c r="ABJ20" s="58"/>
      <c r="ABK20" s="58"/>
      <c r="ABL20" s="58"/>
      <c r="ABM20" s="58"/>
      <c r="ABN20" s="58"/>
      <c r="ABO20" s="58"/>
      <c r="ABP20" s="58"/>
      <c r="ABQ20" s="58"/>
      <c r="ABR20" s="58"/>
      <c r="ABS20" s="58"/>
      <c r="ABT20" s="58"/>
      <c r="ABU20" s="58"/>
      <c r="ABV20" s="58"/>
      <c r="ABW20" s="58"/>
      <c r="ABX20" s="58"/>
      <c r="ABY20" s="58"/>
      <c r="ABZ20" s="58"/>
      <c r="ACA20" s="58"/>
      <c r="ACB20" s="58"/>
      <c r="ACC20" s="58"/>
      <c r="ACD20" s="58"/>
      <c r="ACE20" s="58"/>
      <c r="ACF20" s="58"/>
      <c r="ACG20" s="58"/>
      <c r="ACH20" s="58"/>
      <c r="ACI20" s="58"/>
      <c r="ACJ20" s="58"/>
      <c r="ACK20" s="58"/>
      <c r="ACL20" s="58"/>
      <c r="ACM20" s="58"/>
      <c r="ACN20" s="58"/>
      <c r="ACO20" s="58"/>
      <c r="ACP20" s="58"/>
      <c r="ACQ20" s="58"/>
      <c r="ACR20" s="58"/>
      <c r="ACS20" s="58"/>
      <c r="ACT20" s="58"/>
      <c r="ACU20" s="58"/>
      <c r="ACV20" s="58"/>
      <c r="ACW20" s="58"/>
      <c r="ACX20" s="58"/>
      <c r="ACY20" s="58"/>
      <c r="ACZ20" s="58"/>
      <c r="ADA20" s="58"/>
      <c r="ADB20" s="58"/>
      <c r="ADC20" s="58"/>
      <c r="ADD20" s="58"/>
      <c r="ADE20" s="58"/>
      <c r="ADF20" s="58"/>
      <c r="ADG20" s="58"/>
      <c r="ADH20" s="58"/>
      <c r="ADI20" s="58"/>
      <c r="ADJ20" s="58"/>
      <c r="ADK20" s="58"/>
      <c r="ADL20" s="58"/>
      <c r="ADM20" s="58"/>
      <c r="ADN20" s="58"/>
      <c r="ADO20" s="58"/>
      <c r="ADP20" s="58"/>
      <c r="ADQ20" s="58"/>
      <c r="ADR20" s="58"/>
      <c r="ADS20" s="58"/>
      <c r="ADT20" s="58"/>
      <c r="ADU20" s="58"/>
      <c r="ADV20" s="58"/>
      <c r="ADW20" s="58"/>
      <c r="ADX20" s="58"/>
      <c r="ADY20" s="58"/>
      <c r="ADZ20" s="58"/>
      <c r="AEA20" s="58"/>
      <c r="AEB20" s="58"/>
      <c r="AEC20" s="58"/>
      <c r="AED20" s="58"/>
      <c r="AEE20" s="58"/>
      <c r="AEF20" s="58"/>
      <c r="AEG20" s="58"/>
      <c r="AEH20" s="58"/>
      <c r="AEI20" s="58"/>
      <c r="AEJ20" s="58"/>
      <c r="AEK20" s="58"/>
      <c r="AEL20" s="58"/>
      <c r="AEM20" s="58"/>
      <c r="AEN20" s="58"/>
      <c r="AEO20" s="58"/>
      <c r="AEP20" s="58"/>
      <c r="AEQ20" s="58"/>
      <c r="AER20" s="58"/>
      <c r="AES20" s="58"/>
      <c r="AET20" s="58"/>
      <c r="AEU20" s="58"/>
      <c r="AEV20" s="58"/>
      <c r="AEW20" s="58"/>
      <c r="AEX20" s="58"/>
      <c r="AEY20" s="58"/>
      <c r="AEZ20" s="58"/>
      <c r="AFA20" s="58"/>
      <c r="AFB20" s="58"/>
      <c r="AFC20" s="58"/>
      <c r="AFD20" s="58"/>
      <c r="AFE20" s="58"/>
      <c r="AFF20" s="58"/>
      <c r="AFG20" s="58"/>
      <c r="AFH20" s="58"/>
      <c r="AFI20" s="58"/>
      <c r="AFJ20" s="58"/>
      <c r="AFK20" s="58"/>
      <c r="AFL20" s="58"/>
      <c r="AFM20" s="58"/>
      <c r="AFN20" s="58"/>
      <c r="AFO20" s="58"/>
      <c r="AFP20" s="58"/>
      <c r="AFQ20" s="58"/>
      <c r="AFR20" s="58"/>
      <c r="AFS20" s="58"/>
      <c r="AFT20" s="58"/>
      <c r="AFU20" s="58"/>
      <c r="AFV20" s="58"/>
      <c r="AFW20" s="58"/>
      <c r="AFX20" s="58"/>
      <c r="AFY20" s="58"/>
      <c r="AFZ20" s="58"/>
      <c r="AGA20" s="58"/>
      <c r="AGB20" s="58"/>
      <c r="AGC20" s="58"/>
      <c r="AGD20" s="58"/>
      <c r="AGE20" s="58"/>
      <c r="AGF20" s="58"/>
      <c r="AGG20" s="58"/>
      <c r="AGH20" s="58"/>
      <c r="AGI20" s="58"/>
      <c r="AGJ20" s="58"/>
      <c r="AGK20" s="58"/>
      <c r="AGL20" s="58"/>
      <c r="AGM20" s="58"/>
      <c r="AGN20" s="58"/>
      <c r="AGO20" s="58"/>
      <c r="AGP20" s="58"/>
      <c r="AGQ20" s="58"/>
      <c r="AGR20" s="58"/>
      <c r="AGS20" s="58"/>
      <c r="AGT20" s="58"/>
      <c r="AGU20" s="58"/>
      <c r="AGV20" s="58"/>
      <c r="AGW20" s="58"/>
      <c r="AGX20" s="58"/>
      <c r="AGY20" s="58"/>
      <c r="AGZ20" s="58"/>
      <c r="AHA20" s="58"/>
      <c r="AHB20" s="58"/>
      <c r="AHC20" s="58"/>
      <c r="AHD20" s="58"/>
      <c r="AHE20" s="58"/>
      <c r="AHF20" s="58"/>
      <c r="AHG20" s="58"/>
      <c r="AHH20" s="58"/>
      <c r="AHI20" s="58"/>
      <c r="AHJ20" s="58"/>
      <c r="AHK20" s="58"/>
      <c r="AHL20" s="58"/>
      <c r="AHM20" s="58"/>
      <c r="AHN20" s="58"/>
      <c r="AHO20" s="58"/>
      <c r="AHP20" s="58"/>
      <c r="AHQ20" s="58"/>
      <c r="AHR20" s="58"/>
      <c r="AHS20" s="58"/>
      <c r="AHT20" s="58"/>
      <c r="AHU20" s="58"/>
      <c r="AHV20" s="58"/>
      <c r="AHW20" s="58"/>
      <c r="AHX20" s="58"/>
      <c r="AHY20" s="58"/>
      <c r="AHZ20" s="58"/>
      <c r="AIA20" s="58"/>
      <c r="AIB20" s="58"/>
      <c r="AIC20" s="58"/>
      <c r="AID20" s="58"/>
      <c r="AIE20" s="58"/>
      <c r="AIF20" s="58"/>
      <c r="AIG20" s="58"/>
      <c r="AIH20" s="58"/>
      <c r="AII20" s="58"/>
      <c r="AIJ20" s="58"/>
      <c r="AIK20" s="58"/>
      <c r="AIL20" s="58"/>
      <c r="AIM20" s="58"/>
      <c r="AIN20" s="58"/>
      <c r="AIO20" s="58"/>
      <c r="AIP20" s="58"/>
      <c r="AIQ20" s="58"/>
      <c r="AIR20" s="58"/>
      <c r="AIS20" s="58"/>
      <c r="AIT20" s="58"/>
      <c r="AIU20" s="58"/>
      <c r="AIV20" s="58"/>
      <c r="AIW20" s="58"/>
      <c r="AIX20" s="58"/>
      <c r="AIY20" s="58"/>
      <c r="AIZ20" s="58"/>
      <c r="AJA20" s="58"/>
      <c r="AJB20" s="58"/>
      <c r="AJC20" s="58"/>
      <c r="AJD20" s="58"/>
      <c r="AJE20" s="58"/>
      <c r="AJF20" s="58"/>
      <c r="AJG20" s="58"/>
      <c r="AJH20" s="58"/>
      <c r="AJI20" s="58"/>
      <c r="AJJ20" s="58"/>
      <c r="AJK20" s="58"/>
      <c r="AJL20" s="58"/>
      <c r="AJM20" s="58"/>
      <c r="AJN20" s="58"/>
      <c r="AJO20" s="58"/>
      <c r="AJP20" s="58"/>
      <c r="AJQ20" s="58"/>
      <c r="AJR20" s="58"/>
      <c r="AJS20" s="58"/>
      <c r="AJT20" s="58"/>
      <c r="AJU20" s="58"/>
      <c r="AJV20" s="58"/>
      <c r="AJW20" s="58"/>
      <c r="AJX20" s="58"/>
      <c r="AJY20" s="58"/>
      <c r="AJZ20" s="58"/>
      <c r="AKA20" s="58"/>
      <c r="AKB20" s="58"/>
      <c r="AKC20" s="58"/>
      <c r="AKD20" s="58"/>
      <c r="AKE20" s="58"/>
      <c r="AKF20" s="58"/>
      <c r="AKG20" s="58"/>
      <c r="AKH20" s="58"/>
      <c r="AKI20" s="58"/>
      <c r="AKJ20" s="58"/>
      <c r="AKK20" s="58"/>
      <c r="AKL20" s="58"/>
      <c r="AKM20" s="58"/>
      <c r="AKN20" s="58"/>
      <c r="AKO20" s="58"/>
      <c r="AKP20" s="58"/>
      <c r="AKQ20" s="58"/>
      <c r="AKR20" s="58"/>
      <c r="AKS20" s="58"/>
      <c r="AKT20" s="58"/>
      <c r="AKU20" s="58"/>
      <c r="AKV20" s="58"/>
      <c r="AKW20" s="58"/>
      <c r="AKX20" s="58"/>
      <c r="AKY20" s="58"/>
      <c r="AKZ20" s="58"/>
      <c r="ALA20" s="58"/>
      <c r="ALB20" s="58"/>
      <c r="ALC20" s="58"/>
      <c r="ALD20" s="58"/>
      <c r="ALE20" s="58"/>
      <c r="ALF20" s="58"/>
      <c r="ALG20" s="58"/>
      <c r="ALH20" s="58"/>
      <c r="ALI20" s="58"/>
      <c r="ALJ20" s="58"/>
      <c r="ALK20" s="58"/>
      <c r="ALL20" s="58"/>
      <c r="ALM20" s="58"/>
      <c r="ALN20" s="58"/>
      <c r="ALO20" s="58"/>
      <c r="ALP20" s="58"/>
      <c r="ALQ20" s="58"/>
      <c r="ALR20" s="58"/>
      <c r="ALS20" s="58"/>
      <c r="ALT20" s="58"/>
      <c r="ALU20" s="58"/>
      <c r="ALV20" s="58"/>
      <c r="ALW20" s="58"/>
      <c r="ALX20" s="58"/>
      <c r="ALY20" s="58"/>
      <c r="ALZ20" s="58"/>
      <c r="AMA20" s="58"/>
      <c r="AMB20" s="58"/>
      <c r="AMC20" s="58"/>
      <c r="AMD20" s="58"/>
      <c r="AME20" s="58"/>
      <c r="AMF20" s="58"/>
      <c r="AMG20" s="58"/>
      <c r="AMH20" s="58"/>
      <c r="AMI20" s="58"/>
      <c r="AMJ20" s="58"/>
      <c r="AMK20" s="58"/>
      <c r="AML20" s="58"/>
      <c r="AMM20" s="58"/>
      <c r="AMN20" s="58"/>
      <c r="AMO20" s="58"/>
      <c r="AMP20" s="58"/>
      <c r="AMQ20" s="58"/>
      <c r="AMR20" s="58"/>
      <c r="AMS20" s="58"/>
      <c r="AMT20" s="58"/>
      <c r="AMU20" s="58"/>
      <c r="AMV20" s="58"/>
      <c r="AMW20" s="58"/>
      <c r="AMX20" s="58"/>
      <c r="AMY20" s="58"/>
      <c r="AMZ20" s="58"/>
      <c r="ANA20" s="58"/>
      <c r="ANB20" s="58"/>
      <c r="ANC20" s="58"/>
      <c r="AND20" s="58"/>
      <c r="ANE20" s="58"/>
      <c r="ANF20" s="58"/>
      <c r="ANG20" s="58"/>
      <c r="ANH20" s="58"/>
      <c r="ANI20" s="58"/>
      <c r="ANJ20" s="58"/>
      <c r="ANK20" s="58"/>
      <c r="ANL20" s="58"/>
      <c r="ANM20" s="58"/>
      <c r="ANN20" s="58"/>
      <c r="ANO20" s="58"/>
      <c r="ANP20" s="58"/>
      <c r="ANQ20" s="58"/>
      <c r="ANR20" s="58"/>
      <c r="ANS20" s="58"/>
      <c r="ANT20" s="58"/>
      <c r="ANU20" s="58"/>
      <c r="ANV20" s="58"/>
      <c r="ANW20" s="58"/>
      <c r="ANX20" s="58"/>
      <c r="ANY20" s="58"/>
      <c r="ANZ20" s="58"/>
      <c r="AOA20" s="58"/>
      <c r="AOB20" s="58"/>
      <c r="AOC20" s="58"/>
      <c r="AOD20" s="58"/>
      <c r="AOE20" s="58"/>
      <c r="AOF20" s="58"/>
      <c r="AOG20" s="58"/>
      <c r="AOH20" s="58"/>
      <c r="AOI20" s="58"/>
      <c r="AOJ20" s="58"/>
      <c r="AOK20" s="58"/>
      <c r="AOL20" s="58"/>
      <c r="AOM20" s="58"/>
      <c r="AON20" s="58"/>
      <c r="AOO20" s="58"/>
      <c r="AOP20" s="58"/>
      <c r="AOQ20" s="58"/>
      <c r="AOR20" s="58"/>
      <c r="AOS20" s="58"/>
      <c r="AOT20" s="58"/>
      <c r="AOU20" s="58"/>
      <c r="AOV20" s="58"/>
      <c r="AOW20" s="58"/>
      <c r="AOX20" s="58"/>
      <c r="AOY20" s="58"/>
      <c r="AOZ20" s="58"/>
      <c r="APA20" s="58"/>
      <c r="APB20" s="58"/>
      <c r="APC20" s="58"/>
      <c r="APD20" s="58"/>
      <c r="APE20" s="58"/>
      <c r="APF20" s="58"/>
      <c r="APG20" s="58"/>
      <c r="APH20" s="58"/>
      <c r="API20" s="58"/>
      <c r="APJ20" s="58"/>
      <c r="APK20" s="58"/>
      <c r="APL20" s="58"/>
      <c r="APM20" s="58"/>
      <c r="APN20" s="58"/>
      <c r="APO20" s="58"/>
      <c r="APP20" s="58"/>
      <c r="APQ20" s="58"/>
      <c r="APR20" s="58"/>
      <c r="APS20" s="58"/>
      <c r="APT20" s="58"/>
      <c r="APU20" s="58"/>
      <c r="APV20" s="58"/>
      <c r="APW20" s="58"/>
      <c r="APX20" s="58"/>
      <c r="APY20" s="58"/>
      <c r="APZ20" s="58"/>
      <c r="AQA20" s="58"/>
      <c r="AQB20" s="58"/>
      <c r="AQC20" s="58"/>
      <c r="AQD20" s="58"/>
      <c r="AQE20" s="58"/>
      <c r="AQF20" s="58"/>
      <c r="AQG20" s="58"/>
      <c r="AQH20" s="58"/>
      <c r="AQI20" s="58"/>
      <c r="AQJ20" s="58"/>
      <c r="AQK20" s="58"/>
      <c r="AQL20" s="58"/>
      <c r="AQM20" s="58"/>
      <c r="AQN20" s="58"/>
      <c r="AQO20" s="58"/>
      <c r="AQP20" s="58"/>
      <c r="AQQ20" s="58"/>
      <c r="AQR20" s="58"/>
      <c r="AQS20" s="58"/>
      <c r="AQT20" s="58"/>
      <c r="AQU20" s="58"/>
      <c r="AQV20" s="58"/>
      <c r="AQW20" s="58"/>
      <c r="AQX20" s="58"/>
      <c r="AQY20" s="58"/>
      <c r="AQZ20" s="58"/>
      <c r="ARA20" s="58"/>
      <c r="ARB20" s="58"/>
      <c r="ARC20" s="58"/>
      <c r="ARD20" s="58"/>
      <c r="ARE20" s="58"/>
      <c r="ARF20" s="58"/>
      <c r="ARG20" s="58"/>
      <c r="ARH20" s="58"/>
      <c r="ARI20" s="58"/>
      <c r="ARJ20" s="58"/>
      <c r="ARK20" s="58"/>
      <c r="ARL20" s="58"/>
      <c r="ARM20" s="58"/>
      <c r="ARN20" s="58"/>
      <c r="ARO20" s="58"/>
      <c r="ARP20" s="58"/>
      <c r="ARQ20" s="58"/>
      <c r="ARR20" s="58"/>
      <c r="ARS20" s="58"/>
      <c r="ART20" s="58"/>
      <c r="ARU20" s="58"/>
      <c r="ARV20" s="58"/>
      <c r="ARW20" s="58"/>
      <c r="ARX20" s="58"/>
      <c r="ARY20" s="58"/>
      <c r="ARZ20" s="58"/>
      <c r="ASA20" s="58"/>
      <c r="ASB20" s="58"/>
      <c r="ASC20" s="58"/>
      <c r="ASD20" s="58"/>
      <c r="ASE20" s="58"/>
      <c r="ASF20" s="58"/>
      <c r="ASG20" s="58"/>
      <c r="ASH20" s="58"/>
      <c r="ASI20" s="58"/>
      <c r="ASJ20" s="58"/>
      <c r="ASK20" s="58"/>
      <c r="ASL20" s="58"/>
      <c r="ASM20" s="58"/>
      <c r="ASN20" s="58"/>
      <c r="ASO20" s="58"/>
      <c r="ASP20" s="58"/>
      <c r="ASQ20" s="58"/>
      <c r="ASR20" s="58"/>
      <c r="ASS20" s="58"/>
      <c r="AST20" s="58"/>
      <c r="ASU20" s="58"/>
      <c r="ASV20" s="58"/>
      <c r="ASW20" s="58"/>
      <c r="ASX20" s="58"/>
      <c r="ASY20" s="58"/>
      <c r="ASZ20" s="58"/>
      <c r="ATA20" s="58"/>
      <c r="ATB20" s="58"/>
      <c r="ATC20" s="58"/>
      <c r="ATD20" s="58"/>
      <c r="ATE20" s="58"/>
      <c r="ATF20" s="58"/>
      <c r="ATG20" s="58"/>
      <c r="ATH20" s="58"/>
      <c r="ATI20" s="58"/>
      <c r="ATJ20" s="58"/>
      <c r="ATK20" s="58"/>
      <c r="ATL20" s="58"/>
      <c r="ATM20" s="58"/>
      <c r="ATN20" s="58"/>
      <c r="ATO20" s="58"/>
      <c r="ATP20" s="58"/>
      <c r="ATQ20" s="58"/>
      <c r="ATR20" s="58"/>
      <c r="ATS20" s="58"/>
      <c r="ATT20" s="58"/>
      <c r="ATU20" s="58"/>
      <c r="ATV20" s="58"/>
      <c r="ATW20" s="58"/>
      <c r="ATX20" s="58"/>
      <c r="ATY20" s="58"/>
      <c r="ATZ20" s="58"/>
      <c r="AUA20" s="58"/>
      <c r="AUB20" s="58"/>
      <c r="AUC20" s="58"/>
      <c r="AUD20" s="58"/>
      <c r="AUE20" s="58"/>
      <c r="AUF20" s="58"/>
      <c r="AUG20" s="58"/>
      <c r="AUH20" s="58"/>
      <c r="AUI20" s="58"/>
      <c r="AUJ20" s="58"/>
      <c r="AUK20" s="58"/>
      <c r="AUL20" s="58"/>
      <c r="AUM20" s="58"/>
      <c r="AUN20" s="58"/>
      <c r="AUO20" s="58"/>
      <c r="AUP20" s="58"/>
      <c r="AUQ20" s="58"/>
      <c r="AUR20" s="58"/>
      <c r="AUS20" s="58"/>
      <c r="AUT20" s="58"/>
      <c r="AUU20" s="58"/>
      <c r="AUV20" s="58"/>
      <c r="AUW20" s="58"/>
      <c r="AUX20" s="58"/>
      <c r="AUY20" s="58"/>
      <c r="AUZ20" s="58"/>
      <c r="AVA20" s="58"/>
      <c r="AVB20" s="58"/>
      <c r="AVC20" s="58"/>
      <c r="AVD20" s="58"/>
      <c r="AVE20" s="58"/>
      <c r="AVF20" s="58"/>
      <c r="AVG20" s="58"/>
      <c r="AVH20" s="58"/>
      <c r="AVI20" s="58"/>
      <c r="AVJ20" s="58"/>
      <c r="AVK20" s="58"/>
      <c r="AVL20" s="58"/>
      <c r="AVM20" s="58"/>
      <c r="AVN20" s="58"/>
      <c r="AVO20" s="58"/>
      <c r="AVP20" s="58"/>
      <c r="AVQ20" s="58"/>
      <c r="AVR20" s="58"/>
      <c r="AVS20" s="58"/>
      <c r="AVT20" s="58"/>
      <c r="AVU20" s="58"/>
      <c r="AVV20" s="58"/>
      <c r="AVW20" s="58"/>
      <c r="AVX20" s="58"/>
      <c r="AVY20" s="58"/>
      <c r="AVZ20" s="58"/>
      <c r="AWA20" s="58"/>
      <c r="AWB20" s="58"/>
      <c r="AWC20" s="58"/>
      <c r="AWD20" s="58"/>
      <c r="AWE20" s="58"/>
      <c r="AWF20" s="58"/>
      <c r="AWG20" s="58"/>
      <c r="AWH20" s="58"/>
      <c r="AWI20" s="58"/>
      <c r="AWJ20" s="58"/>
      <c r="AWK20" s="58"/>
      <c r="AWL20" s="58"/>
      <c r="AWM20" s="58"/>
      <c r="AWN20" s="58"/>
      <c r="AWO20" s="58"/>
      <c r="AWP20" s="58"/>
      <c r="AWQ20" s="58"/>
      <c r="AWR20" s="58"/>
      <c r="AWS20" s="58"/>
      <c r="AWT20" s="58"/>
      <c r="AWU20" s="58"/>
      <c r="AWV20" s="58"/>
      <c r="AWW20" s="58"/>
      <c r="AWX20" s="58"/>
      <c r="AWY20" s="58"/>
      <c r="AWZ20" s="58"/>
      <c r="AXA20" s="58"/>
      <c r="AXB20" s="58"/>
      <c r="AXC20" s="58"/>
      <c r="AXD20" s="58"/>
      <c r="AXE20" s="58"/>
      <c r="AXF20" s="58"/>
      <c r="AXG20" s="58"/>
      <c r="AXH20" s="58"/>
      <c r="AXI20" s="58"/>
      <c r="AXJ20" s="58"/>
      <c r="AXK20" s="58"/>
      <c r="AXL20" s="58"/>
      <c r="AXM20" s="58"/>
      <c r="AXN20" s="58"/>
      <c r="AXO20" s="58"/>
      <c r="AXP20" s="58"/>
      <c r="AXQ20" s="58"/>
      <c r="AXR20" s="58"/>
      <c r="AXS20" s="58"/>
      <c r="AXT20" s="58"/>
      <c r="AXU20" s="58"/>
      <c r="AXV20" s="58"/>
      <c r="AXW20" s="58"/>
      <c r="AXX20" s="58"/>
      <c r="AXY20" s="58"/>
      <c r="AXZ20" s="58"/>
      <c r="AYA20" s="58"/>
      <c r="AYB20" s="58"/>
      <c r="AYC20" s="58"/>
      <c r="AYD20" s="58"/>
      <c r="AYE20" s="58"/>
      <c r="AYF20" s="58"/>
      <c r="AYG20" s="58"/>
      <c r="AYH20" s="58"/>
      <c r="AYI20" s="58"/>
      <c r="AYJ20" s="58"/>
      <c r="AYK20" s="58"/>
      <c r="AYL20" s="58"/>
      <c r="AYM20" s="58"/>
      <c r="AYN20" s="58"/>
      <c r="AYO20" s="58"/>
      <c r="AYP20" s="58"/>
      <c r="AYQ20" s="58"/>
      <c r="AYR20" s="58"/>
      <c r="AYS20" s="58"/>
      <c r="AYT20" s="58"/>
      <c r="AYU20" s="58"/>
      <c r="AYV20" s="58"/>
      <c r="AYW20" s="58"/>
      <c r="AYX20" s="58"/>
      <c r="AYY20" s="58"/>
      <c r="AYZ20" s="58"/>
      <c r="AZA20" s="58"/>
      <c r="AZB20" s="58"/>
      <c r="AZC20" s="58"/>
      <c r="AZD20" s="58"/>
      <c r="AZE20" s="58"/>
      <c r="AZF20" s="58"/>
      <c r="AZG20" s="58"/>
      <c r="AZH20" s="58"/>
      <c r="AZI20" s="58"/>
      <c r="AZJ20" s="58"/>
      <c r="AZK20" s="58"/>
      <c r="AZL20" s="58"/>
      <c r="AZM20" s="58"/>
      <c r="AZN20" s="58"/>
      <c r="AZO20" s="58"/>
      <c r="AZP20" s="58"/>
      <c r="AZQ20" s="58"/>
      <c r="AZR20" s="58"/>
      <c r="AZS20" s="58"/>
      <c r="AZT20" s="58"/>
      <c r="AZU20" s="58"/>
      <c r="AZV20" s="58"/>
      <c r="AZW20" s="58"/>
      <c r="AZX20" s="58"/>
      <c r="AZY20" s="58"/>
      <c r="AZZ20" s="58"/>
      <c r="BAA20" s="58"/>
      <c r="BAB20" s="58"/>
      <c r="BAC20" s="58"/>
      <c r="BAD20" s="58"/>
      <c r="BAE20" s="58"/>
      <c r="BAF20" s="58"/>
      <c r="BAG20" s="58"/>
      <c r="BAH20" s="58"/>
      <c r="BAI20" s="58"/>
      <c r="BAJ20" s="58"/>
      <c r="BAK20" s="58"/>
      <c r="BAL20" s="58"/>
      <c r="BAM20" s="58"/>
      <c r="BAN20" s="58"/>
      <c r="BAO20" s="58"/>
      <c r="BAP20" s="58"/>
      <c r="BAQ20" s="58"/>
      <c r="BAR20" s="58"/>
      <c r="BAS20" s="58"/>
      <c r="BAT20" s="58"/>
      <c r="BAU20" s="58"/>
      <c r="BAV20" s="58"/>
      <c r="BAW20" s="58"/>
      <c r="BAX20" s="58"/>
      <c r="BAY20" s="58"/>
      <c r="BAZ20" s="58"/>
      <c r="BBA20" s="58"/>
      <c r="BBB20" s="58"/>
      <c r="BBC20" s="58"/>
      <c r="BBD20" s="58"/>
      <c r="BBE20" s="58"/>
      <c r="BBF20" s="58"/>
      <c r="BBG20" s="58"/>
      <c r="BBH20" s="58"/>
      <c r="BBI20" s="58"/>
      <c r="BBJ20" s="58"/>
      <c r="BBK20" s="58"/>
      <c r="BBL20" s="58"/>
      <c r="BBM20" s="58"/>
      <c r="BBN20" s="58"/>
      <c r="BBO20" s="58"/>
      <c r="BBP20" s="58"/>
      <c r="BBQ20" s="58"/>
      <c r="BBR20" s="58"/>
      <c r="BBS20" s="58"/>
      <c r="BBT20" s="58"/>
      <c r="BBU20" s="58"/>
      <c r="BBV20" s="58"/>
      <c r="BBW20" s="58"/>
      <c r="BBX20" s="58"/>
      <c r="BBY20" s="58"/>
      <c r="BBZ20" s="58"/>
      <c r="BCA20" s="58"/>
      <c r="BCB20" s="58"/>
      <c r="BCC20" s="58"/>
      <c r="BCD20" s="58"/>
      <c r="BCE20" s="58"/>
      <c r="BCF20" s="58"/>
      <c r="BCG20" s="58"/>
      <c r="BCH20" s="58"/>
      <c r="BCI20" s="58"/>
      <c r="BCJ20" s="58"/>
      <c r="BCK20" s="58"/>
      <c r="BCL20" s="58"/>
      <c r="BCM20" s="58"/>
      <c r="BCN20" s="58"/>
      <c r="BCO20" s="58"/>
      <c r="BCP20" s="58"/>
      <c r="BCQ20" s="58"/>
      <c r="BCR20" s="58"/>
      <c r="BCS20" s="58"/>
      <c r="BCT20" s="58"/>
      <c r="BCU20" s="58"/>
      <c r="BCV20" s="58"/>
      <c r="BCW20" s="58"/>
      <c r="BCX20" s="58"/>
      <c r="BCY20" s="58"/>
      <c r="BCZ20" s="58"/>
      <c r="BDA20" s="58"/>
      <c r="BDB20" s="58"/>
      <c r="BDC20" s="58"/>
      <c r="BDD20" s="58"/>
      <c r="BDE20" s="58"/>
      <c r="BDF20" s="58"/>
      <c r="BDG20" s="58"/>
      <c r="BDH20" s="58"/>
      <c r="BDI20" s="58"/>
      <c r="BDJ20" s="58"/>
      <c r="BDK20" s="58"/>
      <c r="BDL20" s="58"/>
      <c r="BDM20" s="58"/>
      <c r="BDN20" s="58"/>
      <c r="BDO20" s="58"/>
      <c r="BDP20" s="58"/>
      <c r="BDQ20" s="58"/>
      <c r="BDR20" s="58"/>
      <c r="BDS20" s="58"/>
      <c r="BDT20" s="58"/>
      <c r="BDU20" s="58"/>
      <c r="BDV20" s="58"/>
      <c r="BDW20" s="58"/>
      <c r="BDX20" s="58"/>
      <c r="BDY20" s="58"/>
      <c r="BDZ20" s="58"/>
      <c r="BEA20" s="58"/>
      <c r="BEB20" s="58"/>
      <c r="BEC20" s="58"/>
      <c r="BED20" s="58"/>
      <c r="BEE20" s="58"/>
      <c r="BEF20" s="58"/>
      <c r="BEG20" s="58"/>
      <c r="BEH20" s="58"/>
      <c r="BEI20" s="58"/>
      <c r="BEJ20" s="58"/>
      <c r="BEK20" s="58"/>
      <c r="BEL20" s="58"/>
      <c r="BEM20" s="58"/>
      <c r="BEN20" s="58"/>
      <c r="BEO20" s="58"/>
      <c r="BEP20" s="58"/>
      <c r="BEQ20" s="58"/>
      <c r="BER20" s="58"/>
      <c r="BES20" s="58"/>
      <c r="BET20" s="58"/>
      <c r="BEU20" s="58"/>
      <c r="BEV20" s="58"/>
      <c r="BEW20" s="58"/>
      <c r="BEX20" s="58"/>
      <c r="BEY20" s="58"/>
      <c r="BEZ20" s="58"/>
      <c r="BFA20" s="58"/>
      <c r="BFB20" s="58"/>
      <c r="BFC20" s="58"/>
      <c r="BFD20" s="58"/>
      <c r="BFE20" s="58"/>
      <c r="BFF20" s="58"/>
      <c r="BFG20" s="58"/>
      <c r="BFH20" s="58"/>
      <c r="BFI20" s="58"/>
      <c r="BFJ20" s="58"/>
      <c r="BFK20" s="58"/>
      <c r="BFL20" s="58"/>
      <c r="BFM20" s="58"/>
      <c r="BFN20" s="58"/>
      <c r="BFO20" s="58"/>
      <c r="BFP20" s="58"/>
      <c r="BFQ20" s="58"/>
      <c r="BFR20" s="58"/>
      <c r="BFS20" s="58"/>
      <c r="BFT20" s="58"/>
      <c r="BFU20" s="58"/>
      <c r="BFV20" s="58"/>
      <c r="BFW20" s="58"/>
      <c r="BFX20" s="58"/>
      <c r="BFY20" s="58"/>
      <c r="BFZ20" s="58"/>
      <c r="BGA20" s="58"/>
      <c r="BGB20" s="58"/>
      <c r="BGC20" s="58"/>
      <c r="BGD20" s="58"/>
      <c r="BGE20" s="58"/>
      <c r="BGF20" s="58"/>
      <c r="BGG20" s="58"/>
      <c r="BGH20" s="58"/>
      <c r="BGI20" s="58"/>
      <c r="BGJ20" s="58"/>
      <c r="BGK20" s="58"/>
      <c r="BGL20" s="58"/>
      <c r="BGM20" s="58"/>
      <c r="BGN20" s="58"/>
      <c r="BGO20" s="58"/>
      <c r="BGP20" s="58"/>
      <c r="BGQ20" s="58"/>
      <c r="BGR20" s="58"/>
      <c r="BGS20" s="58"/>
      <c r="BGT20" s="58"/>
      <c r="BGU20" s="58"/>
      <c r="BGV20" s="58"/>
      <c r="BGW20" s="58"/>
      <c r="BGX20" s="58"/>
      <c r="BGY20" s="58"/>
      <c r="BGZ20" s="58"/>
      <c r="BHA20" s="58"/>
      <c r="BHB20" s="58"/>
      <c r="BHC20" s="58"/>
      <c r="BHD20" s="58"/>
      <c r="BHE20" s="58"/>
      <c r="BHF20" s="58"/>
      <c r="BHG20" s="58"/>
      <c r="BHH20" s="58"/>
      <c r="BHI20" s="58"/>
      <c r="BHJ20" s="58"/>
      <c r="BHK20" s="58"/>
      <c r="BHL20" s="58"/>
      <c r="BHM20" s="58"/>
      <c r="BHN20" s="58"/>
      <c r="BHO20" s="58"/>
      <c r="BHP20" s="58"/>
      <c r="BHQ20" s="58"/>
      <c r="BHR20" s="58"/>
      <c r="BHS20" s="58"/>
      <c r="BHT20" s="58"/>
      <c r="BHU20" s="58"/>
      <c r="BHV20" s="58"/>
      <c r="BHW20" s="58"/>
      <c r="BHX20" s="58"/>
      <c r="BHY20" s="58"/>
      <c r="BHZ20" s="58"/>
      <c r="BIA20" s="58"/>
      <c r="BIB20" s="58"/>
      <c r="BIC20" s="58"/>
      <c r="BID20" s="58"/>
      <c r="BIE20" s="58"/>
      <c r="BIF20" s="58"/>
      <c r="BIG20" s="58"/>
      <c r="BIH20" s="58"/>
      <c r="BII20" s="58"/>
      <c r="BIJ20" s="58"/>
      <c r="BIK20" s="58"/>
      <c r="BIL20" s="58"/>
      <c r="BIM20" s="58"/>
      <c r="BIN20" s="58"/>
      <c r="BIO20" s="58"/>
      <c r="BIP20" s="58"/>
      <c r="BIQ20" s="58"/>
      <c r="BIR20" s="58"/>
      <c r="BIS20" s="58"/>
      <c r="BIT20" s="58"/>
      <c r="BIU20" s="58"/>
      <c r="BIV20" s="58"/>
      <c r="BIW20" s="58"/>
      <c r="BIX20" s="58"/>
      <c r="BIY20" s="58"/>
      <c r="BIZ20" s="58"/>
      <c r="BJA20" s="58"/>
      <c r="BJB20" s="58"/>
      <c r="BJC20" s="58"/>
      <c r="BJD20" s="58"/>
      <c r="BJE20" s="58"/>
      <c r="BJF20" s="58"/>
      <c r="BJG20" s="58"/>
      <c r="BJH20" s="58"/>
      <c r="BJI20" s="58"/>
      <c r="BJJ20" s="58"/>
      <c r="BJK20" s="58"/>
      <c r="BJL20" s="58"/>
      <c r="BJM20" s="58"/>
      <c r="BJN20" s="58"/>
      <c r="BJO20" s="58"/>
      <c r="BJP20" s="58"/>
      <c r="BJQ20" s="58"/>
      <c r="BJR20" s="58"/>
      <c r="BJS20" s="58"/>
      <c r="BJT20" s="58"/>
      <c r="BJU20" s="58"/>
      <c r="BJV20" s="58"/>
      <c r="BJW20" s="58"/>
      <c r="BJX20" s="58"/>
      <c r="BJY20" s="58"/>
      <c r="BJZ20" s="58"/>
      <c r="BKA20" s="58"/>
      <c r="BKB20" s="58"/>
      <c r="BKC20" s="58"/>
      <c r="BKD20" s="58"/>
      <c r="BKE20" s="58"/>
      <c r="BKF20" s="58"/>
      <c r="BKG20" s="58"/>
      <c r="BKH20" s="58"/>
      <c r="BKI20" s="58"/>
      <c r="BKJ20" s="58"/>
      <c r="BKK20" s="58"/>
      <c r="BKL20" s="58"/>
      <c r="BKM20" s="58"/>
      <c r="BKN20" s="58"/>
      <c r="BKO20" s="58"/>
      <c r="BKP20" s="58"/>
      <c r="BKQ20" s="58"/>
      <c r="BKR20" s="58"/>
      <c r="BKS20" s="58"/>
      <c r="BKT20" s="58"/>
      <c r="BKU20" s="58"/>
      <c r="BKV20" s="58"/>
      <c r="BKW20" s="58"/>
      <c r="BKX20" s="58"/>
      <c r="BKY20" s="58"/>
      <c r="BKZ20" s="58"/>
      <c r="BLA20" s="58"/>
      <c r="BLB20" s="58"/>
      <c r="BLC20" s="58"/>
      <c r="BLD20" s="58"/>
      <c r="BLE20" s="58"/>
      <c r="BLF20" s="58"/>
      <c r="BLG20" s="58"/>
      <c r="BLH20" s="58"/>
      <c r="BLI20" s="58"/>
      <c r="BLJ20" s="58"/>
      <c r="BLK20" s="58"/>
      <c r="BLL20" s="58"/>
      <c r="BLM20" s="58"/>
      <c r="BLN20" s="58"/>
      <c r="BLO20" s="58"/>
      <c r="BLP20" s="58"/>
      <c r="BLQ20" s="58"/>
      <c r="BLR20" s="58"/>
      <c r="BLS20" s="58"/>
      <c r="BLT20" s="58"/>
      <c r="BLU20" s="58"/>
      <c r="BLV20" s="58"/>
      <c r="BLW20" s="58"/>
      <c r="BLX20" s="58"/>
      <c r="BLY20" s="58"/>
      <c r="BLZ20" s="58"/>
      <c r="BMA20" s="58"/>
      <c r="BMB20" s="58"/>
      <c r="BMC20" s="58"/>
      <c r="BMD20" s="58"/>
      <c r="BME20" s="58"/>
      <c r="BMF20" s="58"/>
      <c r="BMG20" s="58"/>
      <c r="BMH20" s="58"/>
      <c r="BMI20" s="58"/>
      <c r="BMJ20" s="58"/>
      <c r="BMK20" s="58"/>
      <c r="BML20" s="58"/>
      <c r="BMM20" s="58"/>
      <c r="BMN20" s="58"/>
      <c r="BMO20" s="58"/>
      <c r="BMP20" s="58"/>
      <c r="BMQ20" s="58"/>
      <c r="BMR20" s="58"/>
      <c r="BMS20" s="58"/>
      <c r="BMT20" s="58"/>
      <c r="BMU20" s="58"/>
      <c r="BMV20" s="58"/>
      <c r="BMW20" s="58"/>
      <c r="BMX20" s="58"/>
      <c r="BMY20" s="58"/>
      <c r="BMZ20" s="58"/>
      <c r="BNA20" s="58"/>
      <c r="BNB20" s="58"/>
      <c r="BNC20" s="58"/>
      <c r="BND20" s="58"/>
      <c r="BNE20" s="58"/>
      <c r="BNF20" s="58"/>
      <c r="BNG20" s="58"/>
      <c r="BNH20" s="58"/>
      <c r="BNI20" s="58"/>
      <c r="BNJ20" s="58"/>
      <c r="BNK20" s="58"/>
      <c r="BNL20" s="58"/>
      <c r="BNM20" s="58"/>
      <c r="BNN20" s="58"/>
      <c r="BNO20" s="58"/>
      <c r="BNP20" s="58"/>
      <c r="BNQ20" s="58"/>
      <c r="BNR20" s="58"/>
      <c r="BNS20" s="58"/>
      <c r="BNT20" s="58"/>
      <c r="BNU20" s="58"/>
      <c r="BNV20" s="58"/>
      <c r="BNW20" s="58"/>
      <c r="BNX20" s="58"/>
      <c r="BNY20" s="58"/>
      <c r="BNZ20" s="58"/>
      <c r="BOA20" s="58"/>
      <c r="BOB20" s="58"/>
      <c r="BOC20" s="58"/>
      <c r="BOD20" s="58"/>
      <c r="BOE20" s="58"/>
      <c r="BOF20" s="58"/>
      <c r="BOG20" s="58"/>
      <c r="BOH20" s="58"/>
      <c r="BOI20" s="58"/>
      <c r="BOJ20" s="58"/>
      <c r="BOK20" s="58"/>
      <c r="BOL20" s="58"/>
      <c r="BOM20" s="58"/>
      <c r="BON20" s="58"/>
      <c r="BOO20" s="58"/>
      <c r="BOP20" s="58"/>
      <c r="BOQ20" s="58"/>
      <c r="BOR20" s="58"/>
      <c r="BOS20" s="58"/>
      <c r="BOT20" s="58"/>
      <c r="BOU20" s="58"/>
      <c r="BOV20" s="58"/>
      <c r="BOW20" s="58"/>
      <c r="BOX20" s="58"/>
      <c r="BOY20" s="58"/>
      <c r="BOZ20" s="58"/>
      <c r="BPA20" s="58"/>
      <c r="BPB20" s="58"/>
      <c r="BPC20" s="58"/>
      <c r="BPD20" s="58"/>
      <c r="BPE20" s="58"/>
      <c r="BPF20" s="58"/>
      <c r="BPG20" s="58"/>
      <c r="BPH20" s="58"/>
      <c r="BPI20" s="58"/>
      <c r="BPJ20" s="58"/>
      <c r="BPK20" s="58"/>
      <c r="BPL20" s="58"/>
      <c r="BPM20" s="58"/>
      <c r="BPN20" s="58"/>
      <c r="BPO20" s="58"/>
      <c r="BPP20" s="58"/>
      <c r="BPQ20" s="58"/>
      <c r="BPR20" s="58"/>
      <c r="BPS20" s="58"/>
      <c r="BPT20" s="58"/>
      <c r="BPU20" s="58"/>
      <c r="BPV20" s="58"/>
      <c r="BPW20" s="58"/>
      <c r="BPX20" s="58"/>
      <c r="BPY20" s="58"/>
      <c r="BPZ20" s="58"/>
      <c r="BQA20" s="58"/>
      <c r="BQB20" s="58"/>
      <c r="BQC20" s="58"/>
      <c r="BQD20" s="58"/>
      <c r="BQE20" s="58"/>
      <c r="BQF20" s="58"/>
      <c r="BQG20" s="58"/>
      <c r="BQH20" s="58"/>
      <c r="BQI20" s="58"/>
      <c r="BQJ20" s="58"/>
      <c r="BQK20" s="58"/>
      <c r="BQL20" s="58"/>
      <c r="BQM20" s="58"/>
      <c r="BQN20" s="58"/>
      <c r="BQO20" s="58"/>
      <c r="BQP20" s="58"/>
      <c r="BQQ20" s="58"/>
      <c r="BQR20" s="58"/>
      <c r="BQS20" s="58"/>
      <c r="BQT20" s="58"/>
      <c r="BQU20" s="58"/>
      <c r="BQV20" s="58"/>
      <c r="BQW20" s="58"/>
      <c r="BQX20" s="58"/>
      <c r="BQY20" s="58"/>
      <c r="BQZ20" s="58"/>
      <c r="BRA20" s="58"/>
      <c r="BRB20" s="58"/>
      <c r="BRC20" s="58"/>
      <c r="BRD20" s="58"/>
      <c r="BRE20" s="58"/>
      <c r="BRF20" s="58"/>
      <c r="BRG20" s="58"/>
      <c r="BRH20" s="58"/>
      <c r="BRI20" s="58"/>
      <c r="BRJ20" s="58"/>
      <c r="BRK20" s="58"/>
      <c r="BRL20" s="58"/>
      <c r="BRM20" s="58"/>
      <c r="BRN20" s="58"/>
      <c r="BRO20" s="58"/>
      <c r="BRP20" s="58"/>
      <c r="BRQ20" s="58"/>
      <c r="BRR20" s="58"/>
      <c r="BRS20" s="58"/>
      <c r="BRT20" s="58"/>
      <c r="BRU20" s="58"/>
      <c r="BRV20" s="58"/>
      <c r="BRW20" s="58"/>
      <c r="BRX20" s="58"/>
      <c r="BRY20" s="58"/>
      <c r="BRZ20" s="58"/>
      <c r="BSA20" s="58"/>
      <c r="BSB20" s="58"/>
      <c r="BSC20" s="58"/>
      <c r="BSD20" s="58"/>
      <c r="BSE20" s="58"/>
      <c r="BSF20" s="58"/>
      <c r="BSG20" s="58"/>
      <c r="BSH20" s="58"/>
      <c r="BSI20" s="58"/>
      <c r="BSJ20" s="58"/>
      <c r="BSK20" s="58"/>
      <c r="BSL20" s="58"/>
      <c r="BSM20" s="58"/>
      <c r="BSN20" s="58"/>
      <c r="BSO20" s="58"/>
      <c r="BSP20" s="58"/>
      <c r="BSQ20" s="58"/>
      <c r="BSR20" s="58"/>
      <c r="BSS20" s="58"/>
      <c r="BST20" s="58"/>
      <c r="BSU20" s="58"/>
      <c r="BSV20" s="58"/>
      <c r="BSW20" s="58"/>
      <c r="BSX20" s="58"/>
      <c r="BSY20" s="58"/>
      <c r="BSZ20" s="58"/>
      <c r="BTA20" s="58"/>
      <c r="BTB20" s="58"/>
      <c r="BTC20" s="58"/>
      <c r="BTD20" s="58"/>
      <c r="BTE20" s="58"/>
      <c r="BTF20" s="58"/>
      <c r="BTG20" s="58"/>
      <c r="BTH20" s="58"/>
      <c r="BTI20" s="58"/>
      <c r="BTJ20" s="58"/>
      <c r="BTK20" s="58"/>
      <c r="BTL20" s="58"/>
      <c r="BTM20" s="58"/>
      <c r="BTN20" s="58"/>
      <c r="BTO20" s="58"/>
      <c r="BTP20" s="58"/>
      <c r="BTQ20" s="58"/>
      <c r="BTR20" s="58"/>
      <c r="BTS20" s="58"/>
      <c r="BTT20" s="58"/>
      <c r="BTU20" s="58"/>
      <c r="BTV20" s="58"/>
      <c r="BTW20" s="58"/>
      <c r="BTX20" s="58"/>
      <c r="BTY20" s="58"/>
      <c r="BTZ20" s="58"/>
      <c r="BUA20" s="58"/>
      <c r="BUB20" s="58"/>
      <c r="BUC20" s="58"/>
      <c r="BUD20" s="58"/>
      <c r="BUE20" s="58"/>
      <c r="BUF20" s="58"/>
      <c r="BUG20" s="58"/>
      <c r="BUH20" s="58"/>
      <c r="BUI20" s="58"/>
      <c r="BUJ20" s="58"/>
      <c r="BUK20" s="58"/>
      <c r="BUL20" s="58"/>
      <c r="BUM20" s="58"/>
      <c r="BUN20" s="58"/>
      <c r="BUO20" s="58"/>
      <c r="BUP20" s="58"/>
      <c r="BUQ20" s="58"/>
      <c r="BUR20" s="58"/>
      <c r="BUS20" s="58"/>
      <c r="BUT20" s="58"/>
      <c r="BUU20" s="58"/>
      <c r="BUV20" s="58"/>
      <c r="BUW20" s="58"/>
      <c r="BUX20" s="58"/>
      <c r="BUY20" s="58"/>
      <c r="BUZ20" s="58"/>
      <c r="BVA20" s="58"/>
      <c r="BVB20" s="58"/>
      <c r="BVC20" s="58"/>
      <c r="BVD20" s="58"/>
      <c r="BVE20" s="58"/>
      <c r="BVF20" s="58"/>
      <c r="BVG20" s="58"/>
      <c r="BVH20" s="58"/>
      <c r="BVI20" s="58"/>
      <c r="BVJ20" s="58"/>
      <c r="BVK20" s="58"/>
      <c r="BVL20" s="58"/>
      <c r="BVM20" s="58"/>
      <c r="BVN20" s="58"/>
      <c r="BVO20" s="58"/>
      <c r="BVP20" s="58"/>
      <c r="BVQ20" s="58"/>
      <c r="BVR20" s="58"/>
      <c r="BVS20" s="58"/>
      <c r="BVT20" s="58"/>
      <c r="BVU20" s="58"/>
      <c r="BVV20" s="58"/>
      <c r="BVW20" s="58"/>
      <c r="BVX20" s="58"/>
      <c r="BVY20" s="58"/>
      <c r="BVZ20" s="58"/>
      <c r="BWA20" s="58"/>
      <c r="BWB20" s="58"/>
      <c r="BWC20" s="58"/>
      <c r="BWD20" s="58"/>
      <c r="BWE20" s="58"/>
      <c r="BWF20" s="58"/>
      <c r="BWG20" s="58"/>
      <c r="BWH20" s="58"/>
      <c r="BWI20" s="58"/>
      <c r="BWJ20" s="58"/>
      <c r="BWK20" s="58"/>
      <c r="BWL20" s="58"/>
      <c r="BWM20" s="58"/>
      <c r="BWN20" s="58"/>
      <c r="BWO20" s="58"/>
      <c r="BWP20" s="58"/>
      <c r="BWQ20" s="58"/>
      <c r="BWR20" s="58"/>
      <c r="BWS20" s="58"/>
      <c r="BWT20" s="58"/>
      <c r="BWU20" s="58"/>
      <c r="BWV20" s="58"/>
      <c r="BWW20" s="58"/>
      <c r="BWX20" s="58"/>
      <c r="BWY20" s="58"/>
      <c r="BWZ20" s="58"/>
      <c r="BXA20" s="58"/>
      <c r="BXB20" s="58"/>
      <c r="BXC20" s="58"/>
      <c r="BXD20" s="58"/>
      <c r="BXE20" s="58"/>
      <c r="BXF20" s="58"/>
      <c r="BXG20" s="58"/>
      <c r="BXH20" s="58"/>
      <c r="BXI20" s="58"/>
      <c r="BXJ20" s="58"/>
      <c r="BXK20" s="58"/>
      <c r="BXL20" s="58"/>
      <c r="BXM20" s="58"/>
      <c r="BXN20" s="58"/>
      <c r="BXO20" s="58"/>
      <c r="BXP20" s="58"/>
      <c r="BXQ20" s="58"/>
      <c r="BXR20" s="58"/>
      <c r="BXS20" s="58"/>
      <c r="BXT20" s="58"/>
      <c r="BXU20" s="58"/>
      <c r="BXV20" s="58"/>
      <c r="BXW20" s="58"/>
      <c r="BXX20" s="58"/>
      <c r="BXY20" s="58"/>
      <c r="BXZ20" s="58"/>
      <c r="BYA20" s="58"/>
      <c r="BYB20" s="58"/>
      <c r="BYC20" s="58"/>
      <c r="BYD20" s="58"/>
      <c r="BYE20" s="58"/>
      <c r="BYF20" s="58"/>
      <c r="BYG20" s="58"/>
      <c r="BYH20" s="58"/>
      <c r="BYI20" s="58"/>
      <c r="BYJ20" s="58"/>
      <c r="BYK20" s="58"/>
      <c r="BYL20" s="58"/>
      <c r="BYM20" s="58"/>
      <c r="BYN20" s="58"/>
      <c r="BYO20" s="58"/>
      <c r="BYP20" s="58"/>
      <c r="BYQ20" s="58"/>
      <c r="BYR20" s="58"/>
      <c r="BYS20" s="58"/>
      <c r="BYT20" s="58"/>
      <c r="BYU20" s="58"/>
      <c r="BYV20" s="58"/>
      <c r="BYW20" s="58"/>
      <c r="BYX20" s="58"/>
      <c r="BYY20" s="58"/>
      <c r="BYZ20" s="58"/>
      <c r="BZA20" s="58"/>
      <c r="BZB20" s="58"/>
      <c r="BZC20" s="58"/>
      <c r="BZD20" s="58"/>
      <c r="BZE20" s="58"/>
      <c r="BZF20" s="58"/>
      <c r="BZG20" s="58"/>
      <c r="BZH20" s="58"/>
      <c r="BZI20" s="58"/>
      <c r="BZJ20" s="58"/>
      <c r="BZK20" s="58"/>
      <c r="BZL20" s="58"/>
      <c r="BZM20" s="58"/>
      <c r="BZN20" s="58"/>
      <c r="BZO20" s="58"/>
      <c r="BZP20" s="58"/>
      <c r="BZQ20" s="58"/>
      <c r="BZR20" s="58"/>
      <c r="BZS20" s="58"/>
      <c r="BZT20" s="58"/>
      <c r="BZU20" s="58"/>
      <c r="BZV20" s="58"/>
      <c r="BZW20" s="58"/>
      <c r="BZX20" s="58"/>
      <c r="BZY20" s="58"/>
      <c r="BZZ20" s="58"/>
      <c r="CAA20" s="58"/>
      <c r="CAB20" s="58"/>
      <c r="CAC20" s="58"/>
      <c r="CAD20" s="58"/>
      <c r="CAE20" s="58"/>
      <c r="CAF20" s="58"/>
      <c r="CAG20" s="58"/>
      <c r="CAH20" s="58"/>
      <c r="CAI20" s="58"/>
      <c r="CAJ20" s="58"/>
      <c r="CAK20" s="58"/>
      <c r="CAL20" s="58"/>
      <c r="CAM20" s="58"/>
      <c r="CAN20" s="58"/>
      <c r="CAO20" s="58"/>
      <c r="CAP20" s="58"/>
      <c r="CAQ20" s="58"/>
      <c r="CAR20" s="58"/>
      <c r="CAS20" s="58"/>
      <c r="CAT20" s="58"/>
      <c r="CAU20" s="58"/>
      <c r="CAV20" s="58"/>
      <c r="CAW20" s="58"/>
      <c r="CAX20" s="58"/>
      <c r="CAY20" s="58"/>
      <c r="CAZ20" s="58"/>
      <c r="CBA20" s="58"/>
      <c r="CBB20" s="58"/>
      <c r="CBC20" s="58"/>
      <c r="CBD20" s="58"/>
      <c r="CBE20" s="58"/>
      <c r="CBF20" s="58"/>
      <c r="CBG20" s="58"/>
      <c r="CBH20" s="58"/>
      <c r="CBI20" s="58"/>
      <c r="CBJ20" s="58"/>
      <c r="CBK20" s="58"/>
      <c r="CBL20" s="58"/>
      <c r="CBM20" s="58"/>
      <c r="CBN20" s="58"/>
      <c r="CBO20" s="58"/>
      <c r="CBP20" s="58"/>
      <c r="CBQ20" s="58"/>
      <c r="CBR20" s="58"/>
      <c r="CBS20" s="58"/>
      <c r="CBT20" s="58"/>
      <c r="CBU20" s="58"/>
      <c r="CBV20" s="58"/>
      <c r="CBW20" s="58"/>
      <c r="CBX20" s="58"/>
      <c r="CBY20" s="58"/>
      <c r="CBZ20" s="58"/>
      <c r="CCA20" s="58"/>
      <c r="CCB20" s="58"/>
      <c r="CCC20" s="58"/>
      <c r="CCD20" s="58"/>
      <c r="CCE20" s="58"/>
      <c r="CCF20" s="58"/>
      <c r="CCG20" s="58"/>
      <c r="CCH20" s="58"/>
      <c r="CCI20" s="58"/>
      <c r="CCJ20" s="58"/>
      <c r="CCK20" s="58"/>
      <c r="CCL20" s="58"/>
      <c r="CCM20" s="58"/>
      <c r="CCN20" s="58"/>
      <c r="CCO20" s="58"/>
      <c r="CCP20" s="58"/>
      <c r="CCQ20" s="58"/>
      <c r="CCR20" s="58"/>
      <c r="CCS20" s="58"/>
      <c r="CCT20" s="58"/>
      <c r="CCU20" s="58"/>
      <c r="CCV20" s="58"/>
      <c r="CCW20" s="58"/>
      <c r="CCX20" s="58"/>
      <c r="CCY20" s="58"/>
      <c r="CCZ20" s="58"/>
      <c r="CDA20" s="58"/>
      <c r="CDB20" s="58"/>
      <c r="CDC20" s="58"/>
      <c r="CDD20" s="58"/>
      <c r="CDE20" s="58"/>
      <c r="CDF20" s="58"/>
      <c r="CDG20" s="58"/>
      <c r="CDH20" s="58"/>
      <c r="CDI20" s="58"/>
      <c r="CDJ20" s="58"/>
      <c r="CDK20" s="58"/>
      <c r="CDL20" s="58"/>
      <c r="CDM20" s="58"/>
      <c r="CDN20" s="58"/>
      <c r="CDO20" s="58"/>
      <c r="CDP20" s="58"/>
      <c r="CDQ20" s="58"/>
      <c r="CDR20" s="58"/>
      <c r="CDS20" s="58"/>
      <c r="CDT20" s="58"/>
      <c r="CDU20" s="58"/>
      <c r="CDV20" s="58"/>
      <c r="CDW20" s="58"/>
      <c r="CDX20" s="58"/>
      <c r="CDY20" s="58"/>
      <c r="CDZ20" s="58"/>
      <c r="CEA20" s="58"/>
      <c r="CEB20" s="58"/>
      <c r="CEC20" s="58"/>
      <c r="CED20" s="58"/>
      <c r="CEE20" s="58"/>
      <c r="CEF20" s="58"/>
      <c r="CEG20" s="58"/>
      <c r="CEH20" s="58"/>
      <c r="CEI20" s="58"/>
      <c r="CEJ20" s="58"/>
      <c r="CEK20" s="58"/>
      <c r="CEL20" s="58"/>
      <c r="CEM20" s="58"/>
      <c r="CEN20" s="58"/>
      <c r="CEO20" s="58"/>
      <c r="CEP20" s="58"/>
      <c r="CEQ20" s="58"/>
      <c r="CER20" s="58"/>
      <c r="CES20" s="58"/>
      <c r="CET20" s="58"/>
      <c r="CEU20" s="58"/>
      <c r="CEV20" s="58"/>
      <c r="CEW20" s="58"/>
      <c r="CEX20" s="58"/>
      <c r="CEY20" s="58"/>
      <c r="CEZ20" s="58"/>
      <c r="CFA20" s="58"/>
      <c r="CFB20" s="58"/>
      <c r="CFC20" s="58"/>
      <c r="CFD20" s="58"/>
      <c r="CFE20" s="58"/>
      <c r="CFF20" s="58"/>
      <c r="CFG20" s="58"/>
      <c r="CFH20" s="58"/>
      <c r="CFI20" s="58"/>
      <c r="CFJ20" s="58"/>
      <c r="CFK20" s="58"/>
      <c r="CFL20" s="58"/>
      <c r="CFM20" s="58"/>
      <c r="CFN20" s="58"/>
      <c r="CFO20" s="58"/>
      <c r="CFP20" s="58"/>
      <c r="CFQ20" s="58"/>
      <c r="CFR20" s="58"/>
      <c r="CFS20" s="58"/>
      <c r="CFT20" s="58"/>
      <c r="CFU20" s="58"/>
      <c r="CFV20" s="58"/>
      <c r="CFW20" s="58"/>
      <c r="CFX20" s="58"/>
      <c r="CFY20" s="58"/>
      <c r="CFZ20" s="58"/>
      <c r="CGA20" s="58"/>
      <c r="CGB20" s="58"/>
      <c r="CGC20" s="58"/>
      <c r="CGD20" s="58"/>
      <c r="CGE20" s="58"/>
      <c r="CGF20" s="58"/>
      <c r="CGG20" s="58"/>
      <c r="CGH20" s="58"/>
      <c r="CGI20" s="58"/>
      <c r="CGJ20" s="58"/>
      <c r="CGK20" s="58"/>
      <c r="CGL20" s="58"/>
      <c r="CGM20" s="58"/>
      <c r="CGN20" s="58"/>
      <c r="CGO20" s="58"/>
      <c r="CGP20" s="58"/>
      <c r="CGQ20" s="58"/>
      <c r="CGR20" s="58"/>
      <c r="CGS20" s="58"/>
      <c r="CGT20" s="58"/>
      <c r="CGU20" s="58"/>
      <c r="CGV20" s="58"/>
      <c r="CGW20" s="58"/>
      <c r="CGX20" s="58"/>
      <c r="CGY20" s="58"/>
      <c r="CGZ20" s="58"/>
      <c r="CHA20" s="58"/>
      <c r="CHB20" s="58"/>
      <c r="CHC20" s="58"/>
      <c r="CHD20" s="58"/>
      <c r="CHE20" s="58"/>
      <c r="CHF20" s="58"/>
      <c r="CHG20" s="58"/>
      <c r="CHH20" s="58"/>
      <c r="CHI20" s="58"/>
      <c r="CHJ20" s="58"/>
      <c r="CHK20" s="58"/>
      <c r="CHL20" s="58"/>
      <c r="CHM20" s="58"/>
      <c r="CHN20" s="58"/>
      <c r="CHO20" s="58"/>
      <c r="CHP20" s="58"/>
      <c r="CHQ20" s="58"/>
      <c r="CHR20" s="58"/>
      <c r="CHS20" s="58"/>
      <c r="CHT20" s="58"/>
      <c r="CHU20" s="58"/>
      <c r="CHV20" s="58"/>
      <c r="CHW20" s="58"/>
      <c r="CHX20" s="58"/>
      <c r="CHY20" s="58"/>
      <c r="CHZ20" s="58"/>
      <c r="CIA20" s="58"/>
      <c r="CIB20" s="58"/>
      <c r="CIC20" s="58"/>
      <c r="CID20" s="58"/>
      <c r="CIE20" s="58"/>
      <c r="CIF20" s="58"/>
      <c r="CIG20" s="58"/>
      <c r="CIH20" s="58"/>
      <c r="CII20" s="58"/>
      <c r="CIJ20" s="58"/>
      <c r="CIK20" s="58"/>
      <c r="CIL20" s="58"/>
      <c r="CIM20" s="58"/>
      <c r="CIN20" s="58"/>
      <c r="CIO20" s="58"/>
      <c r="CIP20" s="58"/>
      <c r="CIQ20" s="58"/>
      <c r="CIR20" s="58"/>
      <c r="CIS20" s="58"/>
      <c r="CIT20" s="58"/>
      <c r="CIU20" s="58"/>
      <c r="CIV20" s="58"/>
      <c r="CIW20" s="58"/>
      <c r="CIX20" s="58"/>
      <c r="CIY20" s="58"/>
      <c r="CIZ20" s="58"/>
      <c r="CJA20" s="58"/>
      <c r="CJB20" s="58"/>
      <c r="CJC20" s="58"/>
      <c r="CJD20" s="58"/>
      <c r="CJE20" s="58"/>
      <c r="CJF20" s="58"/>
      <c r="CJG20" s="58"/>
      <c r="CJH20" s="58"/>
      <c r="CJI20" s="58"/>
      <c r="CJJ20" s="58"/>
      <c r="CJK20" s="58"/>
      <c r="CJL20" s="58"/>
      <c r="CJM20" s="58"/>
      <c r="CJN20" s="58"/>
      <c r="CJO20" s="58"/>
      <c r="CJP20" s="58"/>
      <c r="CJQ20" s="58"/>
      <c r="CJR20" s="58"/>
      <c r="CJS20" s="58"/>
      <c r="CJT20" s="58"/>
      <c r="CJU20" s="58"/>
      <c r="CJV20" s="58"/>
      <c r="CJW20" s="58"/>
      <c r="CJX20" s="58"/>
      <c r="CJY20" s="58"/>
      <c r="CJZ20" s="58"/>
      <c r="CKA20" s="58"/>
      <c r="CKB20" s="58"/>
      <c r="CKC20" s="58"/>
      <c r="CKD20" s="58"/>
      <c r="CKE20" s="58"/>
      <c r="CKF20" s="58"/>
      <c r="CKG20" s="58"/>
      <c r="CKH20" s="58"/>
      <c r="CKI20" s="58"/>
      <c r="CKJ20" s="58"/>
      <c r="CKK20" s="58"/>
      <c r="CKL20" s="58"/>
      <c r="CKM20" s="58"/>
      <c r="CKN20" s="58"/>
      <c r="CKO20" s="58"/>
      <c r="CKP20" s="58"/>
      <c r="CKQ20" s="58"/>
      <c r="CKR20" s="58"/>
      <c r="CKS20" s="58"/>
      <c r="CKT20" s="58"/>
      <c r="CKU20" s="58"/>
      <c r="CKV20" s="58"/>
      <c r="CKW20" s="58"/>
      <c r="CKX20" s="58"/>
      <c r="CKY20" s="58"/>
      <c r="CKZ20" s="58"/>
      <c r="CLA20" s="58"/>
      <c r="CLB20" s="58"/>
      <c r="CLC20" s="58"/>
      <c r="CLD20" s="58"/>
      <c r="CLE20" s="58"/>
      <c r="CLF20" s="58"/>
      <c r="CLG20" s="58"/>
      <c r="CLH20" s="58"/>
      <c r="CLI20" s="58"/>
      <c r="CLJ20" s="58"/>
      <c r="CLK20" s="58"/>
      <c r="CLL20" s="58"/>
      <c r="CLM20" s="58"/>
      <c r="CLN20" s="58"/>
      <c r="CLO20" s="58"/>
      <c r="CLP20" s="58"/>
      <c r="CLQ20" s="58"/>
      <c r="CLR20" s="58"/>
      <c r="CLS20" s="58"/>
      <c r="CLT20" s="58"/>
      <c r="CLU20" s="58"/>
      <c r="CLV20" s="58"/>
      <c r="CLW20" s="58"/>
      <c r="CLX20" s="58"/>
      <c r="CLY20" s="58"/>
      <c r="CLZ20" s="58"/>
      <c r="CMA20" s="58"/>
      <c r="CMB20" s="58"/>
      <c r="CMC20" s="58"/>
      <c r="CMD20" s="58"/>
      <c r="CME20" s="58"/>
      <c r="CMF20" s="58"/>
      <c r="CMG20" s="58"/>
      <c r="CMH20" s="58"/>
      <c r="CMI20" s="58"/>
      <c r="CMJ20" s="58"/>
      <c r="CMK20" s="58"/>
      <c r="CML20" s="58"/>
      <c r="CMM20" s="58"/>
      <c r="CMN20" s="58"/>
      <c r="CMO20" s="58"/>
      <c r="CMP20" s="58"/>
      <c r="CMQ20" s="58"/>
      <c r="CMR20" s="58"/>
      <c r="CMS20" s="58"/>
      <c r="CMT20" s="58"/>
      <c r="CMU20" s="58"/>
      <c r="CMV20" s="58"/>
      <c r="CMW20" s="58"/>
      <c r="CMX20" s="58"/>
      <c r="CMY20" s="58"/>
      <c r="CMZ20" s="58"/>
      <c r="CNA20" s="58"/>
      <c r="CNB20" s="58"/>
      <c r="CNC20" s="58"/>
      <c r="CND20" s="58"/>
      <c r="CNE20" s="58"/>
      <c r="CNF20" s="58"/>
      <c r="CNG20" s="58"/>
      <c r="CNH20" s="58"/>
      <c r="CNI20" s="58"/>
      <c r="CNJ20" s="58"/>
      <c r="CNK20" s="58"/>
      <c r="CNL20" s="58"/>
      <c r="CNM20" s="58"/>
      <c r="CNN20" s="58"/>
      <c r="CNO20" s="58"/>
      <c r="CNP20" s="58"/>
      <c r="CNQ20" s="58"/>
      <c r="CNR20" s="58"/>
      <c r="CNS20" s="58"/>
      <c r="CNT20" s="58"/>
      <c r="CNU20" s="58"/>
      <c r="CNV20" s="58"/>
      <c r="CNW20" s="58"/>
      <c r="CNX20" s="58"/>
      <c r="CNY20" s="58"/>
      <c r="CNZ20" s="58"/>
      <c r="COA20" s="58"/>
      <c r="COB20" s="58"/>
      <c r="COC20" s="58"/>
      <c r="COD20" s="58"/>
      <c r="COE20" s="58"/>
      <c r="COF20" s="58"/>
      <c r="COG20" s="58"/>
      <c r="COH20" s="58"/>
      <c r="COI20" s="58"/>
      <c r="COJ20" s="58"/>
      <c r="COK20" s="58"/>
      <c r="COL20" s="58"/>
      <c r="COM20" s="58"/>
      <c r="CON20" s="58"/>
      <c r="COO20" s="58"/>
      <c r="COP20" s="58"/>
      <c r="COQ20" s="58"/>
      <c r="COR20" s="58"/>
      <c r="COS20" s="58"/>
      <c r="COT20" s="58"/>
      <c r="COU20" s="58"/>
      <c r="COV20" s="58"/>
      <c r="COW20" s="58"/>
      <c r="COX20" s="58"/>
      <c r="COY20" s="58"/>
      <c r="COZ20" s="58"/>
      <c r="CPA20" s="58"/>
      <c r="CPB20" s="58"/>
      <c r="CPC20" s="58"/>
      <c r="CPD20" s="58"/>
      <c r="CPE20" s="58"/>
      <c r="CPF20" s="58"/>
      <c r="CPG20" s="58"/>
      <c r="CPH20" s="58"/>
      <c r="CPI20" s="58"/>
      <c r="CPJ20" s="58"/>
      <c r="CPK20" s="58"/>
      <c r="CPL20" s="58"/>
      <c r="CPM20" s="58"/>
      <c r="CPN20" s="58"/>
      <c r="CPO20" s="58"/>
      <c r="CPP20" s="58"/>
      <c r="CPQ20" s="58"/>
      <c r="CPR20" s="58"/>
      <c r="CPS20" s="58"/>
      <c r="CPT20" s="58"/>
      <c r="CPU20" s="58"/>
      <c r="CPV20" s="58"/>
      <c r="CPW20" s="58"/>
      <c r="CPX20" s="58"/>
      <c r="CPY20" s="58"/>
      <c r="CPZ20" s="58"/>
      <c r="CQA20" s="58"/>
      <c r="CQB20" s="58"/>
      <c r="CQC20" s="58"/>
      <c r="CQD20" s="58"/>
      <c r="CQE20" s="58"/>
      <c r="CQF20" s="58"/>
      <c r="CQG20" s="58"/>
      <c r="CQH20" s="58"/>
      <c r="CQI20" s="58"/>
      <c r="CQJ20" s="58"/>
      <c r="CQK20" s="58"/>
      <c r="CQL20" s="58"/>
      <c r="CQM20" s="58"/>
      <c r="CQN20" s="58"/>
      <c r="CQO20" s="58"/>
      <c r="CQP20" s="58"/>
      <c r="CQQ20" s="58"/>
      <c r="CQR20" s="58"/>
      <c r="CQS20" s="58"/>
      <c r="CQT20" s="58"/>
      <c r="CQU20" s="58"/>
      <c r="CQV20" s="58"/>
      <c r="CQW20" s="58"/>
      <c r="CQX20" s="58"/>
      <c r="CQY20" s="58"/>
      <c r="CQZ20" s="58"/>
      <c r="CRA20" s="58"/>
      <c r="CRB20" s="58"/>
      <c r="CRC20" s="58"/>
      <c r="CRD20" s="58"/>
      <c r="CRE20" s="58"/>
      <c r="CRF20" s="58"/>
      <c r="CRG20" s="58"/>
      <c r="CRH20" s="58"/>
      <c r="CRI20" s="58"/>
      <c r="CRJ20" s="58"/>
      <c r="CRK20" s="58"/>
      <c r="CRL20" s="58"/>
      <c r="CRM20" s="58"/>
      <c r="CRN20" s="58"/>
      <c r="CRO20" s="58"/>
      <c r="CRP20" s="58"/>
      <c r="CRQ20" s="58"/>
      <c r="CRR20" s="58"/>
      <c r="CRS20" s="58"/>
      <c r="CRT20" s="58"/>
      <c r="CRU20" s="58"/>
      <c r="CRV20" s="58"/>
      <c r="CRW20" s="58"/>
      <c r="CRX20" s="58"/>
      <c r="CRY20" s="58"/>
      <c r="CRZ20" s="58"/>
      <c r="CSA20" s="58"/>
      <c r="CSB20" s="58"/>
      <c r="CSC20" s="58"/>
      <c r="CSD20" s="58"/>
      <c r="CSE20" s="58"/>
      <c r="CSF20" s="58"/>
      <c r="CSG20" s="58"/>
      <c r="CSH20" s="58"/>
      <c r="CSI20" s="58"/>
      <c r="CSJ20" s="58"/>
      <c r="CSK20" s="58"/>
      <c r="CSL20" s="58"/>
      <c r="CSM20" s="58"/>
      <c r="CSN20" s="58"/>
      <c r="CSO20" s="58"/>
      <c r="CSP20" s="58"/>
      <c r="CSQ20" s="58"/>
      <c r="CSR20" s="58"/>
      <c r="CSS20" s="58"/>
      <c r="CST20" s="58"/>
      <c r="CSU20" s="58"/>
      <c r="CSV20" s="58"/>
      <c r="CSW20" s="58"/>
      <c r="CSX20" s="58"/>
      <c r="CSY20" s="58"/>
      <c r="CSZ20" s="58"/>
      <c r="CTA20" s="58"/>
      <c r="CTB20" s="58"/>
      <c r="CTC20" s="58"/>
      <c r="CTD20" s="58"/>
      <c r="CTE20" s="58"/>
      <c r="CTF20" s="58"/>
      <c r="CTG20" s="58"/>
      <c r="CTH20" s="58"/>
      <c r="CTI20" s="58"/>
      <c r="CTJ20" s="58"/>
      <c r="CTK20" s="58"/>
      <c r="CTL20" s="58"/>
      <c r="CTM20" s="58"/>
      <c r="CTN20" s="58"/>
      <c r="CTO20" s="58"/>
      <c r="CTP20" s="58"/>
      <c r="CTQ20" s="58"/>
      <c r="CTR20" s="58"/>
      <c r="CTS20" s="58"/>
      <c r="CTT20" s="58"/>
      <c r="CTU20" s="58"/>
      <c r="CTV20" s="58"/>
      <c r="CTW20" s="58"/>
      <c r="CTX20" s="58"/>
      <c r="CTY20" s="58"/>
      <c r="CTZ20" s="58"/>
      <c r="CUA20" s="58"/>
      <c r="CUB20" s="58"/>
      <c r="CUC20" s="58"/>
      <c r="CUD20" s="58"/>
      <c r="CUE20" s="58"/>
      <c r="CUF20" s="58"/>
      <c r="CUG20" s="58"/>
      <c r="CUH20" s="58"/>
      <c r="CUI20" s="58"/>
      <c r="CUJ20" s="58"/>
      <c r="CUK20" s="58"/>
      <c r="CUL20" s="58"/>
      <c r="CUM20" s="58"/>
      <c r="CUN20" s="58"/>
      <c r="CUO20" s="58"/>
      <c r="CUP20" s="58"/>
      <c r="CUQ20" s="58"/>
      <c r="CUR20" s="58"/>
      <c r="CUS20" s="58"/>
      <c r="CUT20" s="58"/>
      <c r="CUU20" s="58"/>
      <c r="CUV20" s="58"/>
      <c r="CUW20" s="58"/>
      <c r="CUX20" s="58"/>
      <c r="CUY20" s="58"/>
      <c r="CUZ20" s="58"/>
      <c r="CVA20" s="58"/>
      <c r="CVB20" s="58"/>
      <c r="CVC20" s="58"/>
      <c r="CVD20" s="58"/>
      <c r="CVE20" s="58"/>
      <c r="CVF20" s="58"/>
      <c r="CVG20" s="58"/>
      <c r="CVH20" s="58"/>
      <c r="CVI20" s="58"/>
      <c r="CVJ20" s="58"/>
      <c r="CVK20" s="58"/>
      <c r="CVL20" s="58"/>
      <c r="CVM20" s="58"/>
      <c r="CVN20" s="58"/>
      <c r="CVO20" s="58"/>
      <c r="CVP20" s="58"/>
      <c r="CVQ20" s="58"/>
      <c r="CVR20" s="58"/>
      <c r="CVS20" s="58"/>
      <c r="CVT20" s="58"/>
      <c r="CVU20" s="58"/>
      <c r="CVV20" s="58"/>
      <c r="CVW20" s="58"/>
      <c r="CVX20" s="58"/>
      <c r="CVY20" s="58"/>
      <c r="CVZ20" s="58"/>
      <c r="CWA20" s="58"/>
      <c r="CWB20" s="58"/>
      <c r="CWC20" s="58"/>
      <c r="CWD20" s="58"/>
      <c r="CWE20" s="58"/>
      <c r="CWF20" s="58"/>
      <c r="CWG20" s="58"/>
      <c r="CWH20" s="58"/>
      <c r="CWI20" s="58"/>
      <c r="CWJ20" s="58"/>
      <c r="CWK20" s="58"/>
      <c r="CWL20" s="58"/>
      <c r="CWM20" s="58"/>
      <c r="CWN20" s="58"/>
      <c r="CWO20" s="58"/>
      <c r="CWP20" s="58"/>
      <c r="CWQ20" s="58"/>
      <c r="CWR20" s="58"/>
      <c r="CWS20" s="58"/>
      <c r="CWT20" s="58"/>
      <c r="CWU20" s="58"/>
      <c r="CWV20" s="58"/>
      <c r="CWW20" s="58"/>
      <c r="CWX20" s="58"/>
      <c r="CWY20" s="58"/>
      <c r="CWZ20" s="58"/>
      <c r="CXA20" s="58"/>
      <c r="CXB20" s="58"/>
      <c r="CXC20" s="58"/>
      <c r="CXD20" s="58"/>
      <c r="CXE20" s="58"/>
      <c r="CXF20" s="58"/>
      <c r="CXG20" s="58"/>
      <c r="CXH20" s="58"/>
      <c r="CXI20" s="58"/>
      <c r="CXJ20" s="58"/>
      <c r="CXK20" s="58"/>
      <c r="CXL20" s="58"/>
      <c r="CXM20" s="58"/>
      <c r="CXN20" s="58"/>
      <c r="CXO20" s="58"/>
      <c r="CXP20" s="58"/>
      <c r="CXQ20" s="58"/>
      <c r="CXR20" s="58"/>
      <c r="CXS20" s="58"/>
      <c r="CXT20" s="58"/>
      <c r="CXU20" s="58"/>
      <c r="CXV20" s="58"/>
      <c r="CXW20" s="58"/>
      <c r="CXX20" s="58"/>
      <c r="CXY20" s="58"/>
      <c r="CXZ20" s="58"/>
      <c r="CYA20" s="58"/>
      <c r="CYB20" s="58"/>
      <c r="CYC20" s="58"/>
      <c r="CYD20" s="58"/>
      <c r="CYE20" s="58"/>
      <c r="CYF20" s="58"/>
      <c r="CYG20" s="58"/>
      <c r="CYH20" s="58"/>
      <c r="CYI20" s="58"/>
      <c r="CYJ20" s="58"/>
      <c r="CYK20" s="58"/>
      <c r="CYL20" s="58"/>
      <c r="CYM20" s="58"/>
      <c r="CYN20" s="58"/>
      <c r="CYO20" s="58"/>
      <c r="CYP20" s="58"/>
      <c r="CYQ20" s="58"/>
      <c r="CYR20" s="58"/>
      <c r="CYS20" s="58"/>
      <c r="CYT20" s="58"/>
      <c r="CYU20" s="58"/>
      <c r="CYV20" s="58"/>
      <c r="CYW20" s="58"/>
      <c r="CYX20" s="58"/>
      <c r="CYY20" s="58"/>
      <c r="CYZ20" s="58"/>
      <c r="CZA20" s="58"/>
      <c r="CZB20" s="58"/>
      <c r="CZC20" s="58"/>
      <c r="CZD20" s="58"/>
      <c r="CZE20" s="58"/>
      <c r="CZF20" s="58"/>
      <c r="CZG20" s="58"/>
      <c r="CZH20" s="58"/>
      <c r="CZI20" s="58"/>
      <c r="CZJ20" s="58"/>
      <c r="CZK20" s="58"/>
      <c r="CZL20" s="58"/>
      <c r="CZM20" s="58"/>
      <c r="CZN20" s="58"/>
      <c r="CZO20" s="58"/>
      <c r="CZP20" s="58"/>
      <c r="CZQ20" s="58"/>
      <c r="CZR20" s="58"/>
      <c r="CZS20" s="58"/>
      <c r="CZT20" s="58"/>
      <c r="CZU20" s="58"/>
      <c r="CZV20" s="58"/>
      <c r="CZW20" s="58"/>
      <c r="CZX20" s="58"/>
      <c r="CZY20" s="58"/>
      <c r="CZZ20" s="58"/>
      <c r="DAA20" s="58"/>
      <c r="DAB20" s="58"/>
      <c r="DAC20" s="58"/>
      <c r="DAD20" s="58"/>
      <c r="DAE20" s="58"/>
      <c r="DAF20" s="58"/>
      <c r="DAG20" s="58"/>
      <c r="DAH20" s="58"/>
      <c r="DAI20" s="58"/>
      <c r="DAJ20" s="58"/>
      <c r="DAK20" s="58"/>
      <c r="DAL20" s="58"/>
      <c r="DAM20" s="58"/>
      <c r="DAN20" s="58"/>
      <c r="DAO20" s="58"/>
      <c r="DAP20" s="58"/>
      <c r="DAQ20" s="58"/>
      <c r="DAR20" s="58"/>
      <c r="DAS20" s="58"/>
      <c r="DAT20" s="58"/>
      <c r="DAU20" s="58"/>
      <c r="DAV20" s="58"/>
      <c r="DAW20" s="58"/>
      <c r="DAX20" s="58"/>
      <c r="DAY20" s="58"/>
      <c r="DAZ20" s="58"/>
      <c r="DBA20" s="58"/>
      <c r="DBB20" s="58"/>
      <c r="DBC20" s="58"/>
      <c r="DBD20" s="58"/>
      <c r="DBE20" s="58"/>
      <c r="DBF20" s="58"/>
      <c r="DBG20" s="58"/>
      <c r="DBH20" s="58"/>
      <c r="DBI20" s="58"/>
      <c r="DBJ20" s="58"/>
      <c r="DBK20" s="58"/>
      <c r="DBL20" s="58"/>
      <c r="DBM20" s="58"/>
      <c r="DBN20" s="58"/>
      <c r="DBO20" s="58"/>
      <c r="DBP20" s="58"/>
      <c r="DBQ20" s="58"/>
      <c r="DBR20" s="58"/>
      <c r="DBS20" s="58"/>
      <c r="DBT20" s="58"/>
      <c r="DBU20" s="58"/>
      <c r="DBV20" s="58"/>
      <c r="DBW20" s="58"/>
      <c r="DBX20" s="58"/>
      <c r="DBY20" s="58"/>
      <c r="DBZ20" s="58"/>
      <c r="DCA20" s="58"/>
      <c r="DCB20" s="58"/>
      <c r="DCC20" s="58"/>
      <c r="DCD20" s="58"/>
      <c r="DCE20" s="58"/>
      <c r="DCF20" s="58"/>
      <c r="DCG20" s="58"/>
      <c r="DCH20" s="58"/>
      <c r="DCI20" s="58"/>
      <c r="DCJ20" s="58"/>
      <c r="DCK20" s="58"/>
      <c r="DCL20" s="58"/>
      <c r="DCM20" s="58"/>
      <c r="DCN20" s="58"/>
      <c r="DCO20" s="58"/>
      <c r="DCP20" s="58"/>
      <c r="DCQ20" s="58"/>
      <c r="DCR20" s="58"/>
      <c r="DCS20" s="58"/>
      <c r="DCT20" s="58"/>
      <c r="DCU20" s="58"/>
      <c r="DCV20" s="58"/>
      <c r="DCW20" s="58"/>
      <c r="DCX20" s="58"/>
      <c r="DCY20" s="58"/>
      <c r="DCZ20" s="58"/>
      <c r="DDA20" s="58"/>
      <c r="DDB20" s="58"/>
      <c r="DDC20" s="58"/>
      <c r="DDD20" s="58"/>
      <c r="DDE20" s="58"/>
      <c r="DDF20" s="58"/>
      <c r="DDG20" s="58"/>
      <c r="DDH20" s="58"/>
      <c r="DDI20" s="58"/>
      <c r="DDJ20" s="58"/>
      <c r="DDK20" s="58"/>
      <c r="DDL20" s="58"/>
      <c r="DDM20" s="58"/>
      <c r="DDN20" s="58"/>
      <c r="DDO20" s="58"/>
      <c r="DDP20" s="58"/>
      <c r="DDQ20" s="58"/>
      <c r="DDR20" s="58"/>
      <c r="DDS20" s="58"/>
      <c r="DDT20" s="58"/>
      <c r="DDU20" s="58"/>
      <c r="DDV20" s="58"/>
      <c r="DDW20" s="58"/>
      <c r="DDX20" s="58"/>
      <c r="DDY20" s="58"/>
      <c r="DDZ20" s="58"/>
      <c r="DEA20" s="58"/>
      <c r="DEB20" s="58"/>
      <c r="DEC20" s="58"/>
      <c r="DED20" s="58"/>
      <c r="DEE20" s="58"/>
      <c r="DEF20" s="58"/>
      <c r="DEG20" s="58"/>
      <c r="DEH20" s="58"/>
      <c r="DEI20" s="58"/>
      <c r="DEJ20" s="58"/>
      <c r="DEK20" s="58"/>
      <c r="DEL20" s="58"/>
      <c r="DEM20" s="58"/>
      <c r="DEN20" s="58"/>
      <c r="DEO20" s="58"/>
      <c r="DEP20" s="58"/>
      <c r="DEQ20" s="58"/>
      <c r="DER20" s="58"/>
      <c r="DES20" s="58"/>
      <c r="DET20" s="58"/>
      <c r="DEU20" s="58"/>
      <c r="DEV20" s="58"/>
      <c r="DEW20" s="58"/>
      <c r="DEX20" s="58"/>
      <c r="DEY20" s="58"/>
      <c r="DEZ20" s="58"/>
      <c r="DFA20" s="58"/>
      <c r="DFB20" s="58"/>
      <c r="DFC20" s="58"/>
      <c r="DFD20" s="58"/>
      <c r="DFE20" s="58"/>
      <c r="DFF20" s="58"/>
      <c r="DFG20" s="58"/>
      <c r="DFH20" s="58"/>
      <c r="DFI20" s="58"/>
      <c r="DFJ20" s="58"/>
      <c r="DFK20" s="58"/>
      <c r="DFL20" s="58"/>
      <c r="DFM20" s="58"/>
      <c r="DFN20" s="58"/>
      <c r="DFO20" s="58"/>
      <c r="DFP20" s="58"/>
      <c r="DFQ20" s="58"/>
      <c r="DFR20" s="58"/>
      <c r="DFS20" s="58"/>
      <c r="DFT20" s="58"/>
      <c r="DFU20" s="58"/>
      <c r="DFV20" s="58"/>
      <c r="DFW20" s="58"/>
      <c r="DFX20" s="58"/>
      <c r="DFY20" s="58"/>
      <c r="DFZ20" s="58"/>
      <c r="DGA20" s="58"/>
      <c r="DGB20" s="58"/>
      <c r="DGC20" s="58"/>
      <c r="DGD20" s="58"/>
      <c r="DGE20" s="58"/>
      <c r="DGF20" s="58"/>
      <c r="DGG20" s="58"/>
      <c r="DGH20" s="58"/>
      <c r="DGI20" s="58"/>
      <c r="DGJ20" s="58"/>
      <c r="DGK20" s="58"/>
      <c r="DGL20" s="58"/>
      <c r="DGM20" s="58"/>
      <c r="DGN20" s="58"/>
      <c r="DGO20" s="58"/>
      <c r="DGP20" s="58"/>
      <c r="DGQ20" s="58"/>
      <c r="DGR20" s="58"/>
      <c r="DGS20" s="58"/>
      <c r="DGT20" s="58"/>
      <c r="DGU20" s="58"/>
      <c r="DGV20" s="58"/>
      <c r="DGW20" s="58"/>
      <c r="DGX20" s="58"/>
      <c r="DGY20" s="58"/>
      <c r="DGZ20" s="58"/>
      <c r="DHA20" s="58"/>
      <c r="DHB20" s="58"/>
      <c r="DHC20" s="58"/>
      <c r="DHD20" s="58"/>
      <c r="DHE20" s="58"/>
      <c r="DHF20" s="58"/>
      <c r="DHG20" s="58"/>
      <c r="DHH20" s="58"/>
      <c r="DHI20" s="58"/>
      <c r="DHJ20" s="58"/>
      <c r="DHK20" s="58"/>
      <c r="DHL20" s="58"/>
      <c r="DHM20" s="58"/>
      <c r="DHN20" s="58"/>
      <c r="DHO20" s="58"/>
      <c r="DHP20" s="58"/>
      <c r="DHQ20" s="58"/>
      <c r="DHR20" s="58"/>
      <c r="DHS20" s="58"/>
      <c r="DHT20" s="58"/>
      <c r="DHU20" s="58"/>
      <c r="DHV20" s="58"/>
      <c r="DHW20" s="58"/>
      <c r="DHX20" s="58"/>
      <c r="DHY20" s="58"/>
      <c r="DHZ20" s="58"/>
      <c r="DIA20" s="58"/>
      <c r="DIB20" s="58"/>
      <c r="DIC20" s="58"/>
      <c r="DID20" s="58"/>
      <c r="DIE20" s="58"/>
      <c r="DIF20" s="58"/>
      <c r="DIG20" s="58"/>
      <c r="DIH20" s="58"/>
      <c r="DII20" s="58"/>
      <c r="DIJ20" s="58"/>
      <c r="DIK20" s="58"/>
      <c r="DIL20" s="58"/>
      <c r="DIM20" s="58"/>
      <c r="DIN20" s="58"/>
      <c r="DIO20" s="58"/>
      <c r="DIP20" s="58"/>
      <c r="DIQ20" s="58"/>
      <c r="DIR20" s="58"/>
      <c r="DIS20" s="58"/>
      <c r="DIT20" s="58"/>
      <c r="DIU20" s="58"/>
      <c r="DIV20" s="58"/>
      <c r="DIW20" s="58"/>
      <c r="DIX20" s="58"/>
      <c r="DIY20" s="58"/>
      <c r="DIZ20" s="58"/>
      <c r="DJA20" s="58"/>
      <c r="DJB20" s="58"/>
      <c r="DJC20" s="58"/>
      <c r="DJD20" s="58"/>
      <c r="DJE20" s="58"/>
      <c r="DJF20" s="58"/>
      <c r="DJG20" s="58"/>
      <c r="DJH20" s="58"/>
      <c r="DJI20" s="58"/>
      <c r="DJJ20" s="58"/>
      <c r="DJK20" s="58"/>
      <c r="DJL20" s="58"/>
      <c r="DJM20" s="58"/>
      <c r="DJN20" s="58"/>
      <c r="DJO20" s="58"/>
      <c r="DJP20" s="58"/>
      <c r="DJQ20" s="58"/>
      <c r="DJR20" s="58"/>
      <c r="DJS20" s="58"/>
      <c r="DJT20" s="58"/>
      <c r="DJU20" s="58"/>
      <c r="DJV20" s="58"/>
      <c r="DJW20" s="58"/>
      <c r="DJX20" s="58"/>
      <c r="DJY20" s="58"/>
      <c r="DJZ20" s="58"/>
      <c r="DKA20" s="58"/>
      <c r="DKB20" s="58"/>
      <c r="DKC20" s="58"/>
      <c r="DKD20" s="58"/>
      <c r="DKE20" s="58"/>
      <c r="DKF20" s="58"/>
      <c r="DKG20" s="58"/>
      <c r="DKH20" s="58"/>
      <c r="DKI20" s="58"/>
      <c r="DKJ20" s="58"/>
      <c r="DKK20" s="58"/>
      <c r="DKL20" s="58"/>
      <c r="DKM20" s="58"/>
      <c r="DKN20" s="58"/>
      <c r="DKO20" s="58"/>
      <c r="DKP20" s="58"/>
      <c r="DKQ20" s="58"/>
      <c r="DKR20" s="58"/>
      <c r="DKS20" s="58"/>
      <c r="DKT20" s="58"/>
      <c r="DKU20" s="58"/>
      <c r="DKV20" s="58"/>
      <c r="DKW20" s="58"/>
      <c r="DKX20" s="58"/>
      <c r="DKY20" s="58"/>
      <c r="DKZ20" s="58"/>
      <c r="DLA20" s="58"/>
      <c r="DLB20" s="58"/>
      <c r="DLC20" s="58"/>
      <c r="DLD20" s="58"/>
      <c r="DLE20" s="58"/>
      <c r="DLF20" s="58"/>
      <c r="DLG20" s="58"/>
      <c r="DLH20" s="58"/>
      <c r="DLI20" s="58"/>
      <c r="DLJ20" s="58"/>
      <c r="DLK20" s="58"/>
      <c r="DLL20" s="58"/>
      <c r="DLM20" s="58"/>
      <c r="DLN20" s="58"/>
      <c r="DLO20" s="58"/>
      <c r="DLP20" s="58"/>
      <c r="DLQ20" s="58"/>
      <c r="DLR20" s="58"/>
      <c r="DLS20" s="58"/>
      <c r="DLT20" s="58"/>
      <c r="DLU20" s="58"/>
      <c r="DLV20" s="58"/>
      <c r="DLW20" s="58"/>
      <c r="DLX20" s="58"/>
      <c r="DLY20" s="58"/>
      <c r="DLZ20" s="58"/>
      <c r="DMA20" s="58"/>
      <c r="DMB20" s="58"/>
      <c r="DMC20" s="58"/>
      <c r="DMD20" s="58"/>
      <c r="DME20" s="58"/>
      <c r="DMF20" s="58"/>
      <c r="DMG20" s="58"/>
      <c r="DMH20" s="58"/>
      <c r="DMI20" s="58"/>
      <c r="DMJ20" s="58"/>
      <c r="DMK20" s="58"/>
      <c r="DML20" s="58"/>
      <c r="DMM20" s="58"/>
      <c r="DMN20" s="58"/>
      <c r="DMO20" s="58"/>
      <c r="DMP20" s="58"/>
      <c r="DMQ20" s="58"/>
      <c r="DMR20" s="58"/>
      <c r="DMS20" s="58"/>
      <c r="DMT20" s="58"/>
      <c r="DMU20" s="58"/>
      <c r="DMV20" s="58"/>
      <c r="DMW20" s="58"/>
      <c r="DMX20" s="58"/>
      <c r="DMY20" s="58"/>
      <c r="DMZ20" s="58"/>
      <c r="DNA20" s="58"/>
      <c r="DNB20" s="58"/>
      <c r="DNC20" s="58"/>
      <c r="DND20" s="58"/>
      <c r="DNE20" s="58"/>
      <c r="DNF20" s="58"/>
      <c r="DNG20" s="58"/>
      <c r="DNH20" s="58"/>
      <c r="DNI20" s="58"/>
      <c r="DNJ20" s="58"/>
      <c r="DNK20" s="58"/>
      <c r="DNL20" s="58"/>
      <c r="DNM20" s="58"/>
      <c r="DNN20" s="58"/>
      <c r="DNO20" s="58"/>
      <c r="DNP20" s="58"/>
      <c r="DNQ20" s="58"/>
      <c r="DNR20" s="58"/>
      <c r="DNS20" s="58"/>
      <c r="DNT20" s="58"/>
      <c r="DNU20" s="58"/>
      <c r="DNV20" s="58"/>
      <c r="DNW20" s="58"/>
      <c r="DNX20" s="58"/>
      <c r="DNY20" s="58"/>
      <c r="DNZ20" s="58"/>
      <c r="DOA20" s="58"/>
      <c r="DOB20" s="58"/>
      <c r="DOC20" s="58"/>
      <c r="DOD20" s="58"/>
      <c r="DOE20" s="58"/>
      <c r="DOF20" s="58"/>
      <c r="DOG20" s="58"/>
      <c r="DOH20" s="58"/>
      <c r="DOI20" s="58"/>
      <c r="DOJ20" s="58"/>
      <c r="DOK20" s="58"/>
      <c r="DOL20" s="58"/>
      <c r="DOM20" s="58"/>
      <c r="DON20" s="58"/>
      <c r="DOO20" s="58"/>
      <c r="DOP20" s="58"/>
      <c r="DOQ20" s="58"/>
      <c r="DOR20" s="58"/>
      <c r="DOS20" s="58"/>
      <c r="DOT20" s="58"/>
      <c r="DOU20" s="58"/>
      <c r="DOV20" s="58"/>
      <c r="DOW20" s="58"/>
      <c r="DOX20" s="58"/>
      <c r="DOY20" s="58"/>
      <c r="DOZ20" s="58"/>
      <c r="DPA20" s="58"/>
      <c r="DPB20" s="58"/>
      <c r="DPC20" s="58"/>
      <c r="DPD20" s="58"/>
      <c r="DPE20" s="58"/>
      <c r="DPF20" s="58"/>
      <c r="DPG20" s="58"/>
      <c r="DPH20" s="58"/>
      <c r="DPI20" s="58"/>
      <c r="DPJ20" s="58"/>
      <c r="DPK20" s="58"/>
      <c r="DPL20" s="58"/>
      <c r="DPM20" s="58"/>
      <c r="DPN20" s="58"/>
      <c r="DPO20" s="58"/>
      <c r="DPP20" s="58"/>
      <c r="DPQ20" s="58"/>
      <c r="DPR20" s="58"/>
      <c r="DPS20" s="58"/>
      <c r="DPT20" s="58"/>
      <c r="DPU20" s="58"/>
      <c r="DPV20" s="58"/>
      <c r="DPW20" s="58"/>
      <c r="DPX20" s="58"/>
      <c r="DPY20" s="58"/>
      <c r="DPZ20" s="58"/>
      <c r="DQA20" s="58"/>
      <c r="DQB20" s="58"/>
      <c r="DQC20" s="58"/>
      <c r="DQD20" s="58"/>
      <c r="DQE20" s="58"/>
      <c r="DQF20" s="58"/>
      <c r="DQG20" s="58"/>
      <c r="DQH20" s="58"/>
      <c r="DQI20" s="58"/>
      <c r="DQJ20" s="58"/>
      <c r="DQK20" s="58"/>
      <c r="DQL20" s="58"/>
      <c r="DQM20" s="58"/>
      <c r="DQN20" s="58"/>
      <c r="DQO20" s="58"/>
      <c r="DQP20" s="58"/>
      <c r="DQQ20" s="58"/>
      <c r="DQR20" s="58"/>
      <c r="DQS20" s="58"/>
      <c r="DQT20" s="58"/>
      <c r="DQU20" s="58"/>
      <c r="DQV20" s="58"/>
      <c r="DQW20" s="58"/>
      <c r="DQX20" s="58"/>
      <c r="DQY20" s="58"/>
      <c r="DQZ20" s="58"/>
      <c r="DRA20" s="58"/>
      <c r="DRB20" s="58"/>
      <c r="DRC20" s="58"/>
      <c r="DRD20" s="58"/>
      <c r="DRE20" s="58"/>
      <c r="DRF20" s="58"/>
      <c r="DRG20" s="58"/>
      <c r="DRH20" s="58"/>
      <c r="DRI20" s="58"/>
      <c r="DRJ20" s="58"/>
      <c r="DRK20" s="58"/>
      <c r="DRL20" s="58"/>
      <c r="DRM20" s="58"/>
      <c r="DRN20" s="58"/>
      <c r="DRO20" s="58"/>
      <c r="DRP20" s="58"/>
      <c r="DRQ20" s="58"/>
      <c r="DRR20" s="58"/>
      <c r="DRS20" s="58"/>
      <c r="DRT20" s="58"/>
      <c r="DRU20" s="58"/>
      <c r="DRV20" s="58"/>
      <c r="DRW20" s="58"/>
      <c r="DRX20" s="58"/>
      <c r="DRY20" s="58"/>
      <c r="DRZ20" s="58"/>
      <c r="DSA20" s="58"/>
      <c r="DSB20" s="58"/>
      <c r="DSC20" s="58"/>
      <c r="DSD20" s="58"/>
      <c r="DSE20" s="58"/>
      <c r="DSF20" s="58"/>
      <c r="DSG20" s="58"/>
      <c r="DSH20" s="58"/>
      <c r="DSI20" s="58"/>
      <c r="DSJ20" s="58"/>
      <c r="DSK20" s="58"/>
      <c r="DSL20" s="58"/>
      <c r="DSM20" s="58"/>
      <c r="DSN20" s="58"/>
      <c r="DSO20" s="58"/>
      <c r="DSP20" s="58"/>
      <c r="DSQ20" s="58"/>
      <c r="DSR20" s="58"/>
      <c r="DSS20" s="58"/>
      <c r="DST20" s="58"/>
      <c r="DSU20" s="58"/>
      <c r="DSV20" s="58"/>
      <c r="DSW20" s="58"/>
      <c r="DSX20" s="58"/>
      <c r="DSY20" s="58"/>
      <c r="DSZ20" s="58"/>
      <c r="DTA20" s="58"/>
      <c r="DTB20" s="58"/>
      <c r="DTC20" s="58"/>
      <c r="DTD20" s="58"/>
      <c r="DTE20" s="58"/>
      <c r="DTF20" s="58"/>
      <c r="DTG20" s="58"/>
      <c r="DTH20" s="58"/>
      <c r="DTI20" s="58"/>
      <c r="DTJ20" s="58"/>
      <c r="DTK20" s="58"/>
      <c r="DTL20" s="58"/>
      <c r="DTM20" s="58"/>
      <c r="DTN20" s="58"/>
      <c r="DTO20" s="58"/>
      <c r="DTP20" s="58"/>
      <c r="DTQ20" s="58"/>
      <c r="DTR20" s="58"/>
      <c r="DTS20" s="58"/>
      <c r="DTT20" s="58"/>
      <c r="DTU20" s="58"/>
      <c r="DTV20" s="58"/>
      <c r="DTW20" s="58"/>
      <c r="DTX20" s="58"/>
      <c r="DTY20" s="58"/>
      <c r="DTZ20" s="58"/>
      <c r="DUA20" s="58"/>
      <c r="DUB20" s="58"/>
      <c r="DUC20" s="58"/>
      <c r="DUD20" s="58"/>
      <c r="DUE20" s="58"/>
      <c r="DUF20" s="58"/>
      <c r="DUG20" s="58"/>
      <c r="DUH20" s="58"/>
      <c r="DUI20" s="58"/>
      <c r="DUJ20" s="58"/>
      <c r="DUK20" s="58"/>
      <c r="DUL20" s="58"/>
      <c r="DUM20" s="58"/>
      <c r="DUN20" s="58"/>
      <c r="DUO20" s="58"/>
      <c r="DUP20" s="58"/>
      <c r="DUQ20" s="58"/>
      <c r="DUR20" s="58"/>
      <c r="DUS20" s="58"/>
      <c r="DUT20" s="58"/>
      <c r="DUU20" s="58"/>
      <c r="DUV20" s="58"/>
      <c r="DUW20" s="58"/>
      <c r="DUX20" s="58"/>
      <c r="DUY20" s="58"/>
      <c r="DUZ20" s="58"/>
      <c r="DVA20" s="58"/>
      <c r="DVB20" s="58"/>
      <c r="DVC20" s="58"/>
      <c r="DVD20" s="58"/>
      <c r="DVE20" s="58"/>
      <c r="DVF20" s="58"/>
      <c r="DVG20" s="58"/>
      <c r="DVH20" s="58"/>
      <c r="DVI20" s="58"/>
      <c r="DVJ20" s="58"/>
      <c r="DVK20" s="58"/>
      <c r="DVL20" s="58"/>
      <c r="DVM20" s="58"/>
      <c r="DVN20" s="58"/>
      <c r="DVO20" s="58"/>
      <c r="DVP20" s="58"/>
      <c r="DVQ20" s="58"/>
      <c r="DVR20" s="58"/>
      <c r="DVS20" s="58"/>
      <c r="DVT20" s="58"/>
      <c r="DVU20" s="58"/>
      <c r="DVV20" s="58"/>
      <c r="DVW20" s="58"/>
      <c r="DVX20" s="58"/>
      <c r="DVY20" s="58"/>
      <c r="DVZ20" s="58"/>
      <c r="DWA20" s="58"/>
      <c r="DWB20" s="58"/>
      <c r="DWC20" s="58"/>
      <c r="DWD20" s="58"/>
      <c r="DWE20" s="58"/>
      <c r="DWF20" s="58"/>
      <c r="DWG20" s="58"/>
      <c r="DWH20" s="58"/>
      <c r="DWI20" s="58"/>
      <c r="DWJ20" s="58"/>
      <c r="DWK20" s="58"/>
      <c r="DWL20" s="58"/>
      <c r="DWM20" s="58"/>
      <c r="DWN20" s="58"/>
      <c r="DWO20" s="58"/>
      <c r="DWP20" s="58"/>
      <c r="DWQ20" s="58"/>
      <c r="DWR20" s="58"/>
      <c r="DWS20" s="58"/>
      <c r="DWT20" s="58"/>
      <c r="DWU20" s="58"/>
      <c r="DWV20" s="58"/>
      <c r="DWW20" s="58"/>
      <c r="DWX20" s="58"/>
      <c r="DWY20" s="58"/>
      <c r="DWZ20" s="58"/>
      <c r="DXA20" s="58"/>
      <c r="DXB20" s="58"/>
      <c r="DXC20" s="58"/>
      <c r="DXD20" s="58"/>
      <c r="DXE20" s="58"/>
      <c r="DXF20" s="58"/>
      <c r="DXG20" s="58"/>
      <c r="DXH20" s="58"/>
      <c r="DXI20" s="58"/>
      <c r="DXJ20" s="58"/>
      <c r="DXK20" s="58"/>
      <c r="DXL20" s="58"/>
      <c r="DXM20" s="58"/>
      <c r="DXN20" s="58"/>
      <c r="DXO20" s="58"/>
      <c r="DXP20" s="58"/>
      <c r="DXQ20" s="58"/>
      <c r="DXR20" s="58"/>
      <c r="DXS20" s="58"/>
      <c r="DXT20" s="58"/>
      <c r="DXU20" s="58"/>
      <c r="DXV20" s="58"/>
      <c r="DXW20" s="58"/>
      <c r="DXX20" s="58"/>
      <c r="DXY20" s="58"/>
      <c r="DXZ20" s="58"/>
      <c r="DYA20" s="58"/>
      <c r="DYB20" s="58"/>
      <c r="DYC20" s="58"/>
      <c r="DYD20" s="58"/>
      <c r="DYE20" s="58"/>
      <c r="DYF20" s="58"/>
      <c r="DYG20" s="58"/>
      <c r="DYH20" s="58"/>
      <c r="DYI20" s="58"/>
      <c r="DYJ20" s="58"/>
      <c r="DYK20" s="58"/>
      <c r="DYL20" s="58"/>
      <c r="DYM20" s="58"/>
      <c r="DYN20" s="58"/>
      <c r="DYO20" s="58"/>
      <c r="DYP20" s="58"/>
      <c r="DYQ20" s="58"/>
      <c r="DYR20" s="58"/>
      <c r="DYS20" s="58"/>
      <c r="DYT20" s="58"/>
      <c r="DYU20" s="58"/>
      <c r="DYV20" s="58"/>
      <c r="DYW20" s="58"/>
      <c r="DYX20" s="58"/>
      <c r="DYY20" s="58"/>
      <c r="DYZ20" s="58"/>
      <c r="DZA20" s="58"/>
      <c r="DZB20" s="58"/>
      <c r="DZC20" s="58"/>
      <c r="DZD20" s="58"/>
      <c r="DZE20" s="58"/>
      <c r="DZF20" s="58"/>
      <c r="DZG20" s="58"/>
      <c r="DZH20" s="58"/>
      <c r="DZI20" s="58"/>
      <c r="DZJ20" s="58"/>
      <c r="DZK20" s="58"/>
      <c r="DZL20" s="58"/>
      <c r="DZM20" s="58"/>
      <c r="DZN20" s="58"/>
      <c r="DZO20" s="58"/>
      <c r="DZP20" s="58"/>
      <c r="DZQ20" s="58"/>
      <c r="DZR20" s="58"/>
      <c r="DZS20" s="58"/>
      <c r="DZT20" s="58"/>
      <c r="DZU20" s="58"/>
      <c r="DZV20" s="58"/>
      <c r="DZW20" s="58"/>
      <c r="DZX20" s="58"/>
      <c r="DZY20" s="58"/>
      <c r="DZZ20" s="58"/>
      <c r="EAA20" s="58"/>
      <c r="EAB20" s="58"/>
      <c r="EAC20" s="58"/>
      <c r="EAD20" s="58"/>
      <c r="EAE20" s="58"/>
      <c r="EAF20" s="58"/>
      <c r="EAG20" s="58"/>
      <c r="EAH20" s="58"/>
      <c r="EAI20" s="58"/>
      <c r="EAJ20" s="58"/>
      <c r="EAK20" s="58"/>
      <c r="EAL20" s="58"/>
      <c r="EAM20" s="58"/>
      <c r="EAN20" s="58"/>
      <c r="EAO20" s="58"/>
      <c r="EAP20" s="58"/>
      <c r="EAQ20" s="58"/>
      <c r="EAR20" s="58"/>
      <c r="EAS20" s="58"/>
      <c r="EAT20" s="58"/>
      <c r="EAU20" s="58"/>
      <c r="EAV20" s="58"/>
      <c r="EAW20" s="58"/>
      <c r="EAX20" s="58"/>
      <c r="EAY20" s="58"/>
      <c r="EAZ20" s="58"/>
      <c r="EBA20" s="58"/>
      <c r="EBB20" s="58"/>
      <c r="EBC20" s="58"/>
      <c r="EBD20" s="58"/>
      <c r="EBE20" s="58"/>
      <c r="EBF20" s="58"/>
      <c r="EBG20" s="58"/>
      <c r="EBH20" s="58"/>
      <c r="EBI20" s="58"/>
      <c r="EBJ20" s="58"/>
      <c r="EBK20" s="58"/>
      <c r="EBL20" s="58"/>
      <c r="EBM20" s="58"/>
      <c r="EBN20" s="58"/>
      <c r="EBO20" s="58"/>
      <c r="EBP20" s="58"/>
      <c r="EBQ20" s="58"/>
      <c r="EBR20" s="58"/>
      <c r="EBS20" s="58"/>
      <c r="EBT20" s="58"/>
      <c r="EBU20" s="58"/>
      <c r="EBV20" s="58"/>
      <c r="EBW20" s="58"/>
      <c r="EBX20" s="58"/>
      <c r="EBY20" s="58"/>
      <c r="EBZ20" s="58"/>
      <c r="ECA20" s="58"/>
      <c r="ECB20" s="58"/>
      <c r="ECC20" s="58"/>
      <c r="ECD20" s="58"/>
      <c r="ECE20" s="58"/>
      <c r="ECF20" s="58"/>
      <c r="ECG20" s="58"/>
      <c r="ECH20" s="58"/>
      <c r="ECI20" s="58"/>
      <c r="ECJ20" s="58"/>
      <c r="ECK20" s="58"/>
      <c r="ECL20" s="58"/>
      <c r="ECM20" s="58"/>
      <c r="ECN20" s="58"/>
      <c r="ECO20" s="58"/>
      <c r="ECP20" s="58"/>
      <c r="ECQ20" s="58"/>
      <c r="ECR20" s="58"/>
      <c r="ECS20" s="58"/>
      <c r="ECT20" s="58"/>
      <c r="ECU20" s="58"/>
      <c r="ECV20" s="58"/>
      <c r="ECW20" s="58"/>
      <c r="ECX20" s="58"/>
      <c r="ECY20" s="58"/>
      <c r="ECZ20" s="58"/>
      <c r="EDA20" s="58"/>
      <c r="EDB20" s="58"/>
      <c r="EDC20" s="58"/>
      <c r="EDD20" s="58"/>
      <c r="EDE20" s="58"/>
      <c r="EDF20" s="58"/>
      <c r="EDG20" s="58"/>
      <c r="EDH20" s="58"/>
      <c r="EDI20" s="58"/>
      <c r="EDJ20" s="58"/>
      <c r="EDK20" s="58"/>
      <c r="EDL20" s="58"/>
      <c r="EDM20" s="58"/>
      <c r="EDN20" s="58"/>
      <c r="EDO20" s="58"/>
      <c r="EDP20" s="58"/>
      <c r="EDQ20" s="58"/>
      <c r="EDR20" s="58"/>
      <c r="EDS20" s="58"/>
      <c r="EDT20" s="58"/>
      <c r="EDU20" s="58"/>
      <c r="EDV20" s="58"/>
      <c r="EDW20" s="58"/>
      <c r="EDX20" s="58"/>
      <c r="EDY20" s="58"/>
      <c r="EDZ20" s="58"/>
      <c r="EEA20" s="58"/>
      <c r="EEB20" s="58"/>
      <c r="EEC20" s="58"/>
      <c r="EED20" s="58"/>
      <c r="EEE20" s="58"/>
      <c r="EEF20" s="58"/>
      <c r="EEG20" s="58"/>
      <c r="EEH20" s="58"/>
      <c r="EEI20" s="58"/>
      <c r="EEJ20" s="58"/>
      <c r="EEK20" s="58"/>
      <c r="EEL20" s="58"/>
      <c r="EEM20" s="58"/>
      <c r="EEN20" s="58"/>
      <c r="EEO20" s="58"/>
      <c r="EEP20" s="58"/>
      <c r="EEQ20" s="58"/>
      <c r="EER20" s="58"/>
      <c r="EES20" s="58"/>
      <c r="EET20" s="58"/>
      <c r="EEU20" s="58"/>
      <c r="EEV20" s="58"/>
      <c r="EEW20" s="58"/>
      <c r="EEX20" s="58"/>
      <c r="EEY20" s="58"/>
      <c r="EEZ20" s="58"/>
      <c r="EFA20" s="58"/>
      <c r="EFB20" s="58"/>
      <c r="EFC20" s="58"/>
      <c r="EFD20" s="58"/>
      <c r="EFE20" s="58"/>
      <c r="EFF20" s="58"/>
      <c r="EFG20" s="58"/>
      <c r="EFH20" s="58"/>
      <c r="EFI20" s="58"/>
      <c r="EFJ20" s="58"/>
      <c r="EFK20" s="58"/>
      <c r="EFL20" s="58"/>
      <c r="EFM20" s="58"/>
      <c r="EFN20" s="58"/>
      <c r="EFO20" s="58"/>
      <c r="EFP20" s="58"/>
      <c r="EFQ20" s="58"/>
      <c r="EFR20" s="58"/>
      <c r="EFS20" s="58"/>
      <c r="EFT20" s="58"/>
      <c r="EFU20" s="58"/>
      <c r="EFV20" s="58"/>
      <c r="EFW20" s="58"/>
      <c r="EFX20" s="58"/>
      <c r="EFY20" s="58"/>
      <c r="EFZ20" s="58"/>
      <c r="EGA20" s="58"/>
      <c r="EGB20" s="58"/>
      <c r="EGC20" s="58"/>
      <c r="EGD20" s="58"/>
      <c r="EGE20" s="58"/>
      <c r="EGF20" s="58"/>
      <c r="EGG20" s="58"/>
      <c r="EGH20" s="58"/>
      <c r="EGI20" s="58"/>
      <c r="EGJ20" s="58"/>
      <c r="EGK20" s="58"/>
      <c r="EGL20" s="58"/>
      <c r="EGM20" s="58"/>
      <c r="EGN20" s="58"/>
      <c r="EGO20" s="58"/>
      <c r="EGP20" s="58"/>
      <c r="EGQ20" s="58"/>
      <c r="EGR20" s="58"/>
      <c r="EGS20" s="58"/>
      <c r="EGT20" s="58"/>
      <c r="EGU20" s="58"/>
      <c r="EGV20" s="58"/>
      <c r="EGW20" s="58"/>
      <c r="EGX20" s="58"/>
      <c r="EGY20" s="58"/>
      <c r="EGZ20" s="58"/>
      <c r="EHA20" s="58"/>
      <c r="EHB20" s="58"/>
      <c r="EHC20" s="58"/>
      <c r="EHD20" s="58"/>
      <c r="EHE20" s="58"/>
      <c r="EHF20" s="58"/>
      <c r="EHG20" s="58"/>
      <c r="EHH20" s="58"/>
      <c r="EHI20" s="58"/>
      <c r="EHJ20" s="58"/>
      <c r="EHK20" s="58"/>
      <c r="EHL20" s="58"/>
      <c r="EHM20" s="58"/>
      <c r="EHN20" s="58"/>
      <c r="EHO20" s="58"/>
      <c r="EHP20" s="58"/>
      <c r="EHQ20" s="58"/>
      <c r="EHR20" s="58"/>
      <c r="EHS20" s="58"/>
      <c r="EHT20" s="58"/>
      <c r="EHU20" s="58"/>
      <c r="EHV20" s="58"/>
      <c r="EHW20" s="58"/>
      <c r="EHX20" s="58"/>
      <c r="EHY20" s="58"/>
      <c r="EHZ20" s="58"/>
      <c r="EIA20" s="58"/>
      <c r="EIB20" s="58"/>
      <c r="EIC20" s="58"/>
      <c r="EID20" s="58"/>
      <c r="EIE20" s="58"/>
      <c r="EIF20" s="58"/>
      <c r="EIG20" s="58"/>
      <c r="EIH20" s="58"/>
      <c r="EII20" s="58"/>
      <c r="EIJ20" s="58"/>
      <c r="EIK20" s="58"/>
      <c r="EIL20" s="58"/>
      <c r="EIM20" s="58"/>
      <c r="EIN20" s="58"/>
      <c r="EIO20" s="58"/>
      <c r="EIP20" s="58"/>
      <c r="EIQ20" s="58"/>
      <c r="EIR20" s="58"/>
      <c r="EIS20" s="58"/>
      <c r="EIT20" s="58"/>
      <c r="EIU20" s="58"/>
      <c r="EIV20" s="58"/>
      <c r="EIW20" s="58"/>
      <c r="EIX20" s="58"/>
      <c r="EIY20" s="58"/>
      <c r="EIZ20" s="58"/>
      <c r="EJA20" s="58"/>
      <c r="EJB20" s="58"/>
      <c r="EJC20" s="58"/>
      <c r="EJD20" s="58"/>
      <c r="EJE20" s="58"/>
      <c r="EJF20" s="58"/>
      <c r="EJG20" s="58"/>
      <c r="EJH20" s="58"/>
      <c r="EJI20" s="58"/>
      <c r="EJJ20" s="58"/>
      <c r="EJK20" s="58"/>
      <c r="EJL20" s="58"/>
      <c r="EJM20" s="58"/>
      <c r="EJN20" s="58"/>
      <c r="EJO20" s="58"/>
      <c r="EJP20" s="58"/>
      <c r="EJQ20" s="58"/>
      <c r="EJR20" s="58"/>
      <c r="EJS20" s="58"/>
      <c r="EJT20" s="58"/>
      <c r="EJU20" s="58"/>
      <c r="EJV20" s="58"/>
      <c r="EJW20" s="58"/>
      <c r="EJX20" s="58"/>
      <c r="EJY20" s="58"/>
      <c r="EJZ20" s="58"/>
      <c r="EKA20" s="58"/>
      <c r="EKB20" s="58"/>
      <c r="EKC20" s="58"/>
      <c r="EKD20" s="58"/>
      <c r="EKE20" s="58"/>
      <c r="EKF20" s="58"/>
      <c r="EKG20" s="58"/>
      <c r="EKH20" s="58"/>
      <c r="EKI20" s="58"/>
      <c r="EKJ20" s="58"/>
      <c r="EKK20" s="58"/>
      <c r="EKL20" s="58"/>
      <c r="EKM20" s="58"/>
      <c r="EKN20" s="58"/>
      <c r="EKO20" s="58"/>
      <c r="EKP20" s="58"/>
      <c r="EKQ20" s="58"/>
      <c r="EKR20" s="58"/>
      <c r="EKS20" s="58"/>
      <c r="EKT20" s="58"/>
      <c r="EKU20" s="58"/>
      <c r="EKV20" s="58"/>
      <c r="EKW20" s="58"/>
      <c r="EKX20" s="58"/>
      <c r="EKY20" s="58"/>
      <c r="EKZ20" s="58"/>
      <c r="ELA20" s="58"/>
      <c r="ELB20" s="58"/>
      <c r="ELC20" s="58"/>
      <c r="ELD20" s="58"/>
      <c r="ELE20" s="58"/>
      <c r="ELF20" s="58"/>
      <c r="ELG20" s="58"/>
      <c r="ELH20" s="58"/>
      <c r="ELI20" s="58"/>
      <c r="ELJ20" s="58"/>
      <c r="ELK20" s="58"/>
      <c r="ELL20" s="58"/>
      <c r="ELM20" s="58"/>
      <c r="ELN20" s="58"/>
      <c r="ELO20" s="58"/>
      <c r="ELP20" s="58"/>
      <c r="ELQ20" s="58"/>
      <c r="ELR20" s="58"/>
      <c r="ELS20" s="58"/>
      <c r="ELT20" s="58"/>
      <c r="ELU20" s="58"/>
      <c r="ELV20" s="58"/>
      <c r="ELW20" s="58"/>
      <c r="ELX20" s="58"/>
      <c r="ELY20" s="58"/>
      <c r="ELZ20" s="58"/>
      <c r="EMA20" s="58"/>
      <c r="EMB20" s="58"/>
      <c r="EMC20" s="58"/>
      <c r="EMD20" s="58"/>
      <c r="EME20" s="58"/>
      <c r="EMF20" s="58"/>
      <c r="EMG20" s="58"/>
      <c r="EMH20" s="58"/>
      <c r="EMI20" s="58"/>
      <c r="EMJ20" s="58"/>
      <c r="EMK20" s="58"/>
      <c r="EML20" s="58"/>
      <c r="EMM20" s="58"/>
      <c r="EMN20" s="58"/>
      <c r="EMO20" s="58"/>
      <c r="EMP20" s="58"/>
      <c r="EMQ20" s="58"/>
      <c r="EMR20" s="58"/>
      <c r="EMS20" s="58"/>
      <c r="EMT20" s="58"/>
      <c r="EMU20" s="58"/>
      <c r="EMV20" s="58"/>
      <c r="EMW20" s="58"/>
      <c r="EMX20" s="58"/>
      <c r="EMY20" s="58"/>
      <c r="EMZ20" s="58"/>
      <c r="ENA20" s="58"/>
      <c r="ENB20" s="58"/>
      <c r="ENC20" s="58"/>
      <c r="END20" s="58"/>
      <c r="ENE20" s="58"/>
      <c r="ENF20" s="58"/>
      <c r="ENG20" s="58"/>
      <c r="ENH20" s="58"/>
      <c r="ENI20" s="58"/>
      <c r="ENJ20" s="58"/>
      <c r="ENK20" s="58"/>
      <c r="ENL20" s="58"/>
      <c r="ENM20" s="58"/>
      <c r="ENN20" s="58"/>
      <c r="ENO20" s="58"/>
      <c r="ENP20" s="58"/>
      <c r="ENQ20" s="58"/>
      <c r="ENR20" s="58"/>
      <c r="ENS20" s="58"/>
      <c r="ENT20" s="58"/>
      <c r="ENU20" s="58"/>
      <c r="ENV20" s="58"/>
      <c r="ENW20" s="58"/>
      <c r="ENX20" s="58"/>
      <c r="ENY20" s="58"/>
      <c r="ENZ20" s="58"/>
      <c r="EOA20" s="58"/>
      <c r="EOB20" s="58"/>
      <c r="EOC20" s="58"/>
      <c r="EOD20" s="58"/>
      <c r="EOE20" s="58"/>
      <c r="EOF20" s="58"/>
      <c r="EOG20" s="58"/>
      <c r="EOH20" s="58"/>
      <c r="EOI20" s="58"/>
      <c r="EOJ20" s="58"/>
      <c r="EOK20" s="58"/>
      <c r="EOL20" s="58"/>
      <c r="EOM20" s="58"/>
      <c r="EON20" s="58"/>
      <c r="EOO20" s="58"/>
      <c r="EOP20" s="58"/>
      <c r="EOQ20" s="58"/>
      <c r="EOR20" s="58"/>
      <c r="EOS20" s="58"/>
      <c r="EOT20" s="58"/>
      <c r="EOU20" s="58"/>
      <c r="EOV20" s="58"/>
      <c r="EOW20" s="58"/>
      <c r="EOX20" s="58"/>
      <c r="EOY20" s="58"/>
      <c r="EOZ20" s="58"/>
      <c r="EPA20" s="58"/>
      <c r="EPB20" s="58"/>
      <c r="EPC20" s="58"/>
      <c r="EPD20" s="58"/>
      <c r="EPE20" s="58"/>
      <c r="EPF20" s="58"/>
      <c r="EPG20" s="58"/>
      <c r="EPH20" s="58"/>
      <c r="EPI20" s="58"/>
      <c r="EPJ20" s="58"/>
      <c r="EPK20" s="58"/>
      <c r="EPL20" s="58"/>
      <c r="EPM20" s="58"/>
      <c r="EPN20" s="58"/>
      <c r="EPO20" s="58"/>
      <c r="EPP20" s="58"/>
      <c r="EPQ20" s="58"/>
      <c r="EPR20" s="58"/>
      <c r="EPS20" s="58"/>
      <c r="EPT20" s="58"/>
      <c r="EPU20" s="58"/>
      <c r="EPV20" s="58"/>
      <c r="EPW20" s="58"/>
      <c r="EPX20" s="58"/>
      <c r="EPY20" s="58"/>
      <c r="EPZ20" s="58"/>
      <c r="EQA20" s="58"/>
      <c r="EQB20" s="58"/>
      <c r="EQC20" s="58"/>
      <c r="EQD20" s="58"/>
      <c r="EQE20" s="58"/>
      <c r="EQF20" s="58"/>
      <c r="EQG20" s="58"/>
      <c r="EQH20" s="58"/>
      <c r="EQI20" s="58"/>
      <c r="EQJ20" s="58"/>
      <c r="EQK20" s="58"/>
      <c r="EQL20" s="58"/>
      <c r="EQM20" s="58"/>
      <c r="EQN20" s="58"/>
      <c r="EQO20" s="58"/>
      <c r="EQP20" s="58"/>
      <c r="EQQ20" s="58"/>
      <c r="EQR20" s="58"/>
      <c r="EQS20" s="58"/>
      <c r="EQT20" s="58"/>
      <c r="EQU20" s="58"/>
      <c r="EQV20" s="58"/>
      <c r="EQW20" s="58"/>
      <c r="EQX20" s="58"/>
      <c r="EQY20" s="58"/>
      <c r="EQZ20" s="58"/>
      <c r="ERA20" s="58"/>
      <c r="ERB20" s="58"/>
      <c r="ERC20" s="58"/>
      <c r="ERD20" s="58"/>
      <c r="ERE20" s="58"/>
      <c r="ERF20" s="58"/>
      <c r="ERG20" s="58"/>
      <c r="ERH20" s="58"/>
      <c r="ERI20" s="58"/>
      <c r="ERJ20" s="58"/>
      <c r="ERK20" s="58"/>
      <c r="ERL20" s="58"/>
      <c r="ERM20" s="58"/>
      <c r="ERN20" s="58"/>
      <c r="ERO20" s="58"/>
      <c r="ERP20" s="58"/>
      <c r="ERQ20" s="58"/>
      <c r="ERR20" s="58"/>
      <c r="ERS20" s="58"/>
      <c r="ERT20" s="58"/>
      <c r="ERU20" s="58"/>
      <c r="ERV20" s="58"/>
      <c r="ERW20" s="58"/>
      <c r="ERX20" s="58"/>
      <c r="ERY20" s="58"/>
      <c r="ERZ20" s="58"/>
      <c r="ESA20" s="58"/>
      <c r="ESB20" s="58"/>
      <c r="ESC20" s="58"/>
      <c r="ESD20" s="58"/>
      <c r="ESE20" s="58"/>
      <c r="ESF20" s="58"/>
      <c r="ESG20" s="58"/>
      <c r="ESH20" s="58"/>
      <c r="ESI20" s="58"/>
      <c r="ESJ20" s="58"/>
      <c r="ESK20" s="58"/>
      <c r="ESL20" s="58"/>
      <c r="ESM20" s="58"/>
      <c r="ESN20" s="58"/>
      <c r="ESO20" s="58"/>
      <c r="ESP20" s="58"/>
      <c r="ESQ20" s="58"/>
      <c r="ESR20" s="58"/>
      <c r="ESS20" s="58"/>
      <c r="EST20" s="58"/>
      <c r="ESU20" s="58"/>
      <c r="ESV20" s="58"/>
      <c r="ESW20" s="58"/>
      <c r="ESX20" s="58"/>
      <c r="ESY20" s="58"/>
      <c r="ESZ20" s="58"/>
      <c r="ETA20" s="58"/>
      <c r="ETB20" s="58"/>
      <c r="ETC20" s="58"/>
      <c r="ETD20" s="58"/>
      <c r="ETE20" s="58"/>
      <c r="ETF20" s="58"/>
      <c r="ETG20" s="58"/>
      <c r="ETH20" s="58"/>
      <c r="ETI20" s="58"/>
      <c r="ETJ20" s="58"/>
      <c r="ETK20" s="58"/>
      <c r="ETL20" s="58"/>
      <c r="ETM20" s="58"/>
      <c r="ETN20" s="58"/>
      <c r="ETO20" s="58"/>
      <c r="ETP20" s="58"/>
      <c r="ETQ20" s="58"/>
      <c r="ETR20" s="58"/>
      <c r="ETS20" s="58"/>
      <c r="ETT20" s="58"/>
      <c r="ETU20" s="58"/>
      <c r="ETV20" s="58"/>
      <c r="ETW20" s="58"/>
      <c r="ETX20" s="58"/>
      <c r="ETY20" s="58"/>
      <c r="ETZ20" s="58"/>
      <c r="EUA20" s="58"/>
      <c r="EUB20" s="58"/>
      <c r="EUC20" s="58"/>
      <c r="EUD20" s="58"/>
      <c r="EUE20" s="58"/>
      <c r="EUF20" s="58"/>
      <c r="EUG20" s="58"/>
      <c r="EUH20" s="58"/>
      <c r="EUI20" s="58"/>
      <c r="EUJ20" s="58"/>
      <c r="EUK20" s="58"/>
      <c r="EUL20" s="58"/>
      <c r="EUM20" s="58"/>
      <c r="EUN20" s="58"/>
      <c r="EUO20" s="58"/>
      <c r="EUP20" s="58"/>
      <c r="EUQ20" s="58"/>
      <c r="EUR20" s="58"/>
      <c r="EUS20" s="58"/>
      <c r="EUT20" s="58"/>
      <c r="EUU20" s="58"/>
      <c r="EUV20" s="58"/>
      <c r="EUW20" s="58"/>
      <c r="EUX20" s="58"/>
      <c r="EUY20" s="58"/>
      <c r="EUZ20" s="58"/>
      <c r="EVA20" s="58"/>
      <c r="EVB20" s="58"/>
      <c r="EVC20" s="58"/>
      <c r="EVD20" s="58"/>
      <c r="EVE20" s="58"/>
      <c r="EVF20" s="58"/>
      <c r="EVG20" s="58"/>
      <c r="EVH20" s="58"/>
      <c r="EVI20" s="58"/>
      <c r="EVJ20" s="58"/>
      <c r="EVK20" s="58"/>
      <c r="EVL20" s="58"/>
      <c r="EVM20" s="58"/>
      <c r="EVN20" s="58"/>
      <c r="EVO20" s="58"/>
      <c r="EVP20" s="58"/>
      <c r="EVQ20" s="58"/>
      <c r="EVR20" s="58"/>
      <c r="EVS20" s="58"/>
      <c r="EVT20" s="58"/>
      <c r="EVU20" s="58"/>
      <c r="EVV20" s="58"/>
      <c r="EVW20" s="58"/>
      <c r="EVX20" s="58"/>
      <c r="EVY20" s="58"/>
      <c r="EVZ20" s="58"/>
      <c r="EWA20" s="58"/>
      <c r="EWB20" s="58"/>
      <c r="EWC20" s="58"/>
      <c r="EWD20" s="58"/>
      <c r="EWE20" s="58"/>
      <c r="EWF20" s="58"/>
      <c r="EWG20" s="58"/>
      <c r="EWH20" s="58"/>
      <c r="EWI20" s="58"/>
      <c r="EWJ20" s="58"/>
      <c r="EWK20" s="58"/>
      <c r="EWL20" s="58"/>
      <c r="EWM20" s="58"/>
      <c r="EWN20" s="58"/>
      <c r="EWO20" s="58"/>
      <c r="EWP20" s="58"/>
      <c r="EWQ20" s="58"/>
      <c r="EWR20" s="58"/>
      <c r="EWS20" s="58"/>
      <c r="EWT20" s="58"/>
      <c r="EWU20" s="58"/>
      <c r="EWV20" s="58"/>
      <c r="EWW20" s="58"/>
      <c r="EWX20" s="58"/>
      <c r="EWY20" s="58"/>
      <c r="EWZ20" s="58"/>
      <c r="EXA20" s="58"/>
      <c r="EXB20" s="58"/>
      <c r="EXC20" s="58"/>
      <c r="EXD20" s="58"/>
      <c r="EXE20" s="58"/>
      <c r="EXF20" s="58"/>
      <c r="EXG20" s="58"/>
      <c r="EXH20" s="58"/>
      <c r="EXI20" s="58"/>
      <c r="EXJ20" s="58"/>
      <c r="EXK20" s="58"/>
      <c r="EXL20" s="58"/>
      <c r="EXM20" s="58"/>
      <c r="EXN20" s="58"/>
      <c r="EXO20" s="58"/>
      <c r="EXP20" s="58"/>
      <c r="EXQ20" s="58"/>
      <c r="EXR20" s="58"/>
      <c r="EXS20" s="58"/>
      <c r="EXT20" s="58"/>
      <c r="EXU20" s="58"/>
      <c r="EXV20" s="58"/>
      <c r="EXW20" s="58"/>
      <c r="EXX20" s="58"/>
      <c r="EXY20" s="58"/>
      <c r="EXZ20" s="58"/>
      <c r="EYA20" s="58"/>
      <c r="EYB20" s="58"/>
      <c r="EYC20" s="58"/>
      <c r="EYD20" s="58"/>
      <c r="EYE20" s="58"/>
      <c r="EYF20" s="58"/>
      <c r="EYG20" s="58"/>
      <c r="EYH20" s="58"/>
      <c r="EYI20" s="58"/>
      <c r="EYJ20" s="58"/>
      <c r="EYK20" s="58"/>
      <c r="EYL20" s="58"/>
      <c r="EYM20" s="58"/>
      <c r="EYN20" s="58"/>
      <c r="EYO20" s="58"/>
      <c r="EYP20" s="58"/>
      <c r="EYQ20" s="58"/>
      <c r="EYR20" s="58"/>
      <c r="EYS20" s="58"/>
      <c r="EYT20" s="58"/>
      <c r="EYU20" s="58"/>
      <c r="EYV20" s="58"/>
      <c r="EYW20" s="58"/>
      <c r="EYX20" s="58"/>
      <c r="EYY20" s="58"/>
      <c r="EYZ20" s="58"/>
      <c r="EZA20" s="58"/>
      <c r="EZB20" s="58"/>
      <c r="EZC20" s="58"/>
      <c r="EZD20" s="58"/>
      <c r="EZE20" s="58"/>
      <c r="EZF20" s="58"/>
      <c r="EZG20" s="58"/>
      <c r="EZH20" s="58"/>
      <c r="EZI20" s="58"/>
      <c r="EZJ20" s="58"/>
      <c r="EZK20" s="58"/>
      <c r="EZL20" s="58"/>
      <c r="EZM20" s="58"/>
      <c r="EZN20" s="58"/>
      <c r="EZO20" s="58"/>
      <c r="EZP20" s="58"/>
      <c r="EZQ20" s="58"/>
      <c r="EZR20" s="58"/>
      <c r="EZS20" s="58"/>
      <c r="EZT20" s="58"/>
      <c r="EZU20" s="58"/>
      <c r="EZV20" s="58"/>
      <c r="EZW20" s="58"/>
      <c r="EZX20" s="58"/>
      <c r="EZY20" s="58"/>
      <c r="EZZ20" s="58"/>
      <c r="FAA20" s="58"/>
      <c r="FAB20" s="58"/>
      <c r="FAC20" s="58"/>
      <c r="FAD20" s="58"/>
      <c r="FAE20" s="58"/>
      <c r="FAF20" s="58"/>
      <c r="FAG20" s="58"/>
      <c r="FAH20" s="58"/>
      <c r="FAI20" s="58"/>
      <c r="FAJ20" s="58"/>
      <c r="FAK20" s="58"/>
      <c r="FAL20" s="58"/>
      <c r="FAM20" s="58"/>
      <c r="FAN20" s="58"/>
      <c r="FAO20" s="58"/>
      <c r="FAP20" s="58"/>
      <c r="FAQ20" s="58"/>
      <c r="FAR20" s="58"/>
      <c r="FAS20" s="58"/>
      <c r="FAT20" s="58"/>
      <c r="FAU20" s="58"/>
      <c r="FAV20" s="58"/>
      <c r="FAW20" s="58"/>
      <c r="FAX20" s="58"/>
      <c r="FAY20" s="58"/>
      <c r="FAZ20" s="58"/>
      <c r="FBA20" s="58"/>
      <c r="FBB20" s="58"/>
      <c r="FBC20" s="58"/>
      <c r="FBD20" s="58"/>
      <c r="FBE20" s="58"/>
      <c r="FBF20" s="58"/>
      <c r="FBG20" s="58"/>
      <c r="FBH20" s="58"/>
      <c r="FBI20" s="58"/>
      <c r="FBJ20" s="58"/>
      <c r="FBK20" s="58"/>
      <c r="FBL20" s="58"/>
      <c r="FBM20" s="58"/>
      <c r="FBN20" s="58"/>
      <c r="FBO20" s="58"/>
      <c r="FBP20" s="58"/>
      <c r="FBQ20" s="58"/>
      <c r="FBR20" s="58"/>
      <c r="FBS20" s="58"/>
      <c r="FBT20" s="58"/>
      <c r="FBU20" s="58"/>
      <c r="FBV20" s="58"/>
      <c r="FBW20" s="58"/>
      <c r="FBX20" s="58"/>
      <c r="FBY20" s="58"/>
      <c r="FBZ20" s="58"/>
      <c r="FCA20" s="58"/>
      <c r="FCB20" s="58"/>
      <c r="FCC20" s="58"/>
      <c r="FCD20" s="58"/>
      <c r="FCE20" s="58"/>
      <c r="FCF20" s="58"/>
      <c r="FCG20" s="58"/>
      <c r="FCH20" s="58"/>
      <c r="FCI20" s="58"/>
      <c r="FCJ20" s="58"/>
      <c r="FCK20" s="58"/>
      <c r="FCL20" s="58"/>
      <c r="FCM20" s="58"/>
      <c r="FCN20" s="58"/>
      <c r="FCO20" s="58"/>
      <c r="FCP20" s="58"/>
      <c r="FCQ20" s="58"/>
      <c r="FCR20" s="58"/>
      <c r="FCS20" s="58"/>
      <c r="FCT20" s="58"/>
      <c r="FCU20" s="58"/>
      <c r="FCV20" s="58"/>
      <c r="FCW20" s="58"/>
      <c r="FCX20" s="58"/>
      <c r="FCY20" s="58"/>
      <c r="FCZ20" s="58"/>
      <c r="FDA20" s="58"/>
      <c r="FDB20" s="58"/>
      <c r="FDC20" s="58"/>
      <c r="FDD20" s="58"/>
      <c r="FDE20" s="58"/>
      <c r="FDF20" s="58"/>
      <c r="FDG20" s="58"/>
      <c r="FDH20" s="58"/>
      <c r="FDI20" s="58"/>
      <c r="FDJ20" s="58"/>
      <c r="FDK20" s="58"/>
      <c r="FDL20" s="58"/>
      <c r="FDM20" s="58"/>
      <c r="FDN20" s="58"/>
      <c r="FDO20" s="58"/>
      <c r="FDP20" s="58"/>
      <c r="FDQ20" s="58"/>
      <c r="FDR20" s="58"/>
      <c r="FDS20" s="58"/>
      <c r="FDT20" s="58"/>
      <c r="FDU20" s="58"/>
      <c r="FDV20" s="58"/>
      <c r="FDW20" s="58"/>
      <c r="FDX20" s="58"/>
      <c r="FDY20" s="58"/>
      <c r="FDZ20" s="58"/>
      <c r="FEA20" s="58"/>
      <c r="FEB20" s="58"/>
      <c r="FEC20" s="58"/>
      <c r="FED20" s="58"/>
      <c r="FEE20" s="58"/>
      <c r="FEF20" s="58"/>
      <c r="FEG20" s="58"/>
      <c r="FEH20" s="58"/>
      <c r="FEI20" s="58"/>
      <c r="FEJ20" s="58"/>
      <c r="FEK20" s="58"/>
      <c r="FEL20" s="58"/>
      <c r="FEM20" s="58"/>
      <c r="FEN20" s="58"/>
      <c r="FEO20" s="58"/>
      <c r="FEP20" s="58"/>
      <c r="FEQ20" s="58"/>
      <c r="FER20" s="58"/>
      <c r="FES20" s="58"/>
      <c r="FET20" s="58"/>
      <c r="FEU20" s="58"/>
      <c r="FEV20" s="58"/>
      <c r="FEW20" s="58"/>
      <c r="FEX20" s="58"/>
      <c r="FEY20" s="58"/>
      <c r="FEZ20" s="58"/>
      <c r="FFA20" s="58"/>
      <c r="FFB20" s="58"/>
      <c r="FFC20" s="58"/>
      <c r="FFD20" s="58"/>
      <c r="FFE20" s="58"/>
      <c r="FFF20" s="58"/>
      <c r="FFG20" s="58"/>
      <c r="FFH20" s="58"/>
      <c r="FFI20" s="58"/>
      <c r="FFJ20" s="58"/>
      <c r="FFK20" s="58"/>
      <c r="FFL20" s="58"/>
      <c r="FFM20" s="58"/>
      <c r="FFN20" s="58"/>
      <c r="FFO20" s="58"/>
      <c r="FFP20" s="58"/>
      <c r="FFQ20" s="58"/>
      <c r="FFR20" s="58"/>
      <c r="FFS20" s="58"/>
      <c r="FFT20" s="58"/>
      <c r="FFU20" s="58"/>
      <c r="FFV20" s="58"/>
      <c r="FFW20" s="58"/>
      <c r="FFX20" s="58"/>
      <c r="FFY20" s="58"/>
      <c r="FFZ20" s="58"/>
      <c r="FGA20" s="58"/>
      <c r="FGB20" s="58"/>
      <c r="FGC20" s="58"/>
      <c r="FGD20" s="58"/>
      <c r="FGE20" s="58"/>
      <c r="FGF20" s="58"/>
      <c r="FGG20" s="58"/>
      <c r="FGH20" s="58"/>
      <c r="FGI20" s="58"/>
      <c r="FGJ20" s="58"/>
      <c r="FGK20" s="58"/>
      <c r="FGL20" s="58"/>
      <c r="FGM20" s="58"/>
      <c r="FGN20" s="58"/>
      <c r="FGO20" s="58"/>
      <c r="FGP20" s="58"/>
      <c r="FGQ20" s="58"/>
      <c r="FGR20" s="58"/>
      <c r="FGS20" s="58"/>
      <c r="FGT20" s="58"/>
      <c r="FGU20" s="58"/>
      <c r="FGV20" s="58"/>
      <c r="FGW20" s="58"/>
      <c r="FGX20" s="58"/>
      <c r="FGY20" s="58"/>
      <c r="FGZ20" s="58"/>
      <c r="FHA20" s="58"/>
      <c r="FHB20" s="58"/>
      <c r="FHC20" s="58"/>
      <c r="FHD20" s="58"/>
      <c r="FHE20" s="58"/>
      <c r="FHF20" s="58"/>
      <c r="FHG20" s="58"/>
      <c r="FHH20" s="58"/>
      <c r="FHI20" s="58"/>
      <c r="FHJ20" s="58"/>
      <c r="FHK20" s="58"/>
      <c r="FHL20" s="58"/>
      <c r="FHM20" s="58"/>
      <c r="FHN20" s="58"/>
      <c r="FHO20" s="58"/>
      <c r="FHP20" s="58"/>
      <c r="FHQ20" s="58"/>
      <c r="FHR20" s="58"/>
      <c r="FHS20" s="58"/>
      <c r="FHT20" s="58"/>
      <c r="FHU20" s="58"/>
      <c r="FHV20" s="58"/>
      <c r="FHW20" s="58"/>
      <c r="FHX20" s="58"/>
      <c r="FHY20" s="58"/>
      <c r="FHZ20" s="58"/>
      <c r="FIA20" s="58"/>
      <c r="FIB20" s="58"/>
      <c r="FIC20" s="58"/>
      <c r="FID20" s="58"/>
      <c r="FIE20" s="58"/>
      <c r="FIF20" s="58"/>
      <c r="FIG20" s="58"/>
      <c r="FIH20" s="58"/>
      <c r="FII20" s="58"/>
      <c r="FIJ20" s="58"/>
      <c r="FIK20" s="58"/>
      <c r="FIL20" s="58"/>
      <c r="FIM20" s="58"/>
      <c r="FIN20" s="58"/>
      <c r="FIO20" s="58"/>
      <c r="FIP20" s="58"/>
      <c r="FIQ20" s="58"/>
      <c r="FIR20" s="58"/>
      <c r="FIS20" s="58"/>
      <c r="FIT20" s="58"/>
      <c r="FIU20" s="58"/>
      <c r="FIV20" s="58"/>
      <c r="FIW20" s="58"/>
      <c r="FIX20" s="58"/>
      <c r="FIY20" s="58"/>
      <c r="FIZ20" s="58"/>
      <c r="FJA20" s="58"/>
      <c r="FJB20" s="58"/>
      <c r="FJC20" s="58"/>
      <c r="FJD20" s="58"/>
      <c r="FJE20" s="58"/>
      <c r="FJF20" s="58"/>
      <c r="FJG20" s="58"/>
      <c r="FJH20" s="58"/>
      <c r="FJI20" s="58"/>
      <c r="FJJ20" s="58"/>
      <c r="FJK20" s="58"/>
      <c r="FJL20" s="58"/>
      <c r="FJM20" s="58"/>
      <c r="FJN20" s="58"/>
      <c r="FJO20" s="58"/>
      <c r="FJP20" s="58"/>
      <c r="FJQ20" s="58"/>
      <c r="FJR20" s="58"/>
      <c r="FJS20" s="58"/>
      <c r="FJT20" s="58"/>
      <c r="FJU20" s="58"/>
      <c r="FJV20" s="58"/>
      <c r="FJW20" s="58"/>
      <c r="FJX20" s="58"/>
      <c r="FJY20" s="58"/>
      <c r="FJZ20" s="58"/>
      <c r="FKA20" s="58"/>
      <c r="FKB20" s="58"/>
      <c r="FKC20" s="58"/>
      <c r="FKD20" s="58"/>
      <c r="FKE20" s="58"/>
      <c r="FKF20" s="58"/>
      <c r="FKG20" s="58"/>
      <c r="FKH20" s="58"/>
      <c r="FKI20" s="58"/>
      <c r="FKJ20" s="58"/>
      <c r="FKK20" s="58"/>
      <c r="FKL20" s="58"/>
      <c r="FKM20" s="58"/>
      <c r="FKN20" s="58"/>
      <c r="FKO20" s="58"/>
      <c r="FKP20" s="58"/>
      <c r="FKQ20" s="58"/>
      <c r="FKR20" s="58"/>
      <c r="FKS20" s="58"/>
      <c r="FKT20" s="58"/>
      <c r="FKU20" s="58"/>
      <c r="FKV20" s="58"/>
      <c r="FKW20" s="58"/>
      <c r="FKX20" s="58"/>
      <c r="FKY20" s="58"/>
      <c r="FKZ20" s="58"/>
      <c r="FLA20" s="58"/>
      <c r="FLB20" s="58"/>
      <c r="FLC20" s="58"/>
      <c r="FLD20" s="58"/>
      <c r="FLE20" s="58"/>
      <c r="FLF20" s="58"/>
      <c r="FLG20" s="58"/>
      <c r="FLH20" s="58"/>
      <c r="FLI20" s="58"/>
      <c r="FLJ20" s="58"/>
      <c r="FLK20" s="58"/>
      <c r="FLL20" s="58"/>
      <c r="FLM20" s="58"/>
      <c r="FLN20" s="58"/>
      <c r="FLO20" s="58"/>
      <c r="FLP20" s="58"/>
      <c r="FLQ20" s="58"/>
      <c r="FLR20" s="58"/>
      <c r="FLS20" s="58"/>
      <c r="FLT20" s="58"/>
      <c r="FLU20" s="58"/>
      <c r="FLV20" s="58"/>
      <c r="FLW20" s="58"/>
      <c r="FLX20" s="58"/>
      <c r="FLY20" s="58"/>
      <c r="FLZ20" s="58"/>
      <c r="FMA20" s="58"/>
      <c r="FMB20" s="58"/>
      <c r="FMC20" s="58"/>
      <c r="FMD20" s="58"/>
      <c r="FME20" s="58"/>
      <c r="FMF20" s="58"/>
      <c r="FMG20" s="58"/>
      <c r="FMH20" s="58"/>
      <c r="FMI20" s="58"/>
      <c r="FMJ20" s="58"/>
      <c r="FMK20" s="58"/>
      <c r="FML20" s="58"/>
      <c r="FMM20" s="58"/>
      <c r="FMN20" s="58"/>
      <c r="FMO20" s="58"/>
      <c r="FMP20" s="58"/>
      <c r="FMQ20" s="58"/>
      <c r="FMR20" s="58"/>
      <c r="FMS20" s="58"/>
      <c r="FMT20" s="58"/>
      <c r="FMU20" s="58"/>
      <c r="FMV20" s="58"/>
      <c r="FMW20" s="58"/>
      <c r="FMX20" s="58"/>
      <c r="FMY20" s="58"/>
      <c r="FMZ20" s="58"/>
      <c r="FNA20" s="58"/>
      <c r="FNB20" s="58"/>
      <c r="FNC20" s="58"/>
      <c r="FND20" s="58"/>
      <c r="FNE20" s="58"/>
      <c r="FNF20" s="58"/>
      <c r="FNG20" s="58"/>
      <c r="FNH20" s="58"/>
      <c r="FNI20" s="58"/>
      <c r="FNJ20" s="58"/>
      <c r="FNK20" s="58"/>
      <c r="FNL20" s="58"/>
      <c r="FNM20" s="58"/>
      <c r="FNN20" s="58"/>
      <c r="FNO20" s="58"/>
      <c r="FNP20" s="58"/>
      <c r="FNQ20" s="58"/>
      <c r="FNR20" s="58"/>
      <c r="FNS20" s="58"/>
      <c r="FNT20" s="58"/>
      <c r="FNU20" s="58"/>
      <c r="FNV20" s="58"/>
      <c r="FNW20" s="58"/>
      <c r="FNX20" s="58"/>
      <c r="FNY20" s="58"/>
      <c r="FNZ20" s="58"/>
      <c r="FOA20" s="58"/>
      <c r="FOB20" s="58"/>
      <c r="FOC20" s="58"/>
      <c r="FOD20" s="58"/>
      <c r="FOE20" s="58"/>
      <c r="FOF20" s="58"/>
      <c r="FOG20" s="58"/>
      <c r="FOH20" s="58"/>
      <c r="FOI20" s="58"/>
      <c r="FOJ20" s="58"/>
      <c r="FOK20" s="58"/>
      <c r="FOL20" s="58"/>
      <c r="FOM20" s="58"/>
      <c r="FON20" s="58"/>
      <c r="FOO20" s="58"/>
      <c r="FOP20" s="58"/>
      <c r="FOQ20" s="58"/>
      <c r="FOR20" s="58"/>
      <c r="FOS20" s="58"/>
      <c r="FOT20" s="58"/>
      <c r="FOU20" s="58"/>
      <c r="FOV20" s="58"/>
      <c r="FOW20" s="58"/>
      <c r="FOX20" s="58"/>
      <c r="FOY20" s="58"/>
      <c r="FOZ20" s="58"/>
      <c r="FPA20" s="58"/>
      <c r="FPB20" s="58"/>
      <c r="FPC20" s="58"/>
      <c r="FPD20" s="58"/>
      <c r="FPE20" s="58"/>
      <c r="FPF20" s="58"/>
      <c r="FPG20" s="58"/>
      <c r="FPH20" s="58"/>
      <c r="FPI20" s="58"/>
      <c r="FPJ20" s="58"/>
      <c r="FPK20" s="58"/>
      <c r="FPL20" s="58"/>
      <c r="FPM20" s="58"/>
      <c r="FPN20" s="58"/>
      <c r="FPO20" s="58"/>
      <c r="FPP20" s="58"/>
      <c r="FPQ20" s="58"/>
      <c r="FPR20" s="58"/>
      <c r="FPS20" s="58"/>
      <c r="FPT20" s="58"/>
      <c r="FPU20" s="58"/>
      <c r="FPV20" s="58"/>
      <c r="FPW20" s="58"/>
      <c r="FPX20" s="58"/>
      <c r="FPY20" s="58"/>
      <c r="FPZ20" s="58"/>
      <c r="FQA20" s="58"/>
      <c r="FQB20" s="58"/>
      <c r="FQC20" s="58"/>
      <c r="FQD20" s="58"/>
      <c r="FQE20" s="58"/>
      <c r="FQF20" s="58"/>
      <c r="FQG20" s="58"/>
      <c r="FQH20" s="58"/>
      <c r="FQI20" s="58"/>
      <c r="FQJ20" s="58"/>
      <c r="FQK20" s="58"/>
      <c r="FQL20" s="58"/>
      <c r="FQM20" s="58"/>
      <c r="FQN20" s="58"/>
      <c r="FQO20" s="58"/>
      <c r="FQP20" s="58"/>
      <c r="FQQ20" s="58"/>
      <c r="FQR20" s="58"/>
      <c r="FQS20" s="58"/>
      <c r="FQT20" s="58"/>
      <c r="FQU20" s="58"/>
      <c r="FQV20" s="58"/>
      <c r="FQW20" s="58"/>
      <c r="FQX20" s="58"/>
      <c r="FQY20" s="58"/>
      <c r="FQZ20" s="58"/>
      <c r="FRA20" s="58"/>
      <c r="FRB20" s="58"/>
      <c r="FRC20" s="58"/>
      <c r="FRD20" s="58"/>
      <c r="FRE20" s="58"/>
      <c r="FRF20" s="58"/>
      <c r="FRG20" s="58"/>
      <c r="FRH20" s="58"/>
      <c r="FRI20" s="58"/>
      <c r="FRJ20" s="58"/>
      <c r="FRK20" s="58"/>
      <c r="FRL20" s="58"/>
      <c r="FRM20" s="58"/>
      <c r="FRN20" s="58"/>
      <c r="FRO20" s="58"/>
      <c r="FRP20" s="58"/>
      <c r="FRQ20" s="58"/>
      <c r="FRR20" s="58"/>
      <c r="FRS20" s="58"/>
      <c r="FRT20" s="58"/>
      <c r="FRU20" s="58"/>
      <c r="FRV20" s="58"/>
      <c r="FRW20" s="58"/>
      <c r="FRX20" s="58"/>
      <c r="FRY20" s="58"/>
      <c r="FRZ20" s="58"/>
      <c r="FSA20" s="58"/>
      <c r="FSB20" s="58"/>
      <c r="FSC20" s="58"/>
      <c r="FSD20" s="58"/>
      <c r="FSE20" s="58"/>
      <c r="FSF20" s="58"/>
      <c r="FSG20" s="58"/>
      <c r="FSH20" s="58"/>
      <c r="FSI20" s="58"/>
      <c r="FSJ20" s="58"/>
      <c r="FSK20" s="58"/>
      <c r="FSL20" s="58"/>
      <c r="FSM20" s="58"/>
      <c r="FSN20" s="58"/>
      <c r="FSO20" s="58"/>
      <c r="FSP20" s="58"/>
      <c r="FSQ20" s="58"/>
      <c r="FSR20" s="58"/>
      <c r="FSS20" s="58"/>
      <c r="FST20" s="58"/>
      <c r="FSU20" s="58"/>
      <c r="FSV20" s="58"/>
      <c r="FSW20" s="58"/>
      <c r="FSX20" s="58"/>
      <c r="FSY20" s="58"/>
      <c r="FSZ20" s="58"/>
      <c r="FTA20" s="58"/>
      <c r="FTB20" s="58"/>
      <c r="FTC20" s="58"/>
      <c r="FTD20" s="58"/>
      <c r="FTE20" s="58"/>
      <c r="FTF20" s="58"/>
      <c r="FTG20" s="58"/>
      <c r="FTH20" s="58"/>
      <c r="FTI20" s="58"/>
      <c r="FTJ20" s="58"/>
      <c r="FTK20" s="58"/>
      <c r="FTL20" s="58"/>
      <c r="FTM20" s="58"/>
      <c r="FTN20" s="58"/>
      <c r="FTO20" s="58"/>
      <c r="FTP20" s="58"/>
      <c r="FTQ20" s="58"/>
      <c r="FTR20" s="58"/>
      <c r="FTS20" s="58"/>
      <c r="FTT20" s="58"/>
      <c r="FTU20" s="58"/>
      <c r="FTV20" s="58"/>
      <c r="FTW20" s="58"/>
      <c r="FTX20" s="58"/>
      <c r="FTY20" s="58"/>
      <c r="FTZ20" s="58"/>
      <c r="FUA20" s="58"/>
      <c r="FUB20" s="58"/>
      <c r="FUC20" s="58"/>
      <c r="FUD20" s="58"/>
      <c r="FUE20" s="58"/>
      <c r="FUF20" s="58"/>
      <c r="FUG20" s="58"/>
      <c r="FUH20" s="58"/>
      <c r="FUI20" s="58"/>
      <c r="FUJ20" s="58"/>
      <c r="FUK20" s="58"/>
      <c r="FUL20" s="58"/>
      <c r="FUM20" s="58"/>
      <c r="FUN20" s="58"/>
      <c r="FUO20" s="58"/>
      <c r="FUP20" s="58"/>
      <c r="FUQ20" s="58"/>
      <c r="FUR20" s="58"/>
      <c r="FUS20" s="58"/>
      <c r="FUT20" s="58"/>
      <c r="FUU20" s="58"/>
      <c r="FUV20" s="58"/>
      <c r="FUW20" s="58"/>
      <c r="FUX20" s="58"/>
      <c r="FUY20" s="58"/>
      <c r="FUZ20" s="58"/>
      <c r="FVA20" s="58"/>
      <c r="FVB20" s="58"/>
      <c r="FVC20" s="58"/>
      <c r="FVD20" s="58"/>
      <c r="FVE20" s="58"/>
      <c r="FVF20" s="58"/>
      <c r="FVG20" s="58"/>
      <c r="FVH20" s="58"/>
      <c r="FVI20" s="58"/>
      <c r="FVJ20" s="58"/>
      <c r="FVK20" s="58"/>
      <c r="FVL20" s="58"/>
      <c r="FVM20" s="58"/>
      <c r="FVN20" s="58"/>
      <c r="FVO20" s="58"/>
      <c r="FVP20" s="58"/>
      <c r="FVQ20" s="58"/>
      <c r="FVR20" s="58"/>
      <c r="FVS20" s="58"/>
      <c r="FVT20" s="58"/>
      <c r="FVU20" s="58"/>
      <c r="FVV20" s="58"/>
      <c r="FVW20" s="58"/>
      <c r="FVX20" s="58"/>
      <c r="FVY20" s="58"/>
      <c r="FVZ20" s="58"/>
      <c r="FWA20" s="58"/>
      <c r="FWB20" s="58"/>
      <c r="FWC20" s="58"/>
      <c r="FWD20" s="58"/>
      <c r="FWE20" s="58"/>
      <c r="FWF20" s="58"/>
      <c r="FWG20" s="58"/>
      <c r="FWH20" s="58"/>
      <c r="FWI20" s="58"/>
      <c r="FWJ20" s="58"/>
      <c r="FWK20" s="58"/>
      <c r="FWL20" s="58"/>
      <c r="FWM20" s="58"/>
      <c r="FWN20" s="58"/>
      <c r="FWO20" s="58"/>
      <c r="FWP20" s="58"/>
      <c r="FWQ20" s="58"/>
      <c r="FWR20" s="58"/>
      <c r="FWS20" s="58"/>
      <c r="FWT20" s="58"/>
      <c r="FWU20" s="58"/>
      <c r="FWV20" s="58"/>
      <c r="FWW20" s="58"/>
      <c r="FWX20" s="58"/>
      <c r="FWY20" s="58"/>
      <c r="FWZ20" s="58"/>
      <c r="FXA20" s="58"/>
      <c r="FXB20" s="58"/>
      <c r="FXC20" s="58"/>
      <c r="FXD20" s="58"/>
      <c r="FXE20" s="58"/>
      <c r="FXF20" s="58"/>
      <c r="FXG20" s="58"/>
      <c r="FXH20" s="58"/>
      <c r="FXI20" s="58"/>
      <c r="FXJ20" s="58"/>
      <c r="FXK20" s="58"/>
      <c r="FXL20" s="58"/>
      <c r="FXM20" s="58"/>
      <c r="FXN20" s="58"/>
      <c r="FXO20" s="58"/>
      <c r="FXP20" s="58"/>
      <c r="FXQ20" s="58"/>
      <c r="FXR20" s="58"/>
      <c r="FXS20" s="58"/>
      <c r="FXT20" s="58"/>
      <c r="FXU20" s="58"/>
      <c r="FXV20" s="58"/>
      <c r="FXW20" s="58"/>
      <c r="FXX20" s="58"/>
      <c r="FXY20" s="58"/>
      <c r="FXZ20" s="58"/>
      <c r="FYA20" s="58"/>
      <c r="FYB20" s="58"/>
      <c r="FYC20" s="58"/>
      <c r="FYD20" s="58"/>
      <c r="FYE20" s="58"/>
      <c r="FYF20" s="58"/>
      <c r="FYG20" s="58"/>
      <c r="FYH20" s="58"/>
      <c r="FYI20" s="58"/>
      <c r="FYJ20" s="58"/>
      <c r="FYK20" s="58"/>
      <c r="FYL20" s="58"/>
      <c r="FYM20" s="58"/>
      <c r="FYN20" s="58"/>
      <c r="FYO20" s="58"/>
      <c r="FYP20" s="58"/>
      <c r="FYQ20" s="58"/>
      <c r="FYR20" s="58"/>
      <c r="FYS20" s="58"/>
      <c r="FYT20" s="58"/>
      <c r="FYU20" s="58"/>
      <c r="FYV20" s="58"/>
      <c r="FYW20" s="58"/>
      <c r="FYX20" s="58"/>
      <c r="FYY20" s="58"/>
      <c r="FYZ20" s="58"/>
      <c r="FZA20" s="58"/>
      <c r="FZB20" s="58"/>
      <c r="FZC20" s="58"/>
      <c r="FZD20" s="58"/>
      <c r="FZE20" s="58"/>
      <c r="FZF20" s="58"/>
      <c r="FZG20" s="58"/>
      <c r="FZH20" s="58"/>
      <c r="FZI20" s="58"/>
      <c r="FZJ20" s="58"/>
      <c r="FZK20" s="58"/>
      <c r="FZL20" s="58"/>
      <c r="FZM20" s="58"/>
      <c r="FZN20" s="58"/>
      <c r="FZO20" s="58"/>
      <c r="FZP20" s="58"/>
      <c r="FZQ20" s="58"/>
      <c r="FZR20" s="58"/>
      <c r="FZS20" s="58"/>
      <c r="FZT20" s="58"/>
      <c r="FZU20" s="58"/>
      <c r="FZV20" s="58"/>
      <c r="FZW20" s="58"/>
      <c r="FZX20" s="58"/>
      <c r="FZY20" s="58"/>
      <c r="FZZ20" s="58"/>
      <c r="GAA20" s="58"/>
      <c r="GAB20" s="58"/>
      <c r="GAC20" s="58"/>
      <c r="GAD20" s="58"/>
      <c r="GAE20" s="58"/>
      <c r="GAF20" s="58"/>
      <c r="GAG20" s="58"/>
      <c r="GAH20" s="58"/>
      <c r="GAI20" s="58"/>
      <c r="GAJ20" s="58"/>
      <c r="GAK20" s="58"/>
      <c r="GAL20" s="58"/>
      <c r="GAM20" s="58"/>
      <c r="GAN20" s="58"/>
      <c r="GAO20" s="58"/>
      <c r="GAP20" s="58"/>
      <c r="GAQ20" s="58"/>
      <c r="GAR20" s="58"/>
      <c r="GAS20" s="58"/>
      <c r="GAT20" s="58"/>
      <c r="GAU20" s="58"/>
      <c r="GAV20" s="58"/>
      <c r="GAW20" s="58"/>
      <c r="GAX20" s="58"/>
      <c r="GAY20" s="58"/>
      <c r="GAZ20" s="58"/>
      <c r="GBA20" s="58"/>
      <c r="GBB20" s="58"/>
      <c r="GBC20" s="58"/>
      <c r="GBD20" s="58"/>
      <c r="GBE20" s="58"/>
      <c r="GBF20" s="58"/>
      <c r="GBG20" s="58"/>
      <c r="GBH20" s="58"/>
      <c r="GBI20" s="58"/>
      <c r="GBJ20" s="58"/>
      <c r="GBK20" s="58"/>
      <c r="GBL20" s="58"/>
      <c r="GBM20" s="58"/>
      <c r="GBN20" s="58"/>
      <c r="GBO20" s="58"/>
      <c r="GBP20" s="58"/>
      <c r="GBQ20" s="58"/>
      <c r="GBR20" s="58"/>
      <c r="GBS20" s="58"/>
      <c r="GBT20" s="58"/>
      <c r="GBU20" s="58"/>
      <c r="GBV20" s="58"/>
      <c r="GBW20" s="58"/>
      <c r="GBX20" s="58"/>
      <c r="GBY20" s="58"/>
      <c r="GBZ20" s="58"/>
      <c r="GCA20" s="58"/>
      <c r="GCB20" s="58"/>
      <c r="GCC20" s="58"/>
      <c r="GCD20" s="58"/>
      <c r="GCE20" s="58"/>
      <c r="GCF20" s="58"/>
      <c r="GCG20" s="58"/>
      <c r="GCH20" s="58"/>
      <c r="GCI20" s="58"/>
      <c r="GCJ20" s="58"/>
      <c r="GCK20" s="58"/>
      <c r="GCL20" s="58"/>
      <c r="GCM20" s="58"/>
      <c r="GCN20" s="58"/>
      <c r="GCO20" s="58"/>
      <c r="GCP20" s="58"/>
      <c r="GCQ20" s="58"/>
      <c r="GCR20" s="58"/>
      <c r="GCS20" s="58"/>
      <c r="GCT20" s="58"/>
      <c r="GCU20" s="58"/>
      <c r="GCV20" s="58"/>
      <c r="GCW20" s="58"/>
      <c r="GCX20" s="58"/>
      <c r="GCY20" s="58"/>
      <c r="GCZ20" s="58"/>
      <c r="GDA20" s="58"/>
      <c r="GDB20" s="58"/>
      <c r="GDC20" s="58"/>
      <c r="GDD20" s="58"/>
      <c r="GDE20" s="58"/>
      <c r="GDF20" s="58"/>
      <c r="GDG20" s="58"/>
      <c r="GDH20" s="58"/>
      <c r="GDI20" s="58"/>
      <c r="GDJ20" s="58"/>
      <c r="GDK20" s="58"/>
      <c r="GDL20" s="58"/>
      <c r="GDM20" s="58"/>
      <c r="GDN20" s="58"/>
      <c r="GDO20" s="58"/>
      <c r="GDP20" s="58"/>
      <c r="GDQ20" s="58"/>
      <c r="GDR20" s="58"/>
      <c r="GDS20" s="58"/>
      <c r="GDT20" s="58"/>
      <c r="GDU20" s="58"/>
      <c r="GDV20" s="58"/>
      <c r="GDW20" s="58"/>
      <c r="GDX20" s="58"/>
      <c r="GDY20" s="58"/>
      <c r="GDZ20" s="58"/>
      <c r="GEA20" s="58"/>
      <c r="GEB20" s="58"/>
      <c r="GEC20" s="58"/>
      <c r="GED20" s="58"/>
      <c r="GEE20" s="58"/>
      <c r="GEF20" s="58"/>
      <c r="GEG20" s="58"/>
      <c r="GEH20" s="58"/>
      <c r="GEI20" s="58"/>
      <c r="GEJ20" s="58"/>
      <c r="GEK20" s="58"/>
      <c r="GEL20" s="58"/>
      <c r="GEM20" s="58"/>
      <c r="GEN20" s="58"/>
      <c r="GEO20" s="58"/>
      <c r="GEP20" s="58"/>
      <c r="GEQ20" s="58"/>
      <c r="GER20" s="58"/>
      <c r="GES20" s="58"/>
      <c r="GET20" s="58"/>
      <c r="GEU20" s="58"/>
      <c r="GEV20" s="58"/>
      <c r="GEW20" s="58"/>
      <c r="GEX20" s="58"/>
      <c r="GEY20" s="58"/>
      <c r="GEZ20" s="58"/>
      <c r="GFA20" s="58"/>
      <c r="GFB20" s="58"/>
      <c r="GFC20" s="58"/>
      <c r="GFD20" s="58"/>
      <c r="GFE20" s="58"/>
      <c r="GFF20" s="58"/>
      <c r="GFG20" s="58"/>
      <c r="GFH20" s="58"/>
      <c r="GFI20" s="58"/>
      <c r="GFJ20" s="58"/>
      <c r="GFK20" s="58"/>
      <c r="GFL20" s="58"/>
      <c r="GFM20" s="58"/>
      <c r="GFN20" s="58"/>
      <c r="GFO20" s="58"/>
      <c r="GFP20" s="58"/>
      <c r="GFQ20" s="58"/>
      <c r="GFR20" s="58"/>
      <c r="GFS20" s="58"/>
      <c r="GFT20" s="58"/>
      <c r="GFU20" s="58"/>
      <c r="GFV20" s="58"/>
      <c r="GFW20" s="58"/>
      <c r="GFX20" s="58"/>
      <c r="GFY20" s="58"/>
      <c r="GFZ20" s="58"/>
      <c r="GGA20" s="58"/>
      <c r="GGB20" s="58"/>
      <c r="GGC20" s="58"/>
      <c r="GGD20" s="58"/>
      <c r="GGE20" s="58"/>
      <c r="GGF20" s="58"/>
      <c r="GGG20" s="58"/>
      <c r="GGH20" s="58"/>
      <c r="GGI20" s="58"/>
      <c r="GGJ20" s="58"/>
      <c r="GGK20" s="58"/>
      <c r="GGL20" s="58"/>
      <c r="GGM20" s="58"/>
      <c r="GGN20" s="58"/>
      <c r="GGO20" s="58"/>
      <c r="GGP20" s="58"/>
      <c r="GGQ20" s="58"/>
      <c r="GGR20" s="58"/>
      <c r="GGS20" s="58"/>
      <c r="GGT20" s="58"/>
      <c r="GGU20" s="58"/>
      <c r="GGV20" s="58"/>
      <c r="GGW20" s="58"/>
      <c r="GGX20" s="58"/>
      <c r="GGY20" s="58"/>
      <c r="GGZ20" s="58"/>
      <c r="GHA20" s="58"/>
      <c r="GHB20" s="58"/>
      <c r="GHC20" s="58"/>
      <c r="GHD20" s="58"/>
      <c r="GHE20" s="58"/>
      <c r="GHF20" s="58"/>
      <c r="GHG20" s="58"/>
      <c r="GHH20" s="58"/>
      <c r="GHI20" s="58"/>
      <c r="GHJ20" s="58"/>
      <c r="GHK20" s="58"/>
      <c r="GHL20" s="58"/>
      <c r="GHM20" s="58"/>
      <c r="GHN20" s="58"/>
      <c r="GHO20" s="58"/>
      <c r="GHP20" s="58"/>
      <c r="GHQ20" s="58"/>
      <c r="GHR20" s="58"/>
      <c r="GHS20" s="58"/>
      <c r="GHT20" s="58"/>
      <c r="GHU20" s="58"/>
      <c r="GHV20" s="58"/>
      <c r="GHW20" s="58"/>
      <c r="GHX20" s="58"/>
      <c r="GHY20" s="58"/>
      <c r="GHZ20" s="58"/>
      <c r="GIA20" s="58"/>
      <c r="GIB20" s="58"/>
      <c r="GIC20" s="58"/>
      <c r="GID20" s="58"/>
      <c r="GIE20" s="58"/>
      <c r="GIF20" s="58"/>
      <c r="GIG20" s="58"/>
      <c r="GIH20" s="58"/>
      <c r="GII20" s="58"/>
      <c r="GIJ20" s="58"/>
      <c r="GIK20" s="58"/>
      <c r="GIL20" s="58"/>
      <c r="GIM20" s="58"/>
      <c r="GIN20" s="58"/>
      <c r="GIO20" s="58"/>
      <c r="GIP20" s="58"/>
      <c r="GIQ20" s="58"/>
      <c r="GIR20" s="58"/>
      <c r="GIS20" s="58"/>
      <c r="GIT20" s="58"/>
      <c r="GIU20" s="58"/>
      <c r="GIV20" s="58"/>
      <c r="GIW20" s="58"/>
      <c r="GIX20" s="58"/>
      <c r="GIY20" s="58"/>
      <c r="GIZ20" s="58"/>
      <c r="GJA20" s="58"/>
      <c r="GJB20" s="58"/>
      <c r="GJC20" s="58"/>
      <c r="GJD20" s="58"/>
      <c r="GJE20" s="58"/>
      <c r="GJF20" s="58"/>
      <c r="GJG20" s="58"/>
      <c r="GJH20" s="58"/>
      <c r="GJI20" s="58"/>
      <c r="GJJ20" s="58"/>
      <c r="GJK20" s="58"/>
      <c r="GJL20" s="58"/>
      <c r="GJM20" s="58"/>
      <c r="GJN20" s="58"/>
      <c r="GJO20" s="58"/>
      <c r="GJP20" s="58"/>
      <c r="GJQ20" s="58"/>
      <c r="GJR20" s="58"/>
      <c r="GJS20" s="58"/>
      <c r="GJT20" s="58"/>
      <c r="GJU20" s="58"/>
      <c r="GJV20" s="58"/>
      <c r="GJW20" s="58"/>
      <c r="GJX20" s="58"/>
      <c r="GJY20" s="58"/>
      <c r="GJZ20" s="58"/>
      <c r="GKA20" s="58"/>
      <c r="GKB20" s="58"/>
      <c r="GKC20" s="58"/>
      <c r="GKD20" s="58"/>
      <c r="GKE20" s="58"/>
      <c r="GKF20" s="58"/>
      <c r="GKG20" s="58"/>
      <c r="GKH20" s="58"/>
      <c r="GKI20" s="58"/>
      <c r="GKJ20" s="58"/>
      <c r="GKK20" s="58"/>
      <c r="GKL20" s="58"/>
      <c r="GKM20" s="58"/>
      <c r="GKN20" s="58"/>
      <c r="GKO20" s="58"/>
      <c r="GKP20" s="58"/>
      <c r="GKQ20" s="58"/>
      <c r="GKR20" s="58"/>
      <c r="GKS20" s="58"/>
      <c r="GKT20" s="58"/>
      <c r="GKU20" s="58"/>
      <c r="GKV20" s="58"/>
      <c r="GKW20" s="58"/>
      <c r="GKX20" s="58"/>
      <c r="GKY20" s="58"/>
      <c r="GKZ20" s="58"/>
      <c r="GLA20" s="58"/>
      <c r="GLB20" s="58"/>
      <c r="GLC20" s="58"/>
      <c r="GLD20" s="58"/>
      <c r="GLE20" s="58"/>
      <c r="GLF20" s="58"/>
      <c r="GLG20" s="58"/>
      <c r="GLH20" s="58"/>
      <c r="GLI20" s="58"/>
      <c r="GLJ20" s="58"/>
      <c r="GLK20" s="58"/>
      <c r="GLL20" s="58"/>
      <c r="GLM20" s="58"/>
      <c r="GLN20" s="58"/>
      <c r="GLO20" s="58"/>
      <c r="GLP20" s="58"/>
      <c r="GLQ20" s="58"/>
      <c r="GLR20" s="58"/>
      <c r="GLS20" s="58"/>
      <c r="GLT20" s="58"/>
      <c r="GLU20" s="58"/>
      <c r="GLV20" s="58"/>
      <c r="GLW20" s="58"/>
      <c r="GLX20" s="58"/>
      <c r="GLY20" s="58"/>
      <c r="GLZ20" s="58"/>
      <c r="GMA20" s="58"/>
      <c r="GMB20" s="58"/>
      <c r="GMC20" s="58"/>
      <c r="GMD20" s="58"/>
      <c r="GME20" s="58"/>
      <c r="GMF20" s="58"/>
      <c r="GMG20" s="58"/>
      <c r="GMH20" s="58"/>
      <c r="GMI20" s="58"/>
      <c r="GMJ20" s="58"/>
      <c r="GMK20" s="58"/>
      <c r="GML20" s="58"/>
      <c r="GMM20" s="58"/>
      <c r="GMN20" s="58"/>
      <c r="GMO20" s="58"/>
      <c r="GMP20" s="58"/>
      <c r="GMQ20" s="58"/>
      <c r="GMR20" s="58"/>
      <c r="GMS20" s="58"/>
      <c r="GMT20" s="58"/>
      <c r="GMU20" s="58"/>
      <c r="GMV20" s="58"/>
      <c r="GMW20" s="58"/>
      <c r="GMX20" s="58"/>
      <c r="GMY20" s="58"/>
      <c r="GMZ20" s="58"/>
      <c r="GNA20" s="58"/>
      <c r="GNB20" s="58"/>
      <c r="GNC20" s="58"/>
      <c r="GND20" s="58"/>
      <c r="GNE20" s="58"/>
      <c r="GNF20" s="58"/>
      <c r="GNG20" s="58"/>
      <c r="GNH20" s="58"/>
      <c r="GNI20" s="58"/>
      <c r="GNJ20" s="58"/>
      <c r="GNK20" s="58"/>
      <c r="GNL20" s="58"/>
      <c r="GNM20" s="58"/>
      <c r="GNN20" s="58"/>
      <c r="GNO20" s="58"/>
      <c r="GNP20" s="58"/>
      <c r="GNQ20" s="58"/>
      <c r="GNR20" s="58"/>
      <c r="GNS20" s="58"/>
      <c r="GNT20" s="58"/>
      <c r="GNU20" s="58"/>
      <c r="GNV20" s="58"/>
      <c r="GNW20" s="58"/>
      <c r="GNX20" s="58"/>
      <c r="GNY20" s="58"/>
      <c r="GNZ20" s="58"/>
      <c r="GOA20" s="58"/>
      <c r="GOB20" s="58"/>
      <c r="GOC20" s="58"/>
      <c r="GOD20" s="58"/>
      <c r="GOE20" s="58"/>
      <c r="GOF20" s="58"/>
      <c r="GOG20" s="58"/>
      <c r="GOH20" s="58"/>
      <c r="GOI20" s="58"/>
      <c r="GOJ20" s="58"/>
      <c r="GOK20" s="58"/>
      <c r="GOL20" s="58"/>
      <c r="GOM20" s="58"/>
      <c r="GON20" s="58"/>
      <c r="GOO20" s="58"/>
      <c r="GOP20" s="58"/>
      <c r="GOQ20" s="58"/>
      <c r="GOR20" s="58"/>
      <c r="GOS20" s="58"/>
      <c r="GOT20" s="58"/>
      <c r="GOU20" s="58"/>
      <c r="GOV20" s="58"/>
      <c r="GOW20" s="58"/>
      <c r="GOX20" s="58"/>
      <c r="GOY20" s="58"/>
      <c r="GOZ20" s="58"/>
      <c r="GPA20" s="58"/>
      <c r="GPB20" s="58"/>
      <c r="GPC20" s="58"/>
      <c r="GPD20" s="58"/>
      <c r="GPE20" s="58"/>
      <c r="GPF20" s="58"/>
      <c r="GPG20" s="58"/>
      <c r="GPH20" s="58"/>
      <c r="GPI20" s="58"/>
      <c r="GPJ20" s="58"/>
      <c r="GPK20" s="58"/>
      <c r="GPL20" s="58"/>
      <c r="GPM20" s="58"/>
      <c r="GPN20" s="58"/>
      <c r="GPO20" s="58"/>
      <c r="GPP20" s="58"/>
      <c r="GPQ20" s="58"/>
      <c r="GPR20" s="58"/>
      <c r="GPS20" s="58"/>
      <c r="GPT20" s="58"/>
      <c r="GPU20" s="58"/>
      <c r="GPV20" s="58"/>
      <c r="GPW20" s="58"/>
      <c r="GPX20" s="58"/>
      <c r="GPY20" s="58"/>
      <c r="GPZ20" s="58"/>
      <c r="GQA20" s="58"/>
      <c r="GQB20" s="58"/>
      <c r="GQC20" s="58"/>
      <c r="GQD20" s="58"/>
      <c r="GQE20" s="58"/>
      <c r="GQF20" s="58"/>
      <c r="GQG20" s="58"/>
      <c r="GQH20" s="58"/>
      <c r="GQI20" s="58"/>
      <c r="GQJ20" s="58"/>
      <c r="GQK20" s="58"/>
      <c r="GQL20" s="58"/>
      <c r="GQM20" s="58"/>
      <c r="GQN20" s="58"/>
      <c r="GQO20" s="58"/>
      <c r="GQP20" s="58"/>
      <c r="GQQ20" s="58"/>
      <c r="GQR20" s="58"/>
      <c r="GQS20" s="58"/>
      <c r="GQT20" s="58"/>
      <c r="GQU20" s="58"/>
      <c r="GQV20" s="58"/>
      <c r="GQW20" s="58"/>
      <c r="GQX20" s="58"/>
      <c r="GQY20" s="58"/>
      <c r="GQZ20" s="58"/>
      <c r="GRA20" s="58"/>
      <c r="GRB20" s="58"/>
      <c r="GRC20" s="58"/>
      <c r="GRD20" s="58"/>
      <c r="GRE20" s="58"/>
      <c r="GRF20" s="58"/>
      <c r="GRG20" s="58"/>
      <c r="GRH20" s="58"/>
      <c r="GRI20" s="58"/>
      <c r="GRJ20" s="58"/>
      <c r="GRK20" s="58"/>
      <c r="GRL20" s="58"/>
      <c r="GRM20" s="58"/>
      <c r="GRN20" s="58"/>
      <c r="GRO20" s="58"/>
      <c r="GRP20" s="58"/>
      <c r="GRQ20" s="58"/>
      <c r="GRR20" s="58"/>
      <c r="GRS20" s="58"/>
      <c r="GRT20" s="58"/>
      <c r="GRU20" s="58"/>
      <c r="GRV20" s="58"/>
      <c r="GRW20" s="58"/>
      <c r="GRX20" s="58"/>
      <c r="GRY20" s="58"/>
      <c r="GRZ20" s="58"/>
      <c r="GSA20" s="58"/>
      <c r="GSB20" s="58"/>
      <c r="GSC20" s="58"/>
      <c r="GSD20" s="58"/>
      <c r="GSE20" s="58"/>
      <c r="GSF20" s="58"/>
      <c r="GSG20" s="58"/>
      <c r="GSH20" s="58"/>
      <c r="GSI20" s="58"/>
      <c r="GSJ20" s="58"/>
      <c r="GSK20" s="58"/>
      <c r="GSL20" s="58"/>
      <c r="GSM20" s="58"/>
      <c r="GSN20" s="58"/>
      <c r="GSO20" s="58"/>
      <c r="GSP20" s="58"/>
      <c r="GSQ20" s="58"/>
      <c r="GSR20" s="58"/>
      <c r="GSS20" s="58"/>
      <c r="GST20" s="58"/>
      <c r="GSU20" s="58"/>
      <c r="GSV20" s="58"/>
      <c r="GSW20" s="58"/>
      <c r="GSX20" s="58"/>
      <c r="GSY20" s="58"/>
      <c r="GSZ20" s="58"/>
      <c r="GTA20" s="58"/>
      <c r="GTB20" s="58"/>
      <c r="GTC20" s="58"/>
      <c r="GTD20" s="58"/>
      <c r="GTE20" s="58"/>
      <c r="GTF20" s="58"/>
      <c r="GTG20" s="58"/>
      <c r="GTH20" s="58"/>
      <c r="GTI20" s="58"/>
      <c r="GTJ20" s="58"/>
      <c r="GTK20" s="58"/>
      <c r="GTL20" s="58"/>
      <c r="GTM20" s="58"/>
      <c r="GTN20" s="58"/>
      <c r="GTO20" s="58"/>
      <c r="GTP20" s="58"/>
      <c r="GTQ20" s="58"/>
      <c r="GTR20" s="58"/>
      <c r="GTS20" s="58"/>
      <c r="GTT20" s="58"/>
      <c r="GTU20" s="58"/>
      <c r="GTV20" s="58"/>
      <c r="GTW20" s="58"/>
      <c r="GTX20" s="58"/>
      <c r="GTY20" s="58"/>
      <c r="GTZ20" s="58"/>
      <c r="GUA20" s="58"/>
      <c r="GUB20" s="58"/>
      <c r="GUC20" s="58"/>
      <c r="GUD20" s="58"/>
      <c r="GUE20" s="58"/>
      <c r="GUF20" s="58"/>
      <c r="GUG20" s="58"/>
      <c r="GUH20" s="58"/>
      <c r="GUI20" s="58"/>
      <c r="GUJ20" s="58"/>
      <c r="GUK20" s="58"/>
      <c r="GUL20" s="58"/>
      <c r="GUM20" s="58"/>
      <c r="GUN20" s="58"/>
      <c r="GUO20" s="58"/>
      <c r="GUP20" s="58"/>
      <c r="GUQ20" s="58"/>
      <c r="GUR20" s="58"/>
      <c r="GUS20" s="58"/>
      <c r="GUT20" s="58"/>
      <c r="GUU20" s="58"/>
      <c r="GUV20" s="58"/>
      <c r="GUW20" s="58"/>
      <c r="GUX20" s="58"/>
      <c r="GUY20" s="58"/>
      <c r="GUZ20" s="58"/>
      <c r="GVA20" s="58"/>
      <c r="GVB20" s="58"/>
      <c r="GVC20" s="58"/>
      <c r="GVD20" s="58"/>
      <c r="GVE20" s="58"/>
      <c r="GVF20" s="58"/>
      <c r="GVG20" s="58"/>
      <c r="GVH20" s="58"/>
      <c r="GVI20" s="58"/>
      <c r="GVJ20" s="58"/>
      <c r="GVK20" s="58"/>
      <c r="GVL20" s="58"/>
      <c r="GVM20" s="58"/>
      <c r="GVN20" s="58"/>
      <c r="GVO20" s="58"/>
      <c r="GVP20" s="58"/>
      <c r="GVQ20" s="58"/>
      <c r="GVR20" s="58"/>
      <c r="GVS20" s="58"/>
      <c r="GVT20" s="58"/>
      <c r="GVU20" s="58"/>
      <c r="GVV20" s="58"/>
      <c r="GVW20" s="58"/>
      <c r="GVX20" s="58"/>
      <c r="GVY20" s="58"/>
      <c r="GVZ20" s="58"/>
      <c r="GWA20" s="58"/>
      <c r="GWB20" s="58"/>
      <c r="GWC20" s="58"/>
      <c r="GWD20" s="58"/>
      <c r="GWE20" s="58"/>
      <c r="GWF20" s="58"/>
      <c r="GWG20" s="58"/>
      <c r="GWH20" s="58"/>
      <c r="GWI20" s="58"/>
      <c r="GWJ20" s="58"/>
      <c r="GWK20" s="58"/>
      <c r="GWL20" s="58"/>
      <c r="GWM20" s="58"/>
      <c r="GWN20" s="58"/>
      <c r="GWO20" s="58"/>
      <c r="GWP20" s="58"/>
      <c r="GWQ20" s="58"/>
      <c r="GWR20" s="58"/>
      <c r="GWS20" s="58"/>
      <c r="GWT20" s="58"/>
      <c r="GWU20" s="58"/>
      <c r="GWV20" s="58"/>
      <c r="GWW20" s="58"/>
      <c r="GWX20" s="58"/>
      <c r="GWY20" s="58"/>
      <c r="GWZ20" s="58"/>
      <c r="GXA20" s="58"/>
      <c r="GXB20" s="58"/>
      <c r="GXC20" s="58"/>
      <c r="GXD20" s="58"/>
      <c r="GXE20" s="58"/>
      <c r="GXF20" s="58"/>
      <c r="GXG20" s="58"/>
      <c r="GXH20" s="58"/>
      <c r="GXI20" s="58"/>
      <c r="GXJ20" s="58"/>
      <c r="GXK20" s="58"/>
      <c r="GXL20" s="58"/>
      <c r="GXM20" s="58"/>
      <c r="GXN20" s="58"/>
      <c r="GXO20" s="58"/>
      <c r="GXP20" s="58"/>
      <c r="GXQ20" s="58"/>
      <c r="GXR20" s="58"/>
      <c r="GXS20" s="58"/>
      <c r="GXT20" s="58"/>
      <c r="GXU20" s="58"/>
      <c r="GXV20" s="58"/>
      <c r="GXW20" s="58"/>
      <c r="GXX20" s="58"/>
      <c r="GXY20" s="58"/>
      <c r="GXZ20" s="58"/>
      <c r="GYA20" s="58"/>
      <c r="GYB20" s="58"/>
      <c r="GYC20" s="58"/>
      <c r="GYD20" s="58"/>
      <c r="GYE20" s="58"/>
      <c r="GYF20" s="58"/>
      <c r="GYG20" s="58"/>
      <c r="GYH20" s="58"/>
      <c r="GYI20" s="58"/>
      <c r="GYJ20" s="58"/>
      <c r="GYK20" s="58"/>
      <c r="GYL20" s="58"/>
      <c r="GYM20" s="58"/>
      <c r="GYN20" s="58"/>
      <c r="GYO20" s="58"/>
      <c r="GYP20" s="58"/>
      <c r="GYQ20" s="58"/>
      <c r="GYR20" s="58"/>
      <c r="GYS20" s="58"/>
      <c r="GYT20" s="58"/>
      <c r="GYU20" s="58"/>
      <c r="GYV20" s="58"/>
      <c r="GYW20" s="58"/>
      <c r="GYX20" s="58"/>
      <c r="GYY20" s="58"/>
      <c r="GYZ20" s="58"/>
      <c r="GZA20" s="58"/>
      <c r="GZB20" s="58"/>
      <c r="GZC20" s="58"/>
      <c r="GZD20" s="58"/>
      <c r="GZE20" s="58"/>
      <c r="GZF20" s="58"/>
      <c r="GZG20" s="58"/>
      <c r="GZH20" s="58"/>
      <c r="GZI20" s="58"/>
      <c r="GZJ20" s="58"/>
      <c r="GZK20" s="58"/>
      <c r="GZL20" s="58"/>
      <c r="GZM20" s="58"/>
      <c r="GZN20" s="58"/>
      <c r="GZO20" s="58"/>
      <c r="GZP20" s="58"/>
      <c r="GZQ20" s="58"/>
      <c r="GZR20" s="58"/>
      <c r="GZS20" s="58"/>
      <c r="GZT20" s="58"/>
      <c r="GZU20" s="58"/>
      <c r="GZV20" s="58"/>
      <c r="GZW20" s="58"/>
      <c r="GZX20" s="58"/>
      <c r="GZY20" s="58"/>
      <c r="GZZ20" s="58"/>
      <c r="HAA20" s="58"/>
      <c r="HAB20" s="58"/>
      <c r="HAC20" s="58"/>
      <c r="HAD20" s="58"/>
      <c r="HAE20" s="58"/>
      <c r="HAF20" s="58"/>
      <c r="HAG20" s="58"/>
      <c r="HAH20" s="58"/>
      <c r="HAI20" s="58"/>
      <c r="HAJ20" s="58"/>
      <c r="HAK20" s="58"/>
      <c r="HAL20" s="58"/>
      <c r="HAM20" s="58"/>
      <c r="HAN20" s="58"/>
      <c r="HAO20" s="58"/>
      <c r="HAP20" s="58"/>
      <c r="HAQ20" s="58"/>
      <c r="HAR20" s="58"/>
      <c r="HAS20" s="58"/>
      <c r="HAT20" s="58"/>
      <c r="HAU20" s="58"/>
      <c r="HAV20" s="58"/>
      <c r="HAW20" s="58"/>
      <c r="HAX20" s="58"/>
      <c r="HAY20" s="58"/>
      <c r="HAZ20" s="58"/>
      <c r="HBA20" s="58"/>
      <c r="HBB20" s="58"/>
      <c r="HBC20" s="58"/>
      <c r="HBD20" s="58"/>
      <c r="HBE20" s="58"/>
      <c r="HBF20" s="58"/>
      <c r="HBG20" s="58"/>
      <c r="HBH20" s="58"/>
      <c r="HBI20" s="58"/>
      <c r="HBJ20" s="58"/>
      <c r="HBK20" s="58"/>
      <c r="HBL20" s="58"/>
      <c r="HBM20" s="58"/>
      <c r="HBN20" s="58"/>
      <c r="HBO20" s="58"/>
      <c r="HBP20" s="58"/>
      <c r="HBQ20" s="58"/>
      <c r="HBR20" s="58"/>
      <c r="HBS20" s="58"/>
      <c r="HBT20" s="58"/>
      <c r="HBU20" s="58"/>
      <c r="HBV20" s="58"/>
      <c r="HBW20" s="58"/>
      <c r="HBX20" s="58"/>
      <c r="HBY20" s="58"/>
      <c r="HBZ20" s="58"/>
      <c r="HCA20" s="58"/>
      <c r="HCB20" s="58"/>
      <c r="HCC20" s="58"/>
      <c r="HCD20" s="58"/>
      <c r="HCE20" s="58"/>
      <c r="HCF20" s="58"/>
      <c r="HCG20" s="58"/>
      <c r="HCH20" s="58"/>
      <c r="HCI20" s="58"/>
      <c r="HCJ20" s="58"/>
      <c r="HCK20" s="58"/>
      <c r="HCL20" s="58"/>
      <c r="HCM20" s="58"/>
      <c r="HCN20" s="58"/>
      <c r="HCO20" s="58"/>
      <c r="HCP20" s="58"/>
      <c r="HCQ20" s="58"/>
      <c r="HCR20" s="58"/>
      <c r="HCS20" s="58"/>
      <c r="HCT20" s="58"/>
      <c r="HCU20" s="58"/>
      <c r="HCV20" s="58"/>
      <c r="HCW20" s="58"/>
      <c r="HCX20" s="58"/>
      <c r="HCY20" s="58"/>
      <c r="HCZ20" s="58"/>
      <c r="HDA20" s="58"/>
      <c r="HDB20" s="58"/>
      <c r="HDC20" s="58"/>
      <c r="HDD20" s="58"/>
      <c r="HDE20" s="58"/>
      <c r="HDF20" s="58"/>
      <c r="HDG20" s="58"/>
      <c r="HDH20" s="58"/>
      <c r="HDI20" s="58"/>
      <c r="HDJ20" s="58"/>
      <c r="HDK20" s="58"/>
      <c r="HDL20" s="58"/>
      <c r="HDM20" s="58"/>
      <c r="HDN20" s="58"/>
      <c r="HDO20" s="58"/>
      <c r="HDP20" s="58"/>
      <c r="HDQ20" s="58"/>
      <c r="HDR20" s="58"/>
      <c r="HDS20" s="58"/>
      <c r="HDT20" s="58"/>
      <c r="HDU20" s="58"/>
      <c r="HDV20" s="58"/>
      <c r="HDW20" s="58"/>
      <c r="HDX20" s="58"/>
      <c r="HDY20" s="58"/>
      <c r="HDZ20" s="58"/>
      <c r="HEA20" s="58"/>
      <c r="HEB20" s="58"/>
      <c r="HEC20" s="58"/>
      <c r="HED20" s="58"/>
      <c r="HEE20" s="58"/>
      <c r="HEF20" s="58"/>
      <c r="HEG20" s="58"/>
      <c r="HEH20" s="58"/>
      <c r="HEI20" s="58"/>
      <c r="HEJ20" s="58"/>
      <c r="HEK20" s="58"/>
      <c r="HEL20" s="58"/>
      <c r="HEM20" s="58"/>
      <c r="HEN20" s="58"/>
      <c r="HEO20" s="58"/>
      <c r="HEP20" s="58"/>
      <c r="HEQ20" s="58"/>
      <c r="HER20" s="58"/>
      <c r="HES20" s="58"/>
      <c r="HET20" s="58"/>
      <c r="HEU20" s="58"/>
      <c r="HEV20" s="58"/>
      <c r="HEW20" s="58"/>
      <c r="HEX20" s="58"/>
      <c r="HEY20" s="58"/>
      <c r="HEZ20" s="58"/>
      <c r="HFA20" s="58"/>
      <c r="HFB20" s="58"/>
      <c r="HFC20" s="58"/>
      <c r="HFD20" s="58"/>
      <c r="HFE20" s="58"/>
      <c r="HFF20" s="58"/>
      <c r="HFG20" s="58"/>
      <c r="HFH20" s="58"/>
      <c r="HFI20" s="58"/>
      <c r="HFJ20" s="58"/>
      <c r="HFK20" s="58"/>
      <c r="HFL20" s="58"/>
      <c r="HFM20" s="58"/>
      <c r="HFN20" s="58"/>
      <c r="HFO20" s="58"/>
      <c r="HFP20" s="58"/>
      <c r="HFQ20" s="58"/>
      <c r="HFR20" s="58"/>
      <c r="HFS20" s="58"/>
      <c r="HFT20" s="58"/>
      <c r="HFU20" s="58"/>
      <c r="HFV20" s="58"/>
      <c r="HFW20" s="58"/>
      <c r="HFX20" s="58"/>
      <c r="HFY20" s="58"/>
      <c r="HFZ20" s="58"/>
      <c r="HGA20" s="58"/>
      <c r="HGB20" s="58"/>
      <c r="HGC20" s="58"/>
      <c r="HGD20" s="58"/>
      <c r="HGE20" s="58"/>
      <c r="HGF20" s="58"/>
      <c r="HGG20" s="58"/>
      <c r="HGH20" s="58"/>
      <c r="HGI20" s="58"/>
      <c r="HGJ20" s="58"/>
      <c r="HGK20" s="58"/>
      <c r="HGL20" s="58"/>
      <c r="HGM20" s="58"/>
      <c r="HGN20" s="58"/>
      <c r="HGO20" s="58"/>
      <c r="HGP20" s="58"/>
      <c r="HGQ20" s="58"/>
      <c r="HGR20" s="58"/>
      <c r="HGS20" s="58"/>
      <c r="HGT20" s="58"/>
      <c r="HGU20" s="58"/>
      <c r="HGV20" s="58"/>
      <c r="HGW20" s="58"/>
      <c r="HGX20" s="58"/>
      <c r="HGY20" s="58"/>
      <c r="HGZ20" s="58"/>
      <c r="HHA20" s="58"/>
      <c r="HHB20" s="58"/>
      <c r="HHC20" s="58"/>
      <c r="HHD20" s="58"/>
      <c r="HHE20" s="58"/>
      <c r="HHF20" s="58"/>
      <c r="HHG20" s="58"/>
      <c r="HHH20" s="58"/>
      <c r="HHI20" s="58"/>
      <c r="HHJ20" s="58"/>
      <c r="HHK20" s="58"/>
      <c r="HHL20" s="58"/>
      <c r="HHM20" s="58"/>
      <c r="HHN20" s="58"/>
      <c r="HHO20" s="58"/>
      <c r="HHP20" s="58"/>
      <c r="HHQ20" s="58"/>
      <c r="HHR20" s="58"/>
      <c r="HHS20" s="58"/>
      <c r="HHT20" s="58"/>
      <c r="HHU20" s="58"/>
      <c r="HHV20" s="58"/>
      <c r="HHW20" s="58"/>
      <c r="HHX20" s="58"/>
      <c r="HHY20" s="58"/>
      <c r="HHZ20" s="58"/>
      <c r="HIA20" s="58"/>
      <c r="HIB20" s="58"/>
      <c r="HIC20" s="58"/>
      <c r="HID20" s="58"/>
      <c r="HIE20" s="58"/>
      <c r="HIF20" s="58"/>
      <c r="HIG20" s="58"/>
      <c r="HIH20" s="58"/>
      <c r="HII20" s="58"/>
      <c r="HIJ20" s="58"/>
      <c r="HIK20" s="58"/>
      <c r="HIL20" s="58"/>
      <c r="HIM20" s="58"/>
      <c r="HIN20" s="58"/>
      <c r="HIO20" s="58"/>
      <c r="HIP20" s="58"/>
      <c r="HIQ20" s="58"/>
      <c r="HIR20" s="58"/>
      <c r="HIS20" s="58"/>
      <c r="HIT20" s="58"/>
      <c r="HIU20" s="58"/>
      <c r="HIV20" s="58"/>
      <c r="HIW20" s="58"/>
      <c r="HIX20" s="58"/>
      <c r="HIY20" s="58"/>
      <c r="HIZ20" s="58"/>
      <c r="HJA20" s="58"/>
      <c r="HJB20" s="58"/>
      <c r="HJC20" s="58"/>
      <c r="HJD20" s="58"/>
      <c r="HJE20" s="58"/>
      <c r="HJF20" s="58"/>
      <c r="HJG20" s="58"/>
      <c r="HJH20" s="58"/>
      <c r="HJI20" s="58"/>
      <c r="HJJ20" s="58"/>
      <c r="HJK20" s="58"/>
      <c r="HJL20" s="58"/>
      <c r="HJM20" s="58"/>
      <c r="HJN20" s="58"/>
      <c r="HJO20" s="58"/>
      <c r="HJP20" s="58"/>
      <c r="HJQ20" s="58"/>
      <c r="HJR20" s="58"/>
      <c r="HJS20" s="58"/>
      <c r="HJT20" s="58"/>
      <c r="HJU20" s="58"/>
      <c r="HJV20" s="58"/>
      <c r="HJW20" s="58"/>
      <c r="HJX20" s="58"/>
      <c r="HJY20" s="58"/>
      <c r="HJZ20" s="58"/>
      <c r="HKA20" s="58"/>
      <c r="HKB20" s="58"/>
      <c r="HKC20" s="58"/>
      <c r="HKD20" s="58"/>
      <c r="HKE20" s="58"/>
      <c r="HKF20" s="58"/>
      <c r="HKG20" s="58"/>
      <c r="HKH20" s="58"/>
      <c r="HKI20" s="58"/>
      <c r="HKJ20" s="58"/>
      <c r="HKK20" s="58"/>
      <c r="HKL20" s="58"/>
      <c r="HKM20" s="58"/>
      <c r="HKN20" s="58"/>
      <c r="HKO20" s="58"/>
      <c r="HKP20" s="58"/>
      <c r="HKQ20" s="58"/>
      <c r="HKR20" s="58"/>
      <c r="HKS20" s="58"/>
      <c r="HKT20" s="58"/>
      <c r="HKU20" s="58"/>
      <c r="HKV20" s="58"/>
      <c r="HKW20" s="58"/>
      <c r="HKX20" s="58"/>
      <c r="HKY20" s="58"/>
      <c r="HKZ20" s="58"/>
      <c r="HLA20" s="58"/>
      <c r="HLB20" s="58"/>
      <c r="HLC20" s="58"/>
      <c r="HLD20" s="58"/>
      <c r="HLE20" s="58"/>
      <c r="HLF20" s="58"/>
      <c r="HLG20" s="58"/>
      <c r="HLH20" s="58"/>
      <c r="HLI20" s="58"/>
      <c r="HLJ20" s="58"/>
      <c r="HLK20" s="58"/>
      <c r="HLL20" s="58"/>
      <c r="HLM20" s="58"/>
      <c r="HLN20" s="58"/>
      <c r="HLO20" s="58"/>
      <c r="HLP20" s="58"/>
      <c r="HLQ20" s="58"/>
      <c r="HLR20" s="58"/>
      <c r="HLS20" s="58"/>
      <c r="HLT20" s="58"/>
      <c r="HLU20" s="58"/>
      <c r="HLV20" s="58"/>
      <c r="HLW20" s="58"/>
      <c r="HLX20" s="58"/>
      <c r="HLY20" s="58"/>
      <c r="HLZ20" s="58"/>
      <c r="HMA20" s="58"/>
      <c r="HMB20" s="58"/>
      <c r="HMC20" s="58"/>
      <c r="HMD20" s="58"/>
      <c r="HME20" s="58"/>
      <c r="HMF20" s="58"/>
      <c r="HMG20" s="58"/>
      <c r="HMH20" s="58"/>
      <c r="HMI20" s="58"/>
      <c r="HMJ20" s="58"/>
      <c r="HMK20" s="58"/>
      <c r="HML20" s="58"/>
      <c r="HMM20" s="58"/>
      <c r="HMN20" s="58"/>
      <c r="HMO20" s="58"/>
      <c r="HMP20" s="58"/>
      <c r="HMQ20" s="58"/>
      <c r="HMR20" s="58"/>
      <c r="HMS20" s="58"/>
      <c r="HMT20" s="58"/>
      <c r="HMU20" s="58"/>
      <c r="HMV20" s="58"/>
      <c r="HMW20" s="58"/>
      <c r="HMX20" s="58"/>
      <c r="HMY20" s="58"/>
      <c r="HMZ20" s="58"/>
      <c r="HNA20" s="58"/>
      <c r="HNB20" s="58"/>
      <c r="HNC20" s="58"/>
      <c r="HND20" s="58"/>
      <c r="HNE20" s="58"/>
      <c r="HNF20" s="58"/>
      <c r="HNG20" s="58"/>
      <c r="HNH20" s="58"/>
      <c r="HNI20" s="58"/>
      <c r="HNJ20" s="58"/>
      <c r="HNK20" s="58"/>
      <c r="HNL20" s="58"/>
      <c r="HNM20" s="58"/>
      <c r="HNN20" s="58"/>
      <c r="HNO20" s="58"/>
      <c r="HNP20" s="58"/>
      <c r="HNQ20" s="58"/>
      <c r="HNR20" s="58"/>
      <c r="HNS20" s="58"/>
      <c r="HNT20" s="58"/>
      <c r="HNU20" s="58"/>
      <c r="HNV20" s="58"/>
      <c r="HNW20" s="58"/>
      <c r="HNX20" s="58"/>
      <c r="HNY20" s="58"/>
      <c r="HNZ20" s="58"/>
      <c r="HOA20" s="58"/>
      <c r="HOB20" s="58"/>
      <c r="HOC20" s="58"/>
      <c r="HOD20" s="58"/>
      <c r="HOE20" s="58"/>
      <c r="HOF20" s="58"/>
      <c r="HOG20" s="58"/>
      <c r="HOH20" s="58"/>
      <c r="HOI20" s="58"/>
      <c r="HOJ20" s="58"/>
      <c r="HOK20" s="58"/>
      <c r="HOL20" s="58"/>
      <c r="HOM20" s="58"/>
      <c r="HON20" s="58"/>
      <c r="HOO20" s="58"/>
      <c r="HOP20" s="58"/>
      <c r="HOQ20" s="58"/>
      <c r="HOR20" s="58"/>
      <c r="HOS20" s="58"/>
      <c r="HOT20" s="58"/>
      <c r="HOU20" s="58"/>
      <c r="HOV20" s="58"/>
      <c r="HOW20" s="58"/>
      <c r="HOX20" s="58"/>
      <c r="HOY20" s="58"/>
      <c r="HOZ20" s="58"/>
      <c r="HPA20" s="58"/>
      <c r="HPB20" s="58"/>
      <c r="HPC20" s="58"/>
      <c r="HPD20" s="58"/>
      <c r="HPE20" s="58"/>
      <c r="HPF20" s="58"/>
      <c r="HPG20" s="58"/>
      <c r="HPH20" s="58"/>
      <c r="HPI20" s="58"/>
      <c r="HPJ20" s="58"/>
      <c r="HPK20" s="58"/>
      <c r="HPL20" s="58"/>
      <c r="HPM20" s="58"/>
      <c r="HPN20" s="58"/>
      <c r="HPO20" s="58"/>
      <c r="HPP20" s="58"/>
      <c r="HPQ20" s="58"/>
      <c r="HPR20" s="58"/>
      <c r="HPS20" s="58"/>
      <c r="HPT20" s="58"/>
      <c r="HPU20" s="58"/>
      <c r="HPV20" s="58"/>
      <c r="HPW20" s="58"/>
      <c r="HPX20" s="58"/>
      <c r="HPY20" s="58"/>
      <c r="HPZ20" s="58"/>
      <c r="HQA20" s="58"/>
      <c r="HQB20" s="58"/>
      <c r="HQC20" s="58"/>
      <c r="HQD20" s="58"/>
      <c r="HQE20" s="58"/>
      <c r="HQF20" s="58"/>
      <c r="HQG20" s="58"/>
      <c r="HQH20" s="58"/>
      <c r="HQI20" s="58"/>
      <c r="HQJ20" s="58"/>
      <c r="HQK20" s="58"/>
      <c r="HQL20" s="58"/>
      <c r="HQM20" s="58"/>
      <c r="HQN20" s="58"/>
      <c r="HQO20" s="58"/>
      <c r="HQP20" s="58"/>
      <c r="HQQ20" s="58"/>
      <c r="HQR20" s="58"/>
      <c r="HQS20" s="58"/>
      <c r="HQT20" s="58"/>
      <c r="HQU20" s="58"/>
      <c r="HQV20" s="58"/>
      <c r="HQW20" s="58"/>
      <c r="HQX20" s="58"/>
      <c r="HQY20" s="58"/>
      <c r="HQZ20" s="58"/>
      <c r="HRA20" s="58"/>
      <c r="HRB20" s="58"/>
      <c r="HRC20" s="58"/>
      <c r="HRD20" s="58"/>
      <c r="HRE20" s="58"/>
      <c r="HRF20" s="58"/>
      <c r="HRG20" s="58"/>
      <c r="HRH20" s="58"/>
      <c r="HRI20" s="58"/>
      <c r="HRJ20" s="58"/>
      <c r="HRK20" s="58"/>
      <c r="HRL20" s="58"/>
      <c r="HRM20" s="58"/>
      <c r="HRN20" s="58"/>
      <c r="HRO20" s="58"/>
      <c r="HRP20" s="58"/>
      <c r="HRQ20" s="58"/>
      <c r="HRR20" s="58"/>
      <c r="HRS20" s="58"/>
      <c r="HRT20" s="58"/>
      <c r="HRU20" s="58"/>
      <c r="HRV20" s="58"/>
      <c r="HRW20" s="58"/>
      <c r="HRX20" s="58"/>
      <c r="HRY20" s="58"/>
      <c r="HRZ20" s="58"/>
      <c r="HSA20" s="58"/>
      <c r="HSB20" s="58"/>
      <c r="HSC20" s="58"/>
      <c r="HSD20" s="58"/>
      <c r="HSE20" s="58"/>
      <c r="HSF20" s="58"/>
      <c r="HSG20" s="58"/>
      <c r="HSH20" s="58"/>
      <c r="HSI20" s="58"/>
      <c r="HSJ20" s="58"/>
      <c r="HSK20" s="58"/>
      <c r="HSL20" s="58"/>
      <c r="HSM20" s="58"/>
      <c r="HSN20" s="58"/>
      <c r="HSO20" s="58"/>
      <c r="HSP20" s="58"/>
      <c r="HSQ20" s="58"/>
      <c r="HSR20" s="58"/>
      <c r="HSS20" s="58"/>
      <c r="HST20" s="58"/>
      <c r="HSU20" s="58"/>
      <c r="HSV20" s="58"/>
      <c r="HSW20" s="58"/>
      <c r="HSX20" s="58"/>
      <c r="HSY20" s="58"/>
      <c r="HSZ20" s="58"/>
      <c r="HTA20" s="58"/>
      <c r="HTB20" s="58"/>
      <c r="HTC20" s="58"/>
      <c r="HTD20" s="58"/>
      <c r="HTE20" s="58"/>
      <c r="HTF20" s="58"/>
      <c r="HTG20" s="58"/>
      <c r="HTH20" s="58"/>
      <c r="HTI20" s="58"/>
      <c r="HTJ20" s="58"/>
      <c r="HTK20" s="58"/>
      <c r="HTL20" s="58"/>
      <c r="HTM20" s="58"/>
      <c r="HTN20" s="58"/>
      <c r="HTO20" s="58"/>
      <c r="HTP20" s="58"/>
      <c r="HTQ20" s="58"/>
      <c r="HTR20" s="58"/>
      <c r="HTS20" s="58"/>
      <c r="HTT20" s="58"/>
      <c r="HTU20" s="58"/>
      <c r="HTV20" s="58"/>
      <c r="HTW20" s="58"/>
      <c r="HTX20" s="58"/>
      <c r="HTY20" s="58"/>
      <c r="HTZ20" s="58"/>
      <c r="HUA20" s="58"/>
      <c r="HUB20" s="58"/>
      <c r="HUC20" s="58"/>
      <c r="HUD20" s="58"/>
      <c r="HUE20" s="58"/>
      <c r="HUF20" s="58"/>
      <c r="HUG20" s="58"/>
      <c r="HUH20" s="58"/>
      <c r="HUI20" s="58"/>
      <c r="HUJ20" s="58"/>
      <c r="HUK20" s="58"/>
      <c r="HUL20" s="58"/>
      <c r="HUM20" s="58"/>
      <c r="HUN20" s="58"/>
      <c r="HUO20" s="58"/>
      <c r="HUP20" s="58"/>
      <c r="HUQ20" s="58"/>
      <c r="HUR20" s="58"/>
      <c r="HUS20" s="58"/>
      <c r="HUT20" s="58"/>
      <c r="HUU20" s="58"/>
      <c r="HUV20" s="58"/>
      <c r="HUW20" s="58"/>
      <c r="HUX20" s="58"/>
      <c r="HUY20" s="58"/>
      <c r="HUZ20" s="58"/>
      <c r="HVA20" s="58"/>
      <c r="HVB20" s="58"/>
      <c r="HVC20" s="58"/>
      <c r="HVD20" s="58"/>
      <c r="HVE20" s="58"/>
      <c r="HVF20" s="58"/>
      <c r="HVG20" s="58"/>
      <c r="HVH20" s="58"/>
      <c r="HVI20" s="58"/>
      <c r="HVJ20" s="58"/>
      <c r="HVK20" s="58"/>
      <c r="HVL20" s="58"/>
      <c r="HVM20" s="58"/>
      <c r="HVN20" s="58"/>
      <c r="HVO20" s="58"/>
      <c r="HVP20" s="58"/>
      <c r="HVQ20" s="58"/>
      <c r="HVR20" s="58"/>
      <c r="HVS20" s="58"/>
      <c r="HVT20" s="58"/>
      <c r="HVU20" s="58"/>
      <c r="HVV20" s="58"/>
      <c r="HVW20" s="58"/>
      <c r="HVX20" s="58"/>
      <c r="HVY20" s="58"/>
      <c r="HVZ20" s="58"/>
      <c r="HWA20" s="58"/>
      <c r="HWB20" s="58"/>
      <c r="HWC20" s="58"/>
      <c r="HWD20" s="58"/>
      <c r="HWE20" s="58"/>
      <c r="HWF20" s="58"/>
      <c r="HWG20" s="58"/>
      <c r="HWH20" s="58"/>
      <c r="HWI20" s="58"/>
      <c r="HWJ20" s="58"/>
      <c r="HWK20" s="58"/>
      <c r="HWL20" s="58"/>
      <c r="HWM20" s="58"/>
      <c r="HWN20" s="58"/>
      <c r="HWO20" s="58"/>
      <c r="HWP20" s="58"/>
      <c r="HWQ20" s="58"/>
      <c r="HWR20" s="58"/>
      <c r="HWS20" s="58"/>
      <c r="HWT20" s="58"/>
      <c r="HWU20" s="58"/>
      <c r="HWV20" s="58"/>
      <c r="HWW20" s="58"/>
      <c r="HWX20" s="58"/>
      <c r="HWY20" s="58"/>
      <c r="HWZ20" s="58"/>
      <c r="HXA20" s="58"/>
      <c r="HXB20" s="58"/>
      <c r="HXC20" s="58"/>
      <c r="HXD20" s="58"/>
      <c r="HXE20" s="58"/>
      <c r="HXF20" s="58"/>
      <c r="HXG20" s="58"/>
      <c r="HXH20" s="58"/>
      <c r="HXI20" s="58"/>
      <c r="HXJ20" s="58"/>
      <c r="HXK20" s="58"/>
      <c r="HXL20" s="58"/>
      <c r="HXM20" s="58"/>
      <c r="HXN20" s="58"/>
      <c r="HXO20" s="58"/>
      <c r="HXP20" s="58"/>
      <c r="HXQ20" s="58"/>
      <c r="HXR20" s="58"/>
      <c r="HXS20" s="58"/>
      <c r="HXT20" s="58"/>
      <c r="HXU20" s="58"/>
      <c r="HXV20" s="58"/>
      <c r="HXW20" s="58"/>
      <c r="HXX20" s="58"/>
      <c r="HXY20" s="58"/>
      <c r="HXZ20" s="58"/>
      <c r="HYA20" s="58"/>
      <c r="HYB20" s="58"/>
      <c r="HYC20" s="58"/>
      <c r="HYD20" s="58"/>
      <c r="HYE20" s="58"/>
      <c r="HYF20" s="58"/>
      <c r="HYG20" s="58"/>
      <c r="HYH20" s="58"/>
      <c r="HYI20" s="58"/>
      <c r="HYJ20" s="58"/>
      <c r="HYK20" s="58"/>
      <c r="HYL20" s="58"/>
      <c r="HYM20" s="58"/>
      <c r="HYN20" s="58"/>
      <c r="HYO20" s="58"/>
      <c r="HYP20" s="58"/>
      <c r="HYQ20" s="58"/>
      <c r="HYR20" s="58"/>
      <c r="HYS20" s="58"/>
      <c r="HYT20" s="58"/>
      <c r="HYU20" s="58"/>
      <c r="HYV20" s="58"/>
      <c r="HYW20" s="58"/>
      <c r="HYX20" s="58"/>
      <c r="HYY20" s="58"/>
      <c r="HYZ20" s="58"/>
      <c r="HZA20" s="58"/>
      <c r="HZB20" s="58"/>
      <c r="HZC20" s="58"/>
      <c r="HZD20" s="58"/>
      <c r="HZE20" s="58"/>
      <c r="HZF20" s="58"/>
      <c r="HZG20" s="58"/>
      <c r="HZH20" s="58"/>
      <c r="HZI20" s="58"/>
      <c r="HZJ20" s="58"/>
      <c r="HZK20" s="58"/>
      <c r="HZL20" s="58"/>
      <c r="HZM20" s="58"/>
      <c r="HZN20" s="58"/>
      <c r="HZO20" s="58"/>
      <c r="HZP20" s="58"/>
      <c r="HZQ20" s="58"/>
      <c r="HZR20" s="58"/>
      <c r="HZS20" s="58"/>
      <c r="HZT20" s="58"/>
      <c r="HZU20" s="58"/>
      <c r="HZV20" s="58"/>
      <c r="HZW20" s="58"/>
      <c r="HZX20" s="58"/>
      <c r="HZY20" s="58"/>
      <c r="HZZ20" s="58"/>
      <c r="IAA20" s="58"/>
      <c r="IAB20" s="58"/>
      <c r="IAC20" s="58"/>
      <c r="IAD20" s="58"/>
      <c r="IAE20" s="58"/>
      <c r="IAF20" s="58"/>
      <c r="IAG20" s="58"/>
      <c r="IAH20" s="58"/>
      <c r="IAI20" s="58"/>
      <c r="IAJ20" s="58"/>
      <c r="IAK20" s="58"/>
      <c r="IAL20" s="58"/>
      <c r="IAM20" s="58"/>
      <c r="IAN20" s="58"/>
      <c r="IAO20" s="58"/>
      <c r="IAP20" s="58"/>
      <c r="IAQ20" s="58"/>
      <c r="IAR20" s="58"/>
      <c r="IAS20" s="58"/>
      <c r="IAT20" s="58"/>
      <c r="IAU20" s="58"/>
      <c r="IAV20" s="58"/>
      <c r="IAW20" s="58"/>
      <c r="IAX20" s="58"/>
      <c r="IAY20" s="58"/>
      <c r="IAZ20" s="58"/>
      <c r="IBA20" s="58"/>
      <c r="IBB20" s="58"/>
      <c r="IBC20" s="58"/>
      <c r="IBD20" s="58"/>
      <c r="IBE20" s="58"/>
      <c r="IBF20" s="58"/>
      <c r="IBG20" s="58"/>
      <c r="IBH20" s="58"/>
      <c r="IBI20" s="58"/>
      <c r="IBJ20" s="58"/>
      <c r="IBK20" s="58"/>
      <c r="IBL20" s="58"/>
      <c r="IBM20" s="58"/>
      <c r="IBN20" s="58"/>
      <c r="IBO20" s="58"/>
      <c r="IBP20" s="58"/>
      <c r="IBQ20" s="58"/>
      <c r="IBR20" s="58"/>
      <c r="IBS20" s="58"/>
      <c r="IBT20" s="58"/>
      <c r="IBU20" s="58"/>
      <c r="IBV20" s="58"/>
      <c r="IBW20" s="58"/>
      <c r="IBX20" s="58"/>
      <c r="IBY20" s="58"/>
      <c r="IBZ20" s="58"/>
      <c r="ICA20" s="58"/>
      <c r="ICB20" s="58"/>
      <c r="ICC20" s="58"/>
      <c r="ICD20" s="58"/>
      <c r="ICE20" s="58"/>
      <c r="ICF20" s="58"/>
      <c r="ICG20" s="58"/>
      <c r="ICH20" s="58"/>
      <c r="ICI20" s="58"/>
      <c r="ICJ20" s="58"/>
      <c r="ICK20" s="58"/>
      <c r="ICL20" s="58"/>
      <c r="ICM20" s="58"/>
      <c r="ICN20" s="58"/>
      <c r="ICO20" s="58"/>
      <c r="ICP20" s="58"/>
      <c r="ICQ20" s="58"/>
      <c r="ICR20" s="58"/>
      <c r="ICS20" s="58"/>
      <c r="ICT20" s="58"/>
      <c r="ICU20" s="58"/>
      <c r="ICV20" s="58"/>
      <c r="ICW20" s="58"/>
      <c r="ICX20" s="58"/>
      <c r="ICY20" s="58"/>
      <c r="ICZ20" s="58"/>
      <c r="IDA20" s="58"/>
      <c r="IDB20" s="58"/>
      <c r="IDC20" s="58"/>
      <c r="IDD20" s="58"/>
      <c r="IDE20" s="58"/>
      <c r="IDF20" s="58"/>
      <c r="IDG20" s="58"/>
      <c r="IDH20" s="58"/>
      <c r="IDI20" s="58"/>
      <c r="IDJ20" s="58"/>
      <c r="IDK20" s="58"/>
      <c r="IDL20" s="58"/>
      <c r="IDM20" s="58"/>
      <c r="IDN20" s="58"/>
      <c r="IDO20" s="58"/>
      <c r="IDP20" s="58"/>
      <c r="IDQ20" s="58"/>
      <c r="IDR20" s="58"/>
      <c r="IDS20" s="58"/>
      <c r="IDT20" s="58"/>
      <c r="IDU20" s="58"/>
      <c r="IDV20" s="58"/>
      <c r="IDW20" s="58"/>
      <c r="IDX20" s="58"/>
      <c r="IDY20" s="58"/>
      <c r="IDZ20" s="58"/>
      <c r="IEA20" s="58"/>
      <c r="IEB20" s="58"/>
      <c r="IEC20" s="58"/>
      <c r="IED20" s="58"/>
      <c r="IEE20" s="58"/>
      <c r="IEF20" s="58"/>
      <c r="IEG20" s="58"/>
      <c r="IEH20" s="58"/>
      <c r="IEI20" s="58"/>
      <c r="IEJ20" s="58"/>
      <c r="IEK20" s="58"/>
      <c r="IEL20" s="58"/>
      <c r="IEM20" s="58"/>
      <c r="IEN20" s="58"/>
      <c r="IEO20" s="58"/>
      <c r="IEP20" s="58"/>
      <c r="IEQ20" s="58"/>
      <c r="IER20" s="58"/>
      <c r="IES20" s="58"/>
      <c r="IET20" s="58"/>
      <c r="IEU20" s="58"/>
      <c r="IEV20" s="58"/>
      <c r="IEW20" s="58"/>
      <c r="IEX20" s="58"/>
      <c r="IEY20" s="58"/>
      <c r="IEZ20" s="58"/>
      <c r="IFA20" s="58"/>
      <c r="IFB20" s="58"/>
      <c r="IFC20" s="58"/>
      <c r="IFD20" s="58"/>
      <c r="IFE20" s="58"/>
      <c r="IFF20" s="58"/>
      <c r="IFG20" s="58"/>
      <c r="IFH20" s="58"/>
      <c r="IFI20" s="58"/>
      <c r="IFJ20" s="58"/>
      <c r="IFK20" s="58"/>
      <c r="IFL20" s="58"/>
      <c r="IFM20" s="58"/>
      <c r="IFN20" s="58"/>
      <c r="IFO20" s="58"/>
      <c r="IFP20" s="58"/>
      <c r="IFQ20" s="58"/>
      <c r="IFR20" s="58"/>
      <c r="IFS20" s="58"/>
      <c r="IFT20" s="58"/>
      <c r="IFU20" s="58"/>
      <c r="IFV20" s="58"/>
      <c r="IFW20" s="58"/>
      <c r="IFX20" s="58"/>
      <c r="IFY20" s="58"/>
      <c r="IFZ20" s="58"/>
      <c r="IGA20" s="58"/>
      <c r="IGB20" s="58"/>
      <c r="IGC20" s="58"/>
      <c r="IGD20" s="58"/>
      <c r="IGE20" s="58"/>
      <c r="IGF20" s="58"/>
      <c r="IGG20" s="58"/>
      <c r="IGH20" s="58"/>
      <c r="IGI20" s="58"/>
      <c r="IGJ20" s="58"/>
      <c r="IGK20" s="58"/>
      <c r="IGL20" s="58"/>
      <c r="IGM20" s="58"/>
      <c r="IGN20" s="58"/>
      <c r="IGO20" s="58"/>
      <c r="IGP20" s="58"/>
      <c r="IGQ20" s="58"/>
      <c r="IGR20" s="58"/>
      <c r="IGS20" s="58"/>
      <c r="IGT20" s="58"/>
      <c r="IGU20" s="58"/>
      <c r="IGV20" s="58"/>
      <c r="IGW20" s="58"/>
      <c r="IGX20" s="58"/>
      <c r="IGY20" s="58"/>
      <c r="IGZ20" s="58"/>
      <c r="IHA20" s="58"/>
      <c r="IHB20" s="58"/>
      <c r="IHC20" s="58"/>
      <c r="IHD20" s="58"/>
      <c r="IHE20" s="58"/>
      <c r="IHF20" s="58"/>
      <c r="IHG20" s="58"/>
      <c r="IHH20" s="58"/>
      <c r="IHI20" s="58"/>
      <c r="IHJ20" s="58"/>
      <c r="IHK20" s="58"/>
      <c r="IHL20" s="58"/>
      <c r="IHM20" s="58"/>
      <c r="IHN20" s="58"/>
      <c r="IHO20" s="58"/>
      <c r="IHP20" s="58"/>
      <c r="IHQ20" s="58"/>
      <c r="IHR20" s="58"/>
      <c r="IHS20" s="58"/>
      <c r="IHT20" s="58"/>
      <c r="IHU20" s="58"/>
      <c r="IHV20" s="58"/>
      <c r="IHW20" s="58"/>
      <c r="IHX20" s="58"/>
      <c r="IHY20" s="58"/>
      <c r="IHZ20" s="58"/>
      <c r="IIA20" s="58"/>
      <c r="IIB20" s="58"/>
      <c r="IIC20" s="58"/>
      <c r="IID20" s="58"/>
      <c r="IIE20" s="58"/>
      <c r="IIF20" s="58"/>
      <c r="IIG20" s="58"/>
      <c r="IIH20" s="58"/>
      <c r="III20" s="58"/>
      <c r="IIJ20" s="58"/>
      <c r="IIK20" s="58"/>
      <c r="IIL20" s="58"/>
      <c r="IIM20" s="58"/>
      <c r="IIN20" s="58"/>
      <c r="IIO20" s="58"/>
      <c r="IIP20" s="58"/>
      <c r="IIQ20" s="58"/>
      <c r="IIR20" s="58"/>
      <c r="IIS20" s="58"/>
      <c r="IIT20" s="58"/>
      <c r="IIU20" s="58"/>
      <c r="IIV20" s="58"/>
      <c r="IIW20" s="58"/>
      <c r="IIX20" s="58"/>
      <c r="IIY20" s="58"/>
      <c r="IIZ20" s="58"/>
      <c r="IJA20" s="58"/>
      <c r="IJB20" s="58"/>
      <c r="IJC20" s="58"/>
      <c r="IJD20" s="58"/>
      <c r="IJE20" s="58"/>
      <c r="IJF20" s="58"/>
      <c r="IJG20" s="58"/>
      <c r="IJH20" s="58"/>
      <c r="IJI20" s="58"/>
      <c r="IJJ20" s="58"/>
      <c r="IJK20" s="58"/>
      <c r="IJL20" s="58"/>
      <c r="IJM20" s="58"/>
      <c r="IJN20" s="58"/>
      <c r="IJO20" s="58"/>
      <c r="IJP20" s="58"/>
      <c r="IJQ20" s="58"/>
      <c r="IJR20" s="58"/>
      <c r="IJS20" s="58"/>
      <c r="IJT20" s="58"/>
      <c r="IJU20" s="58"/>
      <c r="IJV20" s="58"/>
      <c r="IJW20" s="58"/>
      <c r="IJX20" s="58"/>
      <c r="IJY20" s="58"/>
      <c r="IJZ20" s="58"/>
      <c r="IKA20" s="58"/>
      <c r="IKB20" s="58"/>
      <c r="IKC20" s="58"/>
      <c r="IKD20" s="58"/>
      <c r="IKE20" s="58"/>
      <c r="IKF20" s="58"/>
      <c r="IKG20" s="58"/>
      <c r="IKH20" s="58"/>
      <c r="IKI20" s="58"/>
      <c r="IKJ20" s="58"/>
      <c r="IKK20" s="58"/>
      <c r="IKL20" s="58"/>
      <c r="IKM20" s="58"/>
      <c r="IKN20" s="58"/>
      <c r="IKO20" s="58"/>
      <c r="IKP20" s="58"/>
      <c r="IKQ20" s="58"/>
      <c r="IKR20" s="58"/>
      <c r="IKS20" s="58"/>
      <c r="IKT20" s="58"/>
      <c r="IKU20" s="58"/>
      <c r="IKV20" s="58"/>
      <c r="IKW20" s="58"/>
      <c r="IKX20" s="58"/>
      <c r="IKY20" s="58"/>
      <c r="IKZ20" s="58"/>
      <c r="ILA20" s="58"/>
      <c r="ILB20" s="58"/>
      <c r="ILC20" s="58"/>
      <c r="ILD20" s="58"/>
      <c r="ILE20" s="58"/>
      <c r="ILF20" s="58"/>
      <c r="ILG20" s="58"/>
      <c r="ILH20" s="58"/>
      <c r="ILI20" s="58"/>
      <c r="ILJ20" s="58"/>
      <c r="ILK20" s="58"/>
      <c r="ILL20" s="58"/>
      <c r="ILM20" s="58"/>
      <c r="ILN20" s="58"/>
      <c r="ILO20" s="58"/>
      <c r="ILP20" s="58"/>
      <c r="ILQ20" s="58"/>
      <c r="ILR20" s="58"/>
      <c r="ILS20" s="58"/>
      <c r="ILT20" s="58"/>
      <c r="ILU20" s="58"/>
      <c r="ILV20" s="58"/>
      <c r="ILW20" s="58"/>
      <c r="ILX20" s="58"/>
      <c r="ILY20" s="58"/>
      <c r="ILZ20" s="58"/>
      <c r="IMA20" s="58"/>
      <c r="IMB20" s="58"/>
      <c r="IMC20" s="58"/>
      <c r="IMD20" s="58"/>
      <c r="IME20" s="58"/>
      <c r="IMF20" s="58"/>
      <c r="IMG20" s="58"/>
      <c r="IMH20" s="58"/>
      <c r="IMI20" s="58"/>
      <c r="IMJ20" s="58"/>
      <c r="IMK20" s="58"/>
      <c r="IML20" s="58"/>
      <c r="IMM20" s="58"/>
      <c r="IMN20" s="58"/>
      <c r="IMO20" s="58"/>
      <c r="IMP20" s="58"/>
      <c r="IMQ20" s="58"/>
      <c r="IMR20" s="58"/>
      <c r="IMS20" s="58"/>
      <c r="IMT20" s="58"/>
      <c r="IMU20" s="58"/>
      <c r="IMV20" s="58"/>
      <c r="IMW20" s="58"/>
      <c r="IMX20" s="58"/>
      <c r="IMY20" s="58"/>
      <c r="IMZ20" s="58"/>
      <c r="INA20" s="58"/>
      <c r="INB20" s="58"/>
      <c r="INC20" s="58"/>
      <c r="IND20" s="58"/>
      <c r="INE20" s="58"/>
      <c r="INF20" s="58"/>
      <c r="ING20" s="58"/>
      <c r="INH20" s="58"/>
      <c r="INI20" s="58"/>
      <c r="INJ20" s="58"/>
      <c r="INK20" s="58"/>
      <c r="INL20" s="58"/>
      <c r="INM20" s="58"/>
      <c r="INN20" s="58"/>
      <c r="INO20" s="58"/>
      <c r="INP20" s="58"/>
      <c r="INQ20" s="58"/>
      <c r="INR20" s="58"/>
      <c r="INS20" s="58"/>
      <c r="INT20" s="58"/>
      <c r="INU20" s="58"/>
      <c r="INV20" s="58"/>
      <c r="INW20" s="58"/>
      <c r="INX20" s="58"/>
      <c r="INY20" s="58"/>
      <c r="INZ20" s="58"/>
      <c r="IOA20" s="58"/>
      <c r="IOB20" s="58"/>
      <c r="IOC20" s="58"/>
      <c r="IOD20" s="58"/>
      <c r="IOE20" s="58"/>
      <c r="IOF20" s="58"/>
      <c r="IOG20" s="58"/>
      <c r="IOH20" s="58"/>
      <c r="IOI20" s="58"/>
      <c r="IOJ20" s="58"/>
      <c r="IOK20" s="58"/>
      <c r="IOL20" s="58"/>
      <c r="IOM20" s="58"/>
      <c r="ION20" s="58"/>
      <c r="IOO20" s="58"/>
      <c r="IOP20" s="58"/>
      <c r="IOQ20" s="58"/>
      <c r="IOR20" s="58"/>
      <c r="IOS20" s="58"/>
      <c r="IOT20" s="58"/>
      <c r="IOU20" s="58"/>
      <c r="IOV20" s="58"/>
      <c r="IOW20" s="58"/>
      <c r="IOX20" s="58"/>
      <c r="IOY20" s="58"/>
      <c r="IOZ20" s="58"/>
      <c r="IPA20" s="58"/>
      <c r="IPB20" s="58"/>
      <c r="IPC20" s="58"/>
      <c r="IPD20" s="58"/>
      <c r="IPE20" s="58"/>
      <c r="IPF20" s="58"/>
      <c r="IPG20" s="58"/>
      <c r="IPH20" s="58"/>
      <c r="IPI20" s="58"/>
      <c r="IPJ20" s="58"/>
      <c r="IPK20" s="58"/>
      <c r="IPL20" s="58"/>
      <c r="IPM20" s="58"/>
      <c r="IPN20" s="58"/>
      <c r="IPO20" s="58"/>
      <c r="IPP20" s="58"/>
      <c r="IPQ20" s="58"/>
      <c r="IPR20" s="58"/>
      <c r="IPS20" s="58"/>
      <c r="IPT20" s="58"/>
      <c r="IPU20" s="58"/>
      <c r="IPV20" s="58"/>
      <c r="IPW20" s="58"/>
      <c r="IPX20" s="58"/>
      <c r="IPY20" s="58"/>
      <c r="IPZ20" s="58"/>
      <c r="IQA20" s="58"/>
      <c r="IQB20" s="58"/>
      <c r="IQC20" s="58"/>
      <c r="IQD20" s="58"/>
      <c r="IQE20" s="58"/>
      <c r="IQF20" s="58"/>
      <c r="IQG20" s="58"/>
      <c r="IQH20" s="58"/>
      <c r="IQI20" s="58"/>
      <c r="IQJ20" s="58"/>
      <c r="IQK20" s="58"/>
      <c r="IQL20" s="58"/>
      <c r="IQM20" s="58"/>
      <c r="IQN20" s="58"/>
      <c r="IQO20" s="58"/>
      <c r="IQP20" s="58"/>
      <c r="IQQ20" s="58"/>
      <c r="IQR20" s="58"/>
      <c r="IQS20" s="58"/>
      <c r="IQT20" s="58"/>
      <c r="IQU20" s="58"/>
      <c r="IQV20" s="58"/>
      <c r="IQW20" s="58"/>
      <c r="IQX20" s="58"/>
      <c r="IQY20" s="58"/>
      <c r="IQZ20" s="58"/>
      <c r="IRA20" s="58"/>
      <c r="IRB20" s="58"/>
      <c r="IRC20" s="58"/>
      <c r="IRD20" s="58"/>
      <c r="IRE20" s="58"/>
      <c r="IRF20" s="58"/>
      <c r="IRG20" s="58"/>
      <c r="IRH20" s="58"/>
      <c r="IRI20" s="58"/>
      <c r="IRJ20" s="58"/>
      <c r="IRK20" s="58"/>
      <c r="IRL20" s="58"/>
      <c r="IRM20" s="58"/>
      <c r="IRN20" s="58"/>
      <c r="IRO20" s="58"/>
      <c r="IRP20" s="58"/>
      <c r="IRQ20" s="58"/>
      <c r="IRR20" s="58"/>
      <c r="IRS20" s="58"/>
      <c r="IRT20" s="58"/>
      <c r="IRU20" s="58"/>
      <c r="IRV20" s="58"/>
      <c r="IRW20" s="58"/>
      <c r="IRX20" s="58"/>
      <c r="IRY20" s="58"/>
      <c r="IRZ20" s="58"/>
      <c r="ISA20" s="58"/>
      <c r="ISB20" s="58"/>
      <c r="ISC20" s="58"/>
      <c r="ISD20" s="58"/>
      <c r="ISE20" s="58"/>
      <c r="ISF20" s="58"/>
      <c r="ISG20" s="58"/>
      <c r="ISH20" s="58"/>
      <c r="ISI20" s="58"/>
      <c r="ISJ20" s="58"/>
      <c r="ISK20" s="58"/>
      <c r="ISL20" s="58"/>
      <c r="ISM20" s="58"/>
      <c r="ISN20" s="58"/>
      <c r="ISO20" s="58"/>
      <c r="ISP20" s="58"/>
      <c r="ISQ20" s="58"/>
      <c r="ISR20" s="58"/>
      <c r="ISS20" s="58"/>
      <c r="IST20" s="58"/>
      <c r="ISU20" s="58"/>
      <c r="ISV20" s="58"/>
      <c r="ISW20" s="58"/>
      <c r="ISX20" s="58"/>
      <c r="ISY20" s="58"/>
      <c r="ISZ20" s="58"/>
      <c r="ITA20" s="58"/>
      <c r="ITB20" s="58"/>
      <c r="ITC20" s="58"/>
      <c r="ITD20" s="58"/>
      <c r="ITE20" s="58"/>
      <c r="ITF20" s="58"/>
      <c r="ITG20" s="58"/>
      <c r="ITH20" s="58"/>
      <c r="ITI20" s="58"/>
      <c r="ITJ20" s="58"/>
      <c r="ITK20" s="58"/>
      <c r="ITL20" s="58"/>
      <c r="ITM20" s="58"/>
      <c r="ITN20" s="58"/>
      <c r="ITO20" s="58"/>
      <c r="ITP20" s="58"/>
      <c r="ITQ20" s="58"/>
      <c r="ITR20" s="58"/>
      <c r="ITS20" s="58"/>
      <c r="ITT20" s="58"/>
      <c r="ITU20" s="58"/>
      <c r="ITV20" s="58"/>
      <c r="ITW20" s="58"/>
      <c r="ITX20" s="58"/>
      <c r="ITY20" s="58"/>
      <c r="ITZ20" s="58"/>
      <c r="IUA20" s="58"/>
      <c r="IUB20" s="58"/>
      <c r="IUC20" s="58"/>
      <c r="IUD20" s="58"/>
      <c r="IUE20" s="58"/>
      <c r="IUF20" s="58"/>
      <c r="IUG20" s="58"/>
      <c r="IUH20" s="58"/>
      <c r="IUI20" s="58"/>
      <c r="IUJ20" s="58"/>
      <c r="IUK20" s="58"/>
      <c r="IUL20" s="58"/>
      <c r="IUM20" s="58"/>
      <c r="IUN20" s="58"/>
      <c r="IUO20" s="58"/>
      <c r="IUP20" s="58"/>
      <c r="IUQ20" s="58"/>
      <c r="IUR20" s="58"/>
      <c r="IUS20" s="58"/>
      <c r="IUT20" s="58"/>
      <c r="IUU20" s="58"/>
      <c r="IUV20" s="58"/>
      <c r="IUW20" s="58"/>
      <c r="IUX20" s="58"/>
      <c r="IUY20" s="58"/>
      <c r="IUZ20" s="58"/>
      <c r="IVA20" s="58"/>
      <c r="IVB20" s="58"/>
      <c r="IVC20" s="58"/>
      <c r="IVD20" s="58"/>
      <c r="IVE20" s="58"/>
      <c r="IVF20" s="58"/>
      <c r="IVG20" s="58"/>
      <c r="IVH20" s="58"/>
      <c r="IVI20" s="58"/>
      <c r="IVJ20" s="58"/>
      <c r="IVK20" s="58"/>
      <c r="IVL20" s="58"/>
      <c r="IVM20" s="58"/>
      <c r="IVN20" s="58"/>
      <c r="IVO20" s="58"/>
      <c r="IVP20" s="58"/>
      <c r="IVQ20" s="58"/>
      <c r="IVR20" s="58"/>
      <c r="IVS20" s="58"/>
      <c r="IVT20" s="58"/>
      <c r="IVU20" s="58"/>
      <c r="IVV20" s="58"/>
      <c r="IVW20" s="58"/>
      <c r="IVX20" s="58"/>
      <c r="IVY20" s="58"/>
      <c r="IVZ20" s="58"/>
      <c r="IWA20" s="58"/>
      <c r="IWB20" s="58"/>
      <c r="IWC20" s="58"/>
      <c r="IWD20" s="58"/>
      <c r="IWE20" s="58"/>
      <c r="IWF20" s="58"/>
      <c r="IWG20" s="58"/>
      <c r="IWH20" s="58"/>
      <c r="IWI20" s="58"/>
      <c r="IWJ20" s="58"/>
      <c r="IWK20" s="58"/>
      <c r="IWL20" s="58"/>
      <c r="IWM20" s="58"/>
      <c r="IWN20" s="58"/>
      <c r="IWO20" s="58"/>
      <c r="IWP20" s="58"/>
      <c r="IWQ20" s="58"/>
      <c r="IWR20" s="58"/>
      <c r="IWS20" s="58"/>
      <c r="IWT20" s="58"/>
      <c r="IWU20" s="58"/>
      <c r="IWV20" s="58"/>
      <c r="IWW20" s="58"/>
      <c r="IWX20" s="58"/>
      <c r="IWY20" s="58"/>
      <c r="IWZ20" s="58"/>
      <c r="IXA20" s="58"/>
      <c r="IXB20" s="58"/>
      <c r="IXC20" s="58"/>
      <c r="IXD20" s="58"/>
      <c r="IXE20" s="58"/>
      <c r="IXF20" s="58"/>
      <c r="IXG20" s="58"/>
      <c r="IXH20" s="58"/>
      <c r="IXI20" s="58"/>
      <c r="IXJ20" s="58"/>
      <c r="IXK20" s="58"/>
      <c r="IXL20" s="58"/>
      <c r="IXM20" s="58"/>
      <c r="IXN20" s="58"/>
      <c r="IXO20" s="58"/>
      <c r="IXP20" s="58"/>
      <c r="IXQ20" s="58"/>
      <c r="IXR20" s="58"/>
      <c r="IXS20" s="58"/>
      <c r="IXT20" s="58"/>
      <c r="IXU20" s="58"/>
      <c r="IXV20" s="58"/>
      <c r="IXW20" s="58"/>
      <c r="IXX20" s="58"/>
      <c r="IXY20" s="58"/>
      <c r="IXZ20" s="58"/>
      <c r="IYA20" s="58"/>
      <c r="IYB20" s="58"/>
      <c r="IYC20" s="58"/>
      <c r="IYD20" s="58"/>
      <c r="IYE20" s="58"/>
      <c r="IYF20" s="58"/>
      <c r="IYG20" s="58"/>
      <c r="IYH20" s="58"/>
      <c r="IYI20" s="58"/>
      <c r="IYJ20" s="58"/>
      <c r="IYK20" s="58"/>
      <c r="IYL20" s="58"/>
      <c r="IYM20" s="58"/>
      <c r="IYN20" s="58"/>
      <c r="IYO20" s="58"/>
      <c r="IYP20" s="58"/>
      <c r="IYQ20" s="58"/>
      <c r="IYR20" s="58"/>
      <c r="IYS20" s="58"/>
      <c r="IYT20" s="58"/>
      <c r="IYU20" s="58"/>
      <c r="IYV20" s="58"/>
      <c r="IYW20" s="58"/>
      <c r="IYX20" s="58"/>
      <c r="IYY20" s="58"/>
      <c r="IYZ20" s="58"/>
      <c r="IZA20" s="58"/>
      <c r="IZB20" s="58"/>
      <c r="IZC20" s="58"/>
      <c r="IZD20" s="58"/>
      <c r="IZE20" s="58"/>
      <c r="IZF20" s="58"/>
      <c r="IZG20" s="58"/>
      <c r="IZH20" s="58"/>
      <c r="IZI20" s="58"/>
      <c r="IZJ20" s="58"/>
      <c r="IZK20" s="58"/>
      <c r="IZL20" s="58"/>
      <c r="IZM20" s="58"/>
      <c r="IZN20" s="58"/>
      <c r="IZO20" s="58"/>
      <c r="IZP20" s="58"/>
      <c r="IZQ20" s="58"/>
      <c r="IZR20" s="58"/>
      <c r="IZS20" s="58"/>
      <c r="IZT20" s="58"/>
      <c r="IZU20" s="58"/>
      <c r="IZV20" s="58"/>
      <c r="IZW20" s="58"/>
      <c r="IZX20" s="58"/>
      <c r="IZY20" s="58"/>
      <c r="IZZ20" s="58"/>
      <c r="JAA20" s="58"/>
      <c r="JAB20" s="58"/>
      <c r="JAC20" s="58"/>
      <c r="JAD20" s="58"/>
      <c r="JAE20" s="58"/>
      <c r="JAF20" s="58"/>
      <c r="JAG20" s="58"/>
      <c r="JAH20" s="58"/>
      <c r="JAI20" s="58"/>
      <c r="JAJ20" s="58"/>
      <c r="JAK20" s="58"/>
      <c r="JAL20" s="58"/>
      <c r="JAM20" s="58"/>
      <c r="JAN20" s="58"/>
      <c r="JAO20" s="58"/>
      <c r="JAP20" s="58"/>
      <c r="JAQ20" s="58"/>
      <c r="JAR20" s="58"/>
      <c r="JAS20" s="58"/>
      <c r="JAT20" s="58"/>
      <c r="JAU20" s="58"/>
      <c r="JAV20" s="58"/>
      <c r="JAW20" s="58"/>
      <c r="JAX20" s="58"/>
      <c r="JAY20" s="58"/>
      <c r="JAZ20" s="58"/>
      <c r="JBA20" s="58"/>
      <c r="JBB20" s="58"/>
      <c r="JBC20" s="58"/>
      <c r="JBD20" s="58"/>
      <c r="JBE20" s="58"/>
      <c r="JBF20" s="58"/>
      <c r="JBG20" s="58"/>
      <c r="JBH20" s="58"/>
      <c r="JBI20" s="58"/>
      <c r="JBJ20" s="58"/>
      <c r="JBK20" s="58"/>
      <c r="JBL20" s="58"/>
      <c r="JBM20" s="58"/>
      <c r="JBN20" s="58"/>
      <c r="JBO20" s="58"/>
      <c r="JBP20" s="58"/>
      <c r="JBQ20" s="58"/>
      <c r="JBR20" s="58"/>
      <c r="JBS20" s="58"/>
      <c r="JBT20" s="58"/>
      <c r="JBU20" s="58"/>
      <c r="JBV20" s="58"/>
      <c r="JBW20" s="58"/>
      <c r="JBX20" s="58"/>
      <c r="JBY20" s="58"/>
      <c r="JBZ20" s="58"/>
      <c r="JCA20" s="58"/>
      <c r="JCB20" s="58"/>
      <c r="JCC20" s="58"/>
      <c r="JCD20" s="58"/>
      <c r="JCE20" s="58"/>
      <c r="JCF20" s="58"/>
      <c r="JCG20" s="58"/>
      <c r="JCH20" s="58"/>
      <c r="JCI20" s="58"/>
      <c r="JCJ20" s="58"/>
      <c r="JCK20" s="58"/>
      <c r="JCL20" s="58"/>
      <c r="JCM20" s="58"/>
      <c r="JCN20" s="58"/>
      <c r="JCO20" s="58"/>
      <c r="JCP20" s="58"/>
      <c r="JCQ20" s="58"/>
      <c r="JCR20" s="58"/>
      <c r="JCS20" s="58"/>
      <c r="JCT20" s="58"/>
      <c r="JCU20" s="58"/>
      <c r="JCV20" s="58"/>
      <c r="JCW20" s="58"/>
      <c r="JCX20" s="58"/>
      <c r="JCY20" s="58"/>
      <c r="JCZ20" s="58"/>
      <c r="JDA20" s="58"/>
      <c r="JDB20" s="58"/>
      <c r="JDC20" s="58"/>
      <c r="JDD20" s="58"/>
      <c r="JDE20" s="58"/>
      <c r="JDF20" s="58"/>
      <c r="JDG20" s="58"/>
      <c r="JDH20" s="58"/>
      <c r="JDI20" s="58"/>
      <c r="JDJ20" s="58"/>
      <c r="JDK20" s="58"/>
      <c r="JDL20" s="58"/>
      <c r="JDM20" s="58"/>
      <c r="JDN20" s="58"/>
      <c r="JDO20" s="58"/>
      <c r="JDP20" s="58"/>
      <c r="JDQ20" s="58"/>
      <c r="JDR20" s="58"/>
      <c r="JDS20" s="58"/>
      <c r="JDT20" s="58"/>
      <c r="JDU20" s="58"/>
      <c r="JDV20" s="58"/>
      <c r="JDW20" s="58"/>
      <c r="JDX20" s="58"/>
      <c r="JDY20" s="58"/>
      <c r="JDZ20" s="58"/>
      <c r="JEA20" s="58"/>
      <c r="JEB20" s="58"/>
      <c r="JEC20" s="58"/>
      <c r="JED20" s="58"/>
      <c r="JEE20" s="58"/>
      <c r="JEF20" s="58"/>
      <c r="JEG20" s="58"/>
      <c r="JEH20" s="58"/>
      <c r="JEI20" s="58"/>
      <c r="JEJ20" s="58"/>
      <c r="JEK20" s="58"/>
      <c r="JEL20" s="58"/>
      <c r="JEM20" s="58"/>
      <c r="JEN20" s="58"/>
      <c r="JEO20" s="58"/>
      <c r="JEP20" s="58"/>
      <c r="JEQ20" s="58"/>
      <c r="JER20" s="58"/>
      <c r="JES20" s="58"/>
      <c r="JET20" s="58"/>
      <c r="JEU20" s="58"/>
      <c r="JEV20" s="58"/>
      <c r="JEW20" s="58"/>
      <c r="JEX20" s="58"/>
      <c r="JEY20" s="58"/>
      <c r="JEZ20" s="58"/>
      <c r="JFA20" s="58"/>
      <c r="JFB20" s="58"/>
      <c r="JFC20" s="58"/>
      <c r="JFD20" s="58"/>
      <c r="JFE20" s="58"/>
      <c r="JFF20" s="58"/>
      <c r="JFG20" s="58"/>
      <c r="JFH20" s="58"/>
      <c r="JFI20" s="58"/>
      <c r="JFJ20" s="58"/>
      <c r="JFK20" s="58"/>
      <c r="JFL20" s="58"/>
      <c r="JFM20" s="58"/>
      <c r="JFN20" s="58"/>
      <c r="JFO20" s="58"/>
      <c r="JFP20" s="58"/>
      <c r="JFQ20" s="58"/>
      <c r="JFR20" s="58"/>
      <c r="JFS20" s="58"/>
      <c r="JFT20" s="58"/>
      <c r="JFU20" s="58"/>
      <c r="JFV20" s="58"/>
      <c r="JFW20" s="58"/>
      <c r="JFX20" s="58"/>
      <c r="JFY20" s="58"/>
      <c r="JFZ20" s="58"/>
      <c r="JGA20" s="58"/>
      <c r="JGB20" s="58"/>
      <c r="JGC20" s="58"/>
      <c r="JGD20" s="58"/>
      <c r="JGE20" s="58"/>
      <c r="JGF20" s="58"/>
      <c r="JGG20" s="58"/>
      <c r="JGH20" s="58"/>
      <c r="JGI20" s="58"/>
      <c r="JGJ20" s="58"/>
      <c r="JGK20" s="58"/>
      <c r="JGL20" s="58"/>
      <c r="JGM20" s="58"/>
      <c r="JGN20" s="58"/>
      <c r="JGO20" s="58"/>
      <c r="JGP20" s="58"/>
      <c r="JGQ20" s="58"/>
      <c r="JGR20" s="58"/>
      <c r="JGS20" s="58"/>
      <c r="JGT20" s="58"/>
      <c r="JGU20" s="58"/>
      <c r="JGV20" s="58"/>
      <c r="JGW20" s="58"/>
      <c r="JGX20" s="58"/>
      <c r="JGY20" s="58"/>
      <c r="JGZ20" s="58"/>
      <c r="JHA20" s="58"/>
      <c r="JHB20" s="58"/>
      <c r="JHC20" s="58"/>
      <c r="JHD20" s="58"/>
      <c r="JHE20" s="58"/>
      <c r="JHF20" s="58"/>
      <c r="JHG20" s="58"/>
      <c r="JHH20" s="58"/>
      <c r="JHI20" s="58"/>
      <c r="JHJ20" s="58"/>
      <c r="JHK20" s="58"/>
      <c r="JHL20" s="58"/>
      <c r="JHM20" s="58"/>
      <c r="JHN20" s="58"/>
      <c r="JHO20" s="58"/>
      <c r="JHP20" s="58"/>
      <c r="JHQ20" s="58"/>
      <c r="JHR20" s="58"/>
      <c r="JHS20" s="58"/>
      <c r="JHT20" s="58"/>
      <c r="JHU20" s="58"/>
      <c r="JHV20" s="58"/>
      <c r="JHW20" s="58"/>
      <c r="JHX20" s="58"/>
      <c r="JHY20" s="58"/>
      <c r="JHZ20" s="58"/>
      <c r="JIA20" s="58"/>
      <c r="JIB20" s="58"/>
      <c r="JIC20" s="58"/>
      <c r="JID20" s="58"/>
      <c r="JIE20" s="58"/>
      <c r="JIF20" s="58"/>
      <c r="JIG20" s="58"/>
      <c r="JIH20" s="58"/>
      <c r="JII20" s="58"/>
      <c r="JIJ20" s="58"/>
      <c r="JIK20" s="58"/>
      <c r="JIL20" s="58"/>
      <c r="JIM20" s="58"/>
      <c r="JIN20" s="58"/>
      <c r="JIO20" s="58"/>
      <c r="JIP20" s="58"/>
      <c r="JIQ20" s="58"/>
      <c r="JIR20" s="58"/>
      <c r="JIS20" s="58"/>
      <c r="JIT20" s="58"/>
      <c r="JIU20" s="58"/>
      <c r="JIV20" s="58"/>
      <c r="JIW20" s="58"/>
      <c r="JIX20" s="58"/>
      <c r="JIY20" s="58"/>
      <c r="JIZ20" s="58"/>
      <c r="JJA20" s="58"/>
      <c r="JJB20" s="58"/>
      <c r="JJC20" s="58"/>
      <c r="JJD20" s="58"/>
      <c r="JJE20" s="58"/>
      <c r="JJF20" s="58"/>
      <c r="JJG20" s="58"/>
      <c r="JJH20" s="58"/>
      <c r="JJI20" s="58"/>
      <c r="JJJ20" s="58"/>
      <c r="JJK20" s="58"/>
      <c r="JJL20" s="58"/>
      <c r="JJM20" s="58"/>
      <c r="JJN20" s="58"/>
      <c r="JJO20" s="58"/>
      <c r="JJP20" s="58"/>
      <c r="JJQ20" s="58"/>
      <c r="JJR20" s="58"/>
      <c r="JJS20" s="58"/>
      <c r="JJT20" s="58"/>
      <c r="JJU20" s="58"/>
      <c r="JJV20" s="58"/>
      <c r="JJW20" s="58"/>
      <c r="JJX20" s="58"/>
      <c r="JJY20" s="58"/>
      <c r="JJZ20" s="58"/>
      <c r="JKA20" s="58"/>
      <c r="JKB20" s="58"/>
      <c r="JKC20" s="58"/>
      <c r="JKD20" s="58"/>
      <c r="JKE20" s="58"/>
      <c r="JKF20" s="58"/>
      <c r="JKG20" s="58"/>
      <c r="JKH20" s="58"/>
      <c r="JKI20" s="58"/>
      <c r="JKJ20" s="58"/>
      <c r="JKK20" s="58"/>
      <c r="JKL20" s="58"/>
      <c r="JKM20" s="58"/>
      <c r="JKN20" s="58"/>
      <c r="JKO20" s="58"/>
      <c r="JKP20" s="58"/>
      <c r="JKQ20" s="58"/>
      <c r="JKR20" s="58"/>
      <c r="JKS20" s="58"/>
      <c r="JKT20" s="58"/>
      <c r="JKU20" s="58"/>
      <c r="JKV20" s="58"/>
      <c r="JKW20" s="58"/>
      <c r="JKX20" s="58"/>
      <c r="JKY20" s="58"/>
      <c r="JKZ20" s="58"/>
      <c r="JLA20" s="58"/>
      <c r="JLB20" s="58"/>
      <c r="JLC20" s="58"/>
      <c r="JLD20" s="58"/>
      <c r="JLE20" s="58"/>
      <c r="JLF20" s="58"/>
      <c r="JLG20" s="58"/>
      <c r="JLH20" s="58"/>
      <c r="JLI20" s="58"/>
      <c r="JLJ20" s="58"/>
      <c r="JLK20" s="58"/>
      <c r="JLL20" s="58"/>
      <c r="JLM20" s="58"/>
      <c r="JLN20" s="58"/>
      <c r="JLO20" s="58"/>
      <c r="JLP20" s="58"/>
      <c r="JLQ20" s="58"/>
      <c r="JLR20" s="58"/>
      <c r="JLS20" s="58"/>
      <c r="JLT20" s="58"/>
      <c r="JLU20" s="58"/>
      <c r="JLV20" s="58"/>
      <c r="JLW20" s="58"/>
      <c r="JLX20" s="58"/>
      <c r="JLY20" s="58"/>
      <c r="JLZ20" s="58"/>
      <c r="JMA20" s="58"/>
      <c r="JMB20" s="58"/>
      <c r="JMC20" s="58"/>
      <c r="JMD20" s="58"/>
      <c r="JME20" s="58"/>
      <c r="JMF20" s="58"/>
      <c r="JMG20" s="58"/>
      <c r="JMH20" s="58"/>
      <c r="JMI20" s="58"/>
      <c r="JMJ20" s="58"/>
      <c r="JMK20" s="58"/>
      <c r="JML20" s="58"/>
      <c r="JMM20" s="58"/>
      <c r="JMN20" s="58"/>
      <c r="JMO20" s="58"/>
      <c r="JMP20" s="58"/>
      <c r="JMQ20" s="58"/>
      <c r="JMR20" s="58"/>
      <c r="JMS20" s="58"/>
      <c r="JMT20" s="58"/>
      <c r="JMU20" s="58"/>
      <c r="JMV20" s="58"/>
      <c r="JMW20" s="58"/>
      <c r="JMX20" s="58"/>
      <c r="JMY20" s="58"/>
      <c r="JMZ20" s="58"/>
      <c r="JNA20" s="58"/>
      <c r="JNB20" s="58"/>
      <c r="JNC20" s="58"/>
      <c r="JND20" s="58"/>
      <c r="JNE20" s="58"/>
      <c r="JNF20" s="58"/>
      <c r="JNG20" s="58"/>
      <c r="JNH20" s="58"/>
      <c r="JNI20" s="58"/>
      <c r="JNJ20" s="58"/>
      <c r="JNK20" s="58"/>
      <c r="JNL20" s="58"/>
      <c r="JNM20" s="58"/>
      <c r="JNN20" s="58"/>
      <c r="JNO20" s="58"/>
      <c r="JNP20" s="58"/>
      <c r="JNQ20" s="58"/>
      <c r="JNR20" s="58"/>
      <c r="JNS20" s="58"/>
      <c r="JNT20" s="58"/>
      <c r="JNU20" s="58"/>
      <c r="JNV20" s="58"/>
      <c r="JNW20" s="58"/>
      <c r="JNX20" s="58"/>
      <c r="JNY20" s="58"/>
      <c r="JNZ20" s="58"/>
      <c r="JOA20" s="58"/>
      <c r="JOB20" s="58"/>
      <c r="JOC20" s="58"/>
      <c r="JOD20" s="58"/>
      <c r="JOE20" s="58"/>
      <c r="JOF20" s="58"/>
      <c r="JOG20" s="58"/>
      <c r="JOH20" s="58"/>
      <c r="JOI20" s="58"/>
      <c r="JOJ20" s="58"/>
      <c r="JOK20" s="58"/>
      <c r="JOL20" s="58"/>
      <c r="JOM20" s="58"/>
      <c r="JON20" s="58"/>
      <c r="JOO20" s="58"/>
      <c r="JOP20" s="58"/>
      <c r="JOQ20" s="58"/>
      <c r="JOR20" s="58"/>
      <c r="JOS20" s="58"/>
      <c r="JOT20" s="58"/>
      <c r="JOU20" s="58"/>
      <c r="JOV20" s="58"/>
      <c r="JOW20" s="58"/>
      <c r="JOX20" s="58"/>
      <c r="JOY20" s="58"/>
      <c r="JOZ20" s="58"/>
      <c r="JPA20" s="58"/>
      <c r="JPB20" s="58"/>
      <c r="JPC20" s="58"/>
      <c r="JPD20" s="58"/>
      <c r="JPE20" s="58"/>
      <c r="JPF20" s="58"/>
      <c r="JPG20" s="58"/>
      <c r="JPH20" s="58"/>
      <c r="JPI20" s="58"/>
      <c r="JPJ20" s="58"/>
      <c r="JPK20" s="58"/>
      <c r="JPL20" s="58"/>
      <c r="JPM20" s="58"/>
      <c r="JPN20" s="58"/>
      <c r="JPO20" s="58"/>
      <c r="JPP20" s="58"/>
      <c r="JPQ20" s="58"/>
      <c r="JPR20" s="58"/>
      <c r="JPS20" s="58"/>
      <c r="JPT20" s="58"/>
      <c r="JPU20" s="58"/>
      <c r="JPV20" s="58"/>
      <c r="JPW20" s="58"/>
      <c r="JPX20" s="58"/>
      <c r="JPY20" s="58"/>
      <c r="JPZ20" s="58"/>
      <c r="JQA20" s="58"/>
      <c r="JQB20" s="58"/>
      <c r="JQC20" s="58"/>
      <c r="JQD20" s="58"/>
      <c r="JQE20" s="58"/>
      <c r="JQF20" s="58"/>
      <c r="JQG20" s="58"/>
      <c r="JQH20" s="58"/>
      <c r="JQI20" s="58"/>
      <c r="JQJ20" s="58"/>
      <c r="JQK20" s="58"/>
      <c r="JQL20" s="58"/>
      <c r="JQM20" s="58"/>
      <c r="JQN20" s="58"/>
      <c r="JQO20" s="58"/>
      <c r="JQP20" s="58"/>
      <c r="JQQ20" s="58"/>
      <c r="JQR20" s="58"/>
      <c r="JQS20" s="58"/>
      <c r="JQT20" s="58"/>
      <c r="JQU20" s="58"/>
      <c r="JQV20" s="58"/>
      <c r="JQW20" s="58"/>
      <c r="JQX20" s="58"/>
      <c r="JQY20" s="58"/>
      <c r="JQZ20" s="58"/>
      <c r="JRA20" s="58"/>
      <c r="JRB20" s="58"/>
      <c r="JRC20" s="58"/>
      <c r="JRD20" s="58"/>
      <c r="JRE20" s="58"/>
      <c r="JRF20" s="58"/>
      <c r="JRG20" s="58"/>
      <c r="JRH20" s="58"/>
      <c r="JRI20" s="58"/>
      <c r="JRJ20" s="58"/>
      <c r="JRK20" s="58"/>
      <c r="JRL20" s="58"/>
      <c r="JRM20" s="58"/>
      <c r="JRN20" s="58"/>
      <c r="JRO20" s="58"/>
      <c r="JRP20" s="58"/>
      <c r="JRQ20" s="58"/>
      <c r="JRR20" s="58"/>
      <c r="JRS20" s="58"/>
      <c r="JRT20" s="58"/>
      <c r="JRU20" s="58"/>
      <c r="JRV20" s="58"/>
      <c r="JRW20" s="58"/>
      <c r="JRX20" s="58"/>
      <c r="JRY20" s="58"/>
      <c r="JRZ20" s="58"/>
      <c r="JSA20" s="58"/>
      <c r="JSB20" s="58"/>
      <c r="JSC20" s="58"/>
      <c r="JSD20" s="58"/>
      <c r="JSE20" s="58"/>
      <c r="JSF20" s="58"/>
      <c r="JSG20" s="58"/>
      <c r="JSH20" s="58"/>
      <c r="JSI20" s="58"/>
      <c r="JSJ20" s="58"/>
      <c r="JSK20" s="58"/>
      <c r="JSL20" s="58"/>
      <c r="JSM20" s="58"/>
      <c r="JSN20" s="58"/>
      <c r="JSO20" s="58"/>
      <c r="JSP20" s="58"/>
      <c r="JSQ20" s="58"/>
      <c r="JSR20" s="58"/>
      <c r="JSS20" s="58"/>
      <c r="JST20" s="58"/>
      <c r="JSU20" s="58"/>
      <c r="JSV20" s="58"/>
      <c r="JSW20" s="58"/>
      <c r="JSX20" s="58"/>
      <c r="JSY20" s="58"/>
      <c r="JSZ20" s="58"/>
      <c r="JTA20" s="58"/>
      <c r="JTB20" s="58"/>
      <c r="JTC20" s="58"/>
      <c r="JTD20" s="58"/>
      <c r="JTE20" s="58"/>
      <c r="JTF20" s="58"/>
      <c r="JTG20" s="58"/>
      <c r="JTH20" s="58"/>
      <c r="JTI20" s="58"/>
      <c r="JTJ20" s="58"/>
      <c r="JTK20" s="58"/>
      <c r="JTL20" s="58"/>
      <c r="JTM20" s="58"/>
      <c r="JTN20" s="58"/>
      <c r="JTO20" s="58"/>
      <c r="JTP20" s="58"/>
      <c r="JTQ20" s="58"/>
      <c r="JTR20" s="58"/>
      <c r="JTS20" s="58"/>
      <c r="JTT20" s="58"/>
      <c r="JTU20" s="58"/>
      <c r="JTV20" s="58"/>
      <c r="JTW20" s="58"/>
      <c r="JTX20" s="58"/>
      <c r="JTY20" s="58"/>
      <c r="JTZ20" s="58"/>
      <c r="JUA20" s="58"/>
      <c r="JUB20" s="58"/>
      <c r="JUC20" s="58"/>
      <c r="JUD20" s="58"/>
      <c r="JUE20" s="58"/>
      <c r="JUF20" s="58"/>
      <c r="JUG20" s="58"/>
      <c r="JUH20" s="58"/>
      <c r="JUI20" s="58"/>
      <c r="JUJ20" s="58"/>
      <c r="JUK20" s="58"/>
      <c r="JUL20" s="58"/>
      <c r="JUM20" s="58"/>
      <c r="JUN20" s="58"/>
      <c r="JUO20" s="58"/>
      <c r="JUP20" s="58"/>
      <c r="JUQ20" s="58"/>
      <c r="JUR20" s="58"/>
      <c r="JUS20" s="58"/>
      <c r="JUT20" s="58"/>
      <c r="JUU20" s="58"/>
      <c r="JUV20" s="58"/>
      <c r="JUW20" s="58"/>
      <c r="JUX20" s="58"/>
      <c r="JUY20" s="58"/>
      <c r="JUZ20" s="58"/>
      <c r="JVA20" s="58"/>
      <c r="JVB20" s="58"/>
      <c r="JVC20" s="58"/>
      <c r="JVD20" s="58"/>
      <c r="JVE20" s="58"/>
      <c r="JVF20" s="58"/>
      <c r="JVG20" s="58"/>
      <c r="JVH20" s="58"/>
      <c r="JVI20" s="58"/>
      <c r="JVJ20" s="58"/>
      <c r="JVK20" s="58"/>
      <c r="JVL20" s="58"/>
      <c r="JVM20" s="58"/>
      <c r="JVN20" s="58"/>
      <c r="JVO20" s="58"/>
      <c r="JVP20" s="58"/>
      <c r="JVQ20" s="58"/>
      <c r="JVR20" s="58"/>
      <c r="JVS20" s="58"/>
      <c r="JVT20" s="58"/>
      <c r="JVU20" s="58"/>
      <c r="JVV20" s="58"/>
      <c r="JVW20" s="58"/>
      <c r="JVX20" s="58"/>
      <c r="JVY20" s="58"/>
      <c r="JVZ20" s="58"/>
      <c r="JWA20" s="58"/>
      <c r="JWB20" s="58"/>
      <c r="JWC20" s="58"/>
      <c r="JWD20" s="58"/>
      <c r="JWE20" s="58"/>
      <c r="JWF20" s="58"/>
      <c r="JWG20" s="58"/>
      <c r="JWH20" s="58"/>
      <c r="JWI20" s="58"/>
      <c r="JWJ20" s="58"/>
      <c r="JWK20" s="58"/>
      <c r="JWL20" s="58"/>
      <c r="JWM20" s="58"/>
      <c r="JWN20" s="58"/>
      <c r="JWO20" s="58"/>
      <c r="JWP20" s="58"/>
      <c r="JWQ20" s="58"/>
      <c r="JWR20" s="58"/>
      <c r="JWS20" s="58"/>
      <c r="JWT20" s="58"/>
      <c r="JWU20" s="58"/>
      <c r="JWV20" s="58"/>
      <c r="JWW20" s="58"/>
      <c r="JWX20" s="58"/>
      <c r="JWY20" s="58"/>
      <c r="JWZ20" s="58"/>
      <c r="JXA20" s="58"/>
      <c r="JXB20" s="58"/>
      <c r="JXC20" s="58"/>
      <c r="JXD20" s="58"/>
      <c r="JXE20" s="58"/>
      <c r="JXF20" s="58"/>
      <c r="JXG20" s="58"/>
      <c r="JXH20" s="58"/>
      <c r="JXI20" s="58"/>
      <c r="JXJ20" s="58"/>
      <c r="JXK20" s="58"/>
      <c r="JXL20" s="58"/>
      <c r="JXM20" s="58"/>
      <c r="JXN20" s="58"/>
      <c r="JXO20" s="58"/>
      <c r="JXP20" s="58"/>
      <c r="JXQ20" s="58"/>
      <c r="JXR20" s="58"/>
      <c r="JXS20" s="58"/>
      <c r="JXT20" s="58"/>
      <c r="JXU20" s="58"/>
      <c r="JXV20" s="58"/>
      <c r="JXW20" s="58"/>
      <c r="JXX20" s="58"/>
      <c r="JXY20" s="58"/>
      <c r="JXZ20" s="58"/>
      <c r="JYA20" s="58"/>
      <c r="JYB20" s="58"/>
      <c r="JYC20" s="58"/>
      <c r="JYD20" s="58"/>
      <c r="JYE20" s="58"/>
      <c r="JYF20" s="58"/>
      <c r="JYG20" s="58"/>
      <c r="JYH20" s="58"/>
      <c r="JYI20" s="58"/>
      <c r="JYJ20" s="58"/>
      <c r="JYK20" s="58"/>
      <c r="JYL20" s="58"/>
      <c r="JYM20" s="58"/>
      <c r="JYN20" s="58"/>
      <c r="JYO20" s="58"/>
      <c r="JYP20" s="58"/>
      <c r="JYQ20" s="58"/>
      <c r="JYR20" s="58"/>
      <c r="JYS20" s="58"/>
      <c r="JYT20" s="58"/>
      <c r="JYU20" s="58"/>
      <c r="JYV20" s="58"/>
      <c r="JYW20" s="58"/>
      <c r="JYX20" s="58"/>
      <c r="JYY20" s="58"/>
      <c r="JYZ20" s="58"/>
      <c r="JZA20" s="58"/>
      <c r="JZB20" s="58"/>
      <c r="JZC20" s="58"/>
      <c r="JZD20" s="58"/>
      <c r="JZE20" s="58"/>
      <c r="JZF20" s="58"/>
      <c r="JZG20" s="58"/>
      <c r="JZH20" s="58"/>
      <c r="JZI20" s="58"/>
      <c r="JZJ20" s="58"/>
      <c r="JZK20" s="58"/>
      <c r="JZL20" s="58"/>
      <c r="JZM20" s="58"/>
      <c r="JZN20" s="58"/>
      <c r="JZO20" s="58"/>
      <c r="JZP20" s="58"/>
      <c r="JZQ20" s="58"/>
      <c r="JZR20" s="58"/>
      <c r="JZS20" s="58"/>
      <c r="JZT20" s="58"/>
      <c r="JZU20" s="58"/>
      <c r="JZV20" s="58"/>
      <c r="JZW20" s="58"/>
      <c r="JZX20" s="58"/>
      <c r="JZY20" s="58"/>
      <c r="JZZ20" s="58"/>
      <c r="KAA20" s="58"/>
      <c r="KAB20" s="58"/>
      <c r="KAC20" s="58"/>
      <c r="KAD20" s="58"/>
      <c r="KAE20" s="58"/>
      <c r="KAF20" s="58"/>
      <c r="KAG20" s="58"/>
      <c r="KAH20" s="58"/>
      <c r="KAI20" s="58"/>
      <c r="KAJ20" s="58"/>
      <c r="KAK20" s="58"/>
      <c r="KAL20" s="58"/>
      <c r="KAM20" s="58"/>
      <c r="KAN20" s="58"/>
      <c r="KAO20" s="58"/>
      <c r="KAP20" s="58"/>
      <c r="KAQ20" s="58"/>
      <c r="KAR20" s="58"/>
      <c r="KAS20" s="58"/>
      <c r="KAT20" s="58"/>
      <c r="KAU20" s="58"/>
      <c r="KAV20" s="58"/>
      <c r="KAW20" s="58"/>
      <c r="KAX20" s="58"/>
      <c r="KAY20" s="58"/>
      <c r="KAZ20" s="58"/>
      <c r="KBA20" s="58"/>
      <c r="KBB20" s="58"/>
      <c r="KBC20" s="58"/>
      <c r="KBD20" s="58"/>
      <c r="KBE20" s="58"/>
      <c r="KBF20" s="58"/>
      <c r="KBG20" s="58"/>
      <c r="KBH20" s="58"/>
      <c r="KBI20" s="58"/>
      <c r="KBJ20" s="58"/>
      <c r="KBK20" s="58"/>
      <c r="KBL20" s="58"/>
      <c r="KBM20" s="58"/>
      <c r="KBN20" s="58"/>
      <c r="KBO20" s="58"/>
      <c r="KBP20" s="58"/>
      <c r="KBQ20" s="58"/>
      <c r="KBR20" s="58"/>
      <c r="KBS20" s="58"/>
      <c r="KBT20" s="58"/>
      <c r="KBU20" s="58"/>
      <c r="KBV20" s="58"/>
      <c r="KBW20" s="58"/>
      <c r="KBX20" s="58"/>
      <c r="KBY20" s="58"/>
      <c r="KBZ20" s="58"/>
      <c r="KCA20" s="58"/>
      <c r="KCB20" s="58"/>
      <c r="KCC20" s="58"/>
      <c r="KCD20" s="58"/>
      <c r="KCE20" s="58"/>
      <c r="KCF20" s="58"/>
      <c r="KCG20" s="58"/>
      <c r="KCH20" s="58"/>
      <c r="KCI20" s="58"/>
      <c r="KCJ20" s="58"/>
      <c r="KCK20" s="58"/>
      <c r="KCL20" s="58"/>
      <c r="KCM20" s="58"/>
      <c r="KCN20" s="58"/>
      <c r="KCO20" s="58"/>
      <c r="KCP20" s="58"/>
      <c r="KCQ20" s="58"/>
      <c r="KCR20" s="58"/>
      <c r="KCS20" s="58"/>
      <c r="KCT20" s="58"/>
      <c r="KCU20" s="58"/>
      <c r="KCV20" s="58"/>
      <c r="KCW20" s="58"/>
      <c r="KCX20" s="58"/>
      <c r="KCY20" s="58"/>
      <c r="KCZ20" s="58"/>
      <c r="KDA20" s="58"/>
      <c r="KDB20" s="58"/>
      <c r="KDC20" s="58"/>
      <c r="KDD20" s="58"/>
      <c r="KDE20" s="58"/>
      <c r="KDF20" s="58"/>
      <c r="KDG20" s="58"/>
      <c r="KDH20" s="58"/>
      <c r="KDI20" s="58"/>
      <c r="KDJ20" s="58"/>
      <c r="KDK20" s="58"/>
      <c r="KDL20" s="58"/>
      <c r="KDM20" s="58"/>
      <c r="KDN20" s="58"/>
      <c r="KDO20" s="58"/>
      <c r="KDP20" s="58"/>
      <c r="KDQ20" s="58"/>
      <c r="KDR20" s="58"/>
      <c r="KDS20" s="58"/>
      <c r="KDT20" s="58"/>
      <c r="KDU20" s="58"/>
      <c r="KDV20" s="58"/>
      <c r="KDW20" s="58"/>
      <c r="KDX20" s="58"/>
      <c r="KDY20" s="58"/>
      <c r="KDZ20" s="58"/>
      <c r="KEA20" s="58"/>
      <c r="KEB20" s="58"/>
      <c r="KEC20" s="58"/>
      <c r="KED20" s="58"/>
      <c r="KEE20" s="58"/>
      <c r="KEF20" s="58"/>
      <c r="KEG20" s="58"/>
      <c r="KEH20" s="58"/>
      <c r="KEI20" s="58"/>
      <c r="KEJ20" s="58"/>
      <c r="KEK20" s="58"/>
      <c r="KEL20" s="58"/>
      <c r="KEM20" s="58"/>
      <c r="KEN20" s="58"/>
      <c r="KEO20" s="58"/>
      <c r="KEP20" s="58"/>
      <c r="KEQ20" s="58"/>
      <c r="KER20" s="58"/>
      <c r="KES20" s="58"/>
      <c r="KET20" s="58"/>
      <c r="KEU20" s="58"/>
      <c r="KEV20" s="58"/>
      <c r="KEW20" s="58"/>
      <c r="KEX20" s="58"/>
      <c r="KEY20" s="58"/>
      <c r="KEZ20" s="58"/>
      <c r="KFA20" s="58"/>
      <c r="KFB20" s="58"/>
      <c r="KFC20" s="58"/>
      <c r="KFD20" s="58"/>
      <c r="KFE20" s="58"/>
      <c r="KFF20" s="58"/>
      <c r="KFG20" s="58"/>
      <c r="KFH20" s="58"/>
      <c r="KFI20" s="58"/>
      <c r="KFJ20" s="58"/>
      <c r="KFK20" s="58"/>
      <c r="KFL20" s="58"/>
      <c r="KFM20" s="58"/>
      <c r="KFN20" s="58"/>
      <c r="KFO20" s="58"/>
      <c r="KFP20" s="58"/>
      <c r="KFQ20" s="58"/>
      <c r="KFR20" s="58"/>
      <c r="KFS20" s="58"/>
      <c r="KFT20" s="58"/>
      <c r="KFU20" s="58"/>
      <c r="KFV20" s="58"/>
      <c r="KFW20" s="58"/>
      <c r="KFX20" s="58"/>
      <c r="KFY20" s="58"/>
      <c r="KFZ20" s="58"/>
      <c r="KGA20" s="58"/>
      <c r="KGB20" s="58"/>
      <c r="KGC20" s="58"/>
      <c r="KGD20" s="58"/>
      <c r="KGE20" s="58"/>
      <c r="KGF20" s="58"/>
      <c r="KGG20" s="58"/>
      <c r="KGH20" s="58"/>
      <c r="KGI20" s="58"/>
      <c r="KGJ20" s="58"/>
      <c r="KGK20" s="58"/>
      <c r="KGL20" s="58"/>
      <c r="KGM20" s="58"/>
      <c r="KGN20" s="58"/>
      <c r="KGO20" s="58"/>
      <c r="KGP20" s="58"/>
      <c r="KGQ20" s="58"/>
      <c r="KGR20" s="58"/>
      <c r="KGS20" s="58"/>
      <c r="KGT20" s="58"/>
      <c r="KGU20" s="58"/>
      <c r="KGV20" s="58"/>
      <c r="KGW20" s="58"/>
      <c r="KGX20" s="58"/>
      <c r="KGY20" s="58"/>
      <c r="KGZ20" s="58"/>
      <c r="KHA20" s="58"/>
      <c r="KHB20" s="58"/>
      <c r="KHC20" s="58"/>
      <c r="KHD20" s="58"/>
      <c r="KHE20" s="58"/>
      <c r="KHF20" s="58"/>
      <c r="KHG20" s="58"/>
      <c r="KHH20" s="58"/>
      <c r="KHI20" s="58"/>
      <c r="KHJ20" s="58"/>
      <c r="KHK20" s="58"/>
      <c r="KHL20" s="58"/>
      <c r="KHM20" s="58"/>
      <c r="KHN20" s="58"/>
      <c r="KHO20" s="58"/>
      <c r="KHP20" s="58"/>
      <c r="KHQ20" s="58"/>
      <c r="KHR20" s="58"/>
      <c r="KHS20" s="58"/>
      <c r="KHT20" s="58"/>
      <c r="KHU20" s="58"/>
      <c r="KHV20" s="58"/>
      <c r="KHW20" s="58"/>
      <c r="KHX20" s="58"/>
      <c r="KHY20" s="58"/>
      <c r="KHZ20" s="58"/>
      <c r="KIA20" s="58"/>
      <c r="KIB20" s="58"/>
      <c r="KIC20" s="58"/>
      <c r="KID20" s="58"/>
      <c r="KIE20" s="58"/>
      <c r="KIF20" s="58"/>
      <c r="KIG20" s="58"/>
      <c r="KIH20" s="58"/>
      <c r="KII20" s="58"/>
      <c r="KIJ20" s="58"/>
      <c r="KIK20" s="58"/>
      <c r="KIL20" s="58"/>
      <c r="KIM20" s="58"/>
      <c r="KIN20" s="58"/>
      <c r="KIO20" s="58"/>
      <c r="KIP20" s="58"/>
      <c r="KIQ20" s="58"/>
      <c r="KIR20" s="58"/>
      <c r="KIS20" s="58"/>
      <c r="KIT20" s="58"/>
      <c r="KIU20" s="58"/>
      <c r="KIV20" s="58"/>
      <c r="KIW20" s="58"/>
      <c r="KIX20" s="58"/>
      <c r="KIY20" s="58"/>
      <c r="KIZ20" s="58"/>
      <c r="KJA20" s="58"/>
      <c r="KJB20" s="58"/>
      <c r="KJC20" s="58"/>
      <c r="KJD20" s="58"/>
      <c r="KJE20" s="58"/>
      <c r="KJF20" s="58"/>
      <c r="KJG20" s="58"/>
      <c r="KJH20" s="58"/>
      <c r="KJI20" s="58"/>
      <c r="KJJ20" s="58"/>
      <c r="KJK20" s="58"/>
      <c r="KJL20" s="58"/>
      <c r="KJM20" s="58"/>
      <c r="KJN20" s="58"/>
      <c r="KJO20" s="58"/>
      <c r="KJP20" s="58"/>
      <c r="KJQ20" s="58"/>
      <c r="KJR20" s="58"/>
      <c r="KJS20" s="58"/>
      <c r="KJT20" s="58"/>
      <c r="KJU20" s="58"/>
      <c r="KJV20" s="58"/>
      <c r="KJW20" s="58"/>
      <c r="KJX20" s="58"/>
      <c r="KJY20" s="58"/>
      <c r="KJZ20" s="58"/>
      <c r="KKA20" s="58"/>
      <c r="KKB20" s="58"/>
      <c r="KKC20" s="58"/>
      <c r="KKD20" s="58"/>
      <c r="KKE20" s="58"/>
      <c r="KKF20" s="58"/>
      <c r="KKG20" s="58"/>
      <c r="KKH20" s="58"/>
      <c r="KKI20" s="58"/>
      <c r="KKJ20" s="58"/>
      <c r="KKK20" s="58"/>
      <c r="KKL20" s="58"/>
      <c r="KKM20" s="58"/>
      <c r="KKN20" s="58"/>
      <c r="KKO20" s="58"/>
      <c r="KKP20" s="58"/>
      <c r="KKQ20" s="58"/>
      <c r="KKR20" s="58"/>
      <c r="KKS20" s="58"/>
      <c r="KKT20" s="58"/>
      <c r="KKU20" s="58"/>
      <c r="KKV20" s="58"/>
      <c r="KKW20" s="58"/>
      <c r="KKX20" s="58"/>
      <c r="KKY20" s="58"/>
      <c r="KKZ20" s="58"/>
      <c r="KLA20" s="58"/>
      <c r="KLB20" s="58"/>
      <c r="KLC20" s="58"/>
      <c r="KLD20" s="58"/>
      <c r="KLE20" s="58"/>
      <c r="KLF20" s="58"/>
      <c r="KLG20" s="58"/>
      <c r="KLH20" s="58"/>
      <c r="KLI20" s="58"/>
      <c r="KLJ20" s="58"/>
      <c r="KLK20" s="58"/>
      <c r="KLL20" s="58"/>
      <c r="KLM20" s="58"/>
      <c r="KLN20" s="58"/>
      <c r="KLO20" s="58"/>
      <c r="KLP20" s="58"/>
      <c r="KLQ20" s="58"/>
      <c r="KLR20" s="58"/>
      <c r="KLS20" s="58"/>
      <c r="KLT20" s="58"/>
      <c r="KLU20" s="58"/>
      <c r="KLV20" s="58"/>
      <c r="KLW20" s="58"/>
      <c r="KLX20" s="58"/>
      <c r="KLY20" s="58"/>
      <c r="KLZ20" s="58"/>
      <c r="KMA20" s="58"/>
      <c r="KMB20" s="58"/>
      <c r="KMC20" s="58"/>
      <c r="KMD20" s="58"/>
      <c r="KME20" s="58"/>
      <c r="KMF20" s="58"/>
      <c r="KMG20" s="58"/>
      <c r="KMH20" s="58"/>
      <c r="KMI20" s="58"/>
      <c r="KMJ20" s="58"/>
      <c r="KMK20" s="58"/>
      <c r="KML20" s="58"/>
      <c r="KMM20" s="58"/>
      <c r="KMN20" s="58"/>
      <c r="KMO20" s="58"/>
      <c r="KMP20" s="58"/>
      <c r="KMQ20" s="58"/>
      <c r="KMR20" s="58"/>
      <c r="KMS20" s="58"/>
      <c r="KMT20" s="58"/>
      <c r="KMU20" s="58"/>
      <c r="KMV20" s="58"/>
      <c r="KMW20" s="58"/>
      <c r="KMX20" s="58"/>
      <c r="KMY20" s="58"/>
      <c r="KMZ20" s="58"/>
      <c r="KNA20" s="58"/>
      <c r="KNB20" s="58"/>
      <c r="KNC20" s="58"/>
      <c r="KND20" s="58"/>
      <c r="KNE20" s="58"/>
      <c r="KNF20" s="58"/>
      <c r="KNG20" s="58"/>
      <c r="KNH20" s="58"/>
      <c r="KNI20" s="58"/>
      <c r="KNJ20" s="58"/>
      <c r="KNK20" s="58"/>
      <c r="KNL20" s="58"/>
      <c r="KNM20" s="58"/>
      <c r="KNN20" s="58"/>
      <c r="KNO20" s="58"/>
      <c r="KNP20" s="58"/>
      <c r="KNQ20" s="58"/>
      <c r="KNR20" s="58"/>
      <c r="KNS20" s="58"/>
      <c r="KNT20" s="58"/>
      <c r="KNU20" s="58"/>
      <c r="KNV20" s="58"/>
      <c r="KNW20" s="58"/>
      <c r="KNX20" s="58"/>
      <c r="KNY20" s="58"/>
      <c r="KNZ20" s="58"/>
      <c r="KOA20" s="58"/>
      <c r="KOB20" s="58"/>
      <c r="KOC20" s="58"/>
      <c r="KOD20" s="58"/>
      <c r="KOE20" s="58"/>
      <c r="KOF20" s="58"/>
      <c r="KOG20" s="58"/>
      <c r="KOH20" s="58"/>
      <c r="KOI20" s="58"/>
      <c r="KOJ20" s="58"/>
      <c r="KOK20" s="58"/>
      <c r="KOL20" s="58"/>
      <c r="KOM20" s="58"/>
      <c r="KON20" s="58"/>
      <c r="KOO20" s="58"/>
      <c r="KOP20" s="58"/>
      <c r="KOQ20" s="58"/>
      <c r="KOR20" s="58"/>
      <c r="KOS20" s="58"/>
      <c r="KOT20" s="58"/>
      <c r="KOU20" s="58"/>
      <c r="KOV20" s="58"/>
      <c r="KOW20" s="58"/>
      <c r="KOX20" s="58"/>
      <c r="KOY20" s="58"/>
      <c r="KOZ20" s="58"/>
      <c r="KPA20" s="58"/>
      <c r="KPB20" s="58"/>
      <c r="KPC20" s="58"/>
      <c r="KPD20" s="58"/>
      <c r="KPE20" s="58"/>
      <c r="KPF20" s="58"/>
      <c r="KPG20" s="58"/>
      <c r="KPH20" s="58"/>
      <c r="KPI20" s="58"/>
      <c r="KPJ20" s="58"/>
      <c r="KPK20" s="58"/>
      <c r="KPL20" s="58"/>
      <c r="KPM20" s="58"/>
      <c r="KPN20" s="58"/>
      <c r="KPO20" s="58"/>
      <c r="KPP20" s="58"/>
      <c r="KPQ20" s="58"/>
      <c r="KPR20" s="58"/>
      <c r="KPS20" s="58"/>
      <c r="KPT20" s="58"/>
      <c r="KPU20" s="58"/>
      <c r="KPV20" s="58"/>
      <c r="KPW20" s="58"/>
      <c r="KPX20" s="58"/>
      <c r="KPY20" s="58"/>
      <c r="KPZ20" s="58"/>
      <c r="KQA20" s="58"/>
      <c r="KQB20" s="58"/>
      <c r="KQC20" s="58"/>
      <c r="KQD20" s="58"/>
      <c r="KQE20" s="58"/>
      <c r="KQF20" s="58"/>
      <c r="KQG20" s="58"/>
      <c r="KQH20" s="58"/>
      <c r="KQI20" s="58"/>
      <c r="KQJ20" s="58"/>
      <c r="KQK20" s="58"/>
      <c r="KQL20" s="58"/>
      <c r="KQM20" s="58"/>
      <c r="KQN20" s="58"/>
      <c r="KQO20" s="58"/>
      <c r="KQP20" s="58"/>
      <c r="KQQ20" s="58"/>
      <c r="KQR20" s="58"/>
      <c r="KQS20" s="58"/>
      <c r="KQT20" s="58"/>
      <c r="KQU20" s="58"/>
      <c r="KQV20" s="58"/>
      <c r="KQW20" s="58"/>
      <c r="KQX20" s="58"/>
      <c r="KQY20" s="58"/>
      <c r="KQZ20" s="58"/>
      <c r="KRA20" s="58"/>
      <c r="KRB20" s="58"/>
      <c r="KRC20" s="58"/>
      <c r="KRD20" s="58"/>
      <c r="KRE20" s="58"/>
      <c r="KRF20" s="58"/>
      <c r="KRG20" s="58"/>
      <c r="KRH20" s="58"/>
      <c r="KRI20" s="58"/>
      <c r="KRJ20" s="58"/>
      <c r="KRK20" s="58"/>
      <c r="KRL20" s="58"/>
      <c r="KRM20" s="58"/>
      <c r="KRN20" s="58"/>
      <c r="KRO20" s="58"/>
      <c r="KRP20" s="58"/>
      <c r="KRQ20" s="58"/>
      <c r="KRR20" s="58"/>
      <c r="KRS20" s="58"/>
      <c r="KRT20" s="58"/>
      <c r="KRU20" s="58"/>
      <c r="KRV20" s="58"/>
      <c r="KRW20" s="58"/>
      <c r="KRX20" s="58"/>
      <c r="KRY20" s="58"/>
      <c r="KRZ20" s="58"/>
      <c r="KSA20" s="58"/>
      <c r="KSB20" s="58"/>
      <c r="KSC20" s="58"/>
      <c r="KSD20" s="58"/>
      <c r="KSE20" s="58"/>
      <c r="KSF20" s="58"/>
      <c r="KSG20" s="58"/>
      <c r="KSH20" s="58"/>
      <c r="KSI20" s="58"/>
      <c r="KSJ20" s="58"/>
      <c r="KSK20" s="58"/>
      <c r="KSL20" s="58"/>
      <c r="KSM20" s="58"/>
      <c r="KSN20" s="58"/>
      <c r="KSO20" s="58"/>
      <c r="KSP20" s="58"/>
      <c r="KSQ20" s="58"/>
      <c r="KSR20" s="58"/>
      <c r="KSS20" s="58"/>
      <c r="KST20" s="58"/>
      <c r="KSU20" s="58"/>
      <c r="KSV20" s="58"/>
      <c r="KSW20" s="58"/>
      <c r="KSX20" s="58"/>
      <c r="KSY20" s="58"/>
      <c r="KSZ20" s="58"/>
      <c r="KTA20" s="58"/>
      <c r="KTB20" s="58"/>
      <c r="KTC20" s="58"/>
      <c r="KTD20" s="58"/>
      <c r="KTE20" s="58"/>
      <c r="KTF20" s="58"/>
      <c r="KTG20" s="58"/>
      <c r="KTH20" s="58"/>
      <c r="KTI20" s="58"/>
      <c r="KTJ20" s="58"/>
      <c r="KTK20" s="58"/>
      <c r="KTL20" s="58"/>
      <c r="KTM20" s="58"/>
      <c r="KTN20" s="58"/>
      <c r="KTO20" s="58"/>
      <c r="KTP20" s="58"/>
      <c r="KTQ20" s="58"/>
      <c r="KTR20" s="58"/>
      <c r="KTS20" s="58"/>
      <c r="KTT20" s="58"/>
      <c r="KTU20" s="58"/>
      <c r="KTV20" s="58"/>
      <c r="KTW20" s="58"/>
      <c r="KTX20" s="58"/>
      <c r="KTY20" s="58"/>
      <c r="KTZ20" s="58"/>
      <c r="KUA20" s="58"/>
      <c r="KUB20" s="58"/>
      <c r="KUC20" s="58"/>
      <c r="KUD20" s="58"/>
      <c r="KUE20" s="58"/>
      <c r="KUF20" s="58"/>
      <c r="KUG20" s="58"/>
      <c r="KUH20" s="58"/>
      <c r="KUI20" s="58"/>
      <c r="KUJ20" s="58"/>
      <c r="KUK20" s="58"/>
      <c r="KUL20" s="58"/>
      <c r="KUM20" s="58"/>
      <c r="KUN20" s="58"/>
      <c r="KUO20" s="58"/>
      <c r="KUP20" s="58"/>
      <c r="KUQ20" s="58"/>
      <c r="KUR20" s="58"/>
      <c r="KUS20" s="58"/>
      <c r="KUT20" s="58"/>
      <c r="KUU20" s="58"/>
      <c r="KUV20" s="58"/>
      <c r="KUW20" s="58"/>
      <c r="KUX20" s="58"/>
      <c r="KUY20" s="58"/>
      <c r="KUZ20" s="58"/>
      <c r="KVA20" s="58"/>
      <c r="KVB20" s="58"/>
      <c r="KVC20" s="58"/>
      <c r="KVD20" s="58"/>
      <c r="KVE20" s="58"/>
      <c r="KVF20" s="58"/>
      <c r="KVG20" s="58"/>
      <c r="KVH20" s="58"/>
      <c r="KVI20" s="58"/>
      <c r="KVJ20" s="58"/>
      <c r="KVK20" s="58"/>
      <c r="KVL20" s="58"/>
      <c r="KVM20" s="58"/>
      <c r="KVN20" s="58"/>
      <c r="KVO20" s="58"/>
      <c r="KVP20" s="58"/>
      <c r="KVQ20" s="58"/>
      <c r="KVR20" s="58"/>
      <c r="KVS20" s="58"/>
      <c r="KVT20" s="58"/>
      <c r="KVU20" s="58"/>
      <c r="KVV20" s="58"/>
      <c r="KVW20" s="58"/>
      <c r="KVX20" s="58"/>
      <c r="KVY20" s="58"/>
      <c r="KVZ20" s="58"/>
      <c r="KWA20" s="58"/>
      <c r="KWB20" s="58"/>
      <c r="KWC20" s="58"/>
      <c r="KWD20" s="58"/>
      <c r="KWE20" s="58"/>
      <c r="KWF20" s="58"/>
      <c r="KWG20" s="58"/>
      <c r="KWH20" s="58"/>
      <c r="KWI20" s="58"/>
      <c r="KWJ20" s="58"/>
      <c r="KWK20" s="58"/>
      <c r="KWL20" s="58"/>
      <c r="KWM20" s="58"/>
      <c r="KWN20" s="58"/>
      <c r="KWO20" s="58"/>
      <c r="KWP20" s="58"/>
      <c r="KWQ20" s="58"/>
      <c r="KWR20" s="58"/>
      <c r="KWS20" s="58"/>
      <c r="KWT20" s="58"/>
      <c r="KWU20" s="58"/>
      <c r="KWV20" s="58"/>
      <c r="KWW20" s="58"/>
      <c r="KWX20" s="58"/>
      <c r="KWY20" s="58"/>
      <c r="KWZ20" s="58"/>
      <c r="KXA20" s="58"/>
      <c r="KXB20" s="58"/>
      <c r="KXC20" s="58"/>
      <c r="KXD20" s="58"/>
      <c r="KXE20" s="58"/>
      <c r="KXF20" s="58"/>
      <c r="KXG20" s="58"/>
      <c r="KXH20" s="58"/>
      <c r="KXI20" s="58"/>
      <c r="KXJ20" s="58"/>
      <c r="KXK20" s="58"/>
      <c r="KXL20" s="58"/>
      <c r="KXM20" s="58"/>
      <c r="KXN20" s="58"/>
      <c r="KXO20" s="58"/>
      <c r="KXP20" s="58"/>
      <c r="KXQ20" s="58"/>
      <c r="KXR20" s="58"/>
      <c r="KXS20" s="58"/>
      <c r="KXT20" s="58"/>
      <c r="KXU20" s="58"/>
      <c r="KXV20" s="58"/>
      <c r="KXW20" s="58"/>
      <c r="KXX20" s="58"/>
      <c r="KXY20" s="58"/>
      <c r="KXZ20" s="58"/>
      <c r="KYA20" s="58"/>
      <c r="KYB20" s="58"/>
      <c r="KYC20" s="58"/>
      <c r="KYD20" s="58"/>
      <c r="KYE20" s="58"/>
      <c r="KYF20" s="58"/>
      <c r="KYG20" s="58"/>
      <c r="KYH20" s="58"/>
      <c r="KYI20" s="58"/>
      <c r="KYJ20" s="58"/>
      <c r="KYK20" s="58"/>
      <c r="KYL20" s="58"/>
      <c r="KYM20" s="58"/>
      <c r="KYN20" s="58"/>
      <c r="KYO20" s="58"/>
      <c r="KYP20" s="58"/>
      <c r="KYQ20" s="58"/>
      <c r="KYR20" s="58"/>
      <c r="KYS20" s="58"/>
      <c r="KYT20" s="58"/>
      <c r="KYU20" s="58"/>
      <c r="KYV20" s="58"/>
      <c r="KYW20" s="58"/>
      <c r="KYX20" s="58"/>
      <c r="KYY20" s="58"/>
      <c r="KYZ20" s="58"/>
      <c r="KZA20" s="58"/>
      <c r="KZB20" s="58"/>
      <c r="KZC20" s="58"/>
      <c r="KZD20" s="58"/>
      <c r="KZE20" s="58"/>
      <c r="KZF20" s="58"/>
      <c r="KZG20" s="58"/>
      <c r="KZH20" s="58"/>
      <c r="KZI20" s="58"/>
      <c r="KZJ20" s="58"/>
      <c r="KZK20" s="58"/>
      <c r="KZL20" s="58"/>
      <c r="KZM20" s="58"/>
      <c r="KZN20" s="58"/>
      <c r="KZO20" s="58"/>
      <c r="KZP20" s="58"/>
      <c r="KZQ20" s="58"/>
      <c r="KZR20" s="58"/>
      <c r="KZS20" s="58"/>
      <c r="KZT20" s="58"/>
      <c r="KZU20" s="58"/>
      <c r="KZV20" s="58"/>
      <c r="KZW20" s="58"/>
      <c r="KZX20" s="58"/>
      <c r="KZY20" s="58"/>
      <c r="KZZ20" s="58"/>
      <c r="LAA20" s="58"/>
      <c r="LAB20" s="58"/>
      <c r="LAC20" s="58"/>
      <c r="LAD20" s="58"/>
      <c r="LAE20" s="58"/>
      <c r="LAF20" s="58"/>
      <c r="LAG20" s="58"/>
      <c r="LAH20" s="58"/>
      <c r="LAI20" s="58"/>
      <c r="LAJ20" s="58"/>
      <c r="LAK20" s="58"/>
      <c r="LAL20" s="58"/>
      <c r="LAM20" s="58"/>
      <c r="LAN20" s="58"/>
      <c r="LAO20" s="58"/>
      <c r="LAP20" s="58"/>
      <c r="LAQ20" s="58"/>
      <c r="LAR20" s="58"/>
      <c r="LAS20" s="58"/>
      <c r="LAT20" s="58"/>
      <c r="LAU20" s="58"/>
      <c r="LAV20" s="58"/>
      <c r="LAW20" s="58"/>
      <c r="LAX20" s="58"/>
      <c r="LAY20" s="58"/>
      <c r="LAZ20" s="58"/>
      <c r="LBA20" s="58"/>
      <c r="LBB20" s="58"/>
      <c r="LBC20" s="58"/>
      <c r="LBD20" s="58"/>
      <c r="LBE20" s="58"/>
      <c r="LBF20" s="58"/>
      <c r="LBG20" s="58"/>
      <c r="LBH20" s="58"/>
      <c r="LBI20" s="58"/>
      <c r="LBJ20" s="58"/>
      <c r="LBK20" s="58"/>
      <c r="LBL20" s="58"/>
      <c r="LBM20" s="58"/>
      <c r="LBN20" s="58"/>
      <c r="LBO20" s="58"/>
      <c r="LBP20" s="58"/>
      <c r="LBQ20" s="58"/>
      <c r="LBR20" s="58"/>
      <c r="LBS20" s="58"/>
      <c r="LBT20" s="58"/>
      <c r="LBU20" s="58"/>
      <c r="LBV20" s="58"/>
      <c r="LBW20" s="58"/>
      <c r="LBX20" s="58"/>
      <c r="LBY20" s="58"/>
      <c r="LBZ20" s="58"/>
      <c r="LCA20" s="58"/>
      <c r="LCB20" s="58"/>
      <c r="LCC20" s="58"/>
      <c r="LCD20" s="58"/>
      <c r="LCE20" s="58"/>
      <c r="LCF20" s="58"/>
      <c r="LCG20" s="58"/>
      <c r="LCH20" s="58"/>
      <c r="LCI20" s="58"/>
      <c r="LCJ20" s="58"/>
      <c r="LCK20" s="58"/>
      <c r="LCL20" s="58"/>
      <c r="LCM20" s="58"/>
      <c r="LCN20" s="58"/>
      <c r="LCO20" s="58"/>
      <c r="LCP20" s="58"/>
      <c r="LCQ20" s="58"/>
      <c r="LCR20" s="58"/>
      <c r="LCS20" s="58"/>
      <c r="LCT20" s="58"/>
      <c r="LCU20" s="58"/>
      <c r="LCV20" s="58"/>
      <c r="LCW20" s="58"/>
      <c r="LCX20" s="58"/>
      <c r="LCY20" s="58"/>
      <c r="LCZ20" s="58"/>
      <c r="LDA20" s="58"/>
      <c r="LDB20" s="58"/>
      <c r="LDC20" s="58"/>
      <c r="LDD20" s="58"/>
      <c r="LDE20" s="58"/>
      <c r="LDF20" s="58"/>
      <c r="LDG20" s="58"/>
      <c r="LDH20" s="58"/>
      <c r="LDI20" s="58"/>
      <c r="LDJ20" s="58"/>
      <c r="LDK20" s="58"/>
      <c r="LDL20" s="58"/>
      <c r="LDM20" s="58"/>
      <c r="LDN20" s="58"/>
      <c r="LDO20" s="58"/>
      <c r="LDP20" s="58"/>
      <c r="LDQ20" s="58"/>
      <c r="LDR20" s="58"/>
      <c r="LDS20" s="58"/>
      <c r="LDT20" s="58"/>
      <c r="LDU20" s="58"/>
      <c r="LDV20" s="58"/>
      <c r="LDW20" s="58"/>
      <c r="LDX20" s="58"/>
      <c r="LDY20" s="58"/>
      <c r="LDZ20" s="58"/>
      <c r="LEA20" s="58"/>
      <c r="LEB20" s="58"/>
      <c r="LEC20" s="58"/>
      <c r="LED20" s="58"/>
      <c r="LEE20" s="58"/>
      <c r="LEF20" s="58"/>
      <c r="LEG20" s="58"/>
      <c r="LEH20" s="58"/>
      <c r="LEI20" s="58"/>
      <c r="LEJ20" s="58"/>
      <c r="LEK20" s="58"/>
      <c r="LEL20" s="58"/>
      <c r="LEM20" s="58"/>
      <c r="LEN20" s="58"/>
      <c r="LEO20" s="58"/>
      <c r="LEP20" s="58"/>
      <c r="LEQ20" s="58"/>
      <c r="LER20" s="58"/>
      <c r="LES20" s="58"/>
      <c r="LET20" s="58"/>
      <c r="LEU20" s="58"/>
      <c r="LEV20" s="58"/>
      <c r="LEW20" s="58"/>
      <c r="LEX20" s="58"/>
      <c r="LEY20" s="58"/>
      <c r="LEZ20" s="58"/>
      <c r="LFA20" s="58"/>
      <c r="LFB20" s="58"/>
      <c r="LFC20" s="58"/>
      <c r="LFD20" s="58"/>
      <c r="LFE20" s="58"/>
      <c r="LFF20" s="58"/>
      <c r="LFG20" s="58"/>
      <c r="LFH20" s="58"/>
      <c r="LFI20" s="58"/>
      <c r="LFJ20" s="58"/>
      <c r="LFK20" s="58"/>
      <c r="LFL20" s="58"/>
      <c r="LFM20" s="58"/>
      <c r="LFN20" s="58"/>
      <c r="LFO20" s="58"/>
      <c r="LFP20" s="58"/>
      <c r="LFQ20" s="58"/>
      <c r="LFR20" s="58"/>
      <c r="LFS20" s="58"/>
      <c r="LFT20" s="58"/>
      <c r="LFU20" s="58"/>
      <c r="LFV20" s="58"/>
      <c r="LFW20" s="58"/>
      <c r="LFX20" s="58"/>
      <c r="LFY20" s="58"/>
      <c r="LFZ20" s="58"/>
      <c r="LGA20" s="58"/>
      <c r="LGB20" s="58"/>
      <c r="LGC20" s="58"/>
      <c r="LGD20" s="58"/>
      <c r="LGE20" s="58"/>
      <c r="LGF20" s="58"/>
      <c r="LGG20" s="58"/>
      <c r="LGH20" s="58"/>
      <c r="LGI20" s="58"/>
      <c r="LGJ20" s="58"/>
      <c r="LGK20" s="58"/>
      <c r="LGL20" s="58"/>
      <c r="LGM20" s="58"/>
      <c r="LGN20" s="58"/>
      <c r="LGO20" s="58"/>
      <c r="LGP20" s="58"/>
      <c r="LGQ20" s="58"/>
      <c r="LGR20" s="58"/>
      <c r="LGS20" s="58"/>
      <c r="LGT20" s="58"/>
      <c r="LGU20" s="58"/>
      <c r="LGV20" s="58"/>
      <c r="LGW20" s="58"/>
      <c r="LGX20" s="58"/>
      <c r="LGY20" s="58"/>
      <c r="LGZ20" s="58"/>
      <c r="LHA20" s="58"/>
      <c r="LHB20" s="58"/>
      <c r="LHC20" s="58"/>
      <c r="LHD20" s="58"/>
      <c r="LHE20" s="58"/>
      <c r="LHF20" s="58"/>
      <c r="LHG20" s="58"/>
      <c r="LHH20" s="58"/>
      <c r="LHI20" s="58"/>
      <c r="LHJ20" s="58"/>
      <c r="LHK20" s="58"/>
      <c r="LHL20" s="58"/>
      <c r="LHM20" s="58"/>
      <c r="LHN20" s="58"/>
      <c r="LHO20" s="58"/>
      <c r="LHP20" s="58"/>
      <c r="LHQ20" s="58"/>
      <c r="LHR20" s="58"/>
      <c r="LHS20" s="58"/>
      <c r="LHT20" s="58"/>
      <c r="LHU20" s="58"/>
      <c r="LHV20" s="58"/>
      <c r="LHW20" s="58"/>
      <c r="LHX20" s="58"/>
      <c r="LHY20" s="58"/>
      <c r="LHZ20" s="58"/>
      <c r="LIA20" s="58"/>
      <c r="LIB20" s="58"/>
      <c r="LIC20" s="58"/>
      <c r="LID20" s="58"/>
      <c r="LIE20" s="58"/>
      <c r="LIF20" s="58"/>
      <c r="LIG20" s="58"/>
      <c r="LIH20" s="58"/>
      <c r="LII20" s="58"/>
      <c r="LIJ20" s="58"/>
      <c r="LIK20" s="58"/>
      <c r="LIL20" s="58"/>
      <c r="LIM20" s="58"/>
      <c r="LIN20" s="58"/>
      <c r="LIO20" s="58"/>
      <c r="LIP20" s="58"/>
      <c r="LIQ20" s="58"/>
      <c r="LIR20" s="58"/>
      <c r="LIS20" s="58"/>
      <c r="LIT20" s="58"/>
      <c r="LIU20" s="58"/>
      <c r="LIV20" s="58"/>
      <c r="LIW20" s="58"/>
      <c r="LIX20" s="58"/>
      <c r="LIY20" s="58"/>
      <c r="LIZ20" s="58"/>
      <c r="LJA20" s="58"/>
      <c r="LJB20" s="58"/>
      <c r="LJC20" s="58"/>
      <c r="LJD20" s="58"/>
      <c r="LJE20" s="58"/>
      <c r="LJF20" s="58"/>
      <c r="LJG20" s="58"/>
      <c r="LJH20" s="58"/>
      <c r="LJI20" s="58"/>
      <c r="LJJ20" s="58"/>
      <c r="LJK20" s="58"/>
      <c r="LJL20" s="58"/>
      <c r="LJM20" s="58"/>
      <c r="LJN20" s="58"/>
      <c r="LJO20" s="58"/>
      <c r="LJP20" s="58"/>
      <c r="LJQ20" s="58"/>
      <c r="LJR20" s="58"/>
      <c r="LJS20" s="58"/>
      <c r="LJT20" s="58"/>
      <c r="LJU20" s="58"/>
      <c r="LJV20" s="58"/>
      <c r="LJW20" s="58"/>
      <c r="LJX20" s="58"/>
      <c r="LJY20" s="58"/>
      <c r="LJZ20" s="58"/>
      <c r="LKA20" s="58"/>
      <c r="LKB20" s="58"/>
      <c r="LKC20" s="58"/>
      <c r="LKD20" s="58"/>
      <c r="LKE20" s="58"/>
      <c r="LKF20" s="58"/>
      <c r="LKG20" s="58"/>
      <c r="LKH20" s="58"/>
      <c r="LKI20" s="58"/>
      <c r="LKJ20" s="58"/>
      <c r="LKK20" s="58"/>
      <c r="LKL20" s="58"/>
      <c r="LKM20" s="58"/>
      <c r="LKN20" s="58"/>
      <c r="LKO20" s="58"/>
      <c r="LKP20" s="58"/>
      <c r="LKQ20" s="58"/>
      <c r="LKR20" s="58"/>
      <c r="LKS20" s="58"/>
      <c r="LKT20" s="58"/>
      <c r="LKU20" s="58"/>
      <c r="LKV20" s="58"/>
      <c r="LKW20" s="58"/>
      <c r="LKX20" s="58"/>
      <c r="LKY20" s="58"/>
      <c r="LKZ20" s="58"/>
      <c r="LLA20" s="58"/>
      <c r="LLB20" s="58"/>
      <c r="LLC20" s="58"/>
      <c r="LLD20" s="58"/>
      <c r="LLE20" s="58"/>
      <c r="LLF20" s="58"/>
      <c r="LLG20" s="58"/>
      <c r="LLH20" s="58"/>
      <c r="LLI20" s="58"/>
      <c r="LLJ20" s="58"/>
      <c r="LLK20" s="58"/>
      <c r="LLL20" s="58"/>
      <c r="LLM20" s="58"/>
      <c r="LLN20" s="58"/>
      <c r="LLO20" s="58"/>
      <c r="LLP20" s="58"/>
      <c r="LLQ20" s="58"/>
      <c r="LLR20" s="58"/>
      <c r="LLS20" s="58"/>
      <c r="LLT20" s="58"/>
      <c r="LLU20" s="58"/>
      <c r="LLV20" s="58"/>
      <c r="LLW20" s="58"/>
      <c r="LLX20" s="58"/>
      <c r="LLY20" s="58"/>
      <c r="LLZ20" s="58"/>
      <c r="LMA20" s="58"/>
      <c r="LMB20" s="58"/>
      <c r="LMC20" s="58"/>
      <c r="LMD20" s="58"/>
      <c r="LME20" s="58"/>
      <c r="LMF20" s="58"/>
      <c r="LMG20" s="58"/>
      <c r="LMH20" s="58"/>
      <c r="LMI20" s="58"/>
      <c r="LMJ20" s="58"/>
      <c r="LMK20" s="58"/>
      <c r="LML20" s="58"/>
      <c r="LMM20" s="58"/>
      <c r="LMN20" s="58"/>
      <c r="LMO20" s="58"/>
      <c r="LMP20" s="58"/>
      <c r="LMQ20" s="58"/>
      <c r="LMR20" s="58"/>
      <c r="LMS20" s="58"/>
      <c r="LMT20" s="58"/>
      <c r="LMU20" s="58"/>
      <c r="LMV20" s="58"/>
      <c r="LMW20" s="58"/>
      <c r="LMX20" s="58"/>
      <c r="LMY20" s="58"/>
      <c r="LMZ20" s="58"/>
      <c r="LNA20" s="58"/>
      <c r="LNB20" s="58"/>
      <c r="LNC20" s="58"/>
      <c r="LND20" s="58"/>
      <c r="LNE20" s="58"/>
      <c r="LNF20" s="58"/>
      <c r="LNG20" s="58"/>
      <c r="LNH20" s="58"/>
      <c r="LNI20" s="58"/>
      <c r="LNJ20" s="58"/>
      <c r="LNK20" s="58"/>
      <c r="LNL20" s="58"/>
      <c r="LNM20" s="58"/>
      <c r="LNN20" s="58"/>
      <c r="LNO20" s="58"/>
      <c r="LNP20" s="58"/>
      <c r="LNQ20" s="58"/>
      <c r="LNR20" s="58"/>
      <c r="LNS20" s="58"/>
      <c r="LNT20" s="58"/>
      <c r="LNU20" s="58"/>
      <c r="LNV20" s="58"/>
      <c r="LNW20" s="58"/>
      <c r="LNX20" s="58"/>
      <c r="LNY20" s="58"/>
      <c r="LNZ20" s="58"/>
      <c r="LOA20" s="58"/>
      <c r="LOB20" s="58"/>
      <c r="LOC20" s="58"/>
      <c r="LOD20" s="58"/>
      <c r="LOE20" s="58"/>
      <c r="LOF20" s="58"/>
      <c r="LOG20" s="58"/>
      <c r="LOH20" s="58"/>
      <c r="LOI20" s="58"/>
      <c r="LOJ20" s="58"/>
      <c r="LOK20" s="58"/>
      <c r="LOL20" s="58"/>
      <c r="LOM20" s="58"/>
      <c r="LON20" s="58"/>
      <c r="LOO20" s="58"/>
      <c r="LOP20" s="58"/>
      <c r="LOQ20" s="58"/>
      <c r="LOR20" s="58"/>
      <c r="LOS20" s="58"/>
      <c r="LOT20" s="58"/>
      <c r="LOU20" s="58"/>
      <c r="LOV20" s="58"/>
      <c r="LOW20" s="58"/>
      <c r="LOX20" s="58"/>
      <c r="LOY20" s="58"/>
      <c r="LOZ20" s="58"/>
      <c r="LPA20" s="58"/>
      <c r="LPB20" s="58"/>
      <c r="LPC20" s="58"/>
      <c r="LPD20" s="58"/>
      <c r="LPE20" s="58"/>
      <c r="LPF20" s="58"/>
      <c r="LPG20" s="58"/>
      <c r="LPH20" s="58"/>
      <c r="LPI20" s="58"/>
      <c r="LPJ20" s="58"/>
      <c r="LPK20" s="58"/>
      <c r="LPL20" s="58"/>
      <c r="LPM20" s="58"/>
      <c r="LPN20" s="58"/>
      <c r="LPO20" s="58"/>
      <c r="LPP20" s="58"/>
      <c r="LPQ20" s="58"/>
      <c r="LPR20" s="58"/>
      <c r="LPS20" s="58"/>
      <c r="LPT20" s="58"/>
      <c r="LPU20" s="58"/>
      <c r="LPV20" s="58"/>
      <c r="LPW20" s="58"/>
      <c r="LPX20" s="58"/>
      <c r="LPY20" s="58"/>
      <c r="LPZ20" s="58"/>
      <c r="LQA20" s="58"/>
      <c r="LQB20" s="58"/>
      <c r="LQC20" s="58"/>
      <c r="LQD20" s="58"/>
      <c r="LQE20" s="58"/>
      <c r="LQF20" s="58"/>
      <c r="LQG20" s="58"/>
      <c r="LQH20" s="58"/>
      <c r="LQI20" s="58"/>
      <c r="LQJ20" s="58"/>
      <c r="LQK20" s="58"/>
      <c r="LQL20" s="58"/>
      <c r="LQM20" s="58"/>
      <c r="LQN20" s="58"/>
      <c r="LQO20" s="58"/>
      <c r="LQP20" s="58"/>
      <c r="LQQ20" s="58"/>
      <c r="LQR20" s="58"/>
      <c r="LQS20" s="58"/>
      <c r="LQT20" s="58"/>
      <c r="LQU20" s="58"/>
      <c r="LQV20" s="58"/>
      <c r="LQW20" s="58"/>
      <c r="LQX20" s="58"/>
      <c r="LQY20" s="58"/>
      <c r="LQZ20" s="58"/>
      <c r="LRA20" s="58"/>
      <c r="LRB20" s="58"/>
      <c r="LRC20" s="58"/>
      <c r="LRD20" s="58"/>
      <c r="LRE20" s="58"/>
      <c r="LRF20" s="58"/>
      <c r="LRG20" s="58"/>
      <c r="LRH20" s="58"/>
      <c r="LRI20" s="58"/>
      <c r="LRJ20" s="58"/>
      <c r="LRK20" s="58"/>
      <c r="LRL20" s="58"/>
      <c r="LRM20" s="58"/>
      <c r="LRN20" s="58"/>
      <c r="LRO20" s="58"/>
      <c r="LRP20" s="58"/>
      <c r="LRQ20" s="58"/>
      <c r="LRR20" s="58"/>
      <c r="LRS20" s="58"/>
      <c r="LRT20" s="58"/>
      <c r="LRU20" s="58"/>
      <c r="LRV20" s="58"/>
      <c r="LRW20" s="58"/>
      <c r="LRX20" s="58"/>
      <c r="LRY20" s="58"/>
      <c r="LRZ20" s="58"/>
      <c r="LSA20" s="58"/>
      <c r="LSB20" s="58"/>
      <c r="LSC20" s="58"/>
      <c r="LSD20" s="58"/>
      <c r="LSE20" s="58"/>
      <c r="LSF20" s="58"/>
      <c r="LSG20" s="58"/>
      <c r="LSH20" s="58"/>
      <c r="LSI20" s="58"/>
      <c r="LSJ20" s="58"/>
      <c r="LSK20" s="58"/>
      <c r="LSL20" s="58"/>
      <c r="LSM20" s="58"/>
      <c r="LSN20" s="58"/>
      <c r="LSO20" s="58"/>
      <c r="LSP20" s="58"/>
      <c r="LSQ20" s="58"/>
      <c r="LSR20" s="58"/>
      <c r="LSS20" s="58"/>
      <c r="LST20" s="58"/>
      <c r="LSU20" s="58"/>
      <c r="LSV20" s="58"/>
      <c r="LSW20" s="58"/>
      <c r="LSX20" s="58"/>
      <c r="LSY20" s="58"/>
      <c r="LSZ20" s="58"/>
      <c r="LTA20" s="58"/>
      <c r="LTB20" s="58"/>
      <c r="LTC20" s="58"/>
      <c r="LTD20" s="58"/>
      <c r="LTE20" s="58"/>
      <c r="LTF20" s="58"/>
      <c r="LTG20" s="58"/>
      <c r="LTH20" s="58"/>
      <c r="LTI20" s="58"/>
      <c r="LTJ20" s="58"/>
      <c r="LTK20" s="58"/>
      <c r="LTL20" s="58"/>
      <c r="LTM20" s="58"/>
      <c r="LTN20" s="58"/>
      <c r="LTO20" s="58"/>
      <c r="LTP20" s="58"/>
      <c r="LTQ20" s="58"/>
      <c r="LTR20" s="58"/>
      <c r="LTS20" s="58"/>
      <c r="LTT20" s="58"/>
      <c r="LTU20" s="58"/>
      <c r="LTV20" s="58"/>
      <c r="LTW20" s="58"/>
      <c r="LTX20" s="58"/>
      <c r="LTY20" s="58"/>
      <c r="LTZ20" s="58"/>
      <c r="LUA20" s="58"/>
      <c r="LUB20" s="58"/>
      <c r="LUC20" s="58"/>
      <c r="LUD20" s="58"/>
      <c r="LUE20" s="58"/>
      <c r="LUF20" s="58"/>
      <c r="LUG20" s="58"/>
      <c r="LUH20" s="58"/>
      <c r="LUI20" s="58"/>
      <c r="LUJ20" s="58"/>
      <c r="LUK20" s="58"/>
      <c r="LUL20" s="58"/>
      <c r="LUM20" s="58"/>
      <c r="LUN20" s="58"/>
      <c r="LUO20" s="58"/>
      <c r="LUP20" s="58"/>
      <c r="LUQ20" s="58"/>
      <c r="LUR20" s="58"/>
      <c r="LUS20" s="58"/>
      <c r="LUT20" s="58"/>
      <c r="LUU20" s="58"/>
      <c r="LUV20" s="58"/>
      <c r="LUW20" s="58"/>
      <c r="LUX20" s="58"/>
      <c r="LUY20" s="58"/>
      <c r="LUZ20" s="58"/>
      <c r="LVA20" s="58"/>
      <c r="LVB20" s="58"/>
      <c r="LVC20" s="58"/>
      <c r="LVD20" s="58"/>
      <c r="LVE20" s="58"/>
      <c r="LVF20" s="58"/>
      <c r="LVG20" s="58"/>
      <c r="LVH20" s="58"/>
      <c r="LVI20" s="58"/>
      <c r="LVJ20" s="58"/>
      <c r="LVK20" s="58"/>
      <c r="LVL20" s="58"/>
      <c r="LVM20" s="58"/>
      <c r="LVN20" s="58"/>
      <c r="LVO20" s="58"/>
      <c r="LVP20" s="58"/>
      <c r="LVQ20" s="58"/>
      <c r="LVR20" s="58"/>
      <c r="LVS20" s="58"/>
      <c r="LVT20" s="58"/>
      <c r="LVU20" s="58"/>
      <c r="LVV20" s="58"/>
      <c r="LVW20" s="58"/>
      <c r="LVX20" s="58"/>
      <c r="LVY20" s="58"/>
      <c r="LVZ20" s="58"/>
      <c r="LWA20" s="58"/>
      <c r="LWB20" s="58"/>
      <c r="LWC20" s="58"/>
      <c r="LWD20" s="58"/>
      <c r="LWE20" s="58"/>
      <c r="LWF20" s="58"/>
      <c r="LWG20" s="58"/>
      <c r="LWH20" s="58"/>
      <c r="LWI20" s="58"/>
      <c r="LWJ20" s="58"/>
      <c r="LWK20" s="58"/>
      <c r="LWL20" s="58"/>
      <c r="LWM20" s="58"/>
      <c r="LWN20" s="58"/>
      <c r="LWO20" s="58"/>
      <c r="LWP20" s="58"/>
      <c r="LWQ20" s="58"/>
      <c r="LWR20" s="58"/>
      <c r="LWS20" s="58"/>
      <c r="LWT20" s="58"/>
      <c r="LWU20" s="58"/>
      <c r="LWV20" s="58"/>
      <c r="LWW20" s="58"/>
      <c r="LWX20" s="58"/>
      <c r="LWY20" s="58"/>
      <c r="LWZ20" s="58"/>
      <c r="LXA20" s="58"/>
      <c r="LXB20" s="58"/>
      <c r="LXC20" s="58"/>
      <c r="LXD20" s="58"/>
      <c r="LXE20" s="58"/>
      <c r="LXF20" s="58"/>
      <c r="LXG20" s="58"/>
      <c r="LXH20" s="58"/>
      <c r="LXI20" s="58"/>
      <c r="LXJ20" s="58"/>
      <c r="LXK20" s="58"/>
      <c r="LXL20" s="58"/>
      <c r="LXM20" s="58"/>
      <c r="LXN20" s="58"/>
      <c r="LXO20" s="58"/>
      <c r="LXP20" s="58"/>
      <c r="LXQ20" s="58"/>
      <c r="LXR20" s="58"/>
      <c r="LXS20" s="58"/>
      <c r="LXT20" s="58"/>
      <c r="LXU20" s="58"/>
      <c r="LXV20" s="58"/>
      <c r="LXW20" s="58"/>
      <c r="LXX20" s="58"/>
      <c r="LXY20" s="58"/>
      <c r="LXZ20" s="58"/>
      <c r="LYA20" s="58"/>
      <c r="LYB20" s="58"/>
      <c r="LYC20" s="58"/>
      <c r="LYD20" s="58"/>
      <c r="LYE20" s="58"/>
      <c r="LYF20" s="58"/>
      <c r="LYG20" s="58"/>
      <c r="LYH20" s="58"/>
      <c r="LYI20" s="58"/>
      <c r="LYJ20" s="58"/>
      <c r="LYK20" s="58"/>
      <c r="LYL20" s="58"/>
      <c r="LYM20" s="58"/>
      <c r="LYN20" s="58"/>
      <c r="LYO20" s="58"/>
      <c r="LYP20" s="58"/>
      <c r="LYQ20" s="58"/>
      <c r="LYR20" s="58"/>
      <c r="LYS20" s="58"/>
      <c r="LYT20" s="58"/>
      <c r="LYU20" s="58"/>
      <c r="LYV20" s="58"/>
      <c r="LYW20" s="58"/>
      <c r="LYX20" s="58"/>
      <c r="LYY20" s="58"/>
      <c r="LYZ20" s="58"/>
      <c r="LZA20" s="58"/>
      <c r="LZB20" s="58"/>
      <c r="LZC20" s="58"/>
      <c r="LZD20" s="58"/>
      <c r="LZE20" s="58"/>
      <c r="LZF20" s="58"/>
      <c r="LZG20" s="58"/>
      <c r="LZH20" s="58"/>
      <c r="LZI20" s="58"/>
      <c r="LZJ20" s="58"/>
      <c r="LZK20" s="58"/>
      <c r="LZL20" s="58"/>
      <c r="LZM20" s="58"/>
      <c r="LZN20" s="58"/>
      <c r="LZO20" s="58"/>
      <c r="LZP20" s="58"/>
      <c r="LZQ20" s="58"/>
      <c r="LZR20" s="58"/>
      <c r="LZS20" s="58"/>
      <c r="LZT20" s="58"/>
      <c r="LZU20" s="58"/>
      <c r="LZV20" s="58"/>
      <c r="LZW20" s="58"/>
      <c r="LZX20" s="58"/>
      <c r="LZY20" s="58"/>
      <c r="LZZ20" s="58"/>
      <c r="MAA20" s="58"/>
      <c r="MAB20" s="58"/>
      <c r="MAC20" s="58"/>
      <c r="MAD20" s="58"/>
      <c r="MAE20" s="58"/>
      <c r="MAF20" s="58"/>
      <c r="MAG20" s="58"/>
      <c r="MAH20" s="58"/>
      <c r="MAI20" s="58"/>
      <c r="MAJ20" s="58"/>
      <c r="MAK20" s="58"/>
      <c r="MAL20" s="58"/>
      <c r="MAM20" s="58"/>
      <c r="MAN20" s="58"/>
      <c r="MAO20" s="58"/>
      <c r="MAP20" s="58"/>
      <c r="MAQ20" s="58"/>
      <c r="MAR20" s="58"/>
      <c r="MAS20" s="58"/>
      <c r="MAT20" s="58"/>
      <c r="MAU20" s="58"/>
      <c r="MAV20" s="58"/>
      <c r="MAW20" s="58"/>
      <c r="MAX20" s="58"/>
      <c r="MAY20" s="58"/>
      <c r="MAZ20" s="58"/>
      <c r="MBA20" s="58"/>
      <c r="MBB20" s="58"/>
      <c r="MBC20" s="58"/>
      <c r="MBD20" s="58"/>
      <c r="MBE20" s="58"/>
      <c r="MBF20" s="58"/>
      <c r="MBG20" s="58"/>
      <c r="MBH20" s="58"/>
      <c r="MBI20" s="58"/>
      <c r="MBJ20" s="58"/>
      <c r="MBK20" s="58"/>
      <c r="MBL20" s="58"/>
      <c r="MBM20" s="58"/>
      <c r="MBN20" s="58"/>
      <c r="MBO20" s="58"/>
      <c r="MBP20" s="58"/>
      <c r="MBQ20" s="58"/>
      <c r="MBR20" s="58"/>
      <c r="MBS20" s="58"/>
      <c r="MBT20" s="58"/>
      <c r="MBU20" s="58"/>
      <c r="MBV20" s="58"/>
      <c r="MBW20" s="58"/>
      <c r="MBX20" s="58"/>
      <c r="MBY20" s="58"/>
      <c r="MBZ20" s="58"/>
      <c r="MCA20" s="58"/>
      <c r="MCB20" s="58"/>
      <c r="MCC20" s="58"/>
      <c r="MCD20" s="58"/>
      <c r="MCE20" s="58"/>
      <c r="MCF20" s="58"/>
      <c r="MCG20" s="58"/>
      <c r="MCH20" s="58"/>
      <c r="MCI20" s="58"/>
      <c r="MCJ20" s="58"/>
      <c r="MCK20" s="58"/>
      <c r="MCL20" s="58"/>
      <c r="MCM20" s="58"/>
      <c r="MCN20" s="58"/>
      <c r="MCO20" s="58"/>
      <c r="MCP20" s="58"/>
      <c r="MCQ20" s="58"/>
      <c r="MCR20" s="58"/>
      <c r="MCS20" s="58"/>
      <c r="MCT20" s="58"/>
      <c r="MCU20" s="58"/>
      <c r="MCV20" s="58"/>
      <c r="MCW20" s="58"/>
      <c r="MCX20" s="58"/>
      <c r="MCY20" s="58"/>
      <c r="MCZ20" s="58"/>
      <c r="MDA20" s="58"/>
      <c r="MDB20" s="58"/>
      <c r="MDC20" s="58"/>
      <c r="MDD20" s="58"/>
      <c r="MDE20" s="58"/>
      <c r="MDF20" s="58"/>
      <c r="MDG20" s="58"/>
      <c r="MDH20" s="58"/>
      <c r="MDI20" s="58"/>
      <c r="MDJ20" s="58"/>
      <c r="MDK20" s="58"/>
      <c r="MDL20" s="58"/>
      <c r="MDM20" s="58"/>
      <c r="MDN20" s="58"/>
      <c r="MDO20" s="58"/>
      <c r="MDP20" s="58"/>
      <c r="MDQ20" s="58"/>
      <c r="MDR20" s="58"/>
      <c r="MDS20" s="58"/>
      <c r="MDT20" s="58"/>
      <c r="MDU20" s="58"/>
      <c r="MDV20" s="58"/>
      <c r="MDW20" s="58"/>
      <c r="MDX20" s="58"/>
      <c r="MDY20" s="58"/>
      <c r="MDZ20" s="58"/>
      <c r="MEA20" s="58"/>
      <c r="MEB20" s="58"/>
      <c r="MEC20" s="58"/>
      <c r="MED20" s="58"/>
      <c r="MEE20" s="58"/>
      <c r="MEF20" s="58"/>
      <c r="MEG20" s="58"/>
      <c r="MEH20" s="58"/>
      <c r="MEI20" s="58"/>
      <c r="MEJ20" s="58"/>
      <c r="MEK20" s="58"/>
      <c r="MEL20" s="58"/>
      <c r="MEM20" s="58"/>
      <c r="MEN20" s="58"/>
      <c r="MEO20" s="58"/>
      <c r="MEP20" s="58"/>
      <c r="MEQ20" s="58"/>
      <c r="MER20" s="58"/>
      <c r="MES20" s="58"/>
      <c r="MET20" s="58"/>
      <c r="MEU20" s="58"/>
      <c r="MEV20" s="58"/>
      <c r="MEW20" s="58"/>
      <c r="MEX20" s="58"/>
      <c r="MEY20" s="58"/>
      <c r="MEZ20" s="58"/>
      <c r="MFA20" s="58"/>
      <c r="MFB20" s="58"/>
      <c r="MFC20" s="58"/>
      <c r="MFD20" s="58"/>
      <c r="MFE20" s="58"/>
      <c r="MFF20" s="58"/>
      <c r="MFG20" s="58"/>
      <c r="MFH20" s="58"/>
      <c r="MFI20" s="58"/>
      <c r="MFJ20" s="58"/>
      <c r="MFK20" s="58"/>
      <c r="MFL20" s="58"/>
      <c r="MFM20" s="58"/>
      <c r="MFN20" s="58"/>
      <c r="MFO20" s="58"/>
      <c r="MFP20" s="58"/>
      <c r="MFQ20" s="58"/>
      <c r="MFR20" s="58"/>
      <c r="MFS20" s="58"/>
      <c r="MFT20" s="58"/>
      <c r="MFU20" s="58"/>
      <c r="MFV20" s="58"/>
      <c r="MFW20" s="58"/>
      <c r="MFX20" s="58"/>
      <c r="MFY20" s="58"/>
      <c r="MFZ20" s="58"/>
      <c r="MGA20" s="58"/>
      <c r="MGB20" s="58"/>
      <c r="MGC20" s="58"/>
      <c r="MGD20" s="58"/>
      <c r="MGE20" s="58"/>
      <c r="MGF20" s="58"/>
      <c r="MGG20" s="58"/>
      <c r="MGH20" s="58"/>
      <c r="MGI20" s="58"/>
      <c r="MGJ20" s="58"/>
      <c r="MGK20" s="58"/>
      <c r="MGL20" s="58"/>
      <c r="MGM20" s="58"/>
      <c r="MGN20" s="58"/>
      <c r="MGO20" s="58"/>
      <c r="MGP20" s="58"/>
      <c r="MGQ20" s="58"/>
      <c r="MGR20" s="58"/>
      <c r="MGS20" s="58"/>
      <c r="MGT20" s="58"/>
      <c r="MGU20" s="58"/>
      <c r="MGV20" s="58"/>
      <c r="MGW20" s="58"/>
      <c r="MGX20" s="58"/>
      <c r="MGY20" s="58"/>
      <c r="MGZ20" s="58"/>
      <c r="MHA20" s="58"/>
      <c r="MHB20" s="58"/>
      <c r="MHC20" s="58"/>
      <c r="MHD20" s="58"/>
      <c r="MHE20" s="58"/>
      <c r="MHF20" s="58"/>
      <c r="MHG20" s="58"/>
      <c r="MHH20" s="58"/>
      <c r="MHI20" s="58"/>
      <c r="MHJ20" s="58"/>
      <c r="MHK20" s="58"/>
      <c r="MHL20" s="58"/>
      <c r="MHM20" s="58"/>
      <c r="MHN20" s="58"/>
      <c r="MHO20" s="58"/>
      <c r="MHP20" s="58"/>
      <c r="MHQ20" s="58"/>
      <c r="MHR20" s="58"/>
      <c r="MHS20" s="58"/>
      <c r="MHT20" s="58"/>
      <c r="MHU20" s="58"/>
      <c r="MHV20" s="58"/>
      <c r="MHW20" s="58"/>
      <c r="MHX20" s="58"/>
      <c r="MHY20" s="58"/>
      <c r="MHZ20" s="58"/>
      <c r="MIA20" s="58"/>
      <c r="MIB20" s="58"/>
      <c r="MIC20" s="58"/>
      <c r="MID20" s="58"/>
      <c r="MIE20" s="58"/>
      <c r="MIF20" s="58"/>
      <c r="MIG20" s="58"/>
      <c r="MIH20" s="58"/>
      <c r="MII20" s="58"/>
      <c r="MIJ20" s="58"/>
      <c r="MIK20" s="58"/>
      <c r="MIL20" s="58"/>
      <c r="MIM20" s="58"/>
      <c r="MIN20" s="58"/>
      <c r="MIO20" s="58"/>
      <c r="MIP20" s="58"/>
      <c r="MIQ20" s="58"/>
      <c r="MIR20" s="58"/>
      <c r="MIS20" s="58"/>
      <c r="MIT20" s="58"/>
      <c r="MIU20" s="58"/>
      <c r="MIV20" s="58"/>
      <c r="MIW20" s="58"/>
      <c r="MIX20" s="58"/>
      <c r="MIY20" s="58"/>
      <c r="MIZ20" s="58"/>
      <c r="MJA20" s="58"/>
      <c r="MJB20" s="58"/>
      <c r="MJC20" s="58"/>
      <c r="MJD20" s="58"/>
      <c r="MJE20" s="58"/>
      <c r="MJF20" s="58"/>
      <c r="MJG20" s="58"/>
      <c r="MJH20" s="58"/>
      <c r="MJI20" s="58"/>
      <c r="MJJ20" s="58"/>
      <c r="MJK20" s="58"/>
      <c r="MJL20" s="58"/>
      <c r="MJM20" s="58"/>
      <c r="MJN20" s="58"/>
      <c r="MJO20" s="58"/>
      <c r="MJP20" s="58"/>
      <c r="MJQ20" s="58"/>
      <c r="MJR20" s="58"/>
      <c r="MJS20" s="58"/>
      <c r="MJT20" s="58"/>
      <c r="MJU20" s="58"/>
      <c r="MJV20" s="58"/>
      <c r="MJW20" s="58"/>
      <c r="MJX20" s="58"/>
      <c r="MJY20" s="58"/>
      <c r="MJZ20" s="58"/>
      <c r="MKA20" s="58"/>
      <c r="MKB20" s="58"/>
      <c r="MKC20" s="58"/>
      <c r="MKD20" s="58"/>
      <c r="MKE20" s="58"/>
      <c r="MKF20" s="58"/>
      <c r="MKG20" s="58"/>
      <c r="MKH20" s="58"/>
      <c r="MKI20" s="58"/>
      <c r="MKJ20" s="58"/>
      <c r="MKK20" s="58"/>
      <c r="MKL20" s="58"/>
      <c r="MKM20" s="58"/>
      <c r="MKN20" s="58"/>
      <c r="MKO20" s="58"/>
      <c r="MKP20" s="58"/>
      <c r="MKQ20" s="58"/>
      <c r="MKR20" s="58"/>
      <c r="MKS20" s="58"/>
      <c r="MKT20" s="58"/>
      <c r="MKU20" s="58"/>
      <c r="MKV20" s="58"/>
      <c r="MKW20" s="58"/>
      <c r="MKX20" s="58"/>
      <c r="MKY20" s="58"/>
      <c r="MKZ20" s="58"/>
      <c r="MLA20" s="58"/>
      <c r="MLB20" s="58"/>
      <c r="MLC20" s="58"/>
      <c r="MLD20" s="58"/>
      <c r="MLE20" s="58"/>
      <c r="MLF20" s="58"/>
      <c r="MLG20" s="58"/>
      <c r="MLH20" s="58"/>
      <c r="MLI20" s="58"/>
      <c r="MLJ20" s="58"/>
      <c r="MLK20" s="58"/>
      <c r="MLL20" s="58"/>
      <c r="MLM20" s="58"/>
      <c r="MLN20" s="58"/>
      <c r="MLO20" s="58"/>
      <c r="MLP20" s="58"/>
      <c r="MLQ20" s="58"/>
      <c r="MLR20" s="58"/>
      <c r="MLS20" s="58"/>
      <c r="MLT20" s="58"/>
      <c r="MLU20" s="58"/>
      <c r="MLV20" s="58"/>
      <c r="MLW20" s="58"/>
      <c r="MLX20" s="58"/>
      <c r="MLY20" s="58"/>
      <c r="MLZ20" s="58"/>
      <c r="MMA20" s="58"/>
      <c r="MMB20" s="58"/>
      <c r="MMC20" s="58"/>
      <c r="MMD20" s="58"/>
      <c r="MME20" s="58"/>
      <c r="MMF20" s="58"/>
      <c r="MMG20" s="58"/>
      <c r="MMH20" s="58"/>
      <c r="MMI20" s="58"/>
      <c r="MMJ20" s="58"/>
      <c r="MMK20" s="58"/>
      <c r="MML20" s="58"/>
      <c r="MMM20" s="58"/>
      <c r="MMN20" s="58"/>
      <c r="MMO20" s="58"/>
      <c r="MMP20" s="58"/>
      <c r="MMQ20" s="58"/>
      <c r="MMR20" s="58"/>
      <c r="MMS20" s="58"/>
      <c r="MMT20" s="58"/>
      <c r="MMU20" s="58"/>
      <c r="MMV20" s="58"/>
      <c r="MMW20" s="58"/>
      <c r="MMX20" s="58"/>
      <c r="MMY20" s="58"/>
      <c r="MMZ20" s="58"/>
      <c r="MNA20" s="58"/>
      <c r="MNB20" s="58"/>
      <c r="MNC20" s="58"/>
      <c r="MND20" s="58"/>
      <c r="MNE20" s="58"/>
      <c r="MNF20" s="58"/>
      <c r="MNG20" s="58"/>
      <c r="MNH20" s="58"/>
      <c r="MNI20" s="58"/>
      <c r="MNJ20" s="58"/>
      <c r="MNK20" s="58"/>
      <c r="MNL20" s="58"/>
      <c r="MNM20" s="58"/>
      <c r="MNN20" s="58"/>
      <c r="MNO20" s="58"/>
      <c r="MNP20" s="58"/>
      <c r="MNQ20" s="58"/>
      <c r="MNR20" s="58"/>
      <c r="MNS20" s="58"/>
      <c r="MNT20" s="58"/>
      <c r="MNU20" s="58"/>
      <c r="MNV20" s="58"/>
      <c r="MNW20" s="58"/>
      <c r="MNX20" s="58"/>
      <c r="MNY20" s="58"/>
      <c r="MNZ20" s="58"/>
      <c r="MOA20" s="58"/>
      <c r="MOB20" s="58"/>
      <c r="MOC20" s="58"/>
      <c r="MOD20" s="58"/>
      <c r="MOE20" s="58"/>
      <c r="MOF20" s="58"/>
      <c r="MOG20" s="58"/>
      <c r="MOH20" s="58"/>
      <c r="MOI20" s="58"/>
      <c r="MOJ20" s="58"/>
      <c r="MOK20" s="58"/>
      <c r="MOL20" s="58"/>
      <c r="MOM20" s="58"/>
      <c r="MON20" s="58"/>
      <c r="MOO20" s="58"/>
      <c r="MOP20" s="58"/>
      <c r="MOQ20" s="58"/>
      <c r="MOR20" s="58"/>
      <c r="MOS20" s="58"/>
      <c r="MOT20" s="58"/>
      <c r="MOU20" s="58"/>
      <c r="MOV20" s="58"/>
      <c r="MOW20" s="58"/>
      <c r="MOX20" s="58"/>
      <c r="MOY20" s="58"/>
      <c r="MOZ20" s="58"/>
      <c r="MPA20" s="58"/>
      <c r="MPB20" s="58"/>
      <c r="MPC20" s="58"/>
      <c r="MPD20" s="58"/>
      <c r="MPE20" s="58"/>
      <c r="MPF20" s="58"/>
      <c r="MPG20" s="58"/>
      <c r="MPH20" s="58"/>
      <c r="MPI20" s="58"/>
      <c r="MPJ20" s="58"/>
      <c r="MPK20" s="58"/>
      <c r="MPL20" s="58"/>
      <c r="MPM20" s="58"/>
      <c r="MPN20" s="58"/>
      <c r="MPO20" s="58"/>
      <c r="MPP20" s="58"/>
      <c r="MPQ20" s="58"/>
      <c r="MPR20" s="58"/>
      <c r="MPS20" s="58"/>
      <c r="MPT20" s="58"/>
      <c r="MPU20" s="58"/>
      <c r="MPV20" s="58"/>
      <c r="MPW20" s="58"/>
      <c r="MPX20" s="58"/>
      <c r="MPY20" s="58"/>
      <c r="MPZ20" s="58"/>
      <c r="MQA20" s="58"/>
      <c r="MQB20" s="58"/>
      <c r="MQC20" s="58"/>
      <c r="MQD20" s="58"/>
      <c r="MQE20" s="58"/>
      <c r="MQF20" s="58"/>
      <c r="MQG20" s="58"/>
      <c r="MQH20" s="58"/>
      <c r="MQI20" s="58"/>
      <c r="MQJ20" s="58"/>
      <c r="MQK20" s="58"/>
      <c r="MQL20" s="58"/>
      <c r="MQM20" s="58"/>
      <c r="MQN20" s="58"/>
      <c r="MQO20" s="58"/>
      <c r="MQP20" s="58"/>
      <c r="MQQ20" s="58"/>
      <c r="MQR20" s="58"/>
      <c r="MQS20" s="58"/>
      <c r="MQT20" s="58"/>
      <c r="MQU20" s="58"/>
      <c r="MQV20" s="58"/>
      <c r="MQW20" s="58"/>
      <c r="MQX20" s="58"/>
      <c r="MQY20" s="58"/>
      <c r="MQZ20" s="58"/>
      <c r="MRA20" s="58"/>
      <c r="MRB20" s="58"/>
      <c r="MRC20" s="58"/>
      <c r="MRD20" s="58"/>
      <c r="MRE20" s="58"/>
      <c r="MRF20" s="58"/>
      <c r="MRG20" s="58"/>
      <c r="MRH20" s="58"/>
      <c r="MRI20" s="58"/>
      <c r="MRJ20" s="58"/>
      <c r="MRK20" s="58"/>
      <c r="MRL20" s="58"/>
      <c r="MRM20" s="58"/>
      <c r="MRN20" s="58"/>
      <c r="MRO20" s="58"/>
      <c r="MRP20" s="58"/>
      <c r="MRQ20" s="58"/>
      <c r="MRR20" s="58"/>
      <c r="MRS20" s="58"/>
      <c r="MRT20" s="58"/>
      <c r="MRU20" s="58"/>
      <c r="MRV20" s="58"/>
      <c r="MRW20" s="58"/>
      <c r="MRX20" s="58"/>
      <c r="MRY20" s="58"/>
      <c r="MRZ20" s="58"/>
      <c r="MSA20" s="58"/>
      <c r="MSB20" s="58"/>
      <c r="MSC20" s="58"/>
      <c r="MSD20" s="58"/>
      <c r="MSE20" s="58"/>
      <c r="MSF20" s="58"/>
      <c r="MSG20" s="58"/>
      <c r="MSH20" s="58"/>
      <c r="MSI20" s="58"/>
      <c r="MSJ20" s="58"/>
      <c r="MSK20" s="58"/>
      <c r="MSL20" s="58"/>
      <c r="MSM20" s="58"/>
      <c r="MSN20" s="58"/>
      <c r="MSO20" s="58"/>
      <c r="MSP20" s="58"/>
      <c r="MSQ20" s="58"/>
      <c r="MSR20" s="58"/>
      <c r="MSS20" s="58"/>
      <c r="MST20" s="58"/>
      <c r="MSU20" s="58"/>
      <c r="MSV20" s="58"/>
      <c r="MSW20" s="58"/>
      <c r="MSX20" s="58"/>
      <c r="MSY20" s="58"/>
      <c r="MSZ20" s="58"/>
      <c r="MTA20" s="58"/>
      <c r="MTB20" s="58"/>
      <c r="MTC20" s="58"/>
      <c r="MTD20" s="58"/>
      <c r="MTE20" s="58"/>
      <c r="MTF20" s="58"/>
      <c r="MTG20" s="58"/>
      <c r="MTH20" s="58"/>
      <c r="MTI20" s="58"/>
      <c r="MTJ20" s="58"/>
      <c r="MTK20" s="58"/>
      <c r="MTL20" s="58"/>
      <c r="MTM20" s="58"/>
      <c r="MTN20" s="58"/>
      <c r="MTO20" s="58"/>
      <c r="MTP20" s="58"/>
      <c r="MTQ20" s="58"/>
      <c r="MTR20" s="58"/>
      <c r="MTS20" s="58"/>
      <c r="MTT20" s="58"/>
      <c r="MTU20" s="58"/>
      <c r="MTV20" s="58"/>
      <c r="MTW20" s="58"/>
      <c r="MTX20" s="58"/>
      <c r="MTY20" s="58"/>
      <c r="MTZ20" s="58"/>
      <c r="MUA20" s="58"/>
      <c r="MUB20" s="58"/>
      <c r="MUC20" s="58"/>
      <c r="MUD20" s="58"/>
      <c r="MUE20" s="58"/>
      <c r="MUF20" s="58"/>
      <c r="MUG20" s="58"/>
      <c r="MUH20" s="58"/>
      <c r="MUI20" s="58"/>
      <c r="MUJ20" s="58"/>
      <c r="MUK20" s="58"/>
      <c r="MUL20" s="58"/>
      <c r="MUM20" s="58"/>
      <c r="MUN20" s="58"/>
      <c r="MUO20" s="58"/>
      <c r="MUP20" s="58"/>
      <c r="MUQ20" s="58"/>
      <c r="MUR20" s="58"/>
      <c r="MUS20" s="58"/>
      <c r="MUT20" s="58"/>
      <c r="MUU20" s="58"/>
      <c r="MUV20" s="58"/>
      <c r="MUW20" s="58"/>
      <c r="MUX20" s="58"/>
      <c r="MUY20" s="58"/>
      <c r="MUZ20" s="58"/>
      <c r="MVA20" s="58"/>
      <c r="MVB20" s="58"/>
      <c r="MVC20" s="58"/>
      <c r="MVD20" s="58"/>
      <c r="MVE20" s="58"/>
      <c r="MVF20" s="58"/>
      <c r="MVG20" s="58"/>
      <c r="MVH20" s="58"/>
      <c r="MVI20" s="58"/>
      <c r="MVJ20" s="58"/>
      <c r="MVK20" s="58"/>
      <c r="MVL20" s="58"/>
      <c r="MVM20" s="58"/>
      <c r="MVN20" s="58"/>
      <c r="MVO20" s="58"/>
      <c r="MVP20" s="58"/>
      <c r="MVQ20" s="58"/>
      <c r="MVR20" s="58"/>
      <c r="MVS20" s="58"/>
      <c r="MVT20" s="58"/>
      <c r="MVU20" s="58"/>
      <c r="MVV20" s="58"/>
      <c r="MVW20" s="58"/>
      <c r="MVX20" s="58"/>
      <c r="MVY20" s="58"/>
      <c r="MVZ20" s="58"/>
      <c r="MWA20" s="58"/>
      <c r="MWB20" s="58"/>
      <c r="MWC20" s="58"/>
      <c r="MWD20" s="58"/>
      <c r="MWE20" s="58"/>
      <c r="MWF20" s="58"/>
      <c r="MWG20" s="58"/>
      <c r="MWH20" s="58"/>
      <c r="MWI20" s="58"/>
      <c r="MWJ20" s="58"/>
      <c r="MWK20" s="58"/>
      <c r="MWL20" s="58"/>
      <c r="MWM20" s="58"/>
      <c r="MWN20" s="58"/>
      <c r="MWO20" s="58"/>
      <c r="MWP20" s="58"/>
      <c r="MWQ20" s="58"/>
      <c r="MWR20" s="58"/>
      <c r="MWS20" s="58"/>
      <c r="MWT20" s="58"/>
      <c r="MWU20" s="58"/>
      <c r="MWV20" s="58"/>
      <c r="MWW20" s="58"/>
      <c r="MWX20" s="58"/>
      <c r="MWY20" s="58"/>
      <c r="MWZ20" s="58"/>
      <c r="MXA20" s="58"/>
      <c r="MXB20" s="58"/>
      <c r="MXC20" s="58"/>
      <c r="MXD20" s="58"/>
      <c r="MXE20" s="58"/>
      <c r="MXF20" s="58"/>
      <c r="MXG20" s="58"/>
      <c r="MXH20" s="58"/>
      <c r="MXI20" s="58"/>
      <c r="MXJ20" s="58"/>
      <c r="MXK20" s="58"/>
      <c r="MXL20" s="58"/>
      <c r="MXM20" s="58"/>
      <c r="MXN20" s="58"/>
      <c r="MXO20" s="58"/>
      <c r="MXP20" s="58"/>
      <c r="MXQ20" s="58"/>
      <c r="MXR20" s="58"/>
      <c r="MXS20" s="58"/>
      <c r="MXT20" s="58"/>
      <c r="MXU20" s="58"/>
      <c r="MXV20" s="58"/>
      <c r="MXW20" s="58"/>
      <c r="MXX20" s="58"/>
      <c r="MXY20" s="58"/>
      <c r="MXZ20" s="58"/>
      <c r="MYA20" s="58"/>
      <c r="MYB20" s="58"/>
      <c r="MYC20" s="58"/>
      <c r="MYD20" s="58"/>
      <c r="MYE20" s="58"/>
      <c r="MYF20" s="58"/>
      <c r="MYG20" s="58"/>
      <c r="MYH20" s="58"/>
      <c r="MYI20" s="58"/>
      <c r="MYJ20" s="58"/>
      <c r="MYK20" s="58"/>
      <c r="MYL20" s="58"/>
      <c r="MYM20" s="58"/>
      <c r="MYN20" s="58"/>
      <c r="MYO20" s="58"/>
      <c r="MYP20" s="58"/>
      <c r="MYQ20" s="58"/>
      <c r="MYR20" s="58"/>
      <c r="MYS20" s="58"/>
      <c r="MYT20" s="58"/>
      <c r="MYU20" s="58"/>
      <c r="MYV20" s="58"/>
      <c r="MYW20" s="58"/>
      <c r="MYX20" s="58"/>
      <c r="MYY20" s="58"/>
      <c r="MYZ20" s="58"/>
      <c r="MZA20" s="58"/>
      <c r="MZB20" s="58"/>
      <c r="MZC20" s="58"/>
      <c r="MZD20" s="58"/>
      <c r="MZE20" s="58"/>
      <c r="MZF20" s="58"/>
      <c r="MZG20" s="58"/>
      <c r="MZH20" s="58"/>
      <c r="MZI20" s="58"/>
      <c r="MZJ20" s="58"/>
      <c r="MZK20" s="58"/>
      <c r="MZL20" s="58"/>
      <c r="MZM20" s="58"/>
      <c r="MZN20" s="58"/>
      <c r="MZO20" s="58"/>
      <c r="MZP20" s="58"/>
      <c r="MZQ20" s="58"/>
      <c r="MZR20" s="58"/>
      <c r="MZS20" s="58"/>
      <c r="MZT20" s="58"/>
      <c r="MZU20" s="58"/>
      <c r="MZV20" s="58"/>
      <c r="MZW20" s="58"/>
      <c r="MZX20" s="58"/>
      <c r="MZY20" s="58"/>
      <c r="MZZ20" s="58"/>
      <c r="NAA20" s="58"/>
      <c r="NAB20" s="58"/>
      <c r="NAC20" s="58"/>
      <c r="NAD20" s="58"/>
      <c r="NAE20" s="58"/>
      <c r="NAF20" s="58"/>
      <c r="NAG20" s="58"/>
      <c r="NAH20" s="58"/>
      <c r="NAI20" s="58"/>
      <c r="NAJ20" s="58"/>
      <c r="NAK20" s="58"/>
      <c r="NAL20" s="58"/>
      <c r="NAM20" s="58"/>
      <c r="NAN20" s="58"/>
      <c r="NAO20" s="58"/>
      <c r="NAP20" s="58"/>
      <c r="NAQ20" s="58"/>
      <c r="NAR20" s="58"/>
      <c r="NAS20" s="58"/>
      <c r="NAT20" s="58"/>
      <c r="NAU20" s="58"/>
      <c r="NAV20" s="58"/>
      <c r="NAW20" s="58"/>
      <c r="NAX20" s="58"/>
      <c r="NAY20" s="58"/>
      <c r="NAZ20" s="58"/>
      <c r="NBA20" s="58"/>
      <c r="NBB20" s="58"/>
      <c r="NBC20" s="58"/>
      <c r="NBD20" s="58"/>
      <c r="NBE20" s="58"/>
      <c r="NBF20" s="58"/>
      <c r="NBG20" s="58"/>
      <c r="NBH20" s="58"/>
      <c r="NBI20" s="58"/>
      <c r="NBJ20" s="58"/>
      <c r="NBK20" s="58"/>
      <c r="NBL20" s="58"/>
      <c r="NBM20" s="58"/>
      <c r="NBN20" s="58"/>
      <c r="NBO20" s="58"/>
      <c r="NBP20" s="58"/>
      <c r="NBQ20" s="58"/>
      <c r="NBR20" s="58"/>
      <c r="NBS20" s="58"/>
      <c r="NBT20" s="58"/>
      <c r="NBU20" s="58"/>
      <c r="NBV20" s="58"/>
      <c r="NBW20" s="58"/>
      <c r="NBX20" s="58"/>
      <c r="NBY20" s="58"/>
      <c r="NBZ20" s="58"/>
      <c r="NCA20" s="58"/>
      <c r="NCB20" s="58"/>
      <c r="NCC20" s="58"/>
      <c r="NCD20" s="58"/>
      <c r="NCE20" s="58"/>
      <c r="NCF20" s="58"/>
      <c r="NCG20" s="58"/>
      <c r="NCH20" s="58"/>
      <c r="NCI20" s="58"/>
      <c r="NCJ20" s="58"/>
      <c r="NCK20" s="58"/>
      <c r="NCL20" s="58"/>
      <c r="NCM20" s="58"/>
      <c r="NCN20" s="58"/>
      <c r="NCO20" s="58"/>
      <c r="NCP20" s="58"/>
      <c r="NCQ20" s="58"/>
      <c r="NCR20" s="58"/>
      <c r="NCS20" s="58"/>
      <c r="NCT20" s="58"/>
      <c r="NCU20" s="58"/>
      <c r="NCV20" s="58"/>
      <c r="NCW20" s="58"/>
      <c r="NCX20" s="58"/>
      <c r="NCY20" s="58"/>
      <c r="NCZ20" s="58"/>
      <c r="NDA20" s="58"/>
      <c r="NDB20" s="58"/>
      <c r="NDC20" s="58"/>
      <c r="NDD20" s="58"/>
      <c r="NDE20" s="58"/>
      <c r="NDF20" s="58"/>
      <c r="NDG20" s="58"/>
      <c r="NDH20" s="58"/>
      <c r="NDI20" s="58"/>
      <c r="NDJ20" s="58"/>
      <c r="NDK20" s="58"/>
      <c r="NDL20" s="58"/>
      <c r="NDM20" s="58"/>
      <c r="NDN20" s="58"/>
      <c r="NDO20" s="58"/>
      <c r="NDP20" s="58"/>
      <c r="NDQ20" s="58"/>
      <c r="NDR20" s="58"/>
      <c r="NDS20" s="58"/>
      <c r="NDT20" s="58"/>
      <c r="NDU20" s="58"/>
      <c r="NDV20" s="58"/>
      <c r="NDW20" s="58"/>
      <c r="NDX20" s="58"/>
      <c r="NDY20" s="58"/>
      <c r="NDZ20" s="58"/>
      <c r="NEA20" s="58"/>
      <c r="NEB20" s="58"/>
      <c r="NEC20" s="58"/>
      <c r="NED20" s="58"/>
      <c r="NEE20" s="58"/>
      <c r="NEF20" s="58"/>
      <c r="NEG20" s="58"/>
      <c r="NEH20" s="58"/>
      <c r="NEI20" s="58"/>
      <c r="NEJ20" s="58"/>
      <c r="NEK20" s="58"/>
      <c r="NEL20" s="58"/>
      <c r="NEM20" s="58"/>
      <c r="NEN20" s="58"/>
      <c r="NEO20" s="58"/>
      <c r="NEP20" s="58"/>
      <c r="NEQ20" s="58"/>
      <c r="NER20" s="58"/>
      <c r="NES20" s="58"/>
      <c r="NET20" s="58"/>
      <c r="NEU20" s="58"/>
      <c r="NEV20" s="58"/>
      <c r="NEW20" s="58"/>
      <c r="NEX20" s="58"/>
      <c r="NEY20" s="58"/>
      <c r="NEZ20" s="58"/>
      <c r="NFA20" s="58"/>
      <c r="NFB20" s="58"/>
      <c r="NFC20" s="58"/>
      <c r="NFD20" s="58"/>
      <c r="NFE20" s="58"/>
      <c r="NFF20" s="58"/>
      <c r="NFG20" s="58"/>
      <c r="NFH20" s="58"/>
      <c r="NFI20" s="58"/>
      <c r="NFJ20" s="58"/>
      <c r="NFK20" s="58"/>
      <c r="NFL20" s="58"/>
      <c r="NFM20" s="58"/>
      <c r="NFN20" s="58"/>
      <c r="NFO20" s="58"/>
      <c r="NFP20" s="58"/>
      <c r="NFQ20" s="58"/>
      <c r="NFR20" s="58"/>
      <c r="NFS20" s="58"/>
      <c r="NFT20" s="58"/>
      <c r="NFU20" s="58"/>
      <c r="NFV20" s="58"/>
      <c r="NFW20" s="58"/>
      <c r="NFX20" s="58"/>
      <c r="NFY20" s="58"/>
      <c r="NFZ20" s="58"/>
      <c r="NGA20" s="58"/>
      <c r="NGB20" s="58"/>
      <c r="NGC20" s="58"/>
      <c r="NGD20" s="58"/>
      <c r="NGE20" s="58"/>
      <c r="NGF20" s="58"/>
      <c r="NGG20" s="58"/>
      <c r="NGH20" s="58"/>
      <c r="NGI20" s="58"/>
      <c r="NGJ20" s="58"/>
      <c r="NGK20" s="58"/>
      <c r="NGL20" s="58"/>
      <c r="NGM20" s="58"/>
      <c r="NGN20" s="58"/>
      <c r="NGO20" s="58"/>
      <c r="NGP20" s="58"/>
      <c r="NGQ20" s="58"/>
      <c r="NGR20" s="58"/>
      <c r="NGS20" s="58"/>
      <c r="NGT20" s="58"/>
      <c r="NGU20" s="58"/>
      <c r="NGV20" s="58"/>
      <c r="NGW20" s="58"/>
      <c r="NGX20" s="58"/>
      <c r="NGY20" s="58"/>
      <c r="NGZ20" s="58"/>
      <c r="NHA20" s="58"/>
      <c r="NHB20" s="58"/>
      <c r="NHC20" s="58"/>
      <c r="NHD20" s="58"/>
      <c r="NHE20" s="58"/>
      <c r="NHF20" s="58"/>
      <c r="NHG20" s="58"/>
      <c r="NHH20" s="58"/>
      <c r="NHI20" s="58"/>
      <c r="NHJ20" s="58"/>
      <c r="NHK20" s="58"/>
      <c r="NHL20" s="58"/>
      <c r="NHM20" s="58"/>
      <c r="NHN20" s="58"/>
      <c r="NHO20" s="58"/>
      <c r="NHP20" s="58"/>
      <c r="NHQ20" s="58"/>
      <c r="NHR20" s="58"/>
      <c r="NHS20" s="58"/>
      <c r="NHT20" s="58"/>
      <c r="NHU20" s="58"/>
      <c r="NHV20" s="58"/>
      <c r="NHW20" s="58"/>
      <c r="NHX20" s="58"/>
      <c r="NHY20" s="58"/>
      <c r="NHZ20" s="58"/>
      <c r="NIA20" s="58"/>
      <c r="NIB20" s="58"/>
      <c r="NIC20" s="58"/>
      <c r="NID20" s="58"/>
      <c r="NIE20" s="58"/>
      <c r="NIF20" s="58"/>
      <c r="NIG20" s="58"/>
      <c r="NIH20" s="58"/>
      <c r="NII20" s="58"/>
      <c r="NIJ20" s="58"/>
      <c r="NIK20" s="58"/>
      <c r="NIL20" s="58"/>
      <c r="NIM20" s="58"/>
      <c r="NIN20" s="58"/>
      <c r="NIO20" s="58"/>
      <c r="NIP20" s="58"/>
      <c r="NIQ20" s="58"/>
      <c r="NIR20" s="58"/>
      <c r="NIS20" s="58"/>
      <c r="NIT20" s="58"/>
      <c r="NIU20" s="58"/>
      <c r="NIV20" s="58"/>
      <c r="NIW20" s="58"/>
      <c r="NIX20" s="58"/>
      <c r="NIY20" s="58"/>
      <c r="NIZ20" s="58"/>
      <c r="NJA20" s="58"/>
      <c r="NJB20" s="58"/>
      <c r="NJC20" s="58"/>
      <c r="NJD20" s="58"/>
      <c r="NJE20" s="58"/>
      <c r="NJF20" s="58"/>
      <c r="NJG20" s="58"/>
      <c r="NJH20" s="58"/>
      <c r="NJI20" s="58"/>
      <c r="NJJ20" s="58"/>
      <c r="NJK20" s="58"/>
      <c r="NJL20" s="58"/>
      <c r="NJM20" s="58"/>
      <c r="NJN20" s="58"/>
      <c r="NJO20" s="58"/>
      <c r="NJP20" s="58"/>
      <c r="NJQ20" s="58"/>
      <c r="NJR20" s="58"/>
      <c r="NJS20" s="58"/>
      <c r="NJT20" s="58"/>
      <c r="NJU20" s="58"/>
      <c r="NJV20" s="58"/>
      <c r="NJW20" s="58"/>
      <c r="NJX20" s="58"/>
      <c r="NJY20" s="58"/>
      <c r="NJZ20" s="58"/>
      <c r="NKA20" s="58"/>
      <c r="NKB20" s="58"/>
      <c r="NKC20" s="58"/>
      <c r="NKD20" s="58"/>
      <c r="NKE20" s="58"/>
      <c r="NKF20" s="58"/>
      <c r="NKG20" s="58"/>
      <c r="NKH20" s="58"/>
      <c r="NKI20" s="58"/>
      <c r="NKJ20" s="58"/>
      <c r="NKK20" s="58"/>
      <c r="NKL20" s="58"/>
      <c r="NKM20" s="58"/>
      <c r="NKN20" s="58"/>
      <c r="NKO20" s="58"/>
      <c r="NKP20" s="58"/>
      <c r="NKQ20" s="58"/>
      <c r="NKR20" s="58"/>
      <c r="NKS20" s="58"/>
      <c r="NKT20" s="58"/>
      <c r="NKU20" s="58"/>
      <c r="NKV20" s="58"/>
      <c r="NKW20" s="58"/>
      <c r="NKX20" s="58"/>
      <c r="NKY20" s="58"/>
      <c r="NKZ20" s="58"/>
      <c r="NLA20" s="58"/>
      <c r="NLB20" s="58"/>
      <c r="NLC20" s="58"/>
      <c r="NLD20" s="58"/>
      <c r="NLE20" s="58"/>
      <c r="NLF20" s="58"/>
      <c r="NLG20" s="58"/>
      <c r="NLH20" s="58"/>
      <c r="NLI20" s="58"/>
      <c r="NLJ20" s="58"/>
      <c r="NLK20" s="58"/>
      <c r="NLL20" s="58"/>
      <c r="NLM20" s="58"/>
      <c r="NLN20" s="58"/>
      <c r="NLO20" s="58"/>
      <c r="NLP20" s="58"/>
      <c r="NLQ20" s="58"/>
      <c r="NLR20" s="58"/>
      <c r="NLS20" s="58"/>
      <c r="NLT20" s="58"/>
      <c r="NLU20" s="58"/>
      <c r="NLV20" s="58"/>
      <c r="NLW20" s="58"/>
      <c r="NLX20" s="58"/>
      <c r="NLY20" s="58"/>
      <c r="NLZ20" s="58"/>
      <c r="NMA20" s="58"/>
      <c r="NMB20" s="58"/>
      <c r="NMC20" s="58"/>
      <c r="NMD20" s="58"/>
      <c r="NME20" s="58"/>
      <c r="NMF20" s="58"/>
      <c r="NMG20" s="58"/>
      <c r="NMH20" s="58"/>
      <c r="NMI20" s="58"/>
      <c r="NMJ20" s="58"/>
      <c r="NMK20" s="58"/>
      <c r="NML20" s="58"/>
      <c r="NMM20" s="58"/>
      <c r="NMN20" s="58"/>
      <c r="NMO20" s="58"/>
      <c r="NMP20" s="58"/>
      <c r="NMQ20" s="58"/>
      <c r="NMR20" s="58"/>
      <c r="NMS20" s="58"/>
      <c r="NMT20" s="58"/>
      <c r="NMU20" s="58"/>
      <c r="NMV20" s="58"/>
      <c r="NMW20" s="58"/>
      <c r="NMX20" s="58"/>
      <c r="NMY20" s="58"/>
      <c r="NMZ20" s="58"/>
      <c r="NNA20" s="58"/>
      <c r="NNB20" s="58"/>
      <c r="NNC20" s="58"/>
      <c r="NND20" s="58"/>
      <c r="NNE20" s="58"/>
      <c r="NNF20" s="58"/>
      <c r="NNG20" s="58"/>
      <c r="NNH20" s="58"/>
      <c r="NNI20" s="58"/>
      <c r="NNJ20" s="58"/>
      <c r="NNK20" s="58"/>
      <c r="NNL20" s="58"/>
      <c r="NNM20" s="58"/>
      <c r="NNN20" s="58"/>
      <c r="NNO20" s="58"/>
      <c r="NNP20" s="58"/>
      <c r="NNQ20" s="58"/>
      <c r="NNR20" s="58"/>
      <c r="NNS20" s="58"/>
      <c r="NNT20" s="58"/>
      <c r="NNU20" s="58"/>
      <c r="NNV20" s="58"/>
      <c r="NNW20" s="58"/>
      <c r="NNX20" s="58"/>
      <c r="NNY20" s="58"/>
      <c r="NNZ20" s="58"/>
      <c r="NOA20" s="58"/>
      <c r="NOB20" s="58"/>
      <c r="NOC20" s="58"/>
      <c r="NOD20" s="58"/>
      <c r="NOE20" s="58"/>
      <c r="NOF20" s="58"/>
      <c r="NOG20" s="58"/>
      <c r="NOH20" s="58"/>
      <c r="NOI20" s="58"/>
      <c r="NOJ20" s="58"/>
      <c r="NOK20" s="58"/>
      <c r="NOL20" s="58"/>
      <c r="NOM20" s="58"/>
      <c r="NON20" s="58"/>
      <c r="NOO20" s="58"/>
      <c r="NOP20" s="58"/>
      <c r="NOQ20" s="58"/>
      <c r="NOR20" s="58"/>
      <c r="NOS20" s="58"/>
      <c r="NOT20" s="58"/>
      <c r="NOU20" s="58"/>
      <c r="NOV20" s="58"/>
      <c r="NOW20" s="58"/>
      <c r="NOX20" s="58"/>
      <c r="NOY20" s="58"/>
      <c r="NOZ20" s="58"/>
      <c r="NPA20" s="58"/>
      <c r="NPB20" s="58"/>
      <c r="NPC20" s="58"/>
      <c r="NPD20" s="58"/>
      <c r="NPE20" s="58"/>
      <c r="NPF20" s="58"/>
      <c r="NPG20" s="58"/>
      <c r="NPH20" s="58"/>
      <c r="NPI20" s="58"/>
      <c r="NPJ20" s="58"/>
      <c r="NPK20" s="58"/>
      <c r="NPL20" s="58"/>
      <c r="NPM20" s="58"/>
      <c r="NPN20" s="58"/>
      <c r="NPO20" s="58"/>
      <c r="NPP20" s="58"/>
      <c r="NPQ20" s="58"/>
      <c r="NPR20" s="58"/>
      <c r="NPS20" s="58"/>
      <c r="NPT20" s="58"/>
      <c r="NPU20" s="58"/>
      <c r="NPV20" s="58"/>
      <c r="NPW20" s="58"/>
      <c r="NPX20" s="58"/>
      <c r="NPY20" s="58"/>
      <c r="NPZ20" s="58"/>
      <c r="NQA20" s="58"/>
      <c r="NQB20" s="58"/>
      <c r="NQC20" s="58"/>
      <c r="NQD20" s="58"/>
      <c r="NQE20" s="58"/>
      <c r="NQF20" s="58"/>
      <c r="NQG20" s="58"/>
      <c r="NQH20" s="58"/>
      <c r="NQI20" s="58"/>
      <c r="NQJ20" s="58"/>
      <c r="NQK20" s="58"/>
      <c r="NQL20" s="58"/>
      <c r="NQM20" s="58"/>
      <c r="NQN20" s="58"/>
      <c r="NQO20" s="58"/>
      <c r="NQP20" s="58"/>
      <c r="NQQ20" s="58"/>
      <c r="NQR20" s="58"/>
      <c r="NQS20" s="58"/>
      <c r="NQT20" s="58"/>
      <c r="NQU20" s="58"/>
      <c r="NQV20" s="58"/>
      <c r="NQW20" s="58"/>
      <c r="NQX20" s="58"/>
      <c r="NQY20" s="58"/>
      <c r="NQZ20" s="58"/>
      <c r="NRA20" s="58"/>
      <c r="NRB20" s="58"/>
      <c r="NRC20" s="58"/>
      <c r="NRD20" s="58"/>
      <c r="NRE20" s="58"/>
      <c r="NRF20" s="58"/>
      <c r="NRG20" s="58"/>
      <c r="NRH20" s="58"/>
      <c r="NRI20" s="58"/>
      <c r="NRJ20" s="58"/>
      <c r="NRK20" s="58"/>
      <c r="NRL20" s="58"/>
      <c r="NRM20" s="58"/>
      <c r="NRN20" s="58"/>
      <c r="NRO20" s="58"/>
      <c r="NRP20" s="58"/>
      <c r="NRQ20" s="58"/>
      <c r="NRR20" s="58"/>
      <c r="NRS20" s="58"/>
      <c r="NRT20" s="58"/>
      <c r="NRU20" s="58"/>
      <c r="NRV20" s="58"/>
      <c r="NRW20" s="58"/>
      <c r="NRX20" s="58"/>
      <c r="NRY20" s="58"/>
      <c r="NRZ20" s="58"/>
      <c r="NSA20" s="58"/>
      <c r="NSB20" s="58"/>
      <c r="NSC20" s="58"/>
      <c r="NSD20" s="58"/>
      <c r="NSE20" s="58"/>
      <c r="NSF20" s="58"/>
      <c r="NSG20" s="58"/>
      <c r="NSH20" s="58"/>
      <c r="NSI20" s="58"/>
      <c r="NSJ20" s="58"/>
      <c r="NSK20" s="58"/>
      <c r="NSL20" s="58"/>
      <c r="NSM20" s="58"/>
      <c r="NSN20" s="58"/>
      <c r="NSO20" s="58"/>
      <c r="NSP20" s="58"/>
      <c r="NSQ20" s="58"/>
      <c r="NSR20" s="58"/>
      <c r="NSS20" s="58"/>
      <c r="NST20" s="58"/>
      <c r="NSU20" s="58"/>
      <c r="NSV20" s="58"/>
      <c r="NSW20" s="58"/>
      <c r="NSX20" s="58"/>
      <c r="NSY20" s="58"/>
      <c r="NSZ20" s="58"/>
      <c r="NTA20" s="58"/>
      <c r="NTB20" s="58"/>
      <c r="NTC20" s="58"/>
      <c r="NTD20" s="58"/>
      <c r="NTE20" s="58"/>
      <c r="NTF20" s="58"/>
      <c r="NTG20" s="58"/>
      <c r="NTH20" s="58"/>
      <c r="NTI20" s="58"/>
      <c r="NTJ20" s="58"/>
      <c r="NTK20" s="58"/>
      <c r="NTL20" s="58"/>
      <c r="NTM20" s="58"/>
      <c r="NTN20" s="58"/>
      <c r="NTO20" s="58"/>
      <c r="NTP20" s="58"/>
      <c r="NTQ20" s="58"/>
      <c r="NTR20" s="58"/>
      <c r="NTS20" s="58"/>
      <c r="NTT20" s="58"/>
      <c r="NTU20" s="58"/>
      <c r="NTV20" s="58"/>
      <c r="NTW20" s="58"/>
      <c r="NTX20" s="58"/>
      <c r="NTY20" s="58"/>
      <c r="NTZ20" s="58"/>
      <c r="NUA20" s="58"/>
      <c r="NUB20" s="58"/>
      <c r="NUC20" s="58"/>
      <c r="NUD20" s="58"/>
      <c r="NUE20" s="58"/>
      <c r="NUF20" s="58"/>
      <c r="NUG20" s="58"/>
      <c r="NUH20" s="58"/>
      <c r="NUI20" s="58"/>
      <c r="NUJ20" s="58"/>
      <c r="NUK20" s="58"/>
      <c r="NUL20" s="58"/>
      <c r="NUM20" s="58"/>
      <c r="NUN20" s="58"/>
      <c r="NUO20" s="58"/>
      <c r="NUP20" s="58"/>
      <c r="NUQ20" s="58"/>
      <c r="NUR20" s="58"/>
      <c r="NUS20" s="58"/>
      <c r="NUT20" s="58"/>
      <c r="NUU20" s="58"/>
      <c r="NUV20" s="58"/>
      <c r="NUW20" s="58"/>
      <c r="NUX20" s="58"/>
      <c r="NUY20" s="58"/>
      <c r="NUZ20" s="58"/>
      <c r="NVA20" s="58"/>
      <c r="NVB20" s="58"/>
      <c r="NVC20" s="58"/>
      <c r="NVD20" s="58"/>
      <c r="NVE20" s="58"/>
      <c r="NVF20" s="58"/>
      <c r="NVG20" s="58"/>
      <c r="NVH20" s="58"/>
      <c r="NVI20" s="58"/>
      <c r="NVJ20" s="58"/>
      <c r="NVK20" s="58"/>
      <c r="NVL20" s="58"/>
      <c r="NVM20" s="58"/>
      <c r="NVN20" s="58"/>
      <c r="NVO20" s="58"/>
      <c r="NVP20" s="58"/>
      <c r="NVQ20" s="58"/>
      <c r="NVR20" s="58"/>
      <c r="NVS20" s="58"/>
      <c r="NVT20" s="58"/>
      <c r="NVU20" s="58"/>
      <c r="NVV20" s="58"/>
      <c r="NVW20" s="58"/>
      <c r="NVX20" s="58"/>
      <c r="NVY20" s="58"/>
      <c r="NVZ20" s="58"/>
      <c r="NWA20" s="58"/>
      <c r="NWB20" s="58"/>
      <c r="NWC20" s="58"/>
      <c r="NWD20" s="58"/>
      <c r="NWE20" s="58"/>
      <c r="NWF20" s="58"/>
      <c r="NWG20" s="58"/>
      <c r="NWH20" s="58"/>
      <c r="NWI20" s="58"/>
      <c r="NWJ20" s="58"/>
      <c r="NWK20" s="58"/>
      <c r="NWL20" s="58"/>
      <c r="NWM20" s="58"/>
      <c r="NWN20" s="58"/>
      <c r="NWO20" s="58"/>
      <c r="NWP20" s="58"/>
      <c r="NWQ20" s="58"/>
      <c r="NWR20" s="58"/>
      <c r="NWS20" s="58"/>
      <c r="NWT20" s="58"/>
      <c r="NWU20" s="58"/>
      <c r="NWV20" s="58"/>
      <c r="NWW20" s="58"/>
      <c r="NWX20" s="58"/>
      <c r="NWY20" s="58"/>
      <c r="NWZ20" s="58"/>
      <c r="NXA20" s="58"/>
      <c r="NXB20" s="58"/>
      <c r="NXC20" s="58"/>
      <c r="NXD20" s="58"/>
      <c r="NXE20" s="58"/>
      <c r="NXF20" s="58"/>
      <c r="NXG20" s="58"/>
      <c r="NXH20" s="58"/>
      <c r="NXI20" s="58"/>
      <c r="NXJ20" s="58"/>
      <c r="NXK20" s="58"/>
      <c r="NXL20" s="58"/>
      <c r="NXM20" s="58"/>
      <c r="NXN20" s="58"/>
      <c r="NXO20" s="58"/>
      <c r="NXP20" s="58"/>
      <c r="NXQ20" s="58"/>
      <c r="NXR20" s="58"/>
      <c r="NXS20" s="58"/>
      <c r="NXT20" s="58"/>
      <c r="NXU20" s="58"/>
      <c r="NXV20" s="58"/>
      <c r="NXW20" s="58"/>
      <c r="NXX20" s="58"/>
      <c r="NXY20" s="58"/>
      <c r="NXZ20" s="58"/>
      <c r="NYA20" s="58"/>
      <c r="NYB20" s="58"/>
      <c r="NYC20" s="58"/>
      <c r="NYD20" s="58"/>
      <c r="NYE20" s="58"/>
      <c r="NYF20" s="58"/>
      <c r="NYG20" s="58"/>
      <c r="NYH20" s="58"/>
      <c r="NYI20" s="58"/>
      <c r="NYJ20" s="58"/>
      <c r="NYK20" s="58"/>
      <c r="NYL20" s="58"/>
      <c r="NYM20" s="58"/>
      <c r="NYN20" s="58"/>
      <c r="NYO20" s="58"/>
      <c r="NYP20" s="58"/>
      <c r="NYQ20" s="58"/>
      <c r="NYR20" s="58"/>
      <c r="NYS20" s="58"/>
      <c r="NYT20" s="58"/>
      <c r="NYU20" s="58"/>
      <c r="NYV20" s="58"/>
      <c r="NYW20" s="58"/>
      <c r="NYX20" s="58"/>
      <c r="NYY20" s="58"/>
      <c r="NYZ20" s="58"/>
      <c r="NZA20" s="58"/>
      <c r="NZB20" s="58"/>
      <c r="NZC20" s="58"/>
      <c r="NZD20" s="58"/>
      <c r="NZE20" s="58"/>
      <c r="NZF20" s="58"/>
      <c r="NZG20" s="58"/>
      <c r="NZH20" s="58"/>
      <c r="NZI20" s="58"/>
      <c r="NZJ20" s="58"/>
      <c r="NZK20" s="58"/>
      <c r="NZL20" s="58"/>
      <c r="NZM20" s="58"/>
      <c r="NZN20" s="58"/>
      <c r="NZO20" s="58"/>
      <c r="NZP20" s="58"/>
      <c r="NZQ20" s="58"/>
      <c r="NZR20" s="58"/>
      <c r="NZS20" s="58"/>
      <c r="NZT20" s="58"/>
      <c r="NZU20" s="58"/>
      <c r="NZV20" s="58"/>
      <c r="NZW20" s="58"/>
      <c r="NZX20" s="58"/>
      <c r="NZY20" s="58"/>
      <c r="NZZ20" s="58"/>
      <c r="OAA20" s="58"/>
      <c r="OAB20" s="58"/>
      <c r="OAC20" s="58"/>
      <c r="OAD20" s="58"/>
      <c r="OAE20" s="58"/>
      <c r="OAF20" s="58"/>
      <c r="OAG20" s="58"/>
      <c r="OAH20" s="58"/>
      <c r="OAI20" s="58"/>
      <c r="OAJ20" s="58"/>
      <c r="OAK20" s="58"/>
      <c r="OAL20" s="58"/>
      <c r="OAM20" s="58"/>
      <c r="OAN20" s="58"/>
      <c r="OAO20" s="58"/>
      <c r="OAP20" s="58"/>
      <c r="OAQ20" s="58"/>
      <c r="OAR20" s="58"/>
      <c r="OAS20" s="58"/>
      <c r="OAT20" s="58"/>
      <c r="OAU20" s="58"/>
      <c r="OAV20" s="58"/>
      <c r="OAW20" s="58"/>
      <c r="OAX20" s="58"/>
      <c r="OAY20" s="58"/>
      <c r="OAZ20" s="58"/>
      <c r="OBA20" s="58"/>
      <c r="OBB20" s="58"/>
      <c r="OBC20" s="58"/>
      <c r="OBD20" s="58"/>
      <c r="OBE20" s="58"/>
      <c r="OBF20" s="58"/>
      <c r="OBG20" s="58"/>
      <c r="OBH20" s="58"/>
      <c r="OBI20" s="58"/>
      <c r="OBJ20" s="58"/>
      <c r="OBK20" s="58"/>
      <c r="OBL20" s="58"/>
      <c r="OBM20" s="58"/>
      <c r="OBN20" s="58"/>
      <c r="OBO20" s="58"/>
      <c r="OBP20" s="58"/>
      <c r="OBQ20" s="58"/>
      <c r="OBR20" s="58"/>
      <c r="OBS20" s="58"/>
      <c r="OBT20" s="58"/>
      <c r="OBU20" s="58"/>
      <c r="OBV20" s="58"/>
      <c r="OBW20" s="58"/>
      <c r="OBX20" s="58"/>
      <c r="OBY20" s="58"/>
      <c r="OBZ20" s="58"/>
      <c r="OCA20" s="58"/>
      <c r="OCB20" s="58"/>
      <c r="OCC20" s="58"/>
      <c r="OCD20" s="58"/>
      <c r="OCE20" s="58"/>
      <c r="OCF20" s="58"/>
      <c r="OCG20" s="58"/>
      <c r="OCH20" s="58"/>
      <c r="OCI20" s="58"/>
      <c r="OCJ20" s="58"/>
      <c r="OCK20" s="58"/>
      <c r="OCL20" s="58"/>
      <c r="OCM20" s="58"/>
      <c r="OCN20" s="58"/>
      <c r="OCO20" s="58"/>
      <c r="OCP20" s="58"/>
      <c r="OCQ20" s="58"/>
      <c r="OCR20" s="58"/>
      <c r="OCS20" s="58"/>
      <c r="OCT20" s="58"/>
      <c r="OCU20" s="58"/>
      <c r="OCV20" s="58"/>
      <c r="OCW20" s="58"/>
      <c r="OCX20" s="58"/>
      <c r="OCY20" s="58"/>
      <c r="OCZ20" s="58"/>
      <c r="ODA20" s="58"/>
      <c r="ODB20" s="58"/>
      <c r="ODC20" s="58"/>
      <c r="ODD20" s="58"/>
      <c r="ODE20" s="58"/>
      <c r="ODF20" s="58"/>
      <c r="ODG20" s="58"/>
      <c r="ODH20" s="58"/>
      <c r="ODI20" s="58"/>
      <c r="ODJ20" s="58"/>
      <c r="ODK20" s="58"/>
      <c r="ODL20" s="58"/>
      <c r="ODM20" s="58"/>
      <c r="ODN20" s="58"/>
      <c r="ODO20" s="58"/>
      <c r="ODP20" s="58"/>
      <c r="ODQ20" s="58"/>
      <c r="ODR20" s="58"/>
      <c r="ODS20" s="58"/>
      <c r="ODT20" s="58"/>
      <c r="ODU20" s="58"/>
      <c r="ODV20" s="58"/>
      <c r="ODW20" s="58"/>
      <c r="ODX20" s="58"/>
      <c r="ODY20" s="58"/>
      <c r="ODZ20" s="58"/>
      <c r="OEA20" s="58"/>
      <c r="OEB20" s="58"/>
      <c r="OEC20" s="58"/>
      <c r="OED20" s="58"/>
      <c r="OEE20" s="58"/>
      <c r="OEF20" s="58"/>
      <c r="OEG20" s="58"/>
      <c r="OEH20" s="58"/>
      <c r="OEI20" s="58"/>
      <c r="OEJ20" s="58"/>
      <c r="OEK20" s="58"/>
      <c r="OEL20" s="58"/>
      <c r="OEM20" s="58"/>
      <c r="OEN20" s="58"/>
      <c r="OEO20" s="58"/>
      <c r="OEP20" s="58"/>
      <c r="OEQ20" s="58"/>
      <c r="OER20" s="58"/>
      <c r="OES20" s="58"/>
      <c r="OET20" s="58"/>
      <c r="OEU20" s="58"/>
      <c r="OEV20" s="58"/>
      <c r="OEW20" s="58"/>
      <c r="OEX20" s="58"/>
      <c r="OEY20" s="58"/>
      <c r="OEZ20" s="58"/>
      <c r="OFA20" s="58"/>
      <c r="OFB20" s="58"/>
      <c r="OFC20" s="58"/>
      <c r="OFD20" s="58"/>
      <c r="OFE20" s="58"/>
      <c r="OFF20" s="58"/>
      <c r="OFG20" s="58"/>
      <c r="OFH20" s="58"/>
      <c r="OFI20" s="58"/>
      <c r="OFJ20" s="58"/>
      <c r="OFK20" s="58"/>
      <c r="OFL20" s="58"/>
      <c r="OFM20" s="58"/>
      <c r="OFN20" s="58"/>
      <c r="OFO20" s="58"/>
      <c r="OFP20" s="58"/>
      <c r="OFQ20" s="58"/>
      <c r="OFR20" s="58"/>
      <c r="OFS20" s="58"/>
      <c r="OFT20" s="58"/>
      <c r="OFU20" s="58"/>
      <c r="OFV20" s="58"/>
      <c r="OFW20" s="58"/>
      <c r="OFX20" s="58"/>
      <c r="OFY20" s="58"/>
      <c r="OFZ20" s="58"/>
      <c r="OGA20" s="58"/>
      <c r="OGB20" s="58"/>
      <c r="OGC20" s="58"/>
      <c r="OGD20" s="58"/>
      <c r="OGE20" s="58"/>
      <c r="OGF20" s="58"/>
      <c r="OGG20" s="58"/>
      <c r="OGH20" s="58"/>
      <c r="OGI20" s="58"/>
      <c r="OGJ20" s="58"/>
      <c r="OGK20" s="58"/>
      <c r="OGL20" s="58"/>
      <c r="OGM20" s="58"/>
      <c r="OGN20" s="58"/>
      <c r="OGO20" s="58"/>
      <c r="OGP20" s="58"/>
      <c r="OGQ20" s="58"/>
      <c r="OGR20" s="58"/>
      <c r="OGS20" s="58"/>
      <c r="OGT20" s="58"/>
      <c r="OGU20" s="58"/>
      <c r="OGV20" s="58"/>
      <c r="OGW20" s="58"/>
      <c r="OGX20" s="58"/>
      <c r="OGY20" s="58"/>
      <c r="OGZ20" s="58"/>
      <c r="OHA20" s="58"/>
      <c r="OHB20" s="58"/>
      <c r="OHC20" s="58"/>
      <c r="OHD20" s="58"/>
      <c r="OHE20" s="58"/>
      <c r="OHF20" s="58"/>
      <c r="OHG20" s="58"/>
      <c r="OHH20" s="58"/>
      <c r="OHI20" s="58"/>
      <c r="OHJ20" s="58"/>
      <c r="OHK20" s="58"/>
      <c r="OHL20" s="58"/>
      <c r="OHM20" s="58"/>
      <c r="OHN20" s="58"/>
      <c r="OHO20" s="58"/>
      <c r="OHP20" s="58"/>
      <c r="OHQ20" s="58"/>
      <c r="OHR20" s="58"/>
      <c r="OHS20" s="58"/>
      <c r="OHT20" s="58"/>
      <c r="OHU20" s="58"/>
      <c r="OHV20" s="58"/>
      <c r="OHW20" s="58"/>
      <c r="OHX20" s="58"/>
      <c r="OHY20" s="58"/>
      <c r="OHZ20" s="58"/>
      <c r="OIA20" s="58"/>
      <c r="OIB20" s="58"/>
      <c r="OIC20" s="58"/>
      <c r="OID20" s="58"/>
      <c r="OIE20" s="58"/>
      <c r="OIF20" s="58"/>
      <c r="OIG20" s="58"/>
      <c r="OIH20" s="58"/>
      <c r="OII20" s="58"/>
      <c r="OIJ20" s="58"/>
      <c r="OIK20" s="58"/>
      <c r="OIL20" s="58"/>
      <c r="OIM20" s="58"/>
      <c r="OIN20" s="58"/>
      <c r="OIO20" s="58"/>
      <c r="OIP20" s="58"/>
      <c r="OIQ20" s="58"/>
      <c r="OIR20" s="58"/>
      <c r="OIS20" s="58"/>
      <c r="OIT20" s="58"/>
      <c r="OIU20" s="58"/>
      <c r="OIV20" s="58"/>
      <c r="OIW20" s="58"/>
      <c r="OIX20" s="58"/>
      <c r="OIY20" s="58"/>
      <c r="OIZ20" s="58"/>
      <c r="OJA20" s="58"/>
      <c r="OJB20" s="58"/>
      <c r="OJC20" s="58"/>
      <c r="OJD20" s="58"/>
      <c r="OJE20" s="58"/>
      <c r="OJF20" s="58"/>
      <c r="OJG20" s="58"/>
      <c r="OJH20" s="58"/>
      <c r="OJI20" s="58"/>
      <c r="OJJ20" s="58"/>
      <c r="OJK20" s="58"/>
      <c r="OJL20" s="58"/>
      <c r="OJM20" s="58"/>
      <c r="OJN20" s="58"/>
      <c r="OJO20" s="58"/>
      <c r="OJP20" s="58"/>
      <c r="OJQ20" s="58"/>
      <c r="OJR20" s="58"/>
      <c r="OJS20" s="58"/>
      <c r="OJT20" s="58"/>
      <c r="OJU20" s="58"/>
      <c r="OJV20" s="58"/>
      <c r="OJW20" s="58"/>
      <c r="OJX20" s="58"/>
      <c r="OJY20" s="58"/>
      <c r="OJZ20" s="58"/>
      <c r="OKA20" s="58"/>
      <c r="OKB20" s="58"/>
      <c r="OKC20" s="58"/>
      <c r="OKD20" s="58"/>
      <c r="OKE20" s="58"/>
      <c r="OKF20" s="58"/>
      <c r="OKG20" s="58"/>
      <c r="OKH20" s="58"/>
      <c r="OKI20" s="58"/>
      <c r="OKJ20" s="58"/>
      <c r="OKK20" s="58"/>
      <c r="OKL20" s="58"/>
      <c r="OKM20" s="58"/>
      <c r="OKN20" s="58"/>
      <c r="OKO20" s="58"/>
      <c r="OKP20" s="58"/>
      <c r="OKQ20" s="58"/>
      <c r="OKR20" s="58"/>
      <c r="OKS20" s="58"/>
      <c r="OKT20" s="58"/>
      <c r="OKU20" s="58"/>
      <c r="OKV20" s="58"/>
      <c r="OKW20" s="58"/>
      <c r="OKX20" s="58"/>
      <c r="OKY20" s="58"/>
      <c r="OKZ20" s="58"/>
      <c r="OLA20" s="58"/>
      <c r="OLB20" s="58"/>
      <c r="OLC20" s="58"/>
      <c r="OLD20" s="58"/>
      <c r="OLE20" s="58"/>
      <c r="OLF20" s="58"/>
      <c r="OLG20" s="58"/>
      <c r="OLH20" s="58"/>
      <c r="OLI20" s="58"/>
      <c r="OLJ20" s="58"/>
      <c r="OLK20" s="58"/>
      <c r="OLL20" s="58"/>
      <c r="OLM20" s="58"/>
      <c r="OLN20" s="58"/>
      <c r="OLO20" s="58"/>
      <c r="OLP20" s="58"/>
      <c r="OLQ20" s="58"/>
      <c r="OLR20" s="58"/>
      <c r="OLS20" s="58"/>
      <c r="OLT20" s="58"/>
      <c r="OLU20" s="58"/>
      <c r="OLV20" s="58"/>
      <c r="OLW20" s="58"/>
      <c r="OLX20" s="58"/>
      <c r="OLY20" s="58"/>
      <c r="OLZ20" s="58"/>
      <c r="OMA20" s="58"/>
      <c r="OMB20" s="58"/>
      <c r="OMC20" s="58"/>
      <c r="OMD20" s="58"/>
      <c r="OME20" s="58"/>
      <c r="OMF20" s="58"/>
      <c r="OMG20" s="58"/>
      <c r="OMH20" s="58"/>
      <c r="OMI20" s="58"/>
      <c r="OMJ20" s="58"/>
      <c r="OMK20" s="58"/>
      <c r="OML20" s="58"/>
      <c r="OMM20" s="58"/>
      <c r="OMN20" s="58"/>
      <c r="OMO20" s="58"/>
      <c r="OMP20" s="58"/>
      <c r="OMQ20" s="58"/>
      <c r="OMR20" s="58"/>
      <c r="OMS20" s="58"/>
      <c r="OMT20" s="58"/>
      <c r="OMU20" s="58"/>
      <c r="OMV20" s="58"/>
      <c r="OMW20" s="58"/>
      <c r="OMX20" s="58"/>
      <c r="OMY20" s="58"/>
      <c r="OMZ20" s="58"/>
      <c r="ONA20" s="58"/>
      <c r="ONB20" s="58"/>
      <c r="ONC20" s="58"/>
      <c r="OND20" s="58"/>
      <c r="ONE20" s="58"/>
      <c r="ONF20" s="58"/>
      <c r="ONG20" s="58"/>
      <c r="ONH20" s="58"/>
      <c r="ONI20" s="58"/>
      <c r="ONJ20" s="58"/>
      <c r="ONK20" s="58"/>
      <c r="ONL20" s="58"/>
      <c r="ONM20" s="58"/>
      <c r="ONN20" s="58"/>
      <c r="ONO20" s="58"/>
      <c r="ONP20" s="58"/>
      <c r="ONQ20" s="58"/>
      <c r="ONR20" s="58"/>
      <c r="ONS20" s="58"/>
      <c r="ONT20" s="58"/>
      <c r="ONU20" s="58"/>
      <c r="ONV20" s="58"/>
      <c r="ONW20" s="58"/>
      <c r="ONX20" s="58"/>
      <c r="ONY20" s="58"/>
      <c r="ONZ20" s="58"/>
      <c r="OOA20" s="58"/>
      <c r="OOB20" s="58"/>
      <c r="OOC20" s="58"/>
      <c r="OOD20" s="58"/>
      <c r="OOE20" s="58"/>
      <c r="OOF20" s="58"/>
      <c r="OOG20" s="58"/>
      <c r="OOH20" s="58"/>
      <c r="OOI20" s="58"/>
      <c r="OOJ20" s="58"/>
      <c r="OOK20" s="58"/>
      <c r="OOL20" s="58"/>
      <c r="OOM20" s="58"/>
      <c r="OON20" s="58"/>
      <c r="OOO20" s="58"/>
      <c r="OOP20" s="58"/>
      <c r="OOQ20" s="58"/>
      <c r="OOR20" s="58"/>
      <c r="OOS20" s="58"/>
      <c r="OOT20" s="58"/>
      <c r="OOU20" s="58"/>
      <c r="OOV20" s="58"/>
      <c r="OOW20" s="58"/>
      <c r="OOX20" s="58"/>
      <c r="OOY20" s="58"/>
      <c r="OOZ20" s="58"/>
      <c r="OPA20" s="58"/>
      <c r="OPB20" s="58"/>
      <c r="OPC20" s="58"/>
      <c r="OPD20" s="58"/>
      <c r="OPE20" s="58"/>
      <c r="OPF20" s="58"/>
      <c r="OPG20" s="58"/>
      <c r="OPH20" s="58"/>
      <c r="OPI20" s="58"/>
      <c r="OPJ20" s="58"/>
      <c r="OPK20" s="58"/>
      <c r="OPL20" s="58"/>
      <c r="OPM20" s="58"/>
      <c r="OPN20" s="58"/>
      <c r="OPO20" s="58"/>
      <c r="OPP20" s="58"/>
      <c r="OPQ20" s="58"/>
      <c r="OPR20" s="58"/>
      <c r="OPS20" s="58"/>
      <c r="OPT20" s="58"/>
      <c r="OPU20" s="58"/>
      <c r="OPV20" s="58"/>
      <c r="OPW20" s="58"/>
      <c r="OPX20" s="58"/>
      <c r="OPY20" s="58"/>
      <c r="OPZ20" s="58"/>
      <c r="OQA20" s="58"/>
      <c r="OQB20" s="58"/>
      <c r="OQC20" s="58"/>
      <c r="OQD20" s="58"/>
      <c r="OQE20" s="58"/>
      <c r="OQF20" s="58"/>
      <c r="OQG20" s="58"/>
      <c r="OQH20" s="58"/>
      <c r="OQI20" s="58"/>
      <c r="OQJ20" s="58"/>
      <c r="OQK20" s="58"/>
      <c r="OQL20" s="58"/>
      <c r="OQM20" s="58"/>
      <c r="OQN20" s="58"/>
      <c r="OQO20" s="58"/>
      <c r="OQP20" s="58"/>
      <c r="OQQ20" s="58"/>
      <c r="OQR20" s="58"/>
      <c r="OQS20" s="58"/>
      <c r="OQT20" s="58"/>
      <c r="OQU20" s="58"/>
      <c r="OQV20" s="58"/>
      <c r="OQW20" s="58"/>
      <c r="OQX20" s="58"/>
      <c r="OQY20" s="58"/>
      <c r="OQZ20" s="58"/>
      <c r="ORA20" s="58"/>
      <c r="ORB20" s="58"/>
      <c r="ORC20" s="58"/>
      <c r="ORD20" s="58"/>
      <c r="ORE20" s="58"/>
      <c r="ORF20" s="58"/>
      <c r="ORG20" s="58"/>
      <c r="ORH20" s="58"/>
      <c r="ORI20" s="58"/>
      <c r="ORJ20" s="58"/>
      <c r="ORK20" s="58"/>
      <c r="ORL20" s="58"/>
      <c r="ORM20" s="58"/>
      <c r="ORN20" s="58"/>
      <c r="ORO20" s="58"/>
      <c r="ORP20" s="58"/>
      <c r="ORQ20" s="58"/>
      <c r="ORR20" s="58"/>
      <c r="ORS20" s="58"/>
      <c r="ORT20" s="58"/>
      <c r="ORU20" s="58"/>
      <c r="ORV20" s="58"/>
      <c r="ORW20" s="58"/>
      <c r="ORX20" s="58"/>
      <c r="ORY20" s="58"/>
      <c r="ORZ20" s="58"/>
      <c r="OSA20" s="58"/>
      <c r="OSB20" s="58"/>
      <c r="OSC20" s="58"/>
      <c r="OSD20" s="58"/>
      <c r="OSE20" s="58"/>
      <c r="OSF20" s="58"/>
      <c r="OSG20" s="58"/>
      <c r="OSH20" s="58"/>
      <c r="OSI20" s="58"/>
      <c r="OSJ20" s="58"/>
      <c r="OSK20" s="58"/>
      <c r="OSL20" s="58"/>
      <c r="OSM20" s="58"/>
      <c r="OSN20" s="58"/>
      <c r="OSO20" s="58"/>
      <c r="OSP20" s="58"/>
      <c r="OSQ20" s="58"/>
      <c r="OSR20" s="58"/>
      <c r="OSS20" s="58"/>
      <c r="OST20" s="58"/>
      <c r="OSU20" s="58"/>
      <c r="OSV20" s="58"/>
      <c r="OSW20" s="58"/>
      <c r="OSX20" s="58"/>
      <c r="OSY20" s="58"/>
      <c r="OSZ20" s="58"/>
      <c r="OTA20" s="58"/>
      <c r="OTB20" s="58"/>
      <c r="OTC20" s="58"/>
      <c r="OTD20" s="58"/>
      <c r="OTE20" s="58"/>
      <c r="OTF20" s="58"/>
      <c r="OTG20" s="58"/>
      <c r="OTH20" s="58"/>
      <c r="OTI20" s="58"/>
      <c r="OTJ20" s="58"/>
      <c r="OTK20" s="58"/>
      <c r="OTL20" s="58"/>
      <c r="OTM20" s="58"/>
      <c r="OTN20" s="58"/>
      <c r="OTO20" s="58"/>
      <c r="OTP20" s="58"/>
      <c r="OTQ20" s="58"/>
      <c r="OTR20" s="58"/>
      <c r="OTS20" s="58"/>
      <c r="OTT20" s="58"/>
      <c r="OTU20" s="58"/>
      <c r="OTV20" s="58"/>
      <c r="OTW20" s="58"/>
      <c r="OTX20" s="58"/>
      <c r="OTY20" s="58"/>
      <c r="OTZ20" s="58"/>
      <c r="OUA20" s="58"/>
      <c r="OUB20" s="58"/>
      <c r="OUC20" s="58"/>
      <c r="OUD20" s="58"/>
      <c r="OUE20" s="58"/>
      <c r="OUF20" s="58"/>
      <c r="OUG20" s="58"/>
      <c r="OUH20" s="58"/>
      <c r="OUI20" s="58"/>
      <c r="OUJ20" s="58"/>
      <c r="OUK20" s="58"/>
      <c r="OUL20" s="58"/>
      <c r="OUM20" s="58"/>
      <c r="OUN20" s="58"/>
      <c r="OUO20" s="58"/>
      <c r="OUP20" s="58"/>
      <c r="OUQ20" s="58"/>
      <c r="OUR20" s="58"/>
      <c r="OUS20" s="58"/>
      <c r="OUT20" s="58"/>
      <c r="OUU20" s="58"/>
      <c r="OUV20" s="58"/>
      <c r="OUW20" s="58"/>
      <c r="OUX20" s="58"/>
      <c r="OUY20" s="58"/>
      <c r="OUZ20" s="58"/>
      <c r="OVA20" s="58"/>
      <c r="OVB20" s="58"/>
      <c r="OVC20" s="58"/>
      <c r="OVD20" s="58"/>
      <c r="OVE20" s="58"/>
      <c r="OVF20" s="58"/>
      <c r="OVG20" s="58"/>
      <c r="OVH20" s="58"/>
      <c r="OVI20" s="58"/>
      <c r="OVJ20" s="58"/>
      <c r="OVK20" s="58"/>
      <c r="OVL20" s="58"/>
      <c r="OVM20" s="58"/>
      <c r="OVN20" s="58"/>
      <c r="OVO20" s="58"/>
      <c r="OVP20" s="58"/>
      <c r="OVQ20" s="58"/>
      <c r="OVR20" s="58"/>
      <c r="OVS20" s="58"/>
      <c r="OVT20" s="58"/>
      <c r="OVU20" s="58"/>
      <c r="OVV20" s="58"/>
      <c r="OVW20" s="58"/>
      <c r="OVX20" s="58"/>
      <c r="OVY20" s="58"/>
      <c r="OVZ20" s="58"/>
      <c r="OWA20" s="58"/>
      <c r="OWB20" s="58"/>
      <c r="OWC20" s="58"/>
      <c r="OWD20" s="58"/>
      <c r="OWE20" s="58"/>
      <c r="OWF20" s="58"/>
      <c r="OWG20" s="58"/>
      <c r="OWH20" s="58"/>
      <c r="OWI20" s="58"/>
      <c r="OWJ20" s="58"/>
      <c r="OWK20" s="58"/>
      <c r="OWL20" s="58"/>
      <c r="OWM20" s="58"/>
      <c r="OWN20" s="58"/>
      <c r="OWO20" s="58"/>
      <c r="OWP20" s="58"/>
      <c r="OWQ20" s="58"/>
      <c r="OWR20" s="58"/>
      <c r="OWS20" s="58"/>
      <c r="OWT20" s="58"/>
      <c r="OWU20" s="58"/>
      <c r="OWV20" s="58"/>
      <c r="OWW20" s="58"/>
      <c r="OWX20" s="58"/>
      <c r="OWY20" s="58"/>
      <c r="OWZ20" s="58"/>
      <c r="OXA20" s="58"/>
      <c r="OXB20" s="58"/>
      <c r="OXC20" s="58"/>
      <c r="OXD20" s="58"/>
      <c r="OXE20" s="58"/>
      <c r="OXF20" s="58"/>
      <c r="OXG20" s="58"/>
      <c r="OXH20" s="58"/>
      <c r="OXI20" s="58"/>
      <c r="OXJ20" s="58"/>
      <c r="OXK20" s="58"/>
      <c r="OXL20" s="58"/>
      <c r="OXM20" s="58"/>
      <c r="OXN20" s="58"/>
      <c r="OXO20" s="58"/>
      <c r="OXP20" s="58"/>
      <c r="OXQ20" s="58"/>
      <c r="OXR20" s="58"/>
      <c r="OXS20" s="58"/>
      <c r="OXT20" s="58"/>
      <c r="OXU20" s="58"/>
      <c r="OXV20" s="58"/>
      <c r="OXW20" s="58"/>
      <c r="OXX20" s="58"/>
      <c r="OXY20" s="58"/>
      <c r="OXZ20" s="58"/>
      <c r="OYA20" s="58"/>
      <c r="OYB20" s="58"/>
      <c r="OYC20" s="58"/>
      <c r="OYD20" s="58"/>
      <c r="OYE20" s="58"/>
      <c r="OYF20" s="58"/>
      <c r="OYG20" s="58"/>
      <c r="OYH20" s="58"/>
      <c r="OYI20" s="58"/>
      <c r="OYJ20" s="58"/>
      <c r="OYK20" s="58"/>
      <c r="OYL20" s="58"/>
      <c r="OYM20" s="58"/>
      <c r="OYN20" s="58"/>
      <c r="OYO20" s="58"/>
      <c r="OYP20" s="58"/>
      <c r="OYQ20" s="58"/>
      <c r="OYR20" s="58"/>
      <c r="OYS20" s="58"/>
      <c r="OYT20" s="58"/>
      <c r="OYU20" s="58"/>
      <c r="OYV20" s="58"/>
      <c r="OYW20" s="58"/>
      <c r="OYX20" s="58"/>
      <c r="OYY20" s="58"/>
      <c r="OYZ20" s="58"/>
      <c r="OZA20" s="58"/>
      <c r="OZB20" s="58"/>
      <c r="OZC20" s="58"/>
      <c r="OZD20" s="58"/>
      <c r="OZE20" s="58"/>
      <c r="OZF20" s="58"/>
      <c r="OZG20" s="58"/>
      <c r="OZH20" s="58"/>
      <c r="OZI20" s="58"/>
      <c r="OZJ20" s="58"/>
      <c r="OZK20" s="58"/>
      <c r="OZL20" s="58"/>
      <c r="OZM20" s="58"/>
      <c r="OZN20" s="58"/>
      <c r="OZO20" s="58"/>
      <c r="OZP20" s="58"/>
      <c r="OZQ20" s="58"/>
      <c r="OZR20" s="58"/>
      <c r="OZS20" s="58"/>
      <c r="OZT20" s="58"/>
      <c r="OZU20" s="58"/>
      <c r="OZV20" s="58"/>
      <c r="OZW20" s="58"/>
      <c r="OZX20" s="58"/>
      <c r="OZY20" s="58"/>
      <c r="OZZ20" s="58"/>
      <c r="PAA20" s="58"/>
      <c r="PAB20" s="58"/>
      <c r="PAC20" s="58"/>
      <c r="PAD20" s="58"/>
      <c r="PAE20" s="58"/>
      <c r="PAF20" s="58"/>
      <c r="PAG20" s="58"/>
      <c r="PAH20" s="58"/>
      <c r="PAI20" s="58"/>
      <c r="PAJ20" s="58"/>
      <c r="PAK20" s="58"/>
      <c r="PAL20" s="58"/>
      <c r="PAM20" s="58"/>
      <c r="PAN20" s="58"/>
      <c r="PAO20" s="58"/>
      <c r="PAP20" s="58"/>
      <c r="PAQ20" s="58"/>
      <c r="PAR20" s="58"/>
      <c r="PAS20" s="58"/>
      <c r="PAT20" s="58"/>
      <c r="PAU20" s="58"/>
      <c r="PAV20" s="58"/>
      <c r="PAW20" s="58"/>
      <c r="PAX20" s="58"/>
      <c r="PAY20" s="58"/>
      <c r="PAZ20" s="58"/>
      <c r="PBA20" s="58"/>
      <c r="PBB20" s="58"/>
      <c r="PBC20" s="58"/>
      <c r="PBD20" s="58"/>
      <c r="PBE20" s="58"/>
      <c r="PBF20" s="58"/>
      <c r="PBG20" s="58"/>
      <c r="PBH20" s="58"/>
      <c r="PBI20" s="58"/>
      <c r="PBJ20" s="58"/>
      <c r="PBK20" s="58"/>
      <c r="PBL20" s="58"/>
      <c r="PBM20" s="58"/>
      <c r="PBN20" s="58"/>
      <c r="PBO20" s="58"/>
      <c r="PBP20" s="58"/>
      <c r="PBQ20" s="58"/>
      <c r="PBR20" s="58"/>
      <c r="PBS20" s="58"/>
      <c r="PBT20" s="58"/>
      <c r="PBU20" s="58"/>
      <c r="PBV20" s="58"/>
      <c r="PBW20" s="58"/>
      <c r="PBX20" s="58"/>
      <c r="PBY20" s="58"/>
      <c r="PBZ20" s="58"/>
      <c r="PCA20" s="58"/>
      <c r="PCB20" s="58"/>
      <c r="PCC20" s="58"/>
      <c r="PCD20" s="58"/>
      <c r="PCE20" s="58"/>
      <c r="PCF20" s="58"/>
      <c r="PCG20" s="58"/>
      <c r="PCH20" s="58"/>
      <c r="PCI20" s="58"/>
      <c r="PCJ20" s="58"/>
      <c r="PCK20" s="58"/>
      <c r="PCL20" s="58"/>
      <c r="PCM20" s="58"/>
      <c r="PCN20" s="58"/>
      <c r="PCO20" s="58"/>
      <c r="PCP20" s="58"/>
      <c r="PCQ20" s="58"/>
      <c r="PCR20" s="58"/>
      <c r="PCS20" s="58"/>
      <c r="PCT20" s="58"/>
      <c r="PCU20" s="58"/>
      <c r="PCV20" s="58"/>
      <c r="PCW20" s="58"/>
      <c r="PCX20" s="58"/>
      <c r="PCY20" s="58"/>
      <c r="PCZ20" s="58"/>
      <c r="PDA20" s="58"/>
      <c r="PDB20" s="58"/>
      <c r="PDC20" s="58"/>
      <c r="PDD20" s="58"/>
      <c r="PDE20" s="58"/>
      <c r="PDF20" s="58"/>
      <c r="PDG20" s="58"/>
      <c r="PDH20" s="58"/>
      <c r="PDI20" s="58"/>
      <c r="PDJ20" s="58"/>
      <c r="PDK20" s="58"/>
      <c r="PDL20" s="58"/>
      <c r="PDM20" s="58"/>
      <c r="PDN20" s="58"/>
      <c r="PDO20" s="58"/>
      <c r="PDP20" s="58"/>
      <c r="PDQ20" s="58"/>
      <c r="PDR20" s="58"/>
      <c r="PDS20" s="58"/>
      <c r="PDT20" s="58"/>
      <c r="PDU20" s="58"/>
      <c r="PDV20" s="58"/>
      <c r="PDW20" s="58"/>
      <c r="PDX20" s="58"/>
      <c r="PDY20" s="58"/>
      <c r="PDZ20" s="58"/>
      <c r="PEA20" s="58"/>
      <c r="PEB20" s="58"/>
      <c r="PEC20" s="58"/>
      <c r="PED20" s="58"/>
      <c r="PEE20" s="58"/>
      <c r="PEF20" s="58"/>
      <c r="PEG20" s="58"/>
      <c r="PEH20" s="58"/>
      <c r="PEI20" s="58"/>
      <c r="PEJ20" s="58"/>
      <c r="PEK20" s="58"/>
      <c r="PEL20" s="58"/>
      <c r="PEM20" s="58"/>
      <c r="PEN20" s="58"/>
      <c r="PEO20" s="58"/>
      <c r="PEP20" s="58"/>
      <c r="PEQ20" s="58"/>
      <c r="PER20" s="58"/>
      <c r="PES20" s="58"/>
      <c r="PET20" s="58"/>
      <c r="PEU20" s="58"/>
      <c r="PEV20" s="58"/>
      <c r="PEW20" s="58"/>
      <c r="PEX20" s="58"/>
      <c r="PEY20" s="58"/>
      <c r="PEZ20" s="58"/>
      <c r="PFA20" s="58"/>
      <c r="PFB20" s="58"/>
      <c r="PFC20" s="58"/>
      <c r="PFD20" s="58"/>
      <c r="PFE20" s="58"/>
      <c r="PFF20" s="58"/>
      <c r="PFG20" s="58"/>
      <c r="PFH20" s="58"/>
      <c r="PFI20" s="58"/>
      <c r="PFJ20" s="58"/>
      <c r="PFK20" s="58"/>
      <c r="PFL20" s="58"/>
      <c r="PFM20" s="58"/>
      <c r="PFN20" s="58"/>
      <c r="PFO20" s="58"/>
      <c r="PFP20" s="58"/>
      <c r="PFQ20" s="58"/>
      <c r="PFR20" s="58"/>
      <c r="PFS20" s="58"/>
      <c r="PFT20" s="58"/>
      <c r="PFU20" s="58"/>
      <c r="PFV20" s="58"/>
      <c r="PFW20" s="58"/>
      <c r="PFX20" s="58"/>
      <c r="PFY20" s="58"/>
      <c r="PFZ20" s="58"/>
      <c r="PGA20" s="58"/>
      <c r="PGB20" s="58"/>
      <c r="PGC20" s="58"/>
      <c r="PGD20" s="58"/>
      <c r="PGE20" s="58"/>
      <c r="PGF20" s="58"/>
      <c r="PGG20" s="58"/>
      <c r="PGH20" s="58"/>
      <c r="PGI20" s="58"/>
      <c r="PGJ20" s="58"/>
      <c r="PGK20" s="58"/>
      <c r="PGL20" s="58"/>
      <c r="PGM20" s="58"/>
      <c r="PGN20" s="58"/>
      <c r="PGO20" s="58"/>
      <c r="PGP20" s="58"/>
      <c r="PGQ20" s="58"/>
      <c r="PGR20" s="58"/>
      <c r="PGS20" s="58"/>
      <c r="PGT20" s="58"/>
      <c r="PGU20" s="58"/>
      <c r="PGV20" s="58"/>
      <c r="PGW20" s="58"/>
      <c r="PGX20" s="58"/>
      <c r="PGY20" s="58"/>
      <c r="PGZ20" s="58"/>
      <c r="PHA20" s="58"/>
      <c r="PHB20" s="58"/>
      <c r="PHC20" s="58"/>
      <c r="PHD20" s="58"/>
      <c r="PHE20" s="58"/>
      <c r="PHF20" s="58"/>
      <c r="PHG20" s="58"/>
      <c r="PHH20" s="58"/>
      <c r="PHI20" s="58"/>
      <c r="PHJ20" s="58"/>
      <c r="PHK20" s="58"/>
      <c r="PHL20" s="58"/>
      <c r="PHM20" s="58"/>
      <c r="PHN20" s="58"/>
      <c r="PHO20" s="58"/>
      <c r="PHP20" s="58"/>
      <c r="PHQ20" s="58"/>
      <c r="PHR20" s="58"/>
      <c r="PHS20" s="58"/>
      <c r="PHT20" s="58"/>
      <c r="PHU20" s="58"/>
      <c r="PHV20" s="58"/>
      <c r="PHW20" s="58"/>
      <c r="PHX20" s="58"/>
      <c r="PHY20" s="58"/>
      <c r="PHZ20" s="58"/>
      <c r="PIA20" s="58"/>
      <c r="PIB20" s="58"/>
      <c r="PIC20" s="58"/>
      <c r="PID20" s="58"/>
      <c r="PIE20" s="58"/>
      <c r="PIF20" s="58"/>
      <c r="PIG20" s="58"/>
      <c r="PIH20" s="58"/>
      <c r="PII20" s="58"/>
      <c r="PIJ20" s="58"/>
      <c r="PIK20" s="58"/>
      <c r="PIL20" s="58"/>
      <c r="PIM20" s="58"/>
      <c r="PIN20" s="58"/>
      <c r="PIO20" s="58"/>
      <c r="PIP20" s="58"/>
      <c r="PIQ20" s="58"/>
      <c r="PIR20" s="58"/>
      <c r="PIS20" s="58"/>
      <c r="PIT20" s="58"/>
      <c r="PIU20" s="58"/>
      <c r="PIV20" s="58"/>
      <c r="PIW20" s="58"/>
      <c r="PIX20" s="58"/>
      <c r="PIY20" s="58"/>
      <c r="PIZ20" s="58"/>
      <c r="PJA20" s="58"/>
      <c r="PJB20" s="58"/>
      <c r="PJC20" s="58"/>
      <c r="PJD20" s="58"/>
      <c r="PJE20" s="58"/>
      <c r="PJF20" s="58"/>
      <c r="PJG20" s="58"/>
      <c r="PJH20" s="58"/>
      <c r="PJI20" s="58"/>
      <c r="PJJ20" s="58"/>
      <c r="PJK20" s="58"/>
      <c r="PJL20" s="58"/>
      <c r="PJM20" s="58"/>
      <c r="PJN20" s="58"/>
      <c r="PJO20" s="58"/>
      <c r="PJP20" s="58"/>
      <c r="PJQ20" s="58"/>
      <c r="PJR20" s="58"/>
      <c r="PJS20" s="58"/>
      <c r="PJT20" s="58"/>
      <c r="PJU20" s="58"/>
      <c r="PJV20" s="58"/>
      <c r="PJW20" s="58"/>
      <c r="PJX20" s="58"/>
      <c r="PJY20" s="58"/>
      <c r="PJZ20" s="58"/>
      <c r="PKA20" s="58"/>
      <c r="PKB20" s="58"/>
      <c r="PKC20" s="58"/>
      <c r="PKD20" s="58"/>
      <c r="PKE20" s="58"/>
      <c r="PKF20" s="58"/>
      <c r="PKG20" s="58"/>
      <c r="PKH20" s="58"/>
      <c r="PKI20" s="58"/>
      <c r="PKJ20" s="58"/>
      <c r="PKK20" s="58"/>
      <c r="PKL20" s="58"/>
      <c r="PKM20" s="58"/>
      <c r="PKN20" s="58"/>
      <c r="PKO20" s="58"/>
      <c r="PKP20" s="58"/>
      <c r="PKQ20" s="58"/>
      <c r="PKR20" s="58"/>
      <c r="PKS20" s="58"/>
      <c r="PKT20" s="58"/>
      <c r="PKU20" s="58"/>
      <c r="PKV20" s="58"/>
      <c r="PKW20" s="58"/>
      <c r="PKX20" s="58"/>
      <c r="PKY20" s="58"/>
      <c r="PKZ20" s="58"/>
      <c r="PLA20" s="58"/>
      <c r="PLB20" s="58"/>
      <c r="PLC20" s="58"/>
      <c r="PLD20" s="58"/>
      <c r="PLE20" s="58"/>
      <c r="PLF20" s="58"/>
      <c r="PLG20" s="58"/>
      <c r="PLH20" s="58"/>
      <c r="PLI20" s="58"/>
      <c r="PLJ20" s="58"/>
      <c r="PLK20" s="58"/>
      <c r="PLL20" s="58"/>
      <c r="PLM20" s="58"/>
      <c r="PLN20" s="58"/>
      <c r="PLO20" s="58"/>
      <c r="PLP20" s="58"/>
      <c r="PLQ20" s="58"/>
      <c r="PLR20" s="58"/>
      <c r="PLS20" s="58"/>
      <c r="PLT20" s="58"/>
      <c r="PLU20" s="58"/>
      <c r="PLV20" s="58"/>
      <c r="PLW20" s="58"/>
      <c r="PLX20" s="58"/>
      <c r="PLY20" s="58"/>
      <c r="PLZ20" s="58"/>
      <c r="PMA20" s="58"/>
      <c r="PMB20" s="58"/>
      <c r="PMC20" s="58"/>
      <c r="PMD20" s="58"/>
      <c r="PME20" s="58"/>
      <c r="PMF20" s="58"/>
      <c r="PMG20" s="58"/>
      <c r="PMH20" s="58"/>
      <c r="PMI20" s="58"/>
      <c r="PMJ20" s="58"/>
      <c r="PMK20" s="58"/>
      <c r="PML20" s="58"/>
      <c r="PMM20" s="58"/>
      <c r="PMN20" s="58"/>
      <c r="PMO20" s="58"/>
      <c r="PMP20" s="58"/>
      <c r="PMQ20" s="58"/>
      <c r="PMR20" s="58"/>
      <c r="PMS20" s="58"/>
      <c r="PMT20" s="58"/>
      <c r="PMU20" s="58"/>
      <c r="PMV20" s="58"/>
      <c r="PMW20" s="58"/>
      <c r="PMX20" s="58"/>
      <c r="PMY20" s="58"/>
      <c r="PMZ20" s="58"/>
      <c r="PNA20" s="58"/>
      <c r="PNB20" s="58"/>
      <c r="PNC20" s="58"/>
      <c r="PND20" s="58"/>
      <c r="PNE20" s="58"/>
      <c r="PNF20" s="58"/>
      <c r="PNG20" s="58"/>
      <c r="PNH20" s="58"/>
      <c r="PNI20" s="58"/>
      <c r="PNJ20" s="58"/>
      <c r="PNK20" s="58"/>
      <c r="PNL20" s="58"/>
      <c r="PNM20" s="58"/>
      <c r="PNN20" s="58"/>
      <c r="PNO20" s="58"/>
      <c r="PNP20" s="58"/>
      <c r="PNQ20" s="58"/>
      <c r="PNR20" s="58"/>
      <c r="PNS20" s="58"/>
      <c r="PNT20" s="58"/>
      <c r="PNU20" s="58"/>
      <c r="PNV20" s="58"/>
      <c r="PNW20" s="58"/>
      <c r="PNX20" s="58"/>
      <c r="PNY20" s="58"/>
      <c r="PNZ20" s="58"/>
      <c r="POA20" s="58"/>
      <c r="POB20" s="58"/>
      <c r="POC20" s="58"/>
      <c r="POD20" s="58"/>
      <c r="POE20" s="58"/>
      <c r="POF20" s="58"/>
      <c r="POG20" s="58"/>
      <c r="POH20" s="58"/>
      <c r="POI20" s="58"/>
      <c r="POJ20" s="58"/>
      <c r="POK20" s="58"/>
      <c r="POL20" s="58"/>
      <c r="POM20" s="58"/>
      <c r="PON20" s="58"/>
      <c r="POO20" s="58"/>
      <c r="POP20" s="58"/>
      <c r="POQ20" s="58"/>
      <c r="POR20" s="58"/>
      <c r="POS20" s="58"/>
      <c r="POT20" s="58"/>
      <c r="POU20" s="58"/>
      <c r="POV20" s="58"/>
      <c r="POW20" s="58"/>
      <c r="POX20" s="58"/>
      <c r="POY20" s="58"/>
      <c r="POZ20" s="58"/>
      <c r="PPA20" s="58"/>
      <c r="PPB20" s="58"/>
      <c r="PPC20" s="58"/>
      <c r="PPD20" s="58"/>
      <c r="PPE20" s="58"/>
      <c r="PPF20" s="58"/>
      <c r="PPG20" s="58"/>
      <c r="PPH20" s="58"/>
      <c r="PPI20" s="58"/>
      <c r="PPJ20" s="58"/>
      <c r="PPK20" s="58"/>
      <c r="PPL20" s="58"/>
      <c r="PPM20" s="58"/>
      <c r="PPN20" s="58"/>
      <c r="PPO20" s="58"/>
      <c r="PPP20" s="58"/>
      <c r="PPQ20" s="58"/>
      <c r="PPR20" s="58"/>
      <c r="PPS20" s="58"/>
      <c r="PPT20" s="58"/>
      <c r="PPU20" s="58"/>
      <c r="PPV20" s="58"/>
      <c r="PPW20" s="58"/>
      <c r="PPX20" s="58"/>
      <c r="PPY20" s="58"/>
      <c r="PPZ20" s="58"/>
      <c r="PQA20" s="58"/>
      <c r="PQB20" s="58"/>
      <c r="PQC20" s="58"/>
      <c r="PQD20" s="58"/>
      <c r="PQE20" s="58"/>
      <c r="PQF20" s="58"/>
      <c r="PQG20" s="58"/>
      <c r="PQH20" s="58"/>
      <c r="PQI20" s="58"/>
      <c r="PQJ20" s="58"/>
      <c r="PQK20" s="58"/>
      <c r="PQL20" s="58"/>
      <c r="PQM20" s="58"/>
      <c r="PQN20" s="58"/>
      <c r="PQO20" s="58"/>
      <c r="PQP20" s="58"/>
      <c r="PQQ20" s="58"/>
      <c r="PQR20" s="58"/>
      <c r="PQS20" s="58"/>
      <c r="PQT20" s="58"/>
      <c r="PQU20" s="58"/>
      <c r="PQV20" s="58"/>
      <c r="PQW20" s="58"/>
      <c r="PQX20" s="58"/>
      <c r="PQY20" s="58"/>
      <c r="PQZ20" s="58"/>
      <c r="PRA20" s="58"/>
      <c r="PRB20" s="58"/>
      <c r="PRC20" s="58"/>
      <c r="PRD20" s="58"/>
      <c r="PRE20" s="58"/>
      <c r="PRF20" s="58"/>
      <c r="PRG20" s="58"/>
      <c r="PRH20" s="58"/>
      <c r="PRI20" s="58"/>
      <c r="PRJ20" s="58"/>
      <c r="PRK20" s="58"/>
      <c r="PRL20" s="58"/>
      <c r="PRM20" s="58"/>
      <c r="PRN20" s="58"/>
      <c r="PRO20" s="58"/>
      <c r="PRP20" s="58"/>
      <c r="PRQ20" s="58"/>
      <c r="PRR20" s="58"/>
      <c r="PRS20" s="58"/>
      <c r="PRT20" s="58"/>
      <c r="PRU20" s="58"/>
      <c r="PRV20" s="58"/>
      <c r="PRW20" s="58"/>
      <c r="PRX20" s="58"/>
      <c r="PRY20" s="58"/>
      <c r="PRZ20" s="58"/>
      <c r="PSA20" s="58"/>
      <c r="PSB20" s="58"/>
      <c r="PSC20" s="58"/>
      <c r="PSD20" s="58"/>
      <c r="PSE20" s="58"/>
      <c r="PSF20" s="58"/>
      <c r="PSG20" s="58"/>
      <c r="PSH20" s="58"/>
      <c r="PSI20" s="58"/>
      <c r="PSJ20" s="58"/>
      <c r="PSK20" s="58"/>
      <c r="PSL20" s="58"/>
      <c r="PSM20" s="58"/>
      <c r="PSN20" s="58"/>
      <c r="PSO20" s="58"/>
      <c r="PSP20" s="58"/>
      <c r="PSQ20" s="58"/>
      <c r="PSR20" s="58"/>
      <c r="PSS20" s="58"/>
      <c r="PST20" s="58"/>
      <c r="PSU20" s="58"/>
      <c r="PSV20" s="58"/>
      <c r="PSW20" s="58"/>
      <c r="PSX20" s="58"/>
      <c r="PSY20" s="58"/>
      <c r="PSZ20" s="58"/>
      <c r="PTA20" s="58"/>
      <c r="PTB20" s="58"/>
      <c r="PTC20" s="58"/>
      <c r="PTD20" s="58"/>
      <c r="PTE20" s="58"/>
      <c r="PTF20" s="58"/>
      <c r="PTG20" s="58"/>
      <c r="PTH20" s="58"/>
      <c r="PTI20" s="58"/>
      <c r="PTJ20" s="58"/>
      <c r="PTK20" s="58"/>
      <c r="PTL20" s="58"/>
      <c r="PTM20" s="58"/>
      <c r="PTN20" s="58"/>
      <c r="PTO20" s="58"/>
      <c r="PTP20" s="58"/>
      <c r="PTQ20" s="58"/>
      <c r="PTR20" s="58"/>
      <c r="PTS20" s="58"/>
      <c r="PTT20" s="58"/>
      <c r="PTU20" s="58"/>
      <c r="PTV20" s="58"/>
      <c r="PTW20" s="58"/>
      <c r="PTX20" s="58"/>
      <c r="PTY20" s="58"/>
      <c r="PTZ20" s="58"/>
      <c r="PUA20" s="58"/>
      <c r="PUB20" s="58"/>
      <c r="PUC20" s="58"/>
      <c r="PUD20" s="58"/>
      <c r="PUE20" s="58"/>
      <c r="PUF20" s="58"/>
      <c r="PUG20" s="58"/>
      <c r="PUH20" s="58"/>
      <c r="PUI20" s="58"/>
      <c r="PUJ20" s="58"/>
      <c r="PUK20" s="58"/>
      <c r="PUL20" s="58"/>
      <c r="PUM20" s="58"/>
      <c r="PUN20" s="58"/>
      <c r="PUO20" s="58"/>
      <c r="PUP20" s="58"/>
      <c r="PUQ20" s="58"/>
      <c r="PUR20" s="58"/>
      <c r="PUS20" s="58"/>
      <c r="PUT20" s="58"/>
      <c r="PUU20" s="58"/>
      <c r="PUV20" s="58"/>
      <c r="PUW20" s="58"/>
      <c r="PUX20" s="58"/>
      <c r="PUY20" s="58"/>
      <c r="PUZ20" s="58"/>
      <c r="PVA20" s="58"/>
      <c r="PVB20" s="58"/>
      <c r="PVC20" s="58"/>
      <c r="PVD20" s="58"/>
      <c r="PVE20" s="58"/>
      <c r="PVF20" s="58"/>
      <c r="PVG20" s="58"/>
      <c r="PVH20" s="58"/>
      <c r="PVI20" s="58"/>
      <c r="PVJ20" s="58"/>
      <c r="PVK20" s="58"/>
      <c r="PVL20" s="58"/>
      <c r="PVM20" s="58"/>
      <c r="PVN20" s="58"/>
      <c r="PVO20" s="58"/>
      <c r="PVP20" s="58"/>
      <c r="PVQ20" s="58"/>
      <c r="PVR20" s="58"/>
      <c r="PVS20" s="58"/>
      <c r="PVT20" s="58"/>
      <c r="PVU20" s="58"/>
      <c r="PVV20" s="58"/>
      <c r="PVW20" s="58"/>
      <c r="PVX20" s="58"/>
      <c r="PVY20" s="58"/>
      <c r="PVZ20" s="58"/>
      <c r="PWA20" s="58"/>
      <c r="PWB20" s="58"/>
      <c r="PWC20" s="58"/>
      <c r="PWD20" s="58"/>
      <c r="PWE20" s="58"/>
      <c r="PWF20" s="58"/>
      <c r="PWG20" s="58"/>
      <c r="PWH20" s="58"/>
      <c r="PWI20" s="58"/>
      <c r="PWJ20" s="58"/>
      <c r="PWK20" s="58"/>
      <c r="PWL20" s="58"/>
      <c r="PWM20" s="58"/>
      <c r="PWN20" s="58"/>
      <c r="PWO20" s="58"/>
      <c r="PWP20" s="58"/>
      <c r="PWQ20" s="58"/>
      <c r="PWR20" s="58"/>
      <c r="PWS20" s="58"/>
      <c r="PWT20" s="58"/>
      <c r="PWU20" s="58"/>
      <c r="PWV20" s="58"/>
      <c r="PWW20" s="58"/>
      <c r="PWX20" s="58"/>
      <c r="PWY20" s="58"/>
      <c r="PWZ20" s="58"/>
      <c r="PXA20" s="58"/>
      <c r="PXB20" s="58"/>
      <c r="PXC20" s="58"/>
      <c r="PXD20" s="58"/>
      <c r="PXE20" s="58"/>
      <c r="PXF20" s="58"/>
      <c r="PXG20" s="58"/>
      <c r="PXH20" s="58"/>
      <c r="PXI20" s="58"/>
      <c r="PXJ20" s="58"/>
      <c r="PXK20" s="58"/>
      <c r="PXL20" s="58"/>
      <c r="PXM20" s="58"/>
      <c r="PXN20" s="58"/>
      <c r="PXO20" s="58"/>
      <c r="PXP20" s="58"/>
      <c r="PXQ20" s="58"/>
      <c r="PXR20" s="58"/>
      <c r="PXS20" s="58"/>
      <c r="PXT20" s="58"/>
      <c r="PXU20" s="58"/>
      <c r="PXV20" s="58"/>
      <c r="PXW20" s="58"/>
      <c r="PXX20" s="58"/>
      <c r="PXY20" s="58"/>
      <c r="PXZ20" s="58"/>
      <c r="PYA20" s="58"/>
      <c r="PYB20" s="58"/>
      <c r="PYC20" s="58"/>
      <c r="PYD20" s="58"/>
      <c r="PYE20" s="58"/>
      <c r="PYF20" s="58"/>
      <c r="PYG20" s="58"/>
      <c r="PYH20" s="58"/>
      <c r="PYI20" s="58"/>
      <c r="PYJ20" s="58"/>
      <c r="PYK20" s="58"/>
      <c r="PYL20" s="58"/>
      <c r="PYM20" s="58"/>
      <c r="PYN20" s="58"/>
      <c r="PYO20" s="58"/>
      <c r="PYP20" s="58"/>
      <c r="PYQ20" s="58"/>
      <c r="PYR20" s="58"/>
      <c r="PYS20" s="58"/>
      <c r="PYT20" s="58"/>
      <c r="PYU20" s="58"/>
      <c r="PYV20" s="58"/>
      <c r="PYW20" s="58"/>
      <c r="PYX20" s="58"/>
      <c r="PYY20" s="58"/>
      <c r="PYZ20" s="58"/>
      <c r="PZA20" s="58"/>
      <c r="PZB20" s="58"/>
      <c r="PZC20" s="58"/>
      <c r="PZD20" s="58"/>
      <c r="PZE20" s="58"/>
      <c r="PZF20" s="58"/>
      <c r="PZG20" s="58"/>
      <c r="PZH20" s="58"/>
      <c r="PZI20" s="58"/>
      <c r="PZJ20" s="58"/>
      <c r="PZK20" s="58"/>
      <c r="PZL20" s="58"/>
      <c r="PZM20" s="58"/>
      <c r="PZN20" s="58"/>
      <c r="PZO20" s="58"/>
      <c r="PZP20" s="58"/>
      <c r="PZQ20" s="58"/>
      <c r="PZR20" s="58"/>
      <c r="PZS20" s="58"/>
      <c r="PZT20" s="58"/>
      <c r="PZU20" s="58"/>
      <c r="PZV20" s="58"/>
      <c r="PZW20" s="58"/>
      <c r="PZX20" s="58"/>
      <c r="PZY20" s="58"/>
      <c r="PZZ20" s="58"/>
      <c r="QAA20" s="58"/>
      <c r="QAB20" s="58"/>
      <c r="QAC20" s="58"/>
      <c r="QAD20" s="58"/>
      <c r="QAE20" s="58"/>
      <c r="QAF20" s="58"/>
      <c r="QAG20" s="58"/>
      <c r="QAH20" s="58"/>
      <c r="QAI20" s="58"/>
      <c r="QAJ20" s="58"/>
      <c r="QAK20" s="58"/>
      <c r="QAL20" s="58"/>
      <c r="QAM20" s="58"/>
      <c r="QAN20" s="58"/>
      <c r="QAO20" s="58"/>
      <c r="QAP20" s="58"/>
      <c r="QAQ20" s="58"/>
      <c r="QAR20" s="58"/>
      <c r="QAS20" s="58"/>
      <c r="QAT20" s="58"/>
      <c r="QAU20" s="58"/>
      <c r="QAV20" s="58"/>
      <c r="QAW20" s="58"/>
      <c r="QAX20" s="58"/>
      <c r="QAY20" s="58"/>
      <c r="QAZ20" s="58"/>
      <c r="QBA20" s="58"/>
      <c r="QBB20" s="58"/>
      <c r="QBC20" s="58"/>
      <c r="QBD20" s="58"/>
      <c r="QBE20" s="58"/>
      <c r="QBF20" s="58"/>
      <c r="QBG20" s="58"/>
      <c r="QBH20" s="58"/>
      <c r="QBI20" s="58"/>
      <c r="QBJ20" s="58"/>
      <c r="QBK20" s="58"/>
      <c r="QBL20" s="58"/>
      <c r="QBM20" s="58"/>
      <c r="QBN20" s="58"/>
      <c r="QBO20" s="58"/>
      <c r="QBP20" s="58"/>
      <c r="QBQ20" s="58"/>
      <c r="QBR20" s="58"/>
      <c r="QBS20" s="58"/>
      <c r="QBT20" s="58"/>
      <c r="QBU20" s="58"/>
      <c r="QBV20" s="58"/>
      <c r="QBW20" s="58"/>
      <c r="QBX20" s="58"/>
      <c r="QBY20" s="58"/>
      <c r="QBZ20" s="58"/>
      <c r="QCA20" s="58"/>
      <c r="QCB20" s="58"/>
      <c r="QCC20" s="58"/>
      <c r="QCD20" s="58"/>
      <c r="QCE20" s="58"/>
      <c r="QCF20" s="58"/>
      <c r="QCG20" s="58"/>
      <c r="QCH20" s="58"/>
      <c r="QCI20" s="58"/>
      <c r="QCJ20" s="58"/>
      <c r="QCK20" s="58"/>
      <c r="QCL20" s="58"/>
      <c r="QCM20" s="58"/>
      <c r="QCN20" s="58"/>
      <c r="QCO20" s="58"/>
      <c r="QCP20" s="58"/>
      <c r="QCQ20" s="58"/>
      <c r="QCR20" s="58"/>
      <c r="QCS20" s="58"/>
      <c r="QCT20" s="58"/>
      <c r="QCU20" s="58"/>
      <c r="QCV20" s="58"/>
      <c r="QCW20" s="58"/>
      <c r="QCX20" s="58"/>
      <c r="QCY20" s="58"/>
      <c r="QCZ20" s="58"/>
      <c r="QDA20" s="58"/>
      <c r="QDB20" s="58"/>
      <c r="QDC20" s="58"/>
      <c r="QDD20" s="58"/>
      <c r="QDE20" s="58"/>
      <c r="QDF20" s="58"/>
      <c r="QDG20" s="58"/>
      <c r="QDH20" s="58"/>
      <c r="QDI20" s="58"/>
      <c r="QDJ20" s="58"/>
      <c r="QDK20" s="58"/>
      <c r="QDL20" s="58"/>
      <c r="QDM20" s="58"/>
      <c r="QDN20" s="58"/>
      <c r="QDO20" s="58"/>
      <c r="QDP20" s="58"/>
      <c r="QDQ20" s="58"/>
      <c r="QDR20" s="58"/>
      <c r="QDS20" s="58"/>
      <c r="QDT20" s="58"/>
      <c r="QDU20" s="58"/>
      <c r="QDV20" s="58"/>
      <c r="QDW20" s="58"/>
      <c r="QDX20" s="58"/>
      <c r="QDY20" s="58"/>
      <c r="QDZ20" s="58"/>
      <c r="QEA20" s="58"/>
      <c r="QEB20" s="58"/>
      <c r="QEC20" s="58"/>
      <c r="QED20" s="58"/>
      <c r="QEE20" s="58"/>
      <c r="QEF20" s="58"/>
      <c r="QEG20" s="58"/>
      <c r="QEH20" s="58"/>
      <c r="QEI20" s="58"/>
      <c r="QEJ20" s="58"/>
      <c r="QEK20" s="58"/>
      <c r="QEL20" s="58"/>
      <c r="QEM20" s="58"/>
      <c r="QEN20" s="58"/>
      <c r="QEO20" s="58"/>
      <c r="QEP20" s="58"/>
      <c r="QEQ20" s="58"/>
      <c r="QER20" s="58"/>
      <c r="QES20" s="58"/>
      <c r="QET20" s="58"/>
      <c r="QEU20" s="58"/>
      <c r="QEV20" s="58"/>
      <c r="QEW20" s="58"/>
      <c r="QEX20" s="58"/>
      <c r="QEY20" s="58"/>
      <c r="QEZ20" s="58"/>
      <c r="QFA20" s="58"/>
      <c r="QFB20" s="58"/>
      <c r="QFC20" s="58"/>
      <c r="QFD20" s="58"/>
      <c r="QFE20" s="58"/>
      <c r="QFF20" s="58"/>
      <c r="QFG20" s="58"/>
      <c r="QFH20" s="58"/>
      <c r="QFI20" s="58"/>
      <c r="QFJ20" s="58"/>
      <c r="QFK20" s="58"/>
      <c r="QFL20" s="58"/>
      <c r="QFM20" s="58"/>
      <c r="QFN20" s="58"/>
      <c r="QFO20" s="58"/>
      <c r="QFP20" s="58"/>
      <c r="QFQ20" s="58"/>
      <c r="QFR20" s="58"/>
      <c r="QFS20" s="58"/>
      <c r="QFT20" s="58"/>
      <c r="QFU20" s="58"/>
      <c r="QFV20" s="58"/>
      <c r="QFW20" s="58"/>
      <c r="QFX20" s="58"/>
      <c r="QFY20" s="58"/>
      <c r="QFZ20" s="58"/>
      <c r="QGA20" s="58"/>
      <c r="QGB20" s="58"/>
      <c r="QGC20" s="58"/>
      <c r="QGD20" s="58"/>
      <c r="QGE20" s="58"/>
      <c r="QGF20" s="58"/>
      <c r="QGG20" s="58"/>
      <c r="QGH20" s="58"/>
      <c r="QGI20" s="58"/>
      <c r="QGJ20" s="58"/>
      <c r="QGK20" s="58"/>
      <c r="QGL20" s="58"/>
      <c r="QGM20" s="58"/>
      <c r="QGN20" s="58"/>
      <c r="QGO20" s="58"/>
      <c r="QGP20" s="58"/>
      <c r="QGQ20" s="58"/>
      <c r="QGR20" s="58"/>
      <c r="QGS20" s="58"/>
      <c r="QGT20" s="58"/>
      <c r="QGU20" s="58"/>
      <c r="QGV20" s="58"/>
      <c r="QGW20" s="58"/>
      <c r="QGX20" s="58"/>
      <c r="QGY20" s="58"/>
      <c r="QGZ20" s="58"/>
      <c r="QHA20" s="58"/>
      <c r="QHB20" s="58"/>
      <c r="QHC20" s="58"/>
      <c r="QHD20" s="58"/>
      <c r="QHE20" s="58"/>
      <c r="QHF20" s="58"/>
      <c r="QHG20" s="58"/>
      <c r="QHH20" s="58"/>
      <c r="QHI20" s="58"/>
      <c r="QHJ20" s="58"/>
      <c r="QHK20" s="58"/>
      <c r="QHL20" s="58"/>
      <c r="QHM20" s="58"/>
      <c r="QHN20" s="58"/>
      <c r="QHO20" s="58"/>
      <c r="QHP20" s="58"/>
      <c r="QHQ20" s="58"/>
      <c r="QHR20" s="58"/>
      <c r="QHS20" s="58"/>
      <c r="QHT20" s="58"/>
      <c r="QHU20" s="58"/>
      <c r="QHV20" s="58"/>
      <c r="QHW20" s="58"/>
      <c r="QHX20" s="58"/>
      <c r="QHY20" s="58"/>
      <c r="QHZ20" s="58"/>
      <c r="QIA20" s="58"/>
      <c r="QIB20" s="58"/>
      <c r="QIC20" s="58"/>
      <c r="QID20" s="58"/>
      <c r="QIE20" s="58"/>
      <c r="QIF20" s="58"/>
      <c r="QIG20" s="58"/>
      <c r="QIH20" s="58"/>
      <c r="QII20" s="58"/>
      <c r="QIJ20" s="58"/>
      <c r="QIK20" s="58"/>
      <c r="QIL20" s="58"/>
      <c r="QIM20" s="58"/>
      <c r="QIN20" s="58"/>
      <c r="QIO20" s="58"/>
      <c r="QIP20" s="58"/>
      <c r="QIQ20" s="58"/>
      <c r="QIR20" s="58"/>
      <c r="QIS20" s="58"/>
      <c r="QIT20" s="58"/>
      <c r="QIU20" s="58"/>
      <c r="QIV20" s="58"/>
      <c r="QIW20" s="58"/>
      <c r="QIX20" s="58"/>
      <c r="QIY20" s="58"/>
      <c r="QIZ20" s="58"/>
      <c r="QJA20" s="58"/>
      <c r="QJB20" s="58"/>
      <c r="QJC20" s="58"/>
      <c r="QJD20" s="58"/>
      <c r="QJE20" s="58"/>
      <c r="QJF20" s="58"/>
      <c r="QJG20" s="58"/>
      <c r="QJH20" s="58"/>
      <c r="QJI20" s="58"/>
      <c r="QJJ20" s="58"/>
      <c r="QJK20" s="58"/>
      <c r="QJL20" s="58"/>
      <c r="QJM20" s="58"/>
      <c r="QJN20" s="58"/>
      <c r="QJO20" s="58"/>
      <c r="QJP20" s="58"/>
      <c r="QJQ20" s="58"/>
      <c r="QJR20" s="58"/>
      <c r="QJS20" s="58"/>
      <c r="QJT20" s="58"/>
      <c r="QJU20" s="58"/>
      <c r="QJV20" s="58"/>
      <c r="QJW20" s="58"/>
      <c r="QJX20" s="58"/>
      <c r="QJY20" s="58"/>
      <c r="QJZ20" s="58"/>
      <c r="QKA20" s="58"/>
      <c r="QKB20" s="58"/>
      <c r="QKC20" s="58"/>
      <c r="QKD20" s="58"/>
      <c r="QKE20" s="58"/>
      <c r="QKF20" s="58"/>
      <c r="QKG20" s="58"/>
      <c r="QKH20" s="58"/>
      <c r="QKI20" s="58"/>
      <c r="QKJ20" s="58"/>
      <c r="QKK20" s="58"/>
      <c r="QKL20" s="58"/>
      <c r="QKM20" s="58"/>
      <c r="QKN20" s="58"/>
      <c r="QKO20" s="58"/>
      <c r="QKP20" s="58"/>
      <c r="QKQ20" s="58"/>
      <c r="QKR20" s="58"/>
      <c r="QKS20" s="58"/>
      <c r="QKT20" s="58"/>
      <c r="QKU20" s="58"/>
      <c r="QKV20" s="58"/>
      <c r="QKW20" s="58"/>
      <c r="QKX20" s="58"/>
      <c r="QKY20" s="58"/>
      <c r="QKZ20" s="58"/>
      <c r="QLA20" s="58"/>
      <c r="QLB20" s="58"/>
      <c r="QLC20" s="58"/>
      <c r="QLD20" s="58"/>
      <c r="QLE20" s="58"/>
      <c r="QLF20" s="58"/>
      <c r="QLG20" s="58"/>
      <c r="QLH20" s="58"/>
      <c r="QLI20" s="58"/>
      <c r="QLJ20" s="58"/>
      <c r="QLK20" s="58"/>
      <c r="QLL20" s="58"/>
      <c r="QLM20" s="58"/>
      <c r="QLN20" s="58"/>
      <c r="QLO20" s="58"/>
      <c r="QLP20" s="58"/>
      <c r="QLQ20" s="58"/>
      <c r="QLR20" s="58"/>
      <c r="QLS20" s="58"/>
      <c r="QLT20" s="58"/>
      <c r="QLU20" s="58"/>
      <c r="QLV20" s="58"/>
      <c r="QLW20" s="58"/>
      <c r="QLX20" s="58"/>
      <c r="QLY20" s="58"/>
      <c r="QLZ20" s="58"/>
      <c r="QMA20" s="58"/>
      <c r="QMB20" s="58"/>
      <c r="QMC20" s="58"/>
      <c r="QMD20" s="58"/>
      <c r="QME20" s="58"/>
      <c r="QMF20" s="58"/>
      <c r="QMG20" s="58"/>
      <c r="QMH20" s="58"/>
      <c r="QMI20" s="58"/>
      <c r="QMJ20" s="58"/>
      <c r="QMK20" s="58"/>
      <c r="QML20" s="58"/>
      <c r="QMM20" s="58"/>
      <c r="QMN20" s="58"/>
      <c r="QMO20" s="58"/>
      <c r="QMP20" s="58"/>
      <c r="QMQ20" s="58"/>
      <c r="QMR20" s="58"/>
      <c r="QMS20" s="58"/>
      <c r="QMT20" s="58"/>
      <c r="QMU20" s="58"/>
      <c r="QMV20" s="58"/>
      <c r="QMW20" s="58"/>
      <c r="QMX20" s="58"/>
      <c r="QMY20" s="58"/>
      <c r="QMZ20" s="58"/>
      <c r="QNA20" s="58"/>
      <c r="QNB20" s="58"/>
      <c r="QNC20" s="58"/>
      <c r="QND20" s="58"/>
      <c r="QNE20" s="58"/>
      <c r="QNF20" s="58"/>
      <c r="QNG20" s="58"/>
      <c r="QNH20" s="58"/>
      <c r="QNI20" s="58"/>
      <c r="QNJ20" s="58"/>
      <c r="QNK20" s="58"/>
      <c r="QNL20" s="58"/>
      <c r="QNM20" s="58"/>
      <c r="QNN20" s="58"/>
      <c r="QNO20" s="58"/>
      <c r="QNP20" s="58"/>
      <c r="QNQ20" s="58"/>
      <c r="QNR20" s="58"/>
      <c r="QNS20" s="58"/>
      <c r="QNT20" s="58"/>
      <c r="QNU20" s="58"/>
      <c r="QNV20" s="58"/>
      <c r="QNW20" s="58"/>
      <c r="QNX20" s="58"/>
      <c r="QNY20" s="58"/>
      <c r="QNZ20" s="58"/>
      <c r="QOA20" s="58"/>
      <c r="QOB20" s="58"/>
      <c r="QOC20" s="58"/>
      <c r="QOD20" s="58"/>
      <c r="QOE20" s="58"/>
      <c r="QOF20" s="58"/>
      <c r="QOG20" s="58"/>
      <c r="QOH20" s="58"/>
      <c r="QOI20" s="58"/>
      <c r="QOJ20" s="58"/>
      <c r="QOK20" s="58"/>
      <c r="QOL20" s="58"/>
      <c r="QOM20" s="58"/>
      <c r="QON20" s="58"/>
      <c r="QOO20" s="58"/>
      <c r="QOP20" s="58"/>
      <c r="QOQ20" s="58"/>
      <c r="QOR20" s="58"/>
      <c r="QOS20" s="58"/>
      <c r="QOT20" s="58"/>
      <c r="QOU20" s="58"/>
      <c r="QOV20" s="58"/>
      <c r="QOW20" s="58"/>
      <c r="QOX20" s="58"/>
      <c r="QOY20" s="58"/>
      <c r="QOZ20" s="58"/>
      <c r="QPA20" s="58"/>
      <c r="QPB20" s="58"/>
      <c r="QPC20" s="58"/>
      <c r="QPD20" s="58"/>
      <c r="QPE20" s="58"/>
      <c r="QPF20" s="58"/>
      <c r="QPG20" s="58"/>
      <c r="QPH20" s="58"/>
      <c r="QPI20" s="58"/>
      <c r="QPJ20" s="58"/>
      <c r="QPK20" s="58"/>
      <c r="QPL20" s="58"/>
      <c r="QPM20" s="58"/>
      <c r="QPN20" s="58"/>
      <c r="QPO20" s="58"/>
      <c r="QPP20" s="58"/>
      <c r="QPQ20" s="58"/>
      <c r="QPR20" s="58"/>
      <c r="QPS20" s="58"/>
      <c r="QPT20" s="58"/>
      <c r="QPU20" s="58"/>
      <c r="QPV20" s="58"/>
      <c r="QPW20" s="58"/>
      <c r="QPX20" s="58"/>
      <c r="QPY20" s="58"/>
      <c r="QPZ20" s="58"/>
      <c r="QQA20" s="58"/>
      <c r="QQB20" s="58"/>
      <c r="QQC20" s="58"/>
      <c r="QQD20" s="58"/>
      <c r="QQE20" s="58"/>
      <c r="QQF20" s="58"/>
      <c r="QQG20" s="58"/>
      <c r="QQH20" s="58"/>
      <c r="QQI20" s="58"/>
      <c r="QQJ20" s="58"/>
      <c r="QQK20" s="58"/>
      <c r="QQL20" s="58"/>
      <c r="QQM20" s="58"/>
      <c r="QQN20" s="58"/>
      <c r="QQO20" s="58"/>
      <c r="QQP20" s="58"/>
      <c r="QQQ20" s="58"/>
      <c r="QQR20" s="58"/>
      <c r="QQS20" s="58"/>
      <c r="QQT20" s="58"/>
      <c r="QQU20" s="58"/>
      <c r="QQV20" s="58"/>
      <c r="QQW20" s="58"/>
      <c r="QQX20" s="58"/>
      <c r="QQY20" s="58"/>
      <c r="QQZ20" s="58"/>
      <c r="QRA20" s="58"/>
      <c r="QRB20" s="58"/>
      <c r="QRC20" s="58"/>
      <c r="QRD20" s="58"/>
      <c r="QRE20" s="58"/>
      <c r="QRF20" s="58"/>
      <c r="QRG20" s="58"/>
      <c r="QRH20" s="58"/>
      <c r="QRI20" s="58"/>
      <c r="QRJ20" s="58"/>
      <c r="QRK20" s="58"/>
      <c r="QRL20" s="58"/>
      <c r="QRM20" s="58"/>
      <c r="QRN20" s="58"/>
      <c r="QRO20" s="58"/>
      <c r="QRP20" s="58"/>
      <c r="QRQ20" s="58"/>
      <c r="QRR20" s="58"/>
      <c r="QRS20" s="58"/>
      <c r="QRT20" s="58"/>
      <c r="QRU20" s="58"/>
      <c r="QRV20" s="58"/>
      <c r="QRW20" s="58"/>
      <c r="QRX20" s="58"/>
      <c r="QRY20" s="58"/>
      <c r="QRZ20" s="58"/>
      <c r="QSA20" s="58"/>
      <c r="QSB20" s="58"/>
      <c r="QSC20" s="58"/>
      <c r="QSD20" s="58"/>
      <c r="QSE20" s="58"/>
      <c r="QSF20" s="58"/>
      <c r="QSG20" s="58"/>
      <c r="QSH20" s="58"/>
      <c r="QSI20" s="58"/>
      <c r="QSJ20" s="58"/>
      <c r="QSK20" s="58"/>
      <c r="QSL20" s="58"/>
      <c r="QSM20" s="58"/>
      <c r="QSN20" s="58"/>
      <c r="QSO20" s="58"/>
      <c r="QSP20" s="58"/>
      <c r="QSQ20" s="58"/>
      <c r="QSR20" s="58"/>
      <c r="QSS20" s="58"/>
      <c r="QST20" s="58"/>
      <c r="QSU20" s="58"/>
      <c r="QSV20" s="58"/>
      <c r="QSW20" s="58"/>
      <c r="QSX20" s="58"/>
      <c r="QSY20" s="58"/>
      <c r="QSZ20" s="58"/>
      <c r="QTA20" s="58"/>
      <c r="QTB20" s="58"/>
      <c r="QTC20" s="58"/>
      <c r="QTD20" s="58"/>
      <c r="QTE20" s="58"/>
      <c r="QTF20" s="58"/>
      <c r="QTG20" s="58"/>
      <c r="QTH20" s="58"/>
      <c r="QTI20" s="58"/>
      <c r="QTJ20" s="58"/>
      <c r="QTK20" s="58"/>
      <c r="QTL20" s="58"/>
      <c r="QTM20" s="58"/>
      <c r="QTN20" s="58"/>
      <c r="QTO20" s="58"/>
      <c r="QTP20" s="58"/>
      <c r="QTQ20" s="58"/>
      <c r="QTR20" s="58"/>
      <c r="QTS20" s="58"/>
      <c r="QTT20" s="58"/>
      <c r="QTU20" s="58"/>
      <c r="QTV20" s="58"/>
      <c r="QTW20" s="58"/>
      <c r="QTX20" s="58"/>
      <c r="QTY20" s="58"/>
      <c r="QTZ20" s="58"/>
      <c r="QUA20" s="58"/>
      <c r="QUB20" s="58"/>
      <c r="QUC20" s="58"/>
      <c r="QUD20" s="58"/>
      <c r="QUE20" s="58"/>
      <c r="QUF20" s="58"/>
      <c r="QUG20" s="58"/>
      <c r="QUH20" s="58"/>
      <c r="QUI20" s="58"/>
      <c r="QUJ20" s="58"/>
      <c r="QUK20" s="58"/>
      <c r="QUL20" s="58"/>
      <c r="QUM20" s="58"/>
      <c r="QUN20" s="58"/>
      <c r="QUO20" s="58"/>
      <c r="QUP20" s="58"/>
      <c r="QUQ20" s="58"/>
      <c r="QUR20" s="58"/>
      <c r="QUS20" s="58"/>
      <c r="QUT20" s="58"/>
      <c r="QUU20" s="58"/>
      <c r="QUV20" s="58"/>
      <c r="QUW20" s="58"/>
      <c r="QUX20" s="58"/>
      <c r="QUY20" s="58"/>
      <c r="QUZ20" s="58"/>
      <c r="QVA20" s="58"/>
      <c r="QVB20" s="58"/>
      <c r="QVC20" s="58"/>
      <c r="QVD20" s="58"/>
      <c r="QVE20" s="58"/>
      <c r="QVF20" s="58"/>
      <c r="QVG20" s="58"/>
      <c r="QVH20" s="58"/>
      <c r="QVI20" s="58"/>
      <c r="QVJ20" s="58"/>
      <c r="QVK20" s="58"/>
      <c r="QVL20" s="58"/>
      <c r="QVM20" s="58"/>
      <c r="QVN20" s="58"/>
      <c r="QVO20" s="58"/>
      <c r="QVP20" s="58"/>
      <c r="QVQ20" s="58"/>
      <c r="QVR20" s="58"/>
      <c r="QVS20" s="58"/>
      <c r="QVT20" s="58"/>
      <c r="QVU20" s="58"/>
      <c r="QVV20" s="58"/>
      <c r="QVW20" s="58"/>
      <c r="QVX20" s="58"/>
      <c r="QVY20" s="58"/>
      <c r="QVZ20" s="58"/>
      <c r="QWA20" s="58"/>
      <c r="QWB20" s="58"/>
      <c r="QWC20" s="58"/>
      <c r="QWD20" s="58"/>
      <c r="QWE20" s="58"/>
      <c r="QWF20" s="58"/>
      <c r="QWG20" s="58"/>
      <c r="QWH20" s="58"/>
      <c r="QWI20" s="58"/>
      <c r="QWJ20" s="58"/>
      <c r="QWK20" s="58"/>
      <c r="QWL20" s="58"/>
      <c r="QWM20" s="58"/>
      <c r="QWN20" s="58"/>
      <c r="QWO20" s="58"/>
      <c r="QWP20" s="58"/>
      <c r="QWQ20" s="58"/>
      <c r="QWR20" s="58"/>
      <c r="QWS20" s="58"/>
      <c r="QWT20" s="58"/>
      <c r="QWU20" s="58"/>
      <c r="QWV20" s="58"/>
      <c r="QWW20" s="58"/>
      <c r="QWX20" s="58"/>
      <c r="QWY20" s="58"/>
      <c r="QWZ20" s="58"/>
      <c r="QXA20" s="58"/>
      <c r="QXB20" s="58"/>
      <c r="QXC20" s="58"/>
      <c r="QXD20" s="58"/>
      <c r="QXE20" s="58"/>
      <c r="QXF20" s="58"/>
      <c r="QXG20" s="58"/>
      <c r="QXH20" s="58"/>
      <c r="QXI20" s="58"/>
      <c r="QXJ20" s="58"/>
      <c r="QXK20" s="58"/>
      <c r="QXL20" s="58"/>
      <c r="QXM20" s="58"/>
      <c r="QXN20" s="58"/>
      <c r="QXO20" s="58"/>
      <c r="QXP20" s="58"/>
      <c r="QXQ20" s="58"/>
      <c r="QXR20" s="58"/>
      <c r="QXS20" s="58"/>
      <c r="QXT20" s="58"/>
      <c r="QXU20" s="58"/>
      <c r="QXV20" s="58"/>
      <c r="QXW20" s="58"/>
      <c r="QXX20" s="58"/>
      <c r="QXY20" s="58"/>
      <c r="QXZ20" s="58"/>
      <c r="QYA20" s="58"/>
      <c r="QYB20" s="58"/>
      <c r="QYC20" s="58"/>
      <c r="QYD20" s="58"/>
      <c r="QYE20" s="58"/>
      <c r="QYF20" s="58"/>
      <c r="QYG20" s="58"/>
      <c r="QYH20" s="58"/>
      <c r="QYI20" s="58"/>
      <c r="QYJ20" s="58"/>
      <c r="QYK20" s="58"/>
      <c r="QYL20" s="58"/>
      <c r="QYM20" s="58"/>
      <c r="QYN20" s="58"/>
      <c r="QYO20" s="58"/>
      <c r="QYP20" s="58"/>
      <c r="QYQ20" s="58"/>
      <c r="QYR20" s="58"/>
      <c r="QYS20" s="58"/>
      <c r="QYT20" s="58"/>
      <c r="QYU20" s="58"/>
      <c r="QYV20" s="58"/>
      <c r="QYW20" s="58"/>
      <c r="QYX20" s="58"/>
      <c r="QYY20" s="58"/>
      <c r="QYZ20" s="58"/>
      <c r="QZA20" s="58"/>
      <c r="QZB20" s="58"/>
      <c r="QZC20" s="58"/>
      <c r="QZD20" s="58"/>
      <c r="QZE20" s="58"/>
      <c r="QZF20" s="58"/>
      <c r="QZG20" s="58"/>
      <c r="QZH20" s="58"/>
      <c r="QZI20" s="58"/>
      <c r="QZJ20" s="58"/>
      <c r="QZK20" s="58"/>
      <c r="QZL20" s="58"/>
      <c r="QZM20" s="58"/>
      <c r="QZN20" s="58"/>
      <c r="QZO20" s="58"/>
      <c r="QZP20" s="58"/>
      <c r="QZQ20" s="58"/>
      <c r="QZR20" s="58"/>
      <c r="QZS20" s="58"/>
      <c r="QZT20" s="58"/>
      <c r="QZU20" s="58"/>
      <c r="QZV20" s="58"/>
      <c r="QZW20" s="58"/>
      <c r="QZX20" s="58"/>
      <c r="QZY20" s="58"/>
      <c r="QZZ20" s="58"/>
      <c r="RAA20" s="58"/>
      <c r="RAB20" s="58"/>
      <c r="RAC20" s="58"/>
      <c r="RAD20" s="58"/>
      <c r="RAE20" s="58"/>
      <c r="RAF20" s="58"/>
      <c r="RAG20" s="58"/>
      <c r="RAH20" s="58"/>
      <c r="RAI20" s="58"/>
      <c r="RAJ20" s="58"/>
      <c r="RAK20" s="58"/>
      <c r="RAL20" s="58"/>
      <c r="RAM20" s="58"/>
      <c r="RAN20" s="58"/>
      <c r="RAO20" s="58"/>
      <c r="RAP20" s="58"/>
      <c r="RAQ20" s="58"/>
      <c r="RAR20" s="58"/>
      <c r="RAS20" s="58"/>
      <c r="RAT20" s="58"/>
      <c r="RAU20" s="58"/>
      <c r="RAV20" s="58"/>
      <c r="RAW20" s="58"/>
      <c r="RAX20" s="58"/>
      <c r="RAY20" s="58"/>
      <c r="RAZ20" s="58"/>
      <c r="RBA20" s="58"/>
      <c r="RBB20" s="58"/>
      <c r="RBC20" s="58"/>
      <c r="RBD20" s="58"/>
      <c r="RBE20" s="58"/>
      <c r="RBF20" s="58"/>
      <c r="RBG20" s="58"/>
      <c r="RBH20" s="58"/>
      <c r="RBI20" s="58"/>
      <c r="RBJ20" s="58"/>
      <c r="RBK20" s="58"/>
      <c r="RBL20" s="58"/>
      <c r="RBM20" s="58"/>
      <c r="RBN20" s="58"/>
      <c r="RBO20" s="58"/>
      <c r="RBP20" s="58"/>
      <c r="RBQ20" s="58"/>
      <c r="RBR20" s="58"/>
      <c r="RBS20" s="58"/>
      <c r="RBT20" s="58"/>
      <c r="RBU20" s="58"/>
      <c r="RBV20" s="58"/>
      <c r="RBW20" s="58"/>
      <c r="RBX20" s="58"/>
      <c r="RBY20" s="58"/>
      <c r="RBZ20" s="58"/>
      <c r="RCA20" s="58"/>
      <c r="RCB20" s="58"/>
      <c r="RCC20" s="58"/>
      <c r="RCD20" s="58"/>
      <c r="RCE20" s="58"/>
      <c r="RCF20" s="58"/>
      <c r="RCG20" s="58"/>
      <c r="RCH20" s="58"/>
      <c r="RCI20" s="58"/>
      <c r="RCJ20" s="58"/>
      <c r="RCK20" s="58"/>
      <c r="RCL20" s="58"/>
      <c r="RCM20" s="58"/>
      <c r="RCN20" s="58"/>
      <c r="RCO20" s="58"/>
      <c r="RCP20" s="58"/>
      <c r="RCQ20" s="58"/>
      <c r="RCR20" s="58"/>
      <c r="RCS20" s="58"/>
      <c r="RCT20" s="58"/>
      <c r="RCU20" s="58"/>
      <c r="RCV20" s="58"/>
      <c r="RCW20" s="58"/>
      <c r="RCX20" s="58"/>
      <c r="RCY20" s="58"/>
      <c r="RCZ20" s="58"/>
      <c r="RDA20" s="58"/>
      <c r="RDB20" s="58"/>
      <c r="RDC20" s="58"/>
      <c r="RDD20" s="58"/>
      <c r="RDE20" s="58"/>
      <c r="RDF20" s="58"/>
      <c r="RDG20" s="58"/>
      <c r="RDH20" s="58"/>
      <c r="RDI20" s="58"/>
      <c r="RDJ20" s="58"/>
      <c r="RDK20" s="58"/>
      <c r="RDL20" s="58"/>
      <c r="RDM20" s="58"/>
      <c r="RDN20" s="58"/>
      <c r="RDO20" s="58"/>
      <c r="RDP20" s="58"/>
      <c r="RDQ20" s="58"/>
      <c r="RDR20" s="58"/>
      <c r="RDS20" s="58"/>
      <c r="RDT20" s="58"/>
      <c r="RDU20" s="58"/>
      <c r="RDV20" s="58"/>
      <c r="RDW20" s="58"/>
      <c r="RDX20" s="58"/>
      <c r="RDY20" s="58"/>
      <c r="RDZ20" s="58"/>
      <c r="REA20" s="58"/>
      <c r="REB20" s="58"/>
      <c r="REC20" s="58"/>
      <c r="RED20" s="58"/>
      <c r="REE20" s="58"/>
      <c r="REF20" s="58"/>
      <c r="REG20" s="58"/>
      <c r="REH20" s="58"/>
      <c r="REI20" s="58"/>
      <c r="REJ20" s="58"/>
      <c r="REK20" s="58"/>
      <c r="REL20" s="58"/>
      <c r="REM20" s="58"/>
      <c r="REN20" s="58"/>
      <c r="REO20" s="58"/>
      <c r="REP20" s="58"/>
      <c r="REQ20" s="58"/>
      <c r="RER20" s="58"/>
      <c r="RES20" s="58"/>
      <c r="RET20" s="58"/>
      <c r="REU20" s="58"/>
      <c r="REV20" s="58"/>
      <c r="REW20" s="58"/>
      <c r="REX20" s="58"/>
      <c r="REY20" s="58"/>
      <c r="REZ20" s="58"/>
      <c r="RFA20" s="58"/>
      <c r="RFB20" s="58"/>
      <c r="RFC20" s="58"/>
      <c r="RFD20" s="58"/>
      <c r="RFE20" s="58"/>
      <c r="RFF20" s="58"/>
      <c r="RFG20" s="58"/>
      <c r="RFH20" s="58"/>
      <c r="RFI20" s="58"/>
      <c r="RFJ20" s="58"/>
      <c r="RFK20" s="58"/>
      <c r="RFL20" s="58"/>
      <c r="RFM20" s="58"/>
      <c r="RFN20" s="58"/>
      <c r="RFO20" s="58"/>
      <c r="RFP20" s="58"/>
      <c r="RFQ20" s="58"/>
      <c r="RFR20" s="58"/>
      <c r="RFS20" s="58"/>
      <c r="RFT20" s="58"/>
      <c r="RFU20" s="58"/>
      <c r="RFV20" s="58"/>
      <c r="RFW20" s="58"/>
      <c r="RFX20" s="58"/>
      <c r="RFY20" s="58"/>
      <c r="RFZ20" s="58"/>
      <c r="RGA20" s="58"/>
      <c r="RGB20" s="58"/>
      <c r="RGC20" s="58"/>
      <c r="RGD20" s="58"/>
      <c r="RGE20" s="58"/>
      <c r="RGF20" s="58"/>
      <c r="RGG20" s="58"/>
      <c r="RGH20" s="58"/>
      <c r="RGI20" s="58"/>
      <c r="RGJ20" s="58"/>
      <c r="RGK20" s="58"/>
      <c r="RGL20" s="58"/>
      <c r="RGM20" s="58"/>
      <c r="RGN20" s="58"/>
      <c r="RGO20" s="58"/>
      <c r="RGP20" s="58"/>
      <c r="RGQ20" s="58"/>
      <c r="RGR20" s="58"/>
      <c r="RGS20" s="58"/>
      <c r="RGT20" s="58"/>
      <c r="RGU20" s="58"/>
      <c r="RGV20" s="58"/>
      <c r="RGW20" s="58"/>
      <c r="RGX20" s="58"/>
      <c r="RGY20" s="58"/>
      <c r="RGZ20" s="58"/>
      <c r="RHA20" s="58"/>
      <c r="RHB20" s="58"/>
      <c r="RHC20" s="58"/>
      <c r="RHD20" s="58"/>
      <c r="RHE20" s="58"/>
      <c r="RHF20" s="58"/>
      <c r="RHG20" s="58"/>
      <c r="RHH20" s="58"/>
      <c r="RHI20" s="58"/>
      <c r="RHJ20" s="58"/>
      <c r="RHK20" s="58"/>
      <c r="RHL20" s="58"/>
      <c r="RHM20" s="58"/>
      <c r="RHN20" s="58"/>
      <c r="RHO20" s="58"/>
      <c r="RHP20" s="58"/>
      <c r="RHQ20" s="58"/>
      <c r="RHR20" s="58"/>
      <c r="RHS20" s="58"/>
      <c r="RHT20" s="58"/>
      <c r="RHU20" s="58"/>
      <c r="RHV20" s="58"/>
      <c r="RHW20" s="58"/>
      <c r="RHX20" s="58"/>
      <c r="RHY20" s="58"/>
      <c r="RHZ20" s="58"/>
      <c r="RIA20" s="58"/>
      <c r="RIB20" s="58"/>
      <c r="RIC20" s="58"/>
      <c r="RID20" s="58"/>
      <c r="RIE20" s="58"/>
      <c r="RIF20" s="58"/>
      <c r="RIG20" s="58"/>
      <c r="RIH20" s="58"/>
      <c r="RII20" s="58"/>
      <c r="RIJ20" s="58"/>
      <c r="RIK20" s="58"/>
      <c r="RIL20" s="58"/>
      <c r="RIM20" s="58"/>
      <c r="RIN20" s="58"/>
      <c r="RIO20" s="58"/>
      <c r="RIP20" s="58"/>
      <c r="RIQ20" s="58"/>
      <c r="RIR20" s="58"/>
      <c r="RIS20" s="58"/>
      <c r="RIT20" s="58"/>
      <c r="RIU20" s="58"/>
      <c r="RIV20" s="58"/>
      <c r="RIW20" s="58"/>
      <c r="RIX20" s="58"/>
      <c r="RIY20" s="58"/>
      <c r="RIZ20" s="58"/>
      <c r="RJA20" s="58"/>
      <c r="RJB20" s="58"/>
      <c r="RJC20" s="58"/>
      <c r="RJD20" s="58"/>
      <c r="RJE20" s="58"/>
      <c r="RJF20" s="58"/>
      <c r="RJG20" s="58"/>
      <c r="RJH20" s="58"/>
      <c r="RJI20" s="58"/>
      <c r="RJJ20" s="58"/>
      <c r="RJK20" s="58"/>
      <c r="RJL20" s="58"/>
      <c r="RJM20" s="58"/>
      <c r="RJN20" s="58"/>
      <c r="RJO20" s="58"/>
      <c r="RJP20" s="58"/>
      <c r="RJQ20" s="58"/>
      <c r="RJR20" s="58"/>
      <c r="RJS20" s="58"/>
      <c r="RJT20" s="58"/>
      <c r="RJU20" s="58"/>
      <c r="RJV20" s="58"/>
      <c r="RJW20" s="58"/>
      <c r="RJX20" s="58"/>
      <c r="RJY20" s="58"/>
      <c r="RJZ20" s="58"/>
      <c r="RKA20" s="58"/>
      <c r="RKB20" s="58"/>
      <c r="RKC20" s="58"/>
      <c r="RKD20" s="58"/>
      <c r="RKE20" s="58"/>
      <c r="RKF20" s="58"/>
      <c r="RKG20" s="58"/>
      <c r="RKH20" s="58"/>
      <c r="RKI20" s="58"/>
      <c r="RKJ20" s="58"/>
      <c r="RKK20" s="58"/>
      <c r="RKL20" s="58"/>
      <c r="RKM20" s="58"/>
      <c r="RKN20" s="58"/>
      <c r="RKO20" s="58"/>
      <c r="RKP20" s="58"/>
      <c r="RKQ20" s="58"/>
      <c r="RKR20" s="58"/>
      <c r="RKS20" s="58"/>
      <c r="RKT20" s="58"/>
      <c r="RKU20" s="58"/>
      <c r="RKV20" s="58"/>
      <c r="RKW20" s="58"/>
      <c r="RKX20" s="58"/>
      <c r="RKY20" s="58"/>
      <c r="RKZ20" s="58"/>
      <c r="RLA20" s="58"/>
      <c r="RLB20" s="58"/>
      <c r="RLC20" s="58"/>
      <c r="RLD20" s="58"/>
      <c r="RLE20" s="58"/>
      <c r="RLF20" s="58"/>
      <c r="RLG20" s="58"/>
      <c r="RLH20" s="58"/>
      <c r="RLI20" s="58"/>
      <c r="RLJ20" s="58"/>
      <c r="RLK20" s="58"/>
      <c r="RLL20" s="58"/>
      <c r="RLM20" s="58"/>
      <c r="RLN20" s="58"/>
      <c r="RLO20" s="58"/>
      <c r="RLP20" s="58"/>
      <c r="RLQ20" s="58"/>
      <c r="RLR20" s="58"/>
      <c r="RLS20" s="58"/>
      <c r="RLT20" s="58"/>
      <c r="RLU20" s="58"/>
      <c r="RLV20" s="58"/>
      <c r="RLW20" s="58"/>
      <c r="RLX20" s="58"/>
      <c r="RLY20" s="58"/>
      <c r="RLZ20" s="58"/>
      <c r="RMA20" s="58"/>
      <c r="RMB20" s="58"/>
      <c r="RMC20" s="58"/>
      <c r="RMD20" s="58"/>
      <c r="RME20" s="58"/>
      <c r="RMF20" s="58"/>
      <c r="RMG20" s="58"/>
      <c r="RMH20" s="58"/>
      <c r="RMI20" s="58"/>
      <c r="RMJ20" s="58"/>
      <c r="RMK20" s="58"/>
      <c r="RML20" s="58"/>
      <c r="RMM20" s="58"/>
      <c r="RMN20" s="58"/>
      <c r="RMO20" s="58"/>
      <c r="RMP20" s="58"/>
      <c r="RMQ20" s="58"/>
      <c r="RMR20" s="58"/>
      <c r="RMS20" s="58"/>
      <c r="RMT20" s="58"/>
      <c r="RMU20" s="58"/>
      <c r="RMV20" s="58"/>
      <c r="RMW20" s="58"/>
      <c r="RMX20" s="58"/>
      <c r="RMY20" s="58"/>
      <c r="RMZ20" s="58"/>
      <c r="RNA20" s="58"/>
      <c r="RNB20" s="58"/>
      <c r="RNC20" s="58"/>
      <c r="RND20" s="58"/>
      <c r="RNE20" s="58"/>
      <c r="RNF20" s="58"/>
      <c r="RNG20" s="58"/>
      <c r="RNH20" s="58"/>
      <c r="RNI20" s="58"/>
      <c r="RNJ20" s="58"/>
      <c r="RNK20" s="58"/>
      <c r="RNL20" s="58"/>
      <c r="RNM20" s="58"/>
      <c r="RNN20" s="58"/>
      <c r="RNO20" s="58"/>
      <c r="RNP20" s="58"/>
      <c r="RNQ20" s="58"/>
      <c r="RNR20" s="58"/>
      <c r="RNS20" s="58"/>
      <c r="RNT20" s="58"/>
      <c r="RNU20" s="58"/>
      <c r="RNV20" s="58"/>
      <c r="RNW20" s="58"/>
      <c r="RNX20" s="58"/>
      <c r="RNY20" s="58"/>
      <c r="RNZ20" s="58"/>
      <c r="ROA20" s="58"/>
      <c r="ROB20" s="58"/>
      <c r="ROC20" s="58"/>
      <c r="ROD20" s="58"/>
      <c r="ROE20" s="58"/>
      <c r="ROF20" s="58"/>
      <c r="ROG20" s="58"/>
      <c r="ROH20" s="58"/>
      <c r="ROI20" s="58"/>
      <c r="ROJ20" s="58"/>
      <c r="ROK20" s="58"/>
      <c r="ROL20" s="58"/>
      <c r="ROM20" s="58"/>
      <c r="RON20" s="58"/>
      <c r="ROO20" s="58"/>
      <c r="ROP20" s="58"/>
      <c r="ROQ20" s="58"/>
      <c r="ROR20" s="58"/>
      <c r="ROS20" s="58"/>
      <c r="ROT20" s="58"/>
      <c r="ROU20" s="58"/>
      <c r="ROV20" s="58"/>
      <c r="ROW20" s="58"/>
      <c r="ROX20" s="58"/>
      <c r="ROY20" s="58"/>
      <c r="ROZ20" s="58"/>
      <c r="RPA20" s="58"/>
      <c r="RPB20" s="58"/>
      <c r="RPC20" s="58"/>
      <c r="RPD20" s="58"/>
      <c r="RPE20" s="58"/>
      <c r="RPF20" s="58"/>
      <c r="RPG20" s="58"/>
      <c r="RPH20" s="58"/>
      <c r="RPI20" s="58"/>
      <c r="RPJ20" s="58"/>
      <c r="RPK20" s="58"/>
      <c r="RPL20" s="58"/>
      <c r="RPM20" s="58"/>
      <c r="RPN20" s="58"/>
      <c r="RPO20" s="58"/>
      <c r="RPP20" s="58"/>
      <c r="RPQ20" s="58"/>
      <c r="RPR20" s="58"/>
      <c r="RPS20" s="58"/>
      <c r="RPT20" s="58"/>
      <c r="RPU20" s="58"/>
      <c r="RPV20" s="58"/>
      <c r="RPW20" s="58"/>
      <c r="RPX20" s="58"/>
      <c r="RPY20" s="58"/>
      <c r="RPZ20" s="58"/>
      <c r="RQA20" s="58"/>
      <c r="RQB20" s="58"/>
      <c r="RQC20" s="58"/>
      <c r="RQD20" s="58"/>
      <c r="RQE20" s="58"/>
      <c r="RQF20" s="58"/>
      <c r="RQG20" s="58"/>
      <c r="RQH20" s="58"/>
      <c r="RQI20" s="58"/>
      <c r="RQJ20" s="58"/>
      <c r="RQK20" s="58"/>
      <c r="RQL20" s="58"/>
      <c r="RQM20" s="58"/>
      <c r="RQN20" s="58"/>
      <c r="RQO20" s="58"/>
      <c r="RQP20" s="58"/>
      <c r="RQQ20" s="58"/>
      <c r="RQR20" s="58"/>
      <c r="RQS20" s="58"/>
      <c r="RQT20" s="58"/>
      <c r="RQU20" s="58"/>
      <c r="RQV20" s="58"/>
      <c r="RQW20" s="58"/>
      <c r="RQX20" s="58"/>
      <c r="RQY20" s="58"/>
      <c r="RQZ20" s="58"/>
      <c r="RRA20" s="58"/>
      <c r="RRB20" s="58"/>
      <c r="RRC20" s="58"/>
      <c r="RRD20" s="58"/>
      <c r="RRE20" s="58"/>
      <c r="RRF20" s="58"/>
      <c r="RRG20" s="58"/>
      <c r="RRH20" s="58"/>
      <c r="RRI20" s="58"/>
      <c r="RRJ20" s="58"/>
      <c r="RRK20" s="58"/>
      <c r="RRL20" s="58"/>
      <c r="RRM20" s="58"/>
      <c r="RRN20" s="58"/>
      <c r="RRO20" s="58"/>
      <c r="RRP20" s="58"/>
      <c r="RRQ20" s="58"/>
      <c r="RRR20" s="58"/>
      <c r="RRS20" s="58"/>
      <c r="RRT20" s="58"/>
      <c r="RRU20" s="58"/>
      <c r="RRV20" s="58"/>
      <c r="RRW20" s="58"/>
      <c r="RRX20" s="58"/>
      <c r="RRY20" s="58"/>
      <c r="RRZ20" s="58"/>
      <c r="RSA20" s="58"/>
      <c r="RSB20" s="58"/>
      <c r="RSC20" s="58"/>
      <c r="RSD20" s="58"/>
      <c r="RSE20" s="58"/>
      <c r="RSF20" s="58"/>
      <c r="RSG20" s="58"/>
      <c r="RSH20" s="58"/>
      <c r="RSI20" s="58"/>
      <c r="RSJ20" s="58"/>
      <c r="RSK20" s="58"/>
      <c r="RSL20" s="58"/>
      <c r="RSM20" s="58"/>
      <c r="RSN20" s="58"/>
      <c r="RSO20" s="58"/>
      <c r="RSP20" s="58"/>
      <c r="RSQ20" s="58"/>
      <c r="RSR20" s="58"/>
      <c r="RSS20" s="58"/>
      <c r="RST20" s="58"/>
      <c r="RSU20" s="58"/>
      <c r="RSV20" s="58"/>
      <c r="RSW20" s="58"/>
      <c r="RSX20" s="58"/>
      <c r="RSY20" s="58"/>
      <c r="RSZ20" s="58"/>
      <c r="RTA20" s="58"/>
      <c r="RTB20" s="58"/>
      <c r="RTC20" s="58"/>
      <c r="RTD20" s="58"/>
      <c r="RTE20" s="58"/>
      <c r="RTF20" s="58"/>
      <c r="RTG20" s="58"/>
      <c r="RTH20" s="58"/>
      <c r="RTI20" s="58"/>
      <c r="RTJ20" s="58"/>
      <c r="RTK20" s="58"/>
      <c r="RTL20" s="58"/>
      <c r="RTM20" s="58"/>
      <c r="RTN20" s="58"/>
      <c r="RTO20" s="58"/>
      <c r="RTP20" s="58"/>
      <c r="RTQ20" s="58"/>
      <c r="RTR20" s="58"/>
      <c r="RTS20" s="58"/>
      <c r="RTT20" s="58"/>
      <c r="RTU20" s="58"/>
      <c r="RTV20" s="58"/>
      <c r="RTW20" s="58"/>
      <c r="RTX20" s="58"/>
      <c r="RTY20" s="58"/>
      <c r="RTZ20" s="58"/>
      <c r="RUA20" s="58"/>
      <c r="RUB20" s="58"/>
      <c r="RUC20" s="58"/>
      <c r="RUD20" s="58"/>
      <c r="RUE20" s="58"/>
      <c r="RUF20" s="58"/>
      <c r="RUG20" s="58"/>
      <c r="RUH20" s="58"/>
      <c r="RUI20" s="58"/>
      <c r="RUJ20" s="58"/>
      <c r="RUK20" s="58"/>
      <c r="RUL20" s="58"/>
      <c r="RUM20" s="58"/>
      <c r="RUN20" s="58"/>
      <c r="RUO20" s="58"/>
      <c r="RUP20" s="58"/>
      <c r="RUQ20" s="58"/>
      <c r="RUR20" s="58"/>
      <c r="RUS20" s="58"/>
      <c r="RUT20" s="58"/>
      <c r="RUU20" s="58"/>
      <c r="RUV20" s="58"/>
      <c r="RUW20" s="58"/>
      <c r="RUX20" s="58"/>
      <c r="RUY20" s="58"/>
      <c r="RUZ20" s="58"/>
      <c r="RVA20" s="58"/>
      <c r="RVB20" s="58"/>
      <c r="RVC20" s="58"/>
      <c r="RVD20" s="58"/>
      <c r="RVE20" s="58"/>
      <c r="RVF20" s="58"/>
      <c r="RVG20" s="58"/>
      <c r="RVH20" s="58"/>
      <c r="RVI20" s="58"/>
      <c r="RVJ20" s="58"/>
      <c r="RVK20" s="58"/>
      <c r="RVL20" s="58"/>
      <c r="RVM20" s="58"/>
      <c r="RVN20" s="58"/>
      <c r="RVO20" s="58"/>
      <c r="RVP20" s="58"/>
      <c r="RVQ20" s="58"/>
      <c r="RVR20" s="58"/>
      <c r="RVS20" s="58"/>
      <c r="RVT20" s="58"/>
      <c r="RVU20" s="58"/>
      <c r="RVV20" s="58"/>
      <c r="RVW20" s="58"/>
      <c r="RVX20" s="58"/>
      <c r="RVY20" s="58"/>
      <c r="RVZ20" s="58"/>
      <c r="RWA20" s="58"/>
      <c r="RWB20" s="58"/>
      <c r="RWC20" s="58"/>
      <c r="RWD20" s="58"/>
      <c r="RWE20" s="58"/>
      <c r="RWF20" s="58"/>
      <c r="RWG20" s="58"/>
      <c r="RWH20" s="58"/>
      <c r="RWI20" s="58"/>
      <c r="RWJ20" s="58"/>
      <c r="RWK20" s="58"/>
      <c r="RWL20" s="58"/>
      <c r="RWM20" s="58"/>
      <c r="RWN20" s="58"/>
      <c r="RWO20" s="58"/>
      <c r="RWP20" s="58"/>
      <c r="RWQ20" s="58"/>
      <c r="RWR20" s="58"/>
      <c r="RWS20" s="58"/>
      <c r="RWT20" s="58"/>
      <c r="RWU20" s="58"/>
      <c r="RWV20" s="58"/>
      <c r="RWW20" s="58"/>
      <c r="RWX20" s="58"/>
      <c r="RWY20" s="58"/>
      <c r="RWZ20" s="58"/>
      <c r="RXA20" s="58"/>
      <c r="RXB20" s="58"/>
      <c r="RXC20" s="58"/>
      <c r="RXD20" s="58"/>
      <c r="RXE20" s="58"/>
      <c r="RXF20" s="58"/>
      <c r="RXG20" s="58"/>
      <c r="RXH20" s="58"/>
      <c r="RXI20" s="58"/>
      <c r="RXJ20" s="58"/>
      <c r="RXK20" s="58"/>
      <c r="RXL20" s="58"/>
      <c r="RXM20" s="58"/>
      <c r="RXN20" s="58"/>
      <c r="RXO20" s="58"/>
      <c r="RXP20" s="58"/>
      <c r="RXQ20" s="58"/>
      <c r="RXR20" s="58"/>
      <c r="RXS20" s="58"/>
      <c r="RXT20" s="58"/>
      <c r="RXU20" s="58"/>
      <c r="RXV20" s="58"/>
      <c r="RXW20" s="58"/>
      <c r="RXX20" s="58"/>
      <c r="RXY20" s="58"/>
      <c r="RXZ20" s="58"/>
      <c r="RYA20" s="58"/>
      <c r="RYB20" s="58"/>
      <c r="RYC20" s="58"/>
      <c r="RYD20" s="58"/>
      <c r="RYE20" s="58"/>
      <c r="RYF20" s="58"/>
      <c r="RYG20" s="58"/>
      <c r="RYH20" s="58"/>
      <c r="RYI20" s="58"/>
      <c r="RYJ20" s="58"/>
      <c r="RYK20" s="58"/>
      <c r="RYL20" s="58"/>
      <c r="RYM20" s="58"/>
      <c r="RYN20" s="58"/>
      <c r="RYO20" s="58"/>
      <c r="RYP20" s="58"/>
      <c r="RYQ20" s="58"/>
      <c r="RYR20" s="58"/>
      <c r="RYS20" s="58"/>
      <c r="RYT20" s="58"/>
      <c r="RYU20" s="58"/>
      <c r="RYV20" s="58"/>
      <c r="RYW20" s="58"/>
      <c r="RYX20" s="58"/>
      <c r="RYY20" s="58"/>
      <c r="RYZ20" s="58"/>
      <c r="RZA20" s="58"/>
      <c r="RZB20" s="58"/>
      <c r="RZC20" s="58"/>
      <c r="RZD20" s="58"/>
      <c r="RZE20" s="58"/>
      <c r="RZF20" s="58"/>
      <c r="RZG20" s="58"/>
      <c r="RZH20" s="58"/>
      <c r="RZI20" s="58"/>
      <c r="RZJ20" s="58"/>
      <c r="RZK20" s="58"/>
      <c r="RZL20" s="58"/>
      <c r="RZM20" s="58"/>
      <c r="RZN20" s="58"/>
      <c r="RZO20" s="58"/>
      <c r="RZP20" s="58"/>
      <c r="RZQ20" s="58"/>
      <c r="RZR20" s="58"/>
      <c r="RZS20" s="58"/>
      <c r="RZT20" s="58"/>
      <c r="RZU20" s="58"/>
      <c r="RZV20" s="58"/>
      <c r="RZW20" s="58"/>
      <c r="RZX20" s="58"/>
      <c r="RZY20" s="58"/>
      <c r="RZZ20" s="58"/>
      <c r="SAA20" s="58"/>
      <c r="SAB20" s="58"/>
      <c r="SAC20" s="58"/>
      <c r="SAD20" s="58"/>
      <c r="SAE20" s="58"/>
      <c r="SAF20" s="58"/>
      <c r="SAG20" s="58"/>
      <c r="SAH20" s="58"/>
      <c r="SAI20" s="58"/>
      <c r="SAJ20" s="58"/>
      <c r="SAK20" s="58"/>
      <c r="SAL20" s="58"/>
      <c r="SAM20" s="58"/>
      <c r="SAN20" s="58"/>
      <c r="SAO20" s="58"/>
      <c r="SAP20" s="58"/>
      <c r="SAQ20" s="58"/>
      <c r="SAR20" s="58"/>
      <c r="SAS20" s="58"/>
      <c r="SAT20" s="58"/>
      <c r="SAU20" s="58"/>
      <c r="SAV20" s="58"/>
      <c r="SAW20" s="58"/>
      <c r="SAX20" s="58"/>
      <c r="SAY20" s="58"/>
      <c r="SAZ20" s="58"/>
      <c r="SBA20" s="58"/>
      <c r="SBB20" s="58"/>
      <c r="SBC20" s="58"/>
      <c r="SBD20" s="58"/>
      <c r="SBE20" s="58"/>
      <c r="SBF20" s="58"/>
      <c r="SBG20" s="58"/>
      <c r="SBH20" s="58"/>
      <c r="SBI20" s="58"/>
      <c r="SBJ20" s="58"/>
      <c r="SBK20" s="58"/>
      <c r="SBL20" s="58"/>
      <c r="SBM20" s="58"/>
      <c r="SBN20" s="58"/>
      <c r="SBO20" s="58"/>
      <c r="SBP20" s="58"/>
      <c r="SBQ20" s="58"/>
      <c r="SBR20" s="58"/>
      <c r="SBS20" s="58"/>
      <c r="SBT20" s="58"/>
      <c r="SBU20" s="58"/>
      <c r="SBV20" s="58"/>
      <c r="SBW20" s="58"/>
      <c r="SBX20" s="58"/>
      <c r="SBY20" s="58"/>
      <c r="SBZ20" s="58"/>
      <c r="SCA20" s="58"/>
      <c r="SCB20" s="58"/>
      <c r="SCC20" s="58"/>
      <c r="SCD20" s="58"/>
      <c r="SCE20" s="58"/>
      <c r="SCF20" s="58"/>
      <c r="SCG20" s="58"/>
      <c r="SCH20" s="58"/>
      <c r="SCI20" s="58"/>
      <c r="SCJ20" s="58"/>
      <c r="SCK20" s="58"/>
      <c r="SCL20" s="58"/>
      <c r="SCM20" s="58"/>
      <c r="SCN20" s="58"/>
      <c r="SCO20" s="58"/>
      <c r="SCP20" s="58"/>
      <c r="SCQ20" s="58"/>
      <c r="SCR20" s="58"/>
      <c r="SCS20" s="58"/>
      <c r="SCT20" s="58"/>
      <c r="SCU20" s="58"/>
      <c r="SCV20" s="58"/>
      <c r="SCW20" s="58"/>
      <c r="SCX20" s="58"/>
      <c r="SCY20" s="58"/>
      <c r="SCZ20" s="58"/>
      <c r="SDA20" s="58"/>
      <c r="SDB20" s="58"/>
      <c r="SDC20" s="58"/>
      <c r="SDD20" s="58"/>
      <c r="SDE20" s="58"/>
      <c r="SDF20" s="58"/>
      <c r="SDG20" s="58"/>
      <c r="SDH20" s="58"/>
      <c r="SDI20" s="58"/>
      <c r="SDJ20" s="58"/>
      <c r="SDK20" s="58"/>
      <c r="SDL20" s="58"/>
      <c r="SDM20" s="58"/>
      <c r="SDN20" s="58"/>
      <c r="SDO20" s="58"/>
      <c r="SDP20" s="58"/>
      <c r="SDQ20" s="58"/>
      <c r="SDR20" s="58"/>
      <c r="SDS20" s="58"/>
      <c r="SDT20" s="58"/>
      <c r="SDU20" s="58"/>
      <c r="SDV20" s="58"/>
      <c r="SDW20" s="58"/>
      <c r="SDX20" s="58"/>
      <c r="SDY20" s="58"/>
      <c r="SDZ20" s="58"/>
      <c r="SEA20" s="58"/>
      <c r="SEB20" s="58"/>
      <c r="SEC20" s="58"/>
      <c r="SED20" s="58"/>
      <c r="SEE20" s="58"/>
      <c r="SEF20" s="58"/>
      <c r="SEG20" s="58"/>
      <c r="SEH20" s="58"/>
      <c r="SEI20" s="58"/>
      <c r="SEJ20" s="58"/>
      <c r="SEK20" s="58"/>
      <c r="SEL20" s="58"/>
      <c r="SEM20" s="58"/>
      <c r="SEN20" s="58"/>
      <c r="SEO20" s="58"/>
      <c r="SEP20" s="58"/>
      <c r="SEQ20" s="58"/>
      <c r="SER20" s="58"/>
      <c r="SES20" s="58"/>
      <c r="SET20" s="58"/>
      <c r="SEU20" s="58"/>
      <c r="SEV20" s="58"/>
      <c r="SEW20" s="58"/>
      <c r="SEX20" s="58"/>
      <c r="SEY20" s="58"/>
      <c r="SEZ20" s="58"/>
      <c r="SFA20" s="58"/>
      <c r="SFB20" s="58"/>
      <c r="SFC20" s="58"/>
      <c r="SFD20" s="58"/>
      <c r="SFE20" s="58"/>
      <c r="SFF20" s="58"/>
      <c r="SFG20" s="58"/>
      <c r="SFH20" s="58"/>
      <c r="SFI20" s="58"/>
      <c r="SFJ20" s="58"/>
      <c r="SFK20" s="58"/>
      <c r="SFL20" s="58"/>
      <c r="SFM20" s="58"/>
      <c r="SFN20" s="58"/>
      <c r="SFO20" s="58"/>
      <c r="SFP20" s="58"/>
      <c r="SFQ20" s="58"/>
      <c r="SFR20" s="58"/>
      <c r="SFS20" s="58"/>
      <c r="SFT20" s="58"/>
      <c r="SFU20" s="58"/>
      <c r="SFV20" s="58"/>
      <c r="SFW20" s="58"/>
      <c r="SFX20" s="58"/>
      <c r="SFY20" s="58"/>
      <c r="SFZ20" s="58"/>
      <c r="SGA20" s="58"/>
      <c r="SGB20" s="58"/>
      <c r="SGC20" s="58"/>
      <c r="SGD20" s="58"/>
      <c r="SGE20" s="58"/>
      <c r="SGF20" s="58"/>
      <c r="SGG20" s="58"/>
      <c r="SGH20" s="58"/>
      <c r="SGI20" s="58"/>
      <c r="SGJ20" s="58"/>
      <c r="SGK20" s="58"/>
      <c r="SGL20" s="58"/>
      <c r="SGM20" s="58"/>
      <c r="SGN20" s="58"/>
      <c r="SGO20" s="58"/>
      <c r="SGP20" s="58"/>
      <c r="SGQ20" s="58"/>
      <c r="SGR20" s="58"/>
      <c r="SGS20" s="58"/>
      <c r="SGT20" s="58"/>
      <c r="SGU20" s="58"/>
      <c r="SGV20" s="58"/>
      <c r="SGW20" s="58"/>
      <c r="SGX20" s="58"/>
      <c r="SGY20" s="58"/>
      <c r="SGZ20" s="58"/>
      <c r="SHA20" s="58"/>
      <c r="SHB20" s="58"/>
      <c r="SHC20" s="58"/>
      <c r="SHD20" s="58"/>
      <c r="SHE20" s="58"/>
      <c r="SHF20" s="58"/>
      <c r="SHG20" s="58"/>
      <c r="SHH20" s="58"/>
      <c r="SHI20" s="58"/>
      <c r="SHJ20" s="58"/>
      <c r="SHK20" s="58"/>
      <c r="SHL20" s="58"/>
      <c r="SHM20" s="58"/>
      <c r="SHN20" s="58"/>
      <c r="SHO20" s="58"/>
      <c r="SHP20" s="58"/>
      <c r="SHQ20" s="58"/>
      <c r="SHR20" s="58"/>
      <c r="SHS20" s="58"/>
      <c r="SHT20" s="58"/>
      <c r="SHU20" s="58"/>
      <c r="SHV20" s="58"/>
      <c r="SHW20" s="58"/>
      <c r="SHX20" s="58"/>
      <c r="SHY20" s="58"/>
      <c r="SHZ20" s="58"/>
      <c r="SIA20" s="58"/>
      <c r="SIB20" s="58"/>
      <c r="SIC20" s="58"/>
      <c r="SID20" s="58"/>
      <c r="SIE20" s="58"/>
      <c r="SIF20" s="58"/>
      <c r="SIG20" s="58"/>
      <c r="SIH20" s="58"/>
      <c r="SII20" s="58"/>
      <c r="SIJ20" s="58"/>
      <c r="SIK20" s="58"/>
      <c r="SIL20" s="58"/>
      <c r="SIM20" s="58"/>
      <c r="SIN20" s="58"/>
      <c r="SIO20" s="58"/>
      <c r="SIP20" s="58"/>
      <c r="SIQ20" s="58"/>
      <c r="SIR20" s="58"/>
      <c r="SIS20" s="58"/>
      <c r="SIT20" s="58"/>
      <c r="SIU20" s="58"/>
      <c r="SIV20" s="58"/>
      <c r="SIW20" s="58"/>
      <c r="SIX20" s="58"/>
      <c r="SIY20" s="58"/>
      <c r="SIZ20" s="58"/>
      <c r="SJA20" s="58"/>
      <c r="SJB20" s="58"/>
      <c r="SJC20" s="58"/>
      <c r="SJD20" s="58"/>
      <c r="SJE20" s="58"/>
      <c r="SJF20" s="58"/>
      <c r="SJG20" s="58"/>
      <c r="SJH20" s="58"/>
      <c r="SJI20" s="58"/>
      <c r="SJJ20" s="58"/>
      <c r="SJK20" s="58"/>
      <c r="SJL20" s="58"/>
      <c r="SJM20" s="58"/>
      <c r="SJN20" s="58"/>
      <c r="SJO20" s="58"/>
      <c r="SJP20" s="58"/>
      <c r="SJQ20" s="58"/>
      <c r="SJR20" s="58"/>
      <c r="SJS20" s="58"/>
      <c r="SJT20" s="58"/>
      <c r="SJU20" s="58"/>
      <c r="SJV20" s="58"/>
      <c r="SJW20" s="58"/>
      <c r="SJX20" s="58"/>
      <c r="SJY20" s="58"/>
      <c r="SJZ20" s="58"/>
      <c r="SKA20" s="58"/>
      <c r="SKB20" s="58"/>
      <c r="SKC20" s="58"/>
      <c r="SKD20" s="58"/>
      <c r="SKE20" s="58"/>
      <c r="SKF20" s="58"/>
      <c r="SKG20" s="58"/>
      <c r="SKH20" s="58"/>
      <c r="SKI20" s="58"/>
      <c r="SKJ20" s="58"/>
      <c r="SKK20" s="58"/>
      <c r="SKL20" s="58"/>
      <c r="SKM20" s="58"/>
      <c r="SKN20" s="58"/>
      <c r="SKO20" s="58"/>
      <c r="SKP20" s="58"/>
      <c r="SKQ20" s="58"/>
      <c r="SKR20" s="58"/>
      <c r="SKS20" s="58"/>
      <c r="SKT20" s="58"/>
      <c r="SKU20" s="58"/>
      <c r="SKV20" s="58"/>
      <c r="SKW20" s="58"/>
      <c r="SKX20" s="58"/>
      <c r="SKY20" s="58"/>
      <c r="SKZ20" s="58"/>
      <c r="SLA20" s="58"/>
      <c r="SLB20" s="58"/>
      <c r="SLC20" s="58"/>
      <c r="SLD20" s="58"/>
      <c r="SLE20" s="58"/>
      <c r="SLF20" s="58"/>
      <c r="SLG20" s="58"/>
      <c r="SLH20" s="58"/>
      <c r="SLI20" s="58"/>
      <c r="SLJ20" s="58"/>
      <c r="SLK20" s="58"/>
      <c r="SLL20" s="58"/>
      <c r="SLM20" s="58"/>
      <c r="SLN20" s="58"/>
      <c r="SLO20" s="58"/>
      <c r="SLP20" s="58"/>
      <c r="SLQ20" s="58"/>
      <c r="SLR20" s="58"/>
      <c r="SLS20" s="58"/>
      <c r="SLT20" s="58"/>
      <c r="SLU20" s="58"/>
      <c r="SLV20" s="58"/>
      <c r="SLW20" s="58"/>
      <c r="SLX20" s="58"/>
      <c r="SLY20" s="58"/>
      <c r="SLZ20" s="58"/>
      <c r="SMA20" s="58"/>
      <c r="SMB20" s="58"/>
      <c r="SMC20" s="58"/>
      <c r="SMD20" s="58"/>
      <c r="SME20" s="58"/>
      <c r="SMF20" s="58"/>
      <c r="SMG20" s="58"/>
      <c r="SMH20" s="58"/>
      <c r="SMI20" s="58"/>
      <c r="SMJ20" s="58"/>
      <c r="SMK20" s="58"/>
      <c r="SML20" s="58"/>
      <c r="SMM20" s="58"/>
      <c r="SMN20" s="58"/>
      <c r="SMO20" s="58"/>
      <c r="SMP20" s="58"/>
      <c r="SMQ20" s="58"/>
      <c r="SMR20" s="58"/>
      <c r="SMS20" s="58"/>
      <c r="SMT20" s="58"/>
      <c r="SMU20" s="58"/>
      <c r="SMV20" s="58"/>
      <c r="SMW20" s="58"/>
      <c r="SMX20" s="58"/>
      <c r="SMY20" s="58"/>
      <c r="SMZ20" s="58"/>
      <c r="SNA20" s="58"/>
      <c r="SNB20" s="58"/>
      <c r="SNC20" s="58"/>
      <c r="SND20" s="58"/>
      <c r="SNE20" s="58"/>
      <c r="SNF20" s="58"/>
      <c r="SNG20" s="58"/>
      <c r="SNH20" s="58"/>
      <c r="SNI20" s="58"/>
      <c r="SNJ20" s="58"/>
      <c r="SNK20" s="58"/>
      <c r="SNL20" s="58"/>
      <c r="SNM20" s="58"/>
      <c r="SNN20" s="58"/>
      <c r="SNO20" s="58"/>
      <c r="SNP20" s="58"/>
      <c r="SNQ20" s="58"/>
      <c r="SNR20" s="58"/>
      <c r="SNS20" s="58"/>
      <c r="SNT20" s="58"/>
      <c r="SNU20" s="58"/>
      <c r="SNV20" s="58"/>
      <c r="SNW20" s="58"/>
      <c r="SNX20" s="58"/>
      <c r="SNY20" s="58"/>
      <c r="SNZ20" s="58"/>
      <c r="SOA20" s="58"/>
      <c r="SOB20" s="58"/>
      <c r="SOC20" s="58"/>
      <c r="SOD20" s="58"/>
      <c r="SOE20" s="58"/>
      <c r="SOF20" s="58"/>
      <c r="SOG20" s="58"/>
      <c r="SOH20" s="58"/>
      <c r="SOI20" s="58"/>
      <c r="SOJ20" s="58"/>
      <c r="SOK20" s="58"/>
      <c r="SOL20" s="58"/>
      <c r="SOM20" s="58"/>
      <c r="SON20" s="58"/>
      <c r="SOO20" s="58"/>
      <c r="SOP20" s="58"/>
      <c r="SOQ20" s="58"/>
      <c r="SOR20" s="58"/>
      <c r="SOS20" s="58"/>
      <c r="SOT20" s="58"/>
      <c r="SOU20" s="58"/>
      <c r="SOV20" s="58"/>
      <c r="SOW20" s="58"/>
      <c r="SOX20" s="58"/>
      <c r="SOY20" s="58"/>
      <c r="SOZ20" s="58"/>
      <c r="SPA20" s="58"/>
      <c r="SPB20" s="58"/>
      <c r="SPC20" s="58"/>
      <c r="SPD20" s="58"/>
      <c r="SPE20" s="58"/>
      <c r="SPF20" s="58"/>
      <c r="SPG20" s="58"/>
      <c r="SPH20" s="58"/>
      <c r="SPI20" s="58"/>
      <c r="SPJ20" s="58"/>
      <c r="SPK20" s="58"/>
      <c r="SPL20" s="58"/>
      <c r="SPM20" s="58"/>
      <c r="SPN20" s="58"/>
      <c r="SPO20" s="58"/>
      <c r="SPP20" s="58"/>
      <c r="SPQ20" s="58"/>
      <c r="SPR20" s="58"/>
      <c r="SPS20" s="58"/>
      <c r="SPT20" s="58"/>
      <c r="SPU20" s="58"/>
      <c r="SPV20" s="58"/>
      <c r="SPW20" s="58"/>
      <c r="SPX20" s="58"/>
      <c r="SPY20" s="58"/>
      <c r="SPZ20" s="58"/>
      <c r="SQA20" s="58"/>
      <c r="SQB20" s="58"/>
      <c r="SQC20" s="58"/>
      <c r="SQD20" s="58"/>
      <c r="SQE20" s="58"/>
      <c r="SQF20" s="58"/>
      <c r="SQG20" s="58"/>
      <c r="SQH20" s="58"/>
      <c r="SQI20" s="58"/>
      <c r="SQJ20" s="58"/>
      <c r="SQK20" s="58"/>
      <c r="SQL20" s="58"/>
      <c r="SQM20" s="58"/>
      <c r="SQN20" s="58"/>
      <c r="SQO20" s="58"/>
      <c r="SQP20" s="58"/>
      <c r="SQQ20" s="58"/>
      <c r="SQR20" s="58"/>
      <c r="SQS20" s="58"/>
      <c r="SQT20" s="58"/>
      <c r="SQU20" s="58"/>
      <c r="SQV20" s="58"/>
      <c r="SQW20" s="58"/>
      <c r="SQX20" s="58"/>
      <c r="SQY20" s="58"/>
      <c r="SQZ20" s="58"/>
      <c r="SRA20" s="58"/>
      <c r="SRB20" s="58"/>
      <c r="SRC20" s="58"/>
      <c r="SRD20" s="58"/>
      <c r="SRE20" s="58"/>
      <c r="SRF20" s="58"/>
      <c r="SRG20" s="58"/>
      <c r="SRH20" s="58"/>
      <c r="SRI20" s="58"/>
      <c r="SRJ20" s="58"/>
      <c r="SRK20" s="58"/>
      <c r="SRL20" s="58"/>
      <c r="SRM20" s="58"/>
      <c r="SRN20" s="58"/>
      <c r="SRO20" s="58"/>
      <c r="SRP20" s="58"/>
      <c r="SRQ20" s="58"/>
      <c r="SRR20" s="58"/>
      <c r="SRS20" s="58"/>
      <c r="SRT20" s="58"/>
      <c r="SRU20" s="58"/>
      <c r="SRV20" s="58"/>
      <c r="SRW20" s="58"/>
      <c r="SRX20" s="58"/>
      <c r="SRY20" s="58"/>
      <c r="SRZ20" s="58"/>
      <c r="SSA20" s="58"/>
      <c r="SSB20" s="58"/>
      <c r="SSC20" s="58"/>
      <c r="SSD20" s="58"/>
      <c r="SSE20" s="58"/>
      <c r="SSF20" s="58"/>
      <c r="SSG20" s="58"/>
      <c r="SSH20" s="58"/>
      <c r="SSI20" s="58"/>
      <c r="SSJ20" s="58"/>
      <c r="SSK20" s="58"/>
      <c r="SSL20" s="58"/>
      <c r="SSM20" s="58"/>
      <c r="SSN20" s="58"/>
      <c r="SSO20" s="58"/>
      <c r="SSP20" s="58"/>
      <c r="SSQ20" s="58"/>
      <c r="SSR20" s="58"/>
      <c r="SSS20" s="58"/>
      <c r="SST20" s="58"/>
      <c r="SSU20" s="58"/>
      <c r="SSV20" s="58"/>
      <c r="SSW20" s="58"/>
      <c r="SSX20" s="58"/>
      <c r="SSY20" s="58"/>
      <c r="SSZ20" s="58"/>
      <c r="STA20" s="58"/>
      <c r="STB20" s="58"/>
      <c r="STC20" s="58"/>
      <c r="STD20" s="58"/>
      <c r="STE20" s="58"/>
      <c r="STF20" s="58"/>
      <c r="STG20" s="58"/>
      <c r="STH20" s="58"/>
      <c r="STI20" s="58"/>
      <c r="STJ20" s="58"/>
      <c r="STK20" s="58"/>
      <c r="STL20" s="58"/>
      <c r="STM20" s="58"/>
      <c r="STN20" s="58"/>
      <c r="STO20" s="58"/>
      <c r="STP20" s="58"/>
      <c r="STQ20" s="58"/>
      <c r="STR20" s="58"/>
      <c r="STS20" s="58"/>
      <c r="STT20" s="58"/>
      <c r="STU20" s="58"/>
      <c r="STV20" s="58"/>
      <c r="STW20" s="58"/>
      <c r="STX20" s="58"/>
      <c r="STY20" s="58"/>
      <c r="STZ20" s="58"/>
      <c r="SUA20" s="58"/>
      <c r="SUB20" s="58"/>
      <c r="SUC20" s="58"/>
      <c r="SUD20" s="58"/>
      <c r="SUE20" s="58"/>
      <c r="SUF20" s="58"/>
      <c r="SUG20" s="58"/>
      <c r="SUH20" s="58"/>
      <c r="SUI20" s="58"/>
      <c r="SUJ20" s="58"/>
      <c r="SUK20" s="58"/>
      <c r="SUL20" s="58"/>
      <c r="SUM20" s="58"/>
      <c r="SUN20" s="58"/>
      <c r="SUO20" s="58"/>
      <c r="SUP20" s="58"/>
      <c r="SUQ20" s="58"/>
      <c r="SUR20" s="58"/>
      <c r="SUS20" s="58"/>
      <c r="SUT20" s="58"/>
      <c r="SUU20" s="58"/>
      <c r="SUV20" s="58"/>
      <c r="SUW20" s="58"/>
      <c r="SUX20" s="58"/>
      <c r="SUY20" s="58"/>
      <c r="SUZ20" s="58"/>
      <c r="SVA20" s="58"/>
      <c r="SVB20" s="58"/>
      <c r="SVC20" s="58"/>
      <c r="SVD20" s="58"/>
      <c r="SVE20" s="58"/>
      <c r="SVF20" s="58"/>
      <c r="SVG20" s="58"/>
      <c r="SVH20" s="58"/>
      <c r="SVI20" s="58"/>
      <c r="SVJ20" s="58"/>
      <c r="SVK20" s="58"/>
      <c r="SVL20" s="58"/>
      <c r="SVM20" s="58"/>
      <c r="SVN20" s="58"/>
      <c r="SVO20" s="58"/>
      <c r="SVP20" s="58"/>
      <c r="SVQ20" s="58"/>
      <c r="SVR20" s="58"/>
      <c r="SVS20" s="58"/>
      <c r="SVT20" s="58"/>
      <c r="SVU20" s="58"/>
      <c r="SVV20" s="58"/>
      <c r="SVW20" s="58"/>
      <c r="SVX20" s="58"/>
      <c r="SVY20" s="58"/>
      <c r="SVZ20" s="58"/>
      <c r="SWA20" s="58"/>
      <c r="SWB20" s="58"/>
      <c r="SWC20" s="58"/>
      <c r="SWD20" s="58"/>
      <c r="SWE20" s="58"/>
      <c r="SWF20" s="58"/>
      <c r="SWG20" s="58"/>
      <c r="SWH20" s="58"/>
      <c r="SWI20" s="58"/>
      <c r="SWJ20" s="58"/>
      <c r="SWK20" s="58"/>
      <c r="SWL20" s="58"/>
      <c r="SWM20" s="58"/>
      <c r="SWN20" s="58"/>
      <c r="SWO20" s="58"/>
      <c r="SWP20" s="58"/>
      <c r="SWQ20" s="58"/>
      <c r="SWR20" s="58"/>
      <c r="SWS20" s="58"/>
      <c r="SWT20" s="58"/>
      <c r="SWU20" s="58"/>
      <c r="SWV20" s="58"/>
      <c r="SWW20" s="58"/>
      <c r="SWX20" s="58"/>
      <c r="SWY20" s="58"/>
      <c r="SWZ20" s="58"/>
      <c r="SXA20" s="58"/>
      <c r="SXB20" s="58"/>
      <c r="SXC20" s="58"/>
      <c r="SXD20" s="58"/>
      <c r="SXE20" s="58"/>
      <c r="SXF20" s="58"/>
      <c r="SXG20" s="58"/>
      <c r="SXH20" s="58"/>
      <c r="SXI20" s="58"/>
      <c r="SXJ20" s="58"/>
      <c r="SXK20" s="58"/>
      <c r="SXL20" s="58"/>
      <c r="SXM20" s="58"/>
      <c r="SXN20" s="58"/>
      <c r="SXO20" s="58"/>
      <c r="SXP20" s="58"/>
      <c r="SXQ20" s="58"/>
      <c r="SXR20" s="58"/>
      <c r="SXS20" s="58"/>
      <c r="SXT20" s="58"/>
      <c r="SXU20" s="58"/>
      <c r="SXV20" s="58"/>
      <c r="SXW20" s="58"/>
      <c r="SXX20" s="58"/>
      <c r="SXY20" s="58"/>
      <c r="SXZ20" s="58"/>
      <c r="SYA20" s="58"/>
      <c r="SYB20" s="58"/>
      <c r="SYC20" s="58"/>
      <c r="SYD20" s="58"/>
      <c r="SYE20" s="58"/>
      <c r="SYF20" s="58"/>
      <c r="SYG20" s="58"/>
      <c r="SYH20" s="58"/>
      <c r="SYI20" s="58"/>
      <c r="SYJ20" s="58"/>
      <c r="SYK20" s="58"/>
      <c r="SYL20" s="58"/>
      <c r="SYM20" s="58"/>
      <c r="SYN20" s="58"/>
      <c r="SYO20" s="58"/>
      <c r="SYP20" s="58"/>
      <c r="SYQ20" s="58"/>
      <c r="SYR20" s="58"/>
      <c r="SYS20" s="58"/>
      <c r="SYT20" s="58"/>
      <c r="SYU20" s="58"/>
      <c r="SYV20" s="58"/>
      <c r="SYW20" s="58"/>
      <c r="SYX20" s="58"/>
      <c r="SYY20" s="58"/>
      <c r="SYZ20" s="58"/>
      <c r="SZA20" s="58"/>
      <c r="SZB20" s="58"/>
      <c r="SZC20" s="58"/>
      <c r="SZD20" s="58"/>
      <c r="SZE20" s="58"/>
      <c r="SZF20" s="58"/>
      <c r="SZG20" s="58"/>
      <c r="SZH20" s="58"/>
      <c r="SZI20" s="58"/>
      <c r="SZJ20" s="58"/>
      <c r="SZK20" s="58"/>
      <c r="SZL20" s="58"/>
      <c r="SZM20" s="58"/>
      <c r="SZN20" s="58"/>
      <c r="SZO20" s="58"/>
      <c r="SZP20" s="58"/>
      <c r="SZQ20" s="58"/>
      <c r="SZR20" s="58"/>
      <c r="SZS20" s="58"/>
      <c r="SZT20" s="58"/>
      <c r="SZU20" s="58"/>
      <c r="SZV20" s="58"/>
      <c r="SZW20" s="58"/>
      <c r="SZX20" s="58"/>
      <c r="SZY20" s="58"/>
      <c r="SZZ20" s="58"/>
      <c r="TAA20" s="58"/>
      <c r="TAB20" s="58"/>
      <c r="TAC20" s="58"/>
      <c r="TAD20" s="58"/>
      <c r="TAE20" s="58"/>
      <c r="TAF20" s="58"/>
      <c r="TAG20" s="58"/>
      <c r="TAH20" s="58"/>
      <c r="TAI20" s="58"/>
      <c r="TAJ20" s="58"/>
      <c r="TAK20" s="58"/>
      <c r="TAL20" s="58"/>
      <c r="TAM20" s="58"/>
      <c r="TAN20" s="58"/>
      <c r="TAO20" s="58"/>
      <c r="TAP20" s="58"/>
      <c r="TAQ20" s="58"/>
      <c r="TAR20" s="58"/>
      <c r="TAS20" s="58"/>
      <c r="TAT20" s="58"/>
      <c r="TAU20" s="58"/>
      <c r="TAV20" s="58"/>
      <c r="TAW20" s="58"/>
      <c r="TAX20" s="58"/>
      <c r="TAY20" s="58"/>
      <c r="TAZ20" s="58"/>
      <c r="TBA20" s="58"/>
      <c r="TBB20" s="58"/>
      <c r="TBC20" s="58"/>
      <c r="TBD20" s="58"/>
      <c r="TBE20" s="58"/>
      <c r="TBF20" s="58"/>
      <c r="TBG20" s="58"/>
      <c r="TBH20" s="58"/>
      <c r="TBI20" s="58"/>
      <c r="TBJ20" s="58"/>
      <c r="TBK20" s="58"/>
      <c r="TBL20" s="58"/>
      <c r="TBM20" s="58"/>
      <c r="TBN20" s="58"/>
      <c r="TBO20" s="58"/>
      <c r="TBP20" s="58"/>
      <c r="TBQ20" s="58"/>
      <c r="TBR20" s="58"/>
      <c r="TBS20" s="58"/>
      <c r="TBT20" s="58"/>
      <c r="TBU20" s="58"/>
      <c r="TBV20" s="58"/>
      <c r="TBW20" s="58"/>
      <c r="TBX20" s="58"/>
      <c r="TBY20" s="58"/>
      <c r="TBZ20" s="58"/>
      <c r="TCA20" s="58"/>
      <c r="TCB20" s="58"/>
      <c r="TCC20" s="58"/>
      <c r="TCD20" s="58"/>
      <c r="TCE20" s="58"/>
      <c r="TCF20" s="58"/>
      <c r="TCG20" s="58"/>
      <c r="TCH20" s="58"/>
      <c r="TCI20" s="58"/>
      <c r="TCJ20" s="58"/>
      <c r="TCK20" s="58"/>
      <c r="TCL20" s="58"/>
      <c r="TCM20" s="58"/>
      <c r="TCN20" s="58"/>
      <c r="TCO20" s="58"/>
      <c r="TCP20" s="58"/>
      <c r="TCQ20" s="58"/>
      <c r="TCR20" s="58"/>
      <c r="TCS20" s="58"/>
      <c r="TCT20" s="58"/>
      <c r="TCU20" s="58"/>
      <c r="TCV20" s="58"/>
      <c r="TCW20" s="58"/>
      <c r="TCX20" s="58"/>
      <c r="TCY20" s="58"/>
      <c r="TCZ20" s="58"/>
      <c r="TDA20" s="58"/>
      <c r="TDB20" s="58"/>
      <c r="TDC20" s="58"/>
      <c r="TDD20" s="58"/>
      <c r="TDE20" s="58"/>
      <c r="TDF20" s="58"/>
      <c r="TDG20" s="58"/>
      <c r="TDH20" s="58"/>
      <c r="TDI20" s="58"/>
      <c r="TDJ20" s="58"/>
      <c r="TDK20" s="58"/>
      <c r="TDL20" s="58"/>
      <c r="TDM20" s="58"/>
      <c r="TDN20" s="58"/>
      <c r="TDO20" s="58"/>
      <c r="TDP20" s="58"/>
      <c r="TDQ20" s="58"/>
      <c r="TDR20" s="58"/>
      <c r="TDS20" s="58"/>
      <c r="TDT20" s="58"/>
      <c r="TDU20" s="58"/>
      <c r="TDV20" s="58"/>
      <c r="TDW20" s="58"/>
      <c r="TDX20" s="58"/>
      <c r="TDY20" s="58"/>
      <c r="TDZ20" s="58"/>
      <c r="TEA20" s="58"/>
      <c r="TEB20" s="58"/>
      <c r="TEC20" s="58"/>
      <c r="TED20" s="58"/>
      <c r="TEE20" s="58"/>
      <c r="TEF20" s="58"/>
      <c r="TEG20" s="58"/>
      <c r="TEH20" s="58"/>
      <c r="TEI20" s="58"/>
      <c r="TEJ20" s="58"/>
      <c r="TEK20" s="58"/>
      <c r="TEL20" s="58"/>
      <c r="TEM20" s="58"/>
      <c r="TEN20" s="58"/>
      <c r="TEO20" s="58"/>
      <c r="TEP20" s="58"/>
      <c r="TEQ20" s="58"/>
      <c r="TER20" s="58"/>
      <c r="TES20" s="58"/>
      <c r="TET20" s="58"/>
      <c r="TEU20" s="58"/>
      <c r="TEV20" s="58"/>
      <c r="TEW20" s="58"/>
      <c r="TEX20" s="58"/>
      <c r="TEY20" s="58"/>
      <c r="TEZ20" s="58"/>
      <c r="TFA20" s="58"/>
      <c r="TFB20" s="58"/>
      <c r="TFC20" s="58"/>
      <c r="TFD20" s="58"/>
      <c r="TFE20" s="58"/>
      <c r="TFF20" s="58"/>
      <c r="TFG20" s="58"/>
      <c r="TFH20" s="58"/>
      <c r="TFI20" s="58"/>
      <c r="TFJ20" s="58"/>
      <c r="TFK20" s="58"/>
      <c r="TFL20" s="58"/>
      <c r="TFM20" s="58"/>
      <c r="TFN20" s="58"/>
      <c r="TFO20" s="58"/>
      <c r="TFP20" s="58"/>
      <c r="TFQ20" s="58"/>
      <c r="TFR20" s="58"/>
      <c r="TFS20" s="58"/>
      <c r="TFT20" s="58"/>
      <c r="TFU20" s="58"/>
      <c r="TFV20" s="58"/>
      <c r="TFW20" s="58"/>
      <c r="TFX20" s="58"/>
      <c r="TFY20" s="58"/>
      <c r="TFZ20" s="58"/>
      <c r="TGA20" s="58"/>
      <c r="TGB20" s="58"/>
      <c r="TGC20" s="58"/>
      <c r="TGD20" s="58"/>
      <c r="TGE20" s="58"/>
      <c r="TGF20" s="58"/>
      <c r="TGG20" s="58"/>
      <c r="TGH20" s="58"/>
      <c r="TGI20" s="58"/>
      <c r="TGJ20" s="58"/>
      <c r="TGK20" s="58"/>
      <c r="TGL20" s="58"/>
      <c r="TGM20" s="58"/>
      <c r="TGN20" s="58"/>
      <c r="TGO20" s="58"/>
      <c r="TGP20" s="58"/>
      <c r="TGQ20" s="58"/>
      <c r="TGR20" s="58"/>
      <c r="TGS20" s="58"/>
      <c r="TGT20" s="58"/>
      <c r="TGU20" s="58"/>
      <c r="TGV20" s="58"/>
      <c r="TGW20" s="58"/>
      <c r="TGX20" s="58"/>
      <c r="TGY20" s="58"/>
      <c r="TGZ20" s="58"/>
      <c r="THA20" s="58"/>
      <c r="THB20" s="58"/>
      <c r="THC20" s="58"/>
      <c r="THD20" s="58"/>
      <c r="THE20" s="58"/>
      <c r="THF20" s="58"/>
      <c r="THG20" s="58"/>
      <c r="THH20" s="58"/>
      <c r="THI20" s="58"/>
      <c r="THJ20" s="58"/>
      <c r="THK20" s="58"/>
      <c r="THL20" s="58"/>
      <c r="THM20" s="58"/>
      <c r="THN20" s="58"/>
      <c r="THO20" s="58"/>
      <c r="THP20" s="58"/>
      <c r="THQ20" s="58"/>
      <c r="THR20" s="58"/>
      <c r="THS20" s="58"/>
      <c r="THT20" s="58"/>
      <c r="THU20" s="58"/>
      <c r="THV20" s="58"/>
      <c r="THW20" s="58"/>
      <c r="THX20" s="58"/>
      <c r="THY20" s="58"/>
      <c r="THZ20" s="58"/>
      <c r="TIA20" s="58"/>
      <c r="TIB20" s="58"/>
      <c r="TIC20" s="58"/>
      <c r="TID20" s="58"/>
      <c r="TIE20" s="58"/>
      <c r="TIF20" s="58"/>
      <c r="TIG20" s="58"/>
      <c r="TIH20" s="58"/>
      <c r="TII20" s="58"/>
      <c r="TIJ20" s="58"/>
      <c r="TIK20" s="58"/>
      <c r="TIL20" s="58"/>
      <c r="TIM20" s="58"/>
      <c r="TIN20" s="58"/>
      <c r="TIO20" s="58"/>
      <c r="TIP20" s="58"/>
      <c r="TIQ20" s="58"/>
      <c r="TIR20" s="58"/>
      <c r="TIS20" s="58"/>
      <c r="TIT20" s="58"/>
      <c r="TIU20" s="58"/>
      <c r="TIV20" s="58"/>
      <c r="TIW20" s="58"/>
      <c r="TIX20" s="58"/>
      <c r="TIY20" s="58"/>
      <c r="TIZ20" s="58"/>
      <c r="TJA20" s="58"/>
      <c r="TJB20" s="58"/>
      <c r="TJC20" s="58"/>
      <c r="TJD20" s="58"/>
      <c r="TJE20" s="58"/>
      <c r="TJF20" s="58"/>
      <c r="TJG20" s="58"/>
      <c r="TJH20" s="58"/>
      <c r="TJI20" s="58"/>
      <c r="TJJ20" s="58"/>
      <c r="TJK20" s="58"/>
      <c r="TJL20" s="58"/>
      <c r="TJM20" s="58"/>
      <c r="TJN20" s="58"/>
      <c r="TJO20" s="58"/>
      <c r="TJP20" s="58"/>
      <c r="TJQ20" s="58"/>
      <c r="TJR20" s="58"/>
      <c r="TJS20" s="58"/>
      <c r="TJT20" s="58"/>
      <c r="TJU20" s="58"/>
      <c r="TJV20" s="58"/>
      <c r="TJW20" s="58"/>
      <c r="TJX20" s="58"/>
      <c r="TJY20" s="58"/>
      <c r="TJZ20" s="58"/>
      <c r="TKA20" s="58"/>
      <c r="TKB20" s="58"/>
      <c r="TKC20" s="58"/>
      <c r="TKD20" s="58"/>
      <c r="TKE20" s="58"/>
      <c r="TKF20" s="58"/>
      <c r="TKG20" s="58"/>
      <c r="TKH20" s="58"/>
      <c r="TKI20" s="58"/>
      <c r="TKJ20" s="58"/>
      <c r="TKK20" s="58"/>
      <c r="TKL20" s="58"/>
      <c r="TKM20" s="58"/>
      <c r="TKN20" s="58"/>
      <c r="TKO20" s="58"/>
      <c r="TKP20" s="58"/>
      <c r="TKQ20" s="58"/>
      <c r="TKR20" s="58"/>
      <c r="TKS20" s="58"/>
      <c r="TKT20" s="58"/>
      <c r="TKU20" s="58"/>
      <c r="TKV20" s="58"/>
      <c r="TKW20" s="58"/>
      <c r="TKX20" s="58"/>
      <c r="TKY20" s="58"/>
      <c r="TKZ20" s="58"/>
      <c r="TLA20" s="58"/>
      <c r="TLB20" s="58"/>
      <c r="TLC20" s="58"/>
      <c r="TLD20" s="58"/>
      <c r="TLE20" s="58"/>
      <c r="TLF20" s="58"/>
      <c r="TLG20" s="58"/>
      <c r="TLH20" s="58"/>
      <c r="TLI20" s="58"/>
      <c r="TLJ20" s="58"/>
      <c r="TLK20" s="58"/>
      <c r="TLL20" s="58"/>
      <c r="TLM20" s="58"/>
      <c r="TLN20" s="58"/>
      <c r="TLO20" s="58"/>
      <c r="TLP20" s="58"/>
      <c r="TLQ20" s="58"/>
      <c r="TLR20" s="58"/>
      <c r="TLS20" s="58"/>
      <c r="TLT20" s="58"/>
      <c r="TLU20" s="58"/>
      <c r="TLV20" s="58"/>
      <c r="TLW20" s="58"/>
      <c r="TLX20" s="58"/>
      <c r="TLY20" s="58"/>
      <c r="TLZ20" s="58"/>
      <c r="TMA20" s="58"/>
      <c r="TMB20" s="58"/>
      <c r="TMC20" s="58"/>
      <c r="TMD20" s="58"/>
      <c r="TME20" s="58"/>
      <c r="TMF20" s="58"/>
      <c r="TMG20" s="58"/>
      <c r="TMH20" s="58"/>
      <c r="TMI20" s="58"/>
      <c r="TMJ20" s="58"/>
      <c r="TMK20" s="58"/>
      <c r="TML20" s="58"/>
      <c r="TMM20" s="58"/>
      <c r="TMN20" s="58"/>
      <c r="TMO20" s="58"/>
      <c r="TMP20" s="58"/>
      <c r="TMQ20" s="58"/>
      <c r="TMR20" s="58"/>
      <c r="TMS20" s="58"/>
      <c r="TMT20" s="58"/>
      <c r="TMU20" s="58"/>
      <c r="TMV20" s="58"/>
      <c r="TMW20" s="58"/>
      <c r="TMX20" s="58"/>
      <c r="TMY20" s="58"/>
      <c r="TMZ20" s="58"/>
      <c r="TNA20" s="58"/>
      <c r="TNB20" s="58"/>
      <c r="TNC20" s="58"/>
      <c r="TND20" s="58"/>
      <c r="TNE20" s="58"/>
      <c r="TNF20" s="58"/>
      <c r="TNG20" s="58"/>
      <c r="TNH20" s="58"/>
      <c r="TNI20" s="58"/>
      <c r="TNJ20" s="58"/>
      <c r="TNK20" s="58"/>
      <c r="TNL20" s="58"/>
      <c r="TNM20" s="58"/>
      <c r="TNN20" s="58"/>
      <c r="TNO20" s="58"/>
      <c r="TNP20" s="58"/>
      <c r="TNQ20" s="58"/>
      <c r="TNR20" s="58"/>
      <c r="TNS20" s="58"/>
      <c r="TNT20" s="58"/>
      <c r="TNU20" s="58"/>
      <c r="TNV20" s="58"/>
      <c r="TNW20" s="58"/>
      <c r="TNX20" s="58"/>
      <c r="TNY20" s="58"/>
      <c r="TNZ20" s="58"/>
      <c r="TOA20" s="58"/>
      <c r="TOB20" s="58"/>
      <c r="TOC20" s="58"/>
      <c r="TOD20" s="58"/>
      <c r="TOE20" s="58"/>
      <c r="TOF20" s="58"/>
      <c r="TOG20" s="58"/>
      <c r="TOH20" s="58"/>
      <c r="TOI20" s="58"/>
      <c r="TOJ20" s="58"/>
      <c r="TOK20" s="58"/>
      <c r="TOL20" s="58"/>
      <c r="TOM20" s="58"/>
      <c r="TON20" s="58"/>
      <c r="TOO20" s="58"/>
      <c r="TOP20" s="58"/>
      <c r="TOQ20" s="58"/>
      <c r="TOR20" s="58"/>
      <c r="TOS20" s="58"/>
      <c r="TOT20" s="58"/>
      <c r="TOU20" s="58"/>
      <c r="TOV20" s="58"/>
      <c r="TOW20" s="58"/>
      <c r="TOX20" s="58"/>
      <c r="TOY20" s="58"/>
      <c r="TOZ20" s="58"/>
      <c r="TPA20" s="58"/>
      <c r="TPB20" s="58"/>
      <c r="TPC20" s="58"/>
      <c r="TPD20" s="58"/>
      <c r="TPE20" s="58"/>
      <c r="TPF20" s="58"/>
      <c r="TPG20" s="58"/>
      <c r="TPH20" s="58"/>
      <c r="TPI20" s="58"/>
      <c r="TPJ20" s="58"/>
      <c r="TPK20" s="58"/>
      <c r="TPL20" s="58"/>
      <c r="TPM20" s="58"/>
      <c r="TPN20" s="58"/>
      <c r="TPO20" s="58"/>
      <c r="TPP20" s="58"/>
      <c r="TPQ20" s="58"/>
      <c r="TPR20" s="58"/>
      <c r="TPS20" s="58"/>
      <c r="TPT20" s="58"/>
      <c r="TPU20" s="58"/>
      <c r="TPV20" s="58"/>
      <c r="TPW20" s="58"/>
      <c r="TPX20" s="58"/>
      <c r="TPY20" s="58"/>
      <c r="TPZ20" s="58"/>
      <c r="TQA20" s="58"/>
      <c r="TQB20" s="58"/>
      <c r="TQC20" s="58"/>
      <c r="TQD20" s="58"/>
      <c r="TQE20" s="58"/>
      <c r="TQF20" s="58"/>
      <c r="TQG20" s="58"/>
      <c r="TQH20" s="58"/>
      <c r="TQI20" s="58"/>
      <c r="TQJ20" s="58"/>
      <c r="TQK20" s="58"/>
      <c r="TQL20" s="58"/>
      <c r="TQM20" s="58"/>
      <c r="TQN20" s="58"/>
      <c r="TQO20" s="58"/>
      <c r="TQP20" s="58"/>
      <c r="TQQ20" s="58"/>
      <c r="TQR20" s="58"/>
      <c r="TQS20" s="58"/>
      <c r="TQT20" s="58"/>
      <c r="TQU20" s="58"/>
      <c r="TQV20" s="58"/>
      <c r="TQW20" s="58"/>
      <c r="TQX20" s="58"/>
      <c r="TQY20" s="58"/>
      <c r="TQZ20" s="58"/>
      <c r="TRA20" s="58"/>
      <c r="TRB20" s="58"/>
      <c r="TRC20" s="58"/>
      <c r="TRD20" s="58"/>
      <c r="TRE20" s="58"/>
      <c r="TRF20" s="58"/>
      <c r="TRG20" s="58"/>
      <c r="TRH20" s="58"/>
      <c r="TRI20" s="58"/>
      <c r="TRJ20" s="58"/>
      <c r="TRK20" s="58"/>
      <c r="TRL20" s="58"/>
      <c r="TRM20" s="58"/>
      <c r="TRN20" s="58"/>
      <c r="TRO20" s="58"/>
      <c r="TRP20" s="58"/>
      <c r="TRQ20" s="58"/>
      <c r="TRR20" s="58"/>
      <c r="TRS20" s="58"/>
      <c r="TRT20" s="58"/>
      <c r="TRU20" s="58"/>
      <c r="TRV20" s="58"/>
      <c r="TRW20" s="58"/>
      <c r="TRX20" s="58"/>
      <c r="TRY20" s="58"/>
      <c r="TRZ20" s="58"/>
      <c r="TSA20" s="58"/>
      <c r="TSB20" s="58"/>
      <c r="TSC20" s="58"/>
      <c r="TSD20" s="58"/>
      <c r="TSE20" s="58"/>
      <c r="TSF20" s="58"/>
      <c r="TSG20" s="58"/>
      <c r="TSH20" s="58"/>
      <c r="TSI20" s="58"/>
      <c r="TSJ20" s="58"/>
      <c r="TSK20" s="58"/>
      <c r="TSL20" s="58"/>
      <c r="TSM20" s="58"/>
      <c r="TSN20" s="58"/>
      <c r="TSO20" s="58"/>
      <c r="TSP20" s="58"/>
      <c r="TSQ20" s="58"/>
      <c r="TSR20" s="58"/>
      <c r="TSS20" s="58"/>
      <c r="TST20" s="58"/>
      <c r="TSU20" s="58"/>
      <c r="TSV20" s="58"/>
      <c r="TSW20" s="58"/>
      <c r="TSX20" s="58"/>
      <c r="TSY20" s="58"/>
      <c r="TSZ20" s="58"/>
      <c r="TTA20" s="58"/>
      <c r="TTB20" s="58"/>
      <c r="TTC20" s="58"/>
      <c r="TTD20" s="58"/>
      <c r="TTE20" s="58"/>
      <c r="TTF20" s="58"/>
      <c r="TTG20" s="58"/>
      <c r="TTH20" s="58"/>
      <c r="TTI20" s="58"/>
      <c r="TTJ20" s="58"/>
      <c r="TTK20" s="58"/>
      <c r="TTL20" s="58"/>
      <c r="TTM20" s="58"/>
      <c r="TTN20" s="58"/>
      <c r="TTO20" s="58"/>
      <c r="TTP20" s="58"/>
      <c r="TTQ20" s="58"/>
      <c r="TTR20" s="58"/>
      <c r="TTS20" s="58"/>
      <c r="TTT20" s="58"/>
      <c r="TTU20" s="58"/>
      <c r="TTV20" s="58"/>
      <c r="TTW20" s="58"/>
      <c r="TTX20" s="58"/>
      <c r="TTY20" s="58"/>
      <c r="TTZ20" s="58"/>
      <c r="TUA20" s="58"/>
      <c r="TUB20" s="58"/>
      <c r="TUC20" s="58"/>
      <c r="TUD20" s="58"/>
      <c r="TUE20" s="58"/>
      <c r="TUF20" s="58"/>
      <c r="TUG20" s="58"/>
      <c r="TUH20" s="58"/>
      <c r="TUI20" s="58"/>
      <c r="TUJ20" s="58"/>
      <c r="TUK20" s="58"/>
      <c r="TUL20" s="58"/>
      <c r="TUM20" s="58"/>
      <c r="TUN20" s="58"/>
      <c r="TUO20" s="58"/>
      <c r="TUP20" s="58"/>
      <c r="TUQ20" s="58"/>
      <c r="TUR20" s="58"/>
      <c r="TUS20" s="58"/>
      <c r="TUT20" s="58"/>
      <c r="TUU20" s="58"/>
      <c r="TUV20" s="58"/>
      <c r="TUW20" s="58"/>
      <c r="TUX20" s="58"/>
      <c r="TUY20" s="58"/>
      <c r="TUZ20" s="58"/>
      <c r="TVA20" s="58"/>
      <c r="TVB20" s="58"/>
      <c r="TVC20" s="58"/>
      <c r="TVD20" s="58"/>
      <c r="TVE20" s="58"/>
      <c r="TVF20" s="58"/>
      <c r="TVG20" s="58"/>
      <c r="TVH20" s="58"/>
      <c r="TVI20" s="58"/>
      <c r="TVJ20" s="58"/>
      <c r="TVK20" s="58"/>
      <c r="TVL20" s="58"/>
      <c r="TVM20" s="58"/>
      <c r="TVN20" s="58"/>
      <c r="TVO20" s="58"/>
      <c r="TVP20" s="58"/>
      <c r="TVQ20" s="58"/>
      <c r="TVR20" s="58"/>
      <c r="TVS20" s="58"/>
      <c r="TVT20" s="58"/>
      <c r="TVU20" s="58"/>
      <c r="TVV20" s="58"/>
      <c r="TVW20" s="58"/>
      <c r="TVX20" s="58"/>
      <c r="TVY20" s="58"/>
      <c r="TVZ20" s="58"/>
      <c r="TWA20" s="58"/>
      <c r="TWB20" s="58"/>
      <c r="TWC20" s="58"/>
      <c r="TWD20" s="58"/>
      <c r="TWE20" s="58"/>
      <c r="TWF20" s="58"/>
      <c r="TWG20" s="58"/>
      <c r="TWH20" s="58"/>
      <c r="TWI20" s="58"/>
      <c r="TWJ20" s="58"/>
      <c r="TWK20" s="58"/>
      <c r="TWL20" s="58"/>
      <c r="TWM20" s="58"/>
      <c r="TWN20" s="58"/>
      <c r="TWO20" s="58"/>
      <c r="TWP20" s="58"/>
      <c r="TWQ20" s="58"/>
      <c r="TWR20" s="58"/>
      <c r="TWS20" s="58"/>
      <c r="TWT20" s="58"/>
      <c r="TWU20" s="58"/>
      <c r="TWV20" s="58"/>
      <c r="TWW20" s="58"/>
      <c r="TWX20" s="58"/>
      <c r="TWY20" s="58"/>
      <c r="TWZ20" s="58"/>
      <c r="TXA20" s="58"/>
      <c r="TXB20" s="58"/>
      <c r="TXC20" s="58"/>
      <c r="TXD20" s="58"/>
      <c r="TXE20" s="58"/>
      <c r="TXF20" s="58"/>
      <c r="TXG20" s="58"/>
      <c r="TXH20" s="58"/>
      <c r="TXI20" s="58"/>
      <c r="TXJ20" s="58"/>
      <c r="TXK20" s="58"/>
      <c r="TXL20" s="58"/>
      <c r="TXM20" s="58"/>
      <c r="TXN20" s="58"/>
      <c r="TXO20" s="58"/>
      <c r="TXP20" s="58"/>
      <c r="TXQ20" s="58"/>
      <c r="TXR20" s="58"/>
      <c r="TXS20" s="58"/>
      <c r="TXT20" s="58"/>
      <c r="TXU20" s="58"/>
      <c r="TXV20" s="58"/>
      <c r="TXW20" s="58"/>
      <c r="TXX20" s="58"/>
      <c r="TXY20" s="58"/>
      <c r="TXZ20" s="58"/>
      <c r="TYA20" s="58"/>
      <c r="TYB20" s="58"/>
      <c r="TYC20" s="58"/>
      <c r="TYD20" s="58"/>
      <c r="TYE20" s="58"/>
      <c r="TYF20" s="58"/>
      <c r="TYG20" s="58"/>
      <c r="TYH20" s="58"/>
      <c r="TYI20" s="58"/>
      <c r="TYJ20" s="58"/>
      <c r="TYK20" s="58"/>
      <c r="TYL20" s="58"/>
      <c r="TYM20" s="58"/>
      <c r="TYN20" s="58"/>
      <c r="TYO20" s="58"/>
      <c r="TYP20" s="58"/>
      <c r="TYQ20" s="58"/>
      <c r="TYR20" s="58"/>
      <c r="TYS20" s="58"/>
      <c r="TYT20" s="58"/>
      <c r="TYU20" s="58"/>
      <c r="TYV20" s="58"/>
      <c r="TYW20" s="58"/>
      <c r="TYX20" s="58"/>
      <c r="TYY20" s="58"/>
      <c r="TYZ20" s="58"/>
      <c r="TZA20" s="58"/>
      <c r="TZB20" s="58"/>
      <c r="TZC20" s="58"/>
      <c r="TZD20" s="58"/>
      <c r="TZE20" s="58"/>
      <c r="TZF20" s="58"/>
      <c r="TZG20" s="58"/>
      <c r="TZH20" s="58"/>
      <c r="TZI20" s="58"/>
      <c r="TZJ20" s="58"/>
      <c r="TZK20" s="58"/>
      <c r="TZL20" s="58"/>
      <c r="TZM20" s="58"/>
      <c r="TZN20" s="58"/>
      <c r="TZO20" s="58"/>
      <c r="TZP20" s="58"/>
      <c r="TZQ20" s="58"/>
      <c r="TZR20" s="58"/>
      <c r="TZS20" s="58"/>
      <c r="TZT20" s="58"/>
      <c r="TZU20" s="58"/>
      <c r="TZV20" s="58"/>
      <c r="TZW20" s="58"/>
      <c r="TZX20" s="58"/>
      <c r="TZY20" s="58"/>
      <c r="TZZ20" s="58"/>
      <c r="UAA20" s="58"/>
      <c r="UAB20" s="58"/>
      <c r="UAC20" s="58"/>
      <c r="UAD20" s="58"/>
      <c r="UAE20" s="58"/>
      <c r="UAF20" s="58"/>
      <c r="UAG20" s="58"/>
      <c r="UAH20" s="58"/>
      <c r="UAI20" s="58"/>
      <c r="UAJ20" s="58"/>
      <c r="UAK20" s="58"/>
      <c r="UAL20" s="58"/>
      <c r="UAM20" s="58"/>
      <c r="UAN20" s="58"/>
      <c r="UAO20" s="58"/>
      <c r="UAP20" s="58"/>
      <c r="UAQ20" s="58"/>
      <c r="UAR20" s="58"/>
      <c r="UAS20" s="58"/>
      <c r="UAT20" s="58"/>
      <c r="UAU20" s="58"/>
      <c r="UAV20" s="58"/>
      <c r="UAW20" s="58"/>
      <c r="UAX20" s="58"/>
      <c r="UAY20" s="58"/>
      <c r="UAZ20" s="58"/>
      <c r="UBA20" s="58"/>
      <c r="UBB20" s="58"/>
      <c r="UBC20" s="58"/>
      <c r="UBD20" s="58"/>
      <c r="UBE20" s="58"/>
      <c r="UBF20" s="58"/>
      <c r="UBG20" s="58"/>
      <c r="UBH20" s="58"/>
      <c r="UBI20" s="58"/>
      <c r="UBJ20" s="58"/>
      <c r="UBK20" s="58"/>
      <c r="UBL20" s="58"/>
      <c r="UBM20" s="58"/>
      <c r="UBN20" s="58"/>
      <c r="UBO20" s="58"/>
      <c r="UBP20" s="58"/>
      <c r="UBQ20" s="58"/>
      <c r="UBR20" s="58"/>
      <c r="UBS20" s="58"/>
      <c r="UBT20" s="58"/>
      <c r="UBU20" s="58"/>
      <c r="UBV20" s="58"/>
      <c r="UBW20" s="58"/>
      <c r="UBX20" s="58"/>
      <c r="UBY20" s="58"/>
      <c r="UBZ20" s="58"/>
      <c r="UCA20" s="58"/>
      <c r="UCB20" s="58"/>
      <c r="UCC20" s="58"/>
      <c r="UCD20" s="58"/>
      <c r="UCE20" s="58"/>
      <c r="UCF20" s="58"/>
      <c r="UCG20" s="58"/>
      <c r="UCH20" s="58"/>
      <c r="UCI20" s="58"/>
      <c r="UCJ20" s="58"/>
      <c r="UCK20" s="58"/>
      <c r="UCL20" s="58"/>
      <c r="UCM20" s="58"/>
      <c r="UCN20" s="58"/>
      <c r="UCO20" s="58"/>
      <c r="UCP20" s="58"/>
      <c r="UCQ20" s="58"/>
      <c r="UCR20" s="58"/>
      <c r="UCS20" s="58"/>
      <c r="UCT20" s="58"/>
      <c r="UCU20" s="58"/>
      <c r="UCV20" s="58"/>
      <c r="UCW20" s="58"/>
      <c r="UCX20" s="58"/>
      <c r="UCY20" s="58"/>
      <c r="UCZ20" s="58"/>
      <c r="UDA20" s="58"/>
      <c r="UDB20" s="58"/>
      <c r="UDC20" s="58"/>
      <c r="UDD20" s="58"/>
      <c r="UDE20" s="58"/>
      <c r="UDF20" s="58"/>
      <c r="UDG20" s="58"/>
      <c r="UDH20" s="58"/>
      <c r="UDI20" s="58"/>
      <c r="UDJ20" s="58"/>
      <c r="UDK20" s="58"/>
      <c r="UDL20" s="58"/>
      <c r="UDM20" s="58"/>
      <c r="UDN20" s="58"/>
      <c r="UDO20" s="58"/>
      <c r="UDP20" s="58"/>
      <c r="UDQ20" s="58"/>
      <c r="UDR20" s="58"/>
      <c r="UDS20" s="58"/>
      <c r="UDT20" s="58"/>
      <c r="UDU20" s="58"/>
      <c r="UDV20" s="58"/>
      <c r="UDW20" s="58"/>
      <c r="UDX20" s="58"/>
      <c r="UDY20" s="58"/>
      <c r="UDZ20" s="58"/>
      <c r="UEA20" s="58"/>
      <c r="UEB20" s="58"/>
      <c r="UEC20" s="58"/>
      <c r="UED20" s="58"/>
      <c r="UEE20" s="58"/>
      <c r="UEF20" s="58"/>
      <c r="UEG20" s="58"/>
      <c r="UEH20" s="58"/>
      <c r="UEI20" s="58"/>
      <c r="UEJ20" s="58"/>
      <c r="UEK20" s="58"/>
      <c r="UEL20" s="58"/>
      <c r="UEM20" s="58"/>
      <c r="UEN20" s="58"/>
      <c r="UEO20" s="58"/>
      <c r="UEP20" s="58"/>
      <c r="UEQ20" s="58"/>
      <c r="UER20" s="58"/>
      <c r="UES20" s="58"/>
      <c r="UET20" s="58"/>
      <c r="UEU20" s="58"/>
      <c r="UEV20" s="58"/>
      <c r="UEW20" s="58"/>
      <c r="UEX20" s="58"/>
      <c r="UEY20" s="58"/>
      <c r="UEZ20" s="58"/>
      <c r="UFA20" s="58"/>
      <c r="UFB20" s="58"/>
      <c r="UFC20" s="58"/>
      <c r="UFD20" s="58"/>
      <c r="UFE20" s="58"/>
      <c r="UFF20" s="58"/>
      <c r="UFG20" s="58"/>
      <c r="UFH20" s="58"/>
      <c r="UFI20" s="58"/>
      <c r="UFJ20" s="58"/>
      <c r="UFK20" s="58"/>
      <c r="UFL20" s="58"/>
      <c r="UFM20" s="58"/>
      <c r="UFN20" s="58"/>
      <c r="UFO20" s="58"/>
      <c r="UFP20" s="58"/>
      <c r="UFQ20" s="58"/>
      <c r="UFR20" s="58"/>
      <c r="UFS20" s="58"/>
      <c r="UFT20" s="58"/>
      <c r="UFU20" s="58"/>
      <c r="UFV20" s="58"/>
      <c r="UFW20" s="58"/>
      <c r="UFX20" s="58"/>
      <c r="UFY20" s="58"/>
      <c r="UFZ20" s="58"/>
      <c r="UGA20" s="58"/>
      <c r="UGB20" s="58"/>
      <c r="UGC20" s="58"/>
      <c r="UGD20" s="58"/>
      <c r="UGE20" s="58"/>
      <c r="UGF20" s="58"/>
      <c r="UGG20" s="58"/>
      <c r="UGH20" s="58"/>
      <c r="UGI20" s="58"/>
      <c r="UGJ20" s="58"/>
      <c r="UGK20" s="58"/>
      <c r="UGL20" s="58"/>
      <c r="UGM20" s="58"/>
      <c r="UGN20" s="58"/>
      <c r="UGO20" s="58"/>
      <c r="UGP20" s="58"/>
      <c r="UGQ20" s="58"/>
      <c r="UGR20" s="58"/>
      <c r="UGS20" s="58"/>
      <c r="UGT20" s="58"/>
      <c r="UGU20" s="58"/>
      <c r="UGV20" s="58"/>
      <c r="UGW20" s="58"/>
      <c r="UGX20" s="58"/>
      <c r="UGY20" s="58"/>
      <c r="UGZ20" s="58"/>
      <c r="UHA20" s="58"/>
      <c r="UHB20" s="58"/>
      <c r="UHC20" s="58"/>
      <c r="UHD20" s="58"/>
      <c r="UHE20" s="58"/>
      <c r="UHF20" s="58"/>
      <c r="UHG20" s="58"/>
      <c r="UHH20" s="58"/>
      <c r="UHI20" s="58"/>
      <c r="UHJ20" s="58"/>
      <c r="UHK20" s="58"/>
      <c r="UHL20" s="58"/>
      <c r="UHM20" s="58"/>
      <c r="UHN20" s="58"/>
      <c r="UHO20" s="58"/>
      <c r="UHP20" s="58"/>
      <c r="UHQ20" s="58"/>
      <c r="UHR20" s="58"/>
      <c r="UHS20" s="58"/>
      <c r="UHT20" s="58"/>
      <c r="UHU20" s="58"/>
      <c r="UHV20" s="58"/>
      <c r="UHW20" s="58"/>
      <c r="UHX20" s="58"/>
      <c r="UHY20" s="58"/>
      <c r="UHZ20" s="58"/>
      <c r="UIA20" s="58"/>
      <c r="UIB20" s="58"/>
      <c r="UIC20" s="58"/>
      <c r="UID20" s="58"/>
      <c r="UIE20" s="58"/>
      <c r="UIF20" s="58"/>
      <c r="UIG20" s="58"/>
      <c r="UIH20" s="58"/>
      <c r="UII20" s="58"/>
      <c r="UIJ20" s="58"/>
      <c r="UIK20" s="58"/>
      <c r="UIL20" s="58"/>
      <c r="UIM20" s="58"/>
      <c r="UIN20" s="58"/>
      <c r="UIO20" s="58"/>
      <c r="UIP20" s="58"/>
      <c r="UIQ20" s="58"/>
      <c r="UIR20" s="58"/>
      <c r="UIS20" s="58"/>
      <c r="UIT20" s="58"/>
      <c r="UIU20" s="58"/>
      <c r="UIV20" s="58"/>
      <c r="UIW20" s="58"/>
      <c r="UIX20" s="58"/>
      <c r="UIY20" s="58"/>
      <c r="UIZ20" s="58"/>
      <c r="UJA20" s="58"/>
      <c r="UJB20" s="58"/>
      <c r="UJC20" s="58"/>
      <c r="UJD20" s="58"/>
      <c r="UJE20" s="58"/>
      <c r="UJF20" s="58"/>
      <c r="UJG20" s="58"/>
      <c r="UJH20" s="58"/>
      <c r="UJI20" s="58"/>
      <c r="UJJ20" s="58"/>
      <c r="UJK20" s="58"/>
      <c r="UJL20" s="58"/>
      <c r="UJM20" s="58"/>
      <c r="UJN20" s="58"/>
      <c r="UJO20" s="58"/>
      <c r="UJP20" s="58"/>
      <c r="UJQ20" s="58"/>
      <c r="UJR20" s="58"/>
      <c r="UJS20" s="58"/>
      <c r="UJT20" s="58"/>
      <c r="UJU20" s="58"/>
      <c r="UJV20" s="58"/>
      <c r="UJW20" s="58"/>
      <c r="UJX20" s="58"/>
      <c r="UJY20" s="58"/>
      <c r="UJZ20" s="58"/>
      <c r="UKA20" s="58"/>
      <c r="UKB20" s="58"/>
      <c r="UKC20" s="58"/>
      <c r="UKD20" s="58"/>
      <c r="UKE20" s="58"/>
      <c r="UKF20" s="58"/>
      <c r="UKG20" s="58"/>
      <c r="UKH20" s="58"/>
      <c r="UKI20" s="58"/>
      <c r="UKJ20" s="58"/>
      <c r="UKK20" s="58"/>
      <c r="UKL20" s="58"/>
      <c r="UKM20" s="58"/>
      <c r="UKN20" s="58"/>
      <c r="UKO20" s="58"/>
      <c r="UKP20" s="58"/>
      <c r="UKQ20" s="58"/>
      <c r="UKR20" s="58"/>
      <c r="UKS20" s="58"/>
      <c r="UKT20" s="58"/>
      <c r="UKU20" s="58"/>
      <c r="UKV20" s="58"/>
      <c r="UKW20" s="58"/>
      <c r="UKX20" s="58"/>
      <c r="UKY20" s="58"/>
      <c r="UKZ20" s="58"/>
      <c r="ULA20" s="58"/>
      <c r="ULB20" s="58"/>
      <c r="ULC20" s="58"/>
      <c r="ULD20" s="58"/>
      <c r="ULE20" s="58"/>
      <c r="ULF20" s="58"/>
      <c r="ULG20" s="58"/>
      <c r="ULH20" s="58"/>
      <c r="ULI20" s="58"/>
      <c r="ULJ20" s="58"/>
      <c r="ULK20" s="58"/>
      <c r="ULL20" s="58"/>
      <c r="ULM20" s="58"/>
      <c r="ULN20" s="58"/>
      <c r="ULO20" s="58"/>
      <c r="ULP20" s="58"/>
      <c r="ULQ20" s="58"/>
      <c r="ULR20" s="58"/>
      <c r="ULS20" s="58"/>
      <c r="ULT20" s="58"/>
      <c r="ULU20" s="58"/>
      <c r="ULV20" s="58"/>
      <c r="ULW20" s="58"/>
      <c r="ULX20" s="58"/>
      <c r="ULY20" s="58"/>
      <c r="ULZ20" s="58"/>
      <c r="UMA20" s="58"/>
      <c r="UMB20" s="58"/>
      <c r="UMC20" s="58"/>
      <c r="UMD20" s="58"/>
      <c r="UME20" s="58"/>
      <c r="UMF20" s="58"/>
      <c r="UMG20" s="58"/>
      <c r="UMH20" s="58"/>
      <c r="UMI20" s="58"/>
      <c r="UMJ20" s="58"/>
      <c r="UMK20" s="58"/>
      <c r="UML20" s="58"/>
      <c r="UMM20" s="58"/>
      <c r="UMN20" s="58"/>
      <c r="UMO20" s="58"/>
      <c r="UMP20" s="58"/>
      <c r="UMQ20" s="58"/>
      <c r="UMR20" s="58"/>
      <c r="UMS20" s="58"/>
      <c r="UMT20" s="58"/>
      <c r="UMU20" s="58"/>
      <c r="UMV20" s="58"/>
      <c r="UMW20" s="58"/>
      <c r="UMX20" s="58"/>
      <c r="UMY20" s="58"/>
      <c r="UMZ20" s="58"/>
      <c r="UNA20" s="58"/>
      <c r="UNB20" s="58"/>
      <c r="UNC20" s="58"/>
      <c r="UND20" s="58"/>
      <c r="UNE20" s="58"/>
      <c r="UNF20" s="58"/>
      <c r="UNG20" s="58"/>
      <c r="UNH20" s="58"/>
      <c r="UNI20" s="58"/>
      <c r="UNJ20" s="58"/>
      <c r="UNK20" s="58"/>
      <c r="UNL20" s="58"/>
      <c r="UNM20" s="58"/>
      <c r="UNN20" s="58"/>
      <c r="UNO20" s="58"/>
      <c r="UNP20" s="58"/>
      <c r="UNQ20" s="58"/>
      <c r="UNR20" s="58"/>
      <c r="UNS20" s="58"/>
      <c r="UNT20" s="58"/>
      <c r="UNU20" s="58"/>
      <c r="UNV20" s="58"/>
      <c r="UNW20" s="58"/>
      <c r="UNX20" s="58"/>
      <c r="UNY20" s="58"/>
      <c r="UNZ20" s="58"/>
      <c r="UOA20" s="58"/>
      <c r="UOB20" s="58"/>
      <c r="UOC20" s="58"/>
      <c r="UOD20" s="58"/>
      <c r="UOE20" s="58"/>
      <c r="UOF20" s="58"/>
      <c r="UOG20" s="58"/>
      <c r="UOH20" s="58"/>
      <c r="UOI20" s="58"/>
      <c r="UOJ20" s="58"/>
      <c r="UOK20" s="58"/>
      <c r="UOL20" s="58"/>
      <c r="UOM20" s="58"/>
      <c r="UON20" s="58"/>
      <c r="UOO20" s="58"/>
      <c r="UOP20" s="58"/>
      <c r="UOQ20" s="58"/>
      <c r="UOR20" s="58"/>
      <c r="UOS20" s="58"/>
      <c r="UOT20" s="58"/>
      <c r="UOU20" s="58"/>
      <c r="UOV20" s="58"/>
      <c r="UOW20" s="58"/>
      <c r="UOX20" s="58"/>
      <c r="UOY20" s="58"/>
      <c r="UOZ20" s="58"/>
      <c r="UPA20" s="58"/>
      <c r="UPB20" s="58"/>
      <c r="UPC20" s="58"/>
      <c r="UPD20" s="58"/>
      <c r="UPE20" s="58"/>
      <c r="UPF20" s="58"/>
      <c r="UPG20" s="58"/>
      <c r="UPH20" s="58"/>
      <c r="UPI20" s="58"/>
      <c r="UPJ20" s="58"/>
      <c r="UPK20" s="58"/>
      <c r="UPL20" s="58"/>
      <c r="UPM20" s="58"/>
      <c r="UPN20" s="58"/>
      <c r="UPO20" s="58"/>
      <c r="UPP20" s="58"/>
      <c r="UPQ20" s="58"/>
      <c r="UPR20" s="58"/>
      <c r="UPS20" s="58"/>
      <c r="UPT20" s="58"/>
      <c r="UPU20" s="58"/>
      <c r="UPV20" s="58"/>
      <c r="UPW20" s="58"/>
      <c r="UPX20" s="58"/>
      <c r="UPY20" s="58"/>
      <c r="UPZ20" s="58"/>
      <c r="UQA20" s="58"/>
      <c r="UQB20" s="58"/>
      <c r="UQC20" s="58"/>
      <c r="UQD20" s="58"/>
      <c r="UQE20" s="58"/>
      <c r="UQF20" s="58"/>
      <c r="UQG20" s="58"/>
      <c r="UQH20" s="58"/>
      <c r="UQI20" s="58"/>
      <c r="UQJ20" s="58"/>
      <c r="UQK20" s="58"/>
      <c r="UQL20" s="58"/>
      <c r="UQM20" s="58"/>
      <c r="UQN20" s="58"/>
      <c r="UQO20" s="58"/>
      <c r="UQP20" s="58"/>
      <c r="UQQ20" s="58"/>
      <c r="UQR20" s="58"/>
      <c r="UQS20" s="58"/>
      <c r="UQT20" s="58"/>
      <c r="UQU20" s="58"/>
      <c r="UQV20" s="58"/>
      <c r="UQW20" s="58"/>
      <c r="UQX20" s="58"/>
      <c r="UQY20" s="58"/>
      <c r="UQZ20" s="58"/>
      <c r="URA20" s="58"/>
      <c r="URB20" s="58"/>
      <c r="URC20" s="58"/>
      <c r="URD20" s="58"/>
      <c r="URE20" s="58"/>
      <c r="URF20" s="58"/>
      <c r="URG20" s="58"/>
      <c r="URH20" s="58"/>
      <c r="URI20" s="58"/>
      <c r="URJ20" s="58"/>
      <c r="URK20" s="58"/>
      <c r="URL20" s="58"/>
      <c r="URM20" s="58"/>
      <c r="URN20" s="58"/>
      <c r="URO20" s="58"/>
      <c r="URP20" s="58"/>
      <c r="URQ20" s="58"/>
      <c r="URR20" s="58"/>
      <c r="URS20" s="58"/>
      <c r="URT20" s="58"/>
      <c r="URU20" s="58"/>
      <c r="URV20" s="58"/>
      <c r="URW20" s="58"/>
      <c r="URX20" s="58"/>
      <c r="URY20" s="58"/>
      <c r="URZ20" s="58"/>
      <c r="USA20" s="58"/>
      <c r="USB20" s="58"/>
      <c r="USC20" s="58"/>
      <c r="USD20" s="58"/>
      <c r="USE20" s="58"/>
      <c r="USF20" s="58"/>
      <c r="USG20" s="58"/>
      <c r="USH20" s="58"/>
      <c r="USI20" s="58"/>
      <c r="USJ20" s="58"/>
      <c r="USK20" s="58"/>
      <c r="USL20" s="58"/>
      <c r="USM20" s="58"/>
      <c r="USN20" s="58"/>
      <c r="USO20" s="58"/>
      <c r="USP20" s="58"/>
      <c r="USQ20" s="58"/>
      <c r="USR20" s="58"/>
      <c r="USS20" s="58"/>
      <c r="UST20" s="58"/>
      <c r="USU20" s="58"/>
      <c r="USV20" s="58"/>
      <c r="USW20" s="58"/>
      <c r="USX20" s="58"/>
      <c r="USY20" s="58"/>
      <c r="USZ20" s="58"/>
      <c r="UTA20" s="58"/>
      <c r="UTB20" s="58"/>
      <c r="UTC20" s="58"/>
      <c r="UTD20" s="58"/>
      <c r="UTE20" s="58"/>
      <c r="UTF20" s="58"/>
      <c r="UTG20" s="58"/>
      <c r="UTH20" s="58"/>
      <c r="UTI20" s="58"/>
      <c r="UTJ20" s="58"/>
      <c r="UTK20" s="58"/>
      <c r="UTL20" s="58"/>
      <c r="UTM20" s="58"/>
      <c r="UTN20" s="58"/>
      <c r="UTO20" s="58"/>
      <c r="UTP20" s="58"/>
      <c r="UTQ20" s="58"/>
      <c r="UTR20" s="58"/>
      <c r="UTS20" s="58"/>
      <c r="UTT20" s="58"/>
      <c r="UTU20" s="58"/>
      <c r="UTV20" s="58"/>
      <c r="UTW20" s="58"/>
      <c r="UTX20" s="58"/>
      <c r="UTY20" s="58"/>
      <c r="UTZ20" s="58"/>
      <c r="UUA20" s="58"/>
      <c r="UUB20" s="58"/>
      <c r="UUC20" s="58"/>
      <c r="UUD20" s="58"/>
      <c r="UUE20" s="58"/>
      <c r="UUF20" s="58"/>
      <c r="UUG20" s="58"/>
      <c r="UUH20" s="58"/>
      <c r="UUI20" s="58"/>
      <c r="UUJ20" s="58"/>
      <c r="UUK20" s="58"/>
      <c r="UUL20" s="58"/>
      <c r="UUM20" s="58"/>
      <c r="UUN20" s="58"/>
      <c r="UUO20" s="58"/>
      <c r="UUP20" s="58"/>
      <c r="UUQ20" s="58"/>
      <c r="UUR20" s="58"/>
      <c r="UUS20" s="58"/>
      <c r="UUT20" s="58"/>
      <c r="UUU20" s="58"/>
      <c r="UUV20" s="58"/>
      <c r="UUW20" s="58"/>
      <c r="UUX20" s="58"/>
      <c r="UUY20" s="58"/>
      <c r="UUZ20" s="58"/>
      <c r="UVA20" s="58"/>
      <c r="UVB20" s="58"/>
      <c r="UVC20" s="58"/>
      <c r="UVD20" s="58"/>
      <c r="UVE20" s="58"/>
      <c r="UVF20" s="58"/>
      <c r="UVG20" s="58"/>
      <c r="UVH20" s="58"/>
      <c r="UVI20" s="58"/>
      <c r="UVJ20" s="58"/>
      <c r="UVK20" s="58"/>
      <c r="UVL20" s="58"/>
      <c r="UVM20" s="58"/>
      <c r="UVN20" s="58"/>
      <c r="UVO20" s="58"/>
      <c r="UVP20" s="58"/>
      <c r="UVQ20" s="58"/>
      <c r="UVR20" s="58"/>
      <c r="UVS20" s="58"/>
      <c r="UVT20" s="58"/>
      <c r="UVU20" s="58"/>
      <c r="UVV20" s="58"/>
      <c r="UVW20" s="58"/>
      <c r="UVX20" s="58"/>
      <c r="UVY20" s="58"/>
      <c r="UVZ20" s="58"/>
      <c r="UWA20" s="58"/>
      <c r="UWB20" s="58"/>
      <c r="UWC20" s="58"/>
      <c r="UWD20" s="58"/>
      <c r="UWE20" s="58"/>
      <c r="UWF20" s="58"/>
      <c r="UWG20" s="58"/>
      <c r="UWH20" s="58"/>
      <c r="UWI20" s="58"/>
      <c r="UWJ20" s="58"/>
      <c r="UWK20" s="58"/>
      <c r="UWL20" s="58"/>
      <c r="UWM20" s="58"/>
      <c r="UWN20" s="58"/>
      <c r="UWO20" s="58"/>
      <c r="UWP20" s="58"/>
      <c r="UWQ20" s="58"/>
      <c r="UWR20" s="58"/>
      <c r="UWS20" s="58"/>
      <c r="UWT20" s="58"/>
      <c r="UWU20" s="58"/>
      <c r="UWV20" s="58"/>
      <c r="UWW20" s="58"/>
      <c r="UWX20" s="58"/>
      <c r="UWY20" s="58"/>
      <c r="UWZ20" s="58"/>
      <c r="UXA20" s="58"/>
      <c r="UXB20" s="58"/>
      <c r="UXC20" s="58"/>
      <c r="UXD20" s="58"/>
      <c r="UXE20" s="58"/>
      <c r="UXF20" s="58"/>
      <c r="UXG20" s="58"/>
      <c r="UXH20" s="58"/>
      <c r="UXI20" s="58"/>
      <c r="UXJ20" s="58"/>
      <c r="UXK20" s="58"/>
      <c r="UXL20" s="58"/>
      <c r="UXM20" s="58"/>
      <c r="UXN20" s="58"/>
      <c r="UXO20" s="58"/>
      <c r="UXP20" s="58"/>
      <c r="UXQ20" s="58"/>
      <c r="UXR20" s="58"/>
      <c r="UXS20" s="58"/>
      <c r="UXT20" s="58"/>
      <c r="UXU20" s="58"/>
      <c r="UXV20" s="58"/>
      <c r="UXW20" s="58"/>
      <c r="UXX20" s="58"/>
      <c r="UXY20" s="58"/>
      <c r="UXZ20" s="58"/>
      <c r="UYA20" s="58"/>
      <c r="UYB20" s="58"/>
      <c r="UYC20" s="58"/>
      <c r="UYD20" s="58"/>
      <c r="UYE20" s="58"/>
      <c r="UYF20" s="58"/>
      <c r="UYG20" s="58"/>
      <c r="UYH20" s="58"/>
      <c r="UYI20" s="58"/>
      <c r="UYJ20" s="58"/>
      <c r="UYK20" s="58"/>
      <c r="UYL20" s="58"/>
      <c r="UYM20" s="58"/>
      <c r="UYN20" s="58"/>
      <c r="UYO20" s="58"/>
      <c r="UYP20" s="58"/>
      <c r="UYQ20" s="58"/>
      <c r="UYR20" s="58"/>
      <c r="UYS20" s="58"/>
      <c r="UYT20" s="58"/>
      <c r="UYU20" s="58"/>
      <c r="UYV20" s="58"/>
      <c r="UYW20" s="58"/>
      <c r="UYX20" s="58"/>
      <c r="UYY20" s="58"/>
      <c r="UYZ20" s="58"/>
      <c r="UZA20" s="58"/>
      <c r="UZB20" s="58"/>
      <c r="UZC20" s="58"/>
      <c r="UZD20" s="58"/>
      <c r="UZE20" s="58"/>
      <c r="UZF20" s="58"/>
      <c r="UZG20" s="58"/>
      <c r="UZH20" s="58"/>
      <c r="UZI20" s="58"/>
      <c r="UZJ20" s="58"/>
      <c r="UZK20" s="58"/>
      <c r="UZL20" s="58"/>
      <c r="UZM20" s="58"/>
      <c r="UZN20" s="58"/>
      <c r="UZO20" s="58"/>
      <c r="UZP20" s="58"/>
      <c r="UZQ20" s="58"/>
      <c r="UZR20" s="58"/>
      <c r="UZS20" s="58"/>
      <c r="UZT20" s="58"/>
      <c r="UZU20" s="58"/>
      <c r="UZV20" s="58"/>
      <c r="UZW20" s="58"/>
      <c r="UZX20" s="58"/>
      <c r="UZY20" s="58"/>
      <c r="UZZ20" s="58"/>
      <c r="VAA20" s="58"/>
      <c r="VAB20" s="58"/>
      <c r="VAC20" s="58"/>
      <c r="VAD20" s="58"/>
      <c r="VAE20" s="58"/>
      <c r="VAF20" s="58"/>
      <c r="VAG20" s="58"/>
      <c r="VAH20" s="58"/>
      <c r="VAI20" s="58"/>
      <c r="VAJ20" s="58"/>
      <c r="VAK20" s="58"/>
      <c r="VAL20" s="58"/>
      <c r="VAM20" s="58"/>
      <c r="VAN20" s="58"/>
      <c r="VAO20" s="58"/>
      <c r="VAP20" s="58"/>
      <c r="VAQ20" s="58"/>
      <c r="VAR20" s="58"/>
      <c r="VAS20" s="58"/>
      <c r="VAT20" s="58"/>
      <c r="VAU20" s="58"/>
      <c r="VAV20" s="58"/>
      <c r="VAW20" s="58"/>
      <c r="VAX20" s="58"/>
      <c r="VAY20" s="58"/>
      <c r="VAZ20" s="58"/>
      <c r="VBA20" s="58"/>
      <c r="VBB20" s="58"/>
      <c r="VBC20" s="58"/>
      <c r="VBD20" s="58"/>
      <c r="VBE20" s="58"/>
      <c r="VBF20" s="58"/>
      <c r="VBG20" s="58"/>
      <c r="VBH20" s="58"/>
      <c r="VBI20" s="58"/>
      <c r="VBJ20" s="58"/>
      <c r="VBK20" s="58"/>
      <c r="VBL20" s="58"/>
      <c r="VBM20" s="58"/>
      <c r="VBN20" s="58"/>
      <c r="VBO20" s="58"/>
      <c r="VBP20" s="58"/>
      <c r="VBQ20" s="58"/>
      <c r="VBR20" s="58"/>
      <c r="VBS20" s="58"/>
      <c r="VBT20" s="58"/>
      <c r="VBU20" s="58"/>
      <c r="VBV20" s="58"/>
      <c r="VBW20" s="58"/>
      <c r="VBX20" s="58"/>
      <c r="VBY20" s="58"/>
      <c r="VBZ20" s="58"/>
      <c r="VCA20" s="58"/>
      <c r="VCB20" s="58"/>
      <c r="VCC20" s="58"/>
      <c r="VCD20" s="58"/>
      <c r="VCE20" s="58"/>
      <c r="VCF20" s="58"/>
      <c r="VCG20" s="58"/>
      <c r="VCH20" s="58"/>
      <c r="VCI20" s="58"/>
      <c r="VCJ20" s="58"/>
      <c r="VCK20" s="58"/>
      <c r="VCL20" s="58"/>
      <c r="VCM20" s="58"/>
      <c r="VCN20" s="58"/>
      <c r="VCO20" s="58"/>
      <c r="VCP20" s="58"/>
      <c r="VCQ20" s="58"/>
      <c r="VCR20" s="58"/>
      <c r="VCS20" s="58"/>
      <c r="VCT20" s="58"/>
      <c r="VCU20" s="58"/>
      <c r="VCV20" s="58"/>
      <c r="VCW20" s="58"/>
      <c r="VCX20" s="58"/>
      <c r="VCY20" s="58"/>
      <c r="VCZ20" s="58"/>
      <c r="VDA20" s="58"/>
      <c r="VDB20" s="58"/>
      <c r="VDC20" s="58"/>
      <c r="VDD20" s="58"/>
      <c r="VDE20" s="58"/>
      <c r="VDF20" s="58"/>
      <c r="VDG20" s="58"/>
      <c r="VDH20" s="58"/>
      <c r="VDI20" s="58"/>
      <c r="VDJ20" s="58"/>
      <c r="VDK20" s="58"/>
      <c r="VDL20" s="58"/>
      <c r="VDM20" s="58"/>
      <c r="VDN20" s="58"/>
      <c r="VDO20" s="58"/>
      <c r="VDP20" s="58"/>
      <c r="VDQ20" s="58"/>
      <c r="VDR20" s="58"/>
      <c r="VDS20" s="58"/>
      <c r="VDT20" s="58"/>
      <c r="VDU20" s="58"/>
      <c r="VDV20" s="58"/>
      <c r="VDW20" s="58"/>
      <c r="VDX20" s="58"/>
      <c r="VDY20" s="58"/>
      <c r="VDZ20" s="58"/>
      <c r="VEA20" s="58"/>
      <c r="VEB20" s="58"/>
      <c r="VEC20" s="58"/>
      <c r="VED20" s="58"/>
      <c r="VEE20" s="58"/>
      <c r="VEF20" s="58"/>
      <c r="VEG20" s="58"/>
      <c r="VEH20" s="58"/>
      <c r="VEI20" s="58"/>
      <c r="VEJ20" s="58"/>
      <c r="VEK20" s="58"/>
      <c r="VEL20" s="58"/>
      <c r="VEM20" s="58"/>
      <c r="VEN20" s="58"/>
      <c r="VEO20" s="58"/>
      <c r="VEP20" s="58"/>
      <c r="VEQ20" s="58"/>
      <c r="VER20" s="58"/>
      <c r="VES20" s="58"/>
      <c r="VET20" s="58"/>
      <c r="VEU20" s="58"/>
      <c r="VEV20" s="58"/>
      <c r="VEW20" s="58"/>
      <c r="VEX20" s="58"/>
      <c r="VEY20" s="58"/>
      <c r="VEZ20" s="58"/>
      <c r="VFA20" s="58"/>
      <c r="VFB20" s="58"/>
      <c r="VFC20" s="58"/>
      <c r="VFD20" s="58"/>
      <c r="VFE20" s="58"/>
      <c r="VFF20" s="58"/>
      <c r="VFG20" s="58"/>
      <c r="VFH20" s="58"/>
      <c r="VFI20" s="58"/>
      <c r="VFJ20" s="58"/>
      <c r="VFK20" s="58"/>
      <c r="VFL20" s="58"/>
      <c r="VFM20" s="58"/>
      <c r="VFN20" s="58"/>
      <c r="VFO20" s="58"/>
      <c r="VFP20" s="58"/>
      <c r="VFQ20" s="58"/>
      <c r="VFR20" s="58"/>
      <c r="VFS20" s="58"/>
      <c r="VFT20" s="58"/>
      <c r="VFU20" s="58"/>
      <c r="VFV20" s="58"/>
      <c r="VFW20" s="58"/>
      <c r="VFX20" s="58"/>
      <c r="VFY20" s="58"/>
      <c r="VFZ20" s="58"/>
      <c r="VGA20" s="58"/>
      <c r="VGB20" s="58"/>
      <c r="VGC20" s="58"/>
      <c r="VGD20" s="58"/>
      <c r="VGE20" s="58"/>
      <c r="VGF20" s="58"/>
      <c r="VGG20" s="58"/>
      <c r="VGH20" s="58"/>
      <c r="VGI20" s="58"/>
      <c r="VGJ20" s="58"/>
      <c r="VGK20" s="58"/>
      <c r="VGL20" s="58"/>
      <c r="VGM20" s="58"/>
      <c r="VGN20" s="58"/>
      <c r="VGO20" s="58"/>
      <c r="VGP20" s="58"/>
      <c r="VGQ20" s="58"/>
      <c r="VGR20" s="58"/>
      <c r="VGS20" s="58"/>
      <c r="VGT20" s="58"/>
      <c r="VGU20" s="58"/>
      <c r="VGV20" s="58"/>
      <c r="VGW20" s="58"/>
      <c r="VGX20" s="58"/>
      <c r="VGY20" s="58"/>
      <c r="VGZ20" s="58"/>
      <c r="VHA20" s="58"/>
      <c r="VHB20" s="58"/>
      <c r="VHC20" s="58"/>
      <c r="VHD20" s="58"/>
      <c r="VHE20" s="58"/>
      <c r="VHF20" s="58"/>
      <c r="VHG20" s="58"/>
      <c r="VHH20" s="58"/>
      <c r="VHI20" s="58"/>
      <c r="VHJ20" s="58"/>
      <c r="VHK20" s="58"/>
      <c r="VHL20" s="58"/>
      <c r="VHM20" s="58"/>
      <c r="VHN20" s="58"/>
      <c r="VHO20" s="58"/>
      <c r="VHP20" s="58"/>
      <c r="VHQ20" s="58"/>
      <c r="VHR20" s="58"/>
      <c r="VHS20" s="58"/>
      <c r="VHT20" s="58"/>
      <c r="VHU20" s="58"/>
      <c r="VHV20" s="58"/>
      <c r="VHW20" s="58"/>
      <c r="VHX20" s="58"/>
      <c r="VHY20" s="58"/>
      <c r="VHZ20" s="58"/>
      <c r="VIA20" s="58"/>
      <c r="VIB20" s="58"/>
      <c r="VIC20" s="58"/>
      <c r="VID20" s="58"/>
      <c r="VIE20" s="58"/>
      <c r="VIF20" s="58"/>
      <c r="VIG20" s="58"/>
      <c r="VIH20" s="58"/>
      <c r="VII20" s="58"/>
      <c r="VIJ20" s="58"/>
      <c r="VIK20" s="58"/>
      <c r="VIL20" s="58"/>
      <c r="VIM20" s="58"/>
      <c r="VIN20" s="58"/>
      <c r="VIO20" s="58"/>
      <c r="VIP20" s="58"/>
      <c r="VIQ20" s="58"/>
      <c r="VIR20" s="58"/>
      <c r="VIS20" s="58"/>
      <c r="VIT20" s="58"/>
      <c r="VIU20" s="58"/>
      <c r="VIV20" s="58"/>
      <c r="VIW20" s="58"/>
      <c r="VIX20" s="58"/>
      <c r="VIY20" s="58"/>
      <c r="VIZ20" s="58"/>
      <c r="VJA20" s="58"/>
      <c r="VJB20" s="58"/>
      <c r="VJC20" s="58"/>
      <c r="VJD20" s="58"/>
      <c r="VJE20" s="58"/>
      <c r="VJF20" s="58"/>
      <c r="VJG20" s="58"/>
      <c r="VJH20" s="58"/>
      <c r="VJI20" s="58"/>
      <c r="VJJ20" s="58"/>
      <c r="VJK20" s="58"/>
      <c r="VJL20" s="58"/>
      <c r="VJM20" s="58"/>
      <c r="VJN20" s="58"/>
      <c r="VJO20" s="58"/>
      <c r="VJP20" s="58"/>
      <c r="VJQ20" s="58"/>
      <c r="VJR20" s="58"/>
      <c r="VJS20" s="58"/>
      <c r="VJT20" s="58"/>
      <c r="VJU20" s="58"/>
      <c r="VJV20" s="58"/>
      <c r="VJW20" s="58"/>
      <c r="VJX20" s="58"/>
      <c r="VJY20" s="58"/>
      <c r="VJZ20" s="58"/>
      <c r="VKA20" s="58"/>
      <c r="VKB20" s="58"/>
      <c r="VKC20" s="58"/>
      <c r="VKD20" s="58"/>
      <c r="VKE20" s="58"/>
      <c r="VKF20" s="58"/>
      <c r="VKG20" s="58"/>
      <c r="VKH20" s="58"/>
      <c r="VKI20" s="58"/>
      <c r="VKJ20" s="58"/>
      <c r="VKK20" s="58"/>
      <c r="VKL20" s="58"/>
      <c r="VKM20" s="58"/>
      <c r="VKN20" s="58"/>
      <c r="VKO20" s="58"/>
      <c r="VKP20" s="58"/>
      <c r="VKQ20" s="58"/>
      <c r="VKR20" s="58"/>
      <c r="VKS20" s="58"/>
      <c r="VKT20" s="58"/>
      <c r="VKU20" s="58"/>
      <c r="VKV20" s="58"/>
      <c r="VKW20" s="58"/>
      <c r="VKX20" s="58"/>
      <c r="VKY20" s="58"/>
      <c r="VKZ20" s="58"/>
      <c r="VLA20" s="58"/>
      <c r="VLB20" s="58"/>
      <c r="VLC20" s="58"/>
      <c r="VLD20" s="58"/>
      <c r="VLE20" s="58"/>
      <c r="VLF20" s="58"/>
      <c r="VLG20" s="58"/>
      <c r="VLH20" s="58"/>
      <c r="VLI20" s="58"/>
      <c r="VLJ20" s="58"/>
      <c r="VLK20" s="58"/>
      <c r="VLL20" s="58"/>
      <c r="VLM20" s="58"/>
      <c r="VLN20" s="58"/>
      <c r="VLO20" s="58"/>
      <c r="VLP20" s="58"/>
      <c r="VLQ20" s="58"/>
      <c r="VLR20" s="58"/>
      <c r="VLS20" s="58"/>
      <c r="VLT20" s="58"/>
      <c r="VLU20" s="58"/>
      <c r="VLV20" s="58"/>
      <c r="VLW20" s="58"/>
      <c r="VLX20" s="58"/>
      <c r="VLY20" s="58"/>
      <c r="VLZ20" s="58"/>
      <c r="VMA20" s="58"/>
      <c r="VMB20" s="58"/>
      <c r="VMC20" s="58"/>
      <c r="VMD20" s="58"/>
      <c r="VME20" s="58"/>
      <c r="VMF20" s="58"/>
      <c r="VMG20" s="58"/>
      <c r="VMH20" s="58"/>
      <c r="VMI20" s="58"/>
      <c r="VMJ20" s="58"/>
      <c r="VMK20" s="58"/>
      <c r="VML20" s="58"/>
      <c r="VMM20" s="58"/>
      <c r="VMN20" s="58"/>
      <c r="VMO20" s="58"/>
      <c r="VMP20" s="58"/>
      <c r="VMQ20" s="58"/>
      <c r="VMR20" s="58"/>
      <c r="VMS20" s="58"/>
      <c r="VMT20" s="58"/>
      <c r="VMU20" s="58"/>
      <c r="VMV20" s="58"/>
      <c r="VMW20" s="58"/>
      <c r="VMX20" s="58"/>
      <c r="VMY20" s="58"/>
      <c r="VMZ20" s="58"/>
      <c r="VNA20" s="58"/>
      <c r="VNB20" s="58"/>
      <c r="VNC20" s="58"/>
      <c r="VND20" s="58"/>
      <c r="VNE20" s="58"/>
      <c r="VNF20" s="58"/>
      <c r="VNG20" s="58"/>
      <c r="VNH20" s="58"/>
      <c r="VNI20" s="58"/>
      <c r="VNJ20" s="58"/>
      <c r="VNK20" s="58"/>
      <c r="VNL20" s="58"/>
      <c r="VNM20" s="58"/>
      <c r="VNN20" s="58"/>
      <c r="VNO20" s="58"/>
      <c r="VNP20" s="58"/>
      <c r="VNQ20" s="58"/>
      <c r="VNR20" s="58"/>
      <c r="VNS20" s="58"/>
      <c r="VNT20" s="58"/>
      <c r="VNU20" s="58"/>
      <c r="VNV20" s="58"/>
      <c r="VNW20" s="58"/>
      <c r="VNX20" s="58"/>
      <c r="VNY20" s="58"/>
      <c r="VNZ20" s="58"/>
      <c r="VOA20" s="58"/>
      <c r="VOB20" s="58"/>
      <c r="VOC20" s="58"/>
      <c r="VOD20" s="58"/>
      <c r="VOE20" s="58"/>
      <c r="VOF20" s="58"/>
      <c r="VOG20" s="58"/>
      <c r="VOH20" s="58"/>
      <c r="VOI20" s="58"/>
      <c r="VOJ20" s="58"/>
      <c r="VOK20" s="58"/>
      <c r="VOL20" s="58"/>
      <c r="VOM20" s="58"/>
      <c r="VON20" s="58"/>
      <c r="VOO20" s="58"/>
      <c r="VOP20" s="58"/>
      <c r="VOQ20" s="58"/>
      <c r="VOR20" s="58"/>
      <c r="VOS20" s="58"/>
      <c r="VOT20" s="58"/>
      <c r="VOU20" s="58"/>
      <c r="VOV20" s="58"/>
      <c r="VOW20" s="58"/>
      <c r="VOX20" s="58"/>
      <c r="VOY20" s="58"/>
      <c r="VOZ20" s="58"/>
      <c r="VPA20" s="58"/>
      <c r="VPB20" s="58"/>
      <c r="VPC20" s="58"/>
      <c r="VPD20" s="58"/>
      <c r="VPE20" s="58"/>
      <c r="VPF20" s="58"/>
      <c r="VPG20" s="58"/>
      <c r="VPH20" s="58"/>
      <c r="VPI20" s="58"/>
      <c r="VPJ20" s="58"/>
      <c r="VPK20" s="58"/>
      <c r="VPL20" s="58"/>
      <c r="VPM20" s="58"/>
      <c r="VPN20" s="58"/>
      <c r="VPO20" s="58"/>
      <c r="VPP20" s="58"/>
      <c r="VPQ20" s="58"/>
      <c r="VPR20" s="58"/>
      <c r="VPS20" s="58"/>
      <c r="VPT20" s="58"/>
      <c r="VPU20" s="58"/>
      <c r="VPV20" s="58"/>
      <c r="VPW20" s="58"/>
      <c r="VPX20" s="58"/>
      <c r="VPY20" s="58"/>
      <c r="VPZ20" s="58"/>
      <c r="VQA20" s="58"/>
      <c r="VQB20" s="58"/>
      <c r="VQC20" s="58"/>
      <c r="VQD20" s="58"/>
      <c r="VQE20" s="58"/>
      <c r="VQF20" s="58"/>
      <c r="VQG20" s="58"/>
      <c r="VQH20" s="58"/>
      <c r="VQI20" s="58"/>
      <c r="VQJ20" s="58"/>
      <c r="VQK20" s="58"/>
      <c r="VQL20" s="58"/>
      <c r="VQM20" s="58"/>
      <c r="VQN20" s="58"/>
      <c r="VQO20" s="58"/>
      <c r="VQP20" s="58"/>
      <c r="VQQ20" s="58"/>
      <c r="VQR20" s="58"/>
      <c r="VQS20" s="58"/>
      <c r="VQT20" s="58"/>
      <c r="VQU20" s="58"/>
      <c r="VQV20" s="58"/>
      <c r="VQW20" s="58"/>
      <c r="VQX20" s="58"/>
      <c r="VQY20" s="58"/>
      <c r="VQZ20" s="58"/>
      <c r="VRA20" s="58"/>
      <c r="VRB20" s="58"/>
      <c r="VRC20" s="58"/>
      <c r="VRD20" s="58"/>
      <c r="VRE20" s="58"/>
      <c r="VRF20" s="58"/>
      <c r="VRG20" s="58"/>
      <c r="VRH20" s="58"/>
      <c r="VRI20" s="58"/>
      <c r="VRJ20" s="58"/>
      <c r="VRK20" s="58"/>
      <c r="VRL20" s="58"/>
      <c r="VRM20" s="58"/>
      <c r="VRN20" s="58"/>
      <c r="VRO20" s="58"/>
      <c r="VRP20" s="58"/>
      <c r="VRQ20" s="58"/>
      <c r="VRR20" s="58"/>
      <c r="VRS20" s="58"/>
      <c r="VRT20" s="58"/>
      <c r="VRU20" s="58"/>
      <c r="VRV20" s="58"/>
      <c r="VRW20" s="58"/>
      <c r="VRX20" s="58"/>
      <c r="VRY20" s="58"/>
      <c r="VRZ20" s="58"/>
      <c r="VSA20" s="58"/>
      <c r="VSB20" s="58"/>
      <c r="VSC20" s="58"/>
      <c r="VSD20" s="58"/>
      <c r="VSE20" s="58"/>
      <c r="VSF20" s="58"/>
      <c r="VSG20" s="58"/>
      <c r="VSH20" s="58"/>
      <c r="VSI20" s="58"/>
      <c r="VSJ20" s="58"/>
      <c r="VSK20" s="58"/>
      <c r="VSL20" s="58"/>
      <c r="VSM20" s="58"/>
      <c r="VSN20" s="58"/>
      <c r="VSO20" s="58"/>
      <c r="VSP20" s="58"/>
      <c r="VSQ20" s="58"/>
      <c r="VSR20" s="58"/>
      <c r="VSS20" s="58"/>
      <c r="VST20" s="58"/>
      <c r="VSU20" s="58"/>
      <c r="VSV20" s="58"/>
      <c r="VSW20" s="58"/>
      <c r="VSX20" s="58"/>
      <c r="VSY20" s="58"/>
      <c r="VSZ20" s="58"/>
      <c r="VTA20" s="58"/>
      <c r="VTB20" s="58"/>
      <c r="VTC20" s="58"/>
      <c r="VTD20" s="58"/>
      <c r="VTE20" s="58"/>
      <c r="VTF20" s="58"/>
      <c r="VTG20" s="58"/>
      <c r="VTH20" s="58"/>
      <c r="VTI20" s="58"/>
      <c r="VTJ20" s="58"/>
      <c r="VTK20" s="58"/>
      <c r="VTL20" s="58"/>
      <c r="VTM20" s="58"/>
      <c r="VTN20" s="58"/>
      <c r="VTO20" s="58"/>
      <c r="VTP20" s="58"/>
      <c r="VTQ20" s="58"/>
      <c r="VTR20" s="58"/>
      <c r="VTS20" s="58"/>
      <c r="VTT20" s="58"/>
      <c r="VTU20" s="58"/>
      <c r="VTV20" s="58"/>
      <c r="VTW20" s="58"/>
      <c r="VTX20" s="58"/>
      <c r="VTY20" s="58"/>
      <c r="VTZ20" s="58"/>
      <c r="VUA20" s="58"/>
      <c r="VUB20" s="58"/>
      <c r="VUC20" s="58"/>
      <c r="VUD20" s="58"/>
      <c r="VUE20" s="58"/>
      <c r="VUF20" s="58"/>
      <c r="VUG20" s="58"/>
      <c r="VUH20" s="58"/>
      <c r="VUI20" s="58"/>
      <c r="VUJ20" s="58"/>
      <c r="VUK20" s="58"/>
      <c r="VUL20" s="58"/>
      <c r="VUM20" s="58"/>
      <c r="VUN20" s="58"/>
      <c r="VUO20" s="58"/>
      <c r="VUP20" s="58"/>
      <c r="VUQ20" s="58"/>
      <c r="VUR20" s="58"/>
      <c r="VUS20" s="58"/>
      <c r="VUT20" s="58"/>
      <c r="VUU20" s="58"/>
      <c r="VUV20" s="58"/>
      <c r="VUW20" s="58"/>
      <c r="VUX20" s="58"/>
      <c r="VUY20" s="58"/>
      <c r="VUZ20" s="58"/>
      <c r="VVA20" s="58"/>
      <c r="VVB20" s="58"/>
      <c r="VVC20" s="58"/>
      <c r="VVD20" s="58"/>
      <c r="VVE20" s="58"/>
      <c r="VVF20" s="58"/>
      <c r="VVG20" s="58"/>
      <c r="VVH20" s="58"/>
      <c r="VVI20" s="58"/>
      <c r="VVJ20" s="58"/>
      <c r="VVK20" s="58"/>
      <c r="VVL20" s="58"/>
      <c r="VVM20" s="58"/>
      <c r="VVN20" s="58"/>
      <c r="VVO20" s="58"/>
      <c r="VVP20" s="58"/>
      <c r="VVQ20" s="58"/>
      <c r="VVR20" s="58"/>
      <c r="VVS20" s="58"/>
      <c r="VVT20" s="58"/>
      <c r="VVU20" s="58"/>
      <c r="VVV20" s="58"/>
      <c r="VVW20" s="58"/>
      <c r="VVX20" s="58"/>
      <c r="VVY20" s="58"/>
      <c r="VVZ20" s="58"/>
      <c r="VWA20" s="58"/>
      <c r="VWB20" s="58"/>
      <c r="VWC20" s="58"/>
      <c r="VWD20" s="58"/>
      <c r="VWE20" s="58"/>
      <c r="VWF20" s="58"/>
      <c r="VWG20" s="58"/>
      <c r="VWH20" s="58"/>
      <c r="VWI20" s="58"/>
      <c r="VWJ20" s="58"/>
      <c r="VWK20" s="58"/>
      <c r="VWL20" s="58"/>
      <c r="VWM20" s="58"/>
      <c r="VWN20" s="58"/>
      <c r="VWO20" s="58"/>
      <c r="VWP20" s="58"/>
      <c r="VWQ20" s="58"/>
      <c r="VWR20" s="58"/>
      <c r="VWS20" s="58"/>
      <c r="VWT20" s="58"/>
      <c r="VWU20" s="58"/>
      <c r="VWV20" s="58"/>
      <c r="VWW20" s="58"/>
      <c r="VWX20" s="58"/>
      <c r="VWY20" s="58"/>
      <c r="VWZ20" s="58"/>
      <c r="VXA20" s="58"/>
      <c r="VXB20" s="58"/>
      <c r="VXC20" s="58"/>
      <c r="VXD20" s="58"/>
      <c r="VXE20" s="58"/>
      <c r="VXF20" s="58"/>
      <c r="VXG20" s="58"/>
      <c r="VXH20" s="58"/>
      <c r="VXI20" s="58"/>
      <c r="VXJ20" s="58"/>
      <c r="VXK20" s="58"/>
      <c r="VXL20" s="58"/>
      <c r="VXM20" s="58"/>
      <c r="VXN20" s="58"/>
      <c r="VXO20" s="58"/>
      <c r="VXP20" s="58"/>
      <c r="VXQ20" s="58"/>
      <c r="VXR20" s="58"/>
      <c r="VXS20" s="58"/>
      <c r="VXT20" s="58"/>
      <c r="VXU20" s="58"/>
      <c r="VXV20" s="58"/>
      <c r="VXW20" s="58"/>
      <c r="VXX20" s="58"/>
      <c r="VXY20" s="58"/>
      <c r="VXZ20" s="58"/>
      <c r="VYA20" s="58"/>
      <c r="VYB20" s="58"/>
      <c r="VYC20" s="58"/>
      <c r="VYD20" s="58"/>
      <c r="VYE20" s="58"/>
      <c r="VYF20" s="58"/>
      <c r="VYG20" s="58"/>
      <c r="VYH20" s="58"/>
      <c r="VYI20" s="58"/>
      <c r="VYJ20" s="58"/>
      <c r="VYK20" s="58"/>
      <c r="VYL20" s="58"/>
      <c r="VYM20" s="58"/>
      <c r="VYN20" s="58"/>
      <c r="VYO20" s="58"/>
      <c r="VYP20" s="58"/>
      <c r="VYQ20" s="58"/>
      <c r="VYR20" s="58"/>
      <c r="VYS20" s="58"/>
      <c r="VYT20" s="58"/>
      <c r="VYU20" s="58"/>
      <c r="VYV20" s="58"/>
      <c r="VYW20" s="58"/>
      <c r="VYX20" s="58"/>
      <c r="VYY20" s="58"/>
      <c r="VYZ20" s="58"/>
      <c r="VZA20" s="58"/>
      <c r="VZB20" s="58"/>
      <c r="VZC20" s="58"/>
      <c r="VZD20" s="58"/>
      <c r="VZE20" s="58"/>
      <c r="VZF20" s="58"/>
      <c r="VZG20" s="58"/>
      <c r="VZH20" s="58"/>
      <c r="VZI20" s="58"/>
      <c r="VZJ20" s="58"/>
      <c r="VZK20" s="58"/>
      <c r="VZL20" s="58"/>
      <c r="VZM20" s="58"/>
      <c r="VZN20" s="58"/>
      <c r="VZO20" s="58"/>
      <c r="VZP20" s="58"/>
      <c r="VZQ20" s="58"/>
      <c r="VZR20" s="58"/>
      <c r="VZS20" s="58"/>
      <c r="VZT20" s="58"/>
      <c r="VZU20" s="58"/>
      <c r="VZV20" s="58"/>
      <c r="VZW20" s="58"/>
      <c r="VZX20" s="58"/>
      <c r="VZY20" s="58"/>
      <c r="VZZ20" s="58"/>
      <c r="WAA20" s="58"/>
      <c r="WAB20" s="58"/>
      <c r="WAC20" s="58"/>
      <c r="WAD20" s="58"/>
      <c r="WAE20" s="58"/>
      <c r="WAF20" s="58"/>
      <c r="WAG20" s="58"/>
      <c r="WAH20" s="58"/>
      <c r="WAI20" s="58"/>
      <c r="WAJ20" s="58"/>
      <c r="WAK20" s="58"/>
      <c r="WAL20" s="58"/>
      <c r="WAM20" s="58"/>
      <c r="WAN20" s="58"/>
      <c r="WAO20" s="58"/>
      <c r="WAP20" s="58"/>
      <c r="WAQ20" s="58"/>
      <c r="WAR20" s="58"/>
      <c r="WAS20" s="58"/>
      <c r="WAT20" s="58"/>
      <c r="WAU20" s="58"/>
      <c r="WAV20" s="58"/>
      <c r="WAW20" s="58"/>
      <c r="WAX20" s="58"/>
      <c r="WAY20" s="58"/>
      <c r="WAZ20" s="58"/>
      <c r="WBA20" s="58"/>
      <c r="WBB20" s="58"/>
      <c r="WBC20" s="58"/>
      <c r="WBD20" s="58"/>
      <c r="WBE20" s="58"/>
      <c r="WBF20" s="58"/>
      <c r="WBG20" s="58"/>
      <c r="WBH20" s="58"/>
      <c r="WBI20" s="58"/>
      <c r="WBJ20" s="58"/>
      <c r="WBK20" s="58"/>
      <c r="WBL20" s="58"/>
      <c r="WBM20" s="58"/>
      <c r="WBN20" s="58"/>
      <c r="WBO20" s="58"/>
      <c r="WBP20" s="58"/>
      <c r="WBQ20" s="58"/>
      <c r="WBR20" s="58"/>
      <c r="WBS20" s="58"/>
      <c r="WBT20" s="58"/>
      <c r="WBU20" s="58"/>
      <c r="WBV20" s="58"/>
      <c r="WBW20" s="58"/>
      <c r="WBX20" s="58"/>
      <c r="WBY20" s="58"/>
      <c r="WBZ20" s="58"/>
      <c r="WCA20" s="58"/>
      <c r="WCB20" s="58"/>
      <c r="WCC20" s="58"/>
      <c r="WCD20" s="58"/>
      <c r="WCE20" s="58"/>
      <c r="WCF20" s="58"/>
      <c r="WCG20" s="58"/>
      <c r="WCH20" s="58"/>
      <c r="WCI20" s="58"/>
      <c r="WCJ20" s="58"/>
      <c r="WCK20" s="58"/>
      <c r="WCL20" s="58"/>
      <c r="WCM20" s="58"/>
      <c r="WCN20" s="58"/>
      <c r="WCO20" s="58"/>
      <c r="WCP20" s="58"/>
      <c r="WCQ20" s="58"/>
      <c r="WCR20" s="58"/>
      <c r="WCS20" s="58"/>
      <c r="WCT20" s="58"/>
      <c r="WCU20" s="58"/>
      <c r="WCV20" s="58"/>
      <c r="WCW20" s="58"/>
      <c r="WCX20" s="58"/>
      <c r="WCY20" s="58"/>
      <c r="WCZ20" s="58"/>
      <c r="WDA20" s="58"/>
      <c r="WDB20" s="58"/>
      <c r="WDC20" s="58"/>
      <c r="WDD20" s="58"/>
      <c r="WDE20" s="58"/>
      <c r="WDF20" s="58"/>
      <c r="WDG20" s="58"/>
      <c r="WDH20" s="58"/>
      <c r="WDI20" s="58"/>
      <c r="WDJ20" s="58"/>
      <c r="WDK20" s="58"/>
      <c r="WDL20" s="58"/>
      <c r="WDM20" s="58"/>
      <c r="WDN20" s="58"/>
      <c r="WDO20" s="58"/>
      <c r="WDP20" s="58"/>
      <c r="WDQ20" s="58"/>
      <c r="WDR20" s="58"/>
      <c r="WDS20" s="58"/>
      <c r="WDT20" s="58"/>
      <c r="WDU20" s="58"/>
      <c r="WDV20" s="58"/>
      <c r="WDW20" s="58"/>
      <c r="WDX20" s="58"/>
      <c r="WDY20" s="58"/>
      <c r="WDZ20" s="58"/>
      <c r="WEA20" s="58"/>
      <c r="WEB20" s="58"/>
      <c r="WEC20" s="58"/>
      <c r="WED20" s="58"/>
      <c r="WEE20" s="58"/>
      <c r="WEF20" s="58"/>
      <c r="WEG20" s="58"/>
      <c r="WEH20" s="58"/>
      <c r="WEI20" s="58"/>
      <c r="WEJ20" s="58"/>
      <c r="WEK20" s="58"/>
      <c r="WEL20" s="58"/>
      <c r="WEM20" s="58"/>
      <c r="WEN20" s="58"/>
      <c r="WEO20" s="58"/>
      <c r="WEP20" s="58"/>
      <c r="WEQ20" s="58"/>
      <c r="WER20" s="58"/>
      <c r="WES20" s="58"/>
      <c r="WET20" s="58"/>
      <c r="WEU20" s="58"/>
      <c r="WEV20" s="58"/>
      <c r="WEW20" s="58"/>
      <c r="WEX20" s="58"/>
      <c r="WEY20" s="58"/>
      <c r="WEZ20" s="58"/>
      <c r="WFA20" s="58"/>
      <c r="WFB20" s="58"/>
      <c r="WFC20" s="58"/>
      <c r="WFD20" s="58"/>
      <c r="WFE20" s="58"/>
      <c r="WFF20" s="58"/>
      <c r="WFG20" s="58"/>
      <c r="WFH20" s="58"/>
      <c r="WFI20" s="58"/>
      <c r="WFJ20" s="58"/>
      <c r="WFK20" s="58"/>
      <c r="WFL20" s="58"/>
      <c r="WFM20" s="58"/>
      <c r="WFN20" s="58"/>
      <c r="WFO20" s="58"/>
      <c r="WFP20" s="58"/>
      <c r="WFQ20" s="58"/>
      <c r="WFR20" s="58"/>
      <c r="WFS20" s="58"/>
      <c r="WFT20" s="58"/>
      <c r="WFU20" s="58"/>
      <c r="WFV20" s="58"/>
      <c r="WFW20" s="58"/>
      <c r="WFX20" s="58"/>
      <c r="WFY20" s="58"/>
      <c r="WFZ20" s="58"/>
      <c r="WGA20" s="58"/>
      <c r="WGB20" s="58"/>
      <c r="WGC20" s="58"/>
      <c r="WGD20" s="58"/>
      <c r="WGE20" s="58"/>
      <c r="WGF20" s="58"/>
      <c r="WGG20" s="58"/>
      <c r="WGH20" s="58"/>
      <c r="WGI20" s="58"/>
      <c r="WGJ20" s="58"/>
      <c r="WGK20" s="58"/>
      <c r="WGL20" s="58"/>
      <c r="WGM20" s="58"/>
      <c r="WGN20" s="58"/>
      <c r="WGO20" s="58"/>
      <c r="WGP20" s="58"/>
      <c r="WGQ20" s="58"/>
      <c r="WGR20" s="58"/>
      <c r="WGS20" s="58"/>
      <c r="WGT20" s="58"/>
      <c r="WGU20" s="58"/>
      <c r="WGV20" s="58"/>
      <c r="WGW20" s="58"/>
      <c r="WGX20" s="58"/>
      <c r="WGY20" s="58"/>
      <c r="WGZ20" s="58"/>
      <c r="WHA20" s="58"/>
      <c r="WHB20" s="58"/>
      <c r="WHC20" s="58"/>
      <c r="WHD20" s="58"/>
      <c r="WHE20" s="58"/>
      <c r="WHF20" s="58"/>
      <c r="WHG20" s="58"/>
      <c r="WHH20" s="58"/>
      <c r="WHI20" s="58"/>
      <c r="WHJ20" s="58"/>
      <c r="WHK20" s="58"/>
      <c r="WHL20" s="58"/>
      <c r="WHM20" s="58"/>
      <c r="WHN20" s="58"/>
      <c r="WHO20" s="58"/>
      <c r="WHP20" s="58"/>
      <c r="WHQ20" s="58"/>
      <c r="WHR20" s="58"/>
      <c r="WHS20" s="58"/>
      <c r="WHT20" s="58"/>
      <c r="WHU20" s="58"/>
      <c r="WHV20" s="58"/>
      <c r="WHW20" s="58"/>
      <c r="WHX20" s="58"/>
      <c r="WHY20" s="58"/>
      <c r="WHZ20" s="58"/>
      <c r="WIA20" s="58"/>
      <c r="WIB20" s="58"/>
      <c r="WIC20" s="58"/>
      <c r="WID20" s="58"/>
      <c r="WIE20" s="58"/>
      <c r="WIF20" s="58"/>
      <c r="WIG20" s="58"/>
      <c r="WIH20" s="58"/>
      <c r="WII20" s="58"/>
      <c r="WIJ20" s="58"/>
      <c r="WIK20" s="58"/>
      <c r="WIL20" s="58"/>
      <c r="WIM20" s="58"/>
      <c r="WIN20" s="58"/>
      <c r="WIO20" s="58"/>
      <c r="WIP20" s="58"/>
      <c r="WIQ20" s="58"/>
      <c r="WIR20" s="58"/>
      <c r="WIS20" s="58"/>
      <c r="WIT20" s="58"/>
      <c r="WIU20" s="58"/>
      <c r="WIV20" s="58"/>
      <c r="WIW20" s="58"/>
      <c r="WIX20" s="58"/>
      <c r="WIY20" s="58"/>
      <c r="WIZ20" s="58"/>
      <c r="WJA20" s="58"/>
      <c r="WJB20" s="58"/>
      <c r="WJC20" s="58"/>
      <c r="WJD20" s="58"/>
      <c r="WJE20" s="58"/>
      <c r="WJF20" s="58"/>
      <c r="WJG20" s="58"/>
      <c r="WJH20" s="58"/>
      <c r="WJI20" s="58"/>
      <c r="WJJ20" s="58"/>
      <c r="WJK20" s="58"/>
      <c r="WJL20" s="58"/>
      <c r="WJM20" s="58"/>
      <c r="WJN20" s="58"/>
      <c r="WJO20" s="58"/>
      <c r="WJP20" s="58"/>
      <c r="WJQ20" s="58"/>
      <c r="WJR20" s="58"/>
      <c r="WJS20" s="58"/>
      <c r="WJT20" s="58"/>
      <c r="WJU20" s="58"/>
      <c r="WJV20" s="58"/>
      <c r="WJW20" s="58"/>
      <c r="WJX20" s="58"/>
      <c r="WJY20" s="58"/>
      <c r="WJZ20" s="58"/>
      <c r="WKA20" s="58"/>
      <c r="WKB20" s="58"/>
      <c r="WKC20" s="58"/>
      <c r="WKD20" s="58"/>
      <c r="WKE20" s="58"/>
      <c r="WKF20" s="58"/>
      <c r="WKG20" s="58"/>
      <c r="WKH20" s="58"/>
      <c r="WKI20" s="58"/>
      <c r="WKJ20" s="58"/>
      <c r="WKK20" s="58"/>
      <c r="WKL20" s="58"/>
      <c r="WKM20" s="58"/>
      <c r="WKN20" s="58"/>
      <c r="WKO20" s="58"/>
      <c r="WKP20" s="58"/>
      <c r="WKQ20" s="58"/>
      <c r="WKR20" s="58"/>
      <c r="WKS20" s="58"/>
      <c r="WKT20" s="58"/>
      <c r="WKU20" s="58"/>
      <c r="WKV20" s="58"/>
      <c r="WKW20" s="58"/>
      <c r="WKX20" s="58"/>
      <c r="WKY20" s="58"/>
      <c r="WKZ20" s="58"/>
      <c r="WLA20" s="58"/>
      <c r="WLB20" s="58"/>
      <c r="WLC20" s="58"/>
      <c r="WLD20" s="58"/>
      <c r="WLE20" s="58"/>
      <c r="WLF20" s="58"/>
      <c r="WLG20" s="58"/>
      <c r="WLH20" s="58"/>
      <c r="WLI20" s="58"/>
      <c r="WLJ20" s="58"/>
      <c r="WLK20" s="58"/>
      <c r="WLL20" s="58"/>
      <c r="WLM20" s="58"/>
      <c r="WLN20" s="58"/>
      <c r="WLO20" s="58"/>
      <c r="WLP20" s="58"/>
      <c r="WLQ20" s="58"/>
      <c r="WLR20" s="58"/>
      <c r="WLS20" s="58"/>
      <c r="WLT20" s="58"/>
      <c r="WLU20" s="58"/>
      <c r="WLV20" s="58"/>
      <c r="WLW20" s="58"/>
      <c r="WLX20" s="58"/>
      <c r="WLY20" s="58"/>
      <c r="WLZ20" s="58"/>
      <c r="WMA20" s="58"/>
      <c r="WMB20" s="58"/>
      <c r="WMC20" s="58"/>
      <c r="WMD20" s="58"/>
      <c r="WME20" s="58"/>
      <c r="WMF20" s="58"/>
      <c r="WMG20" s="58"/>
      <c r="WMH20" s="58"/>
      <c r="WMI20" s="58"/>
      <c r="WMJ20" s="58"/>
      <c r="WMK20" s="58"/>
      <c r="WML20" s="58"/>
      <c r="WMM20" s="58"/>
      <c r="WMN20" s="58"/>
      <c r="WMO20" s="58"/>
      <c r="WMP20" s="58"/>
      <c r="WMQ20" s="58"/>
      <c r="WMR20" s="58"/>
      <c r="WMS20" s="58"/>
      <c r="WMT20" s="58"/>
      <c r="WMU20" s="58"/>
      <c r="WMV20" s="58"/>
      <c r="WMW20" s="58"/>
      <c r="WMX20" s="58"/>
      <c r="WMY20" s="58"/>
      <c r="WMZ20" s="58"/>
      <c r="WNA20" s="58"/>
      <c r="WNB20" s="58"/>
      <c r="WNC20" s="58"/>
      <c r="WND20" s="58"/>
      <c r="WNE20" s="58"/>
      <c r="WNF20" s="58"/>
      <c r="WNG20" s="58"/>
      <c r="WNH20" s="58"/>
      <c r="WNI20" s="58"/>
      <c r="WNJ20" s="58"/>
      <c r="WNK20" s="58"/>
      <c r="WNL20" s="58"/>
      <c r="WNM20" s="58"/>
      <c r="WNN20" s="58"/>
      <c r="WNO20" s="58"/>
      <c r="WNP20" s="58"/>
      <c r="WNQ20" s="58"/>
      <c r="WNR20" s="58"/>
      <c r="WNS20" s="58"/>
      <c r="WNT20" s="58"/>
      <c r="WNU20" s="58"/>
      <c r="WNV20" s="58"/>
      <c r="WNW20" s="58"/>
      <c r="WNX20" s="58"/>
      <c r="WNY20" s="58"/>
      <c r="WNZ20" s="58"/>
      <c r="WOA20" s="58"/>
      <c r="WOB20" s="58"/>
      <c r="WOC20" s="58"/>
      <c r="WOD20" s="58"/>
      <c r="WOE20" s="58"/>
      <c r="WOF20" s="58"/>
      <c r="WOG20" s="58"/>
      <c r="WOH20" s="58"/>
      <c r="WOI20" s="58"/>
      <c r="WOJ20" s="58"/>
      <c r="WOK20" s="58"/>
      <c r="WOL20" s="58"/>
      <c r="WOM20" s="58"/>
      <c r="WON20" s="58"/>
      <c r="WOO20" s="58"/>
      <c r="WOP20" s="58"/>
      <c r="WOQ20" s="58"/>
      <c r="WOR20" s="58"/>
      <c r="WOS20" s="58"/>
      <c r="WOT20" s="58"/>
      <c r="WOU20" s="58"/>
      <c r="WOV20" s="58"/>
      <c r="WOW20" s="58"/>
      <c r="WOX20" s="58"/>
      <c r="WOY20" s="58"/>
      <c r="WOZ20" s="58"/>
      <c r="WPA20" s="58"/>
      <c r="WPB20" s="58"/>
      <c r="WPC20" s="58"/>
      <c r="WPD20" s="58"/>
      <c r="WPE20" s="58"/>
      <c r="WPF20" s="58"/>
      <c r="WPG20" s="58"/>
      <c r="WPH20" s="58"/>
      <c r="WPI20" s="58"/>
      <c r="WPJ20" s="58"/>
      <c r="WPK20" s="58"/>
      <c r="WPL20" s="58"/>
      <c r="WPM20" s="58"/>
      <c r="WPN20" s="58"/>
      <c r="WPO20" s="58"/>
      <c r="WPP20" s="58"/>
      <c r="WPQ20" s="58"/>
      <c r="WPR20" s="58"/>
      <c r="WPS20" s="58"/>
      <c r="WPT20" s="58"/>
      <c r="WPU20" s="58"/>
      <c r="WPV20" s="58"/>
      <c r="WPW20" s="58"/>
      <c r="WPX20" s="58"/>
      <c r="WPY20" s="58"/>
      <c r="WPZ20" s="58"/>
      <c r="WQA20" s="58"/>
      <c r="WQB20" s="58"/>
      <c r="WQC20" s="58"/>
      <c r="WQD20" s="58"/>
      <c r="WQE20" s="58"/>
      <c r="WQF20" s="58"/>
      <c r="WQG20" s="58"/>
      <c r="WQH20" s="58"/>
      <c r="WQI20" s="58"/>
      <c r="WQJ20" s="58"/>
      <c r="WQK20" s="58"/>
      <c r="WQL20" s="58"/>
      <c r="WQM20" s="58"/>
      <c r="WQN20" s="58"/>
      <c r="WQO20" s="58"/>
      <c r="WQP20" s="58"/>
      <c r="WQQ20" s="58"/>
      <c r="WQR20" s="58"/>
      <c r="WQS20" s="58"/>
      <c r="WQT20" s="58"/>
      <c r="WQU20" s="58"/>
      <c r="WQV20" s="58"/>
      <c r="WQW20" s="58"/>
      <c r="WQX20" s="58"/>
      <c r="WQY20" s="58"/>
      <c r="WQZ20" s="58"/>
      <c r="WRA20" s="58"/>
      <c r="WRB20" s="58"/>
      <c r="WRC20" s="58"/>
      <c r="WRD20" s="58"/>
      <c r="WRE20" s="58"/>
      <c r="WRF20" s="58"/>
      <c r="WRG20" s="58"/>
      <c r="WRH20" s="58"/>
      <c r="WRI20" s="58"/>
      <c r="WRJ20" s="58"/>
      <c r="WRK20" s="58"/>
      <c r="WRL20" s="58"/>
      <c r="WRM20" s="58"/>
      <c r="WRN20" s="58"/>
      <c r="WRO20" s="58"/>
      <c r="WRP20" s="58"/>
      <c r="WRQ20" s="58"/>
      <c r="WRR20" s="58"/>
      <c r="WRS20" s="58"/>
      <c r="WRT20" s="58"/>
      <c r="WRU20" s="58"/>
      <c r="WRV20" s="58"/>
      <c r="WRW20" s="58"/>
      <c r="WRX20" s="58"/>
      <c r="WRY20" s="58"/>
      <c r="WRZ20" s="58"/>
      <c r="WSA20" s="58"/>
      <c r="WSB20" s="58"/>
      <c r="WSC20" s="58"/>
      <c r="WSD20" s="58"/>
      <c r="WSE20" s="58"/>
      <c r="WSF20" s="58"/>
      <c r="WSG20" s="58"/>
      <c r="WSH20" s="58"/>
      <c r="WSI20" s="58"/>
      <c r="WSJ20" s="58"/>
      <c r="WSK20" s="58"/>
      <c r="WSL20" s="58"/>
      <c r="WSM20" s="58"/>
      <c r="WSN20" s="58"/>
      <c r="WSO20" s="58"/>
      <c r="WSP20" s="58"/>
      <c r="WSQ20" s="58"/>
      <c r="WSR20" s="58"/>
      <c r="WSS20" s="58"/>
      <c r="WST20" s="58"/>
      <c r="WSU20" s="58"/>
      <c r="WSV20" s="58"/>
      <c r="WSW20" s="58"/>
      <c r="WSX20" s="58"/>
      <c r="WSY20" s="58"/>
      <c r="WSZ20" s="58"/>
      <c r="WTA20" s="58"/>
      <c r="WTB20" s="58"/>
      <c r="WTC20" s="58"/>
      <c r="WTD20" s="58"/>
      <c r="WTE20" s="58"/>
      <c r="WTF20" s="58"/>
      <c r="WTG20" s="58"/>
      <c r="WTH20" s="58"/>
      <c r="WTI20" s="58"/>
      <c r="WTJ20" s="58"/>
      <c r="WTK20" s="58"/>
      <c r="WTL20" s="58"/>
      <c r="WTM20" s="58"/>
      <c r="WTN20" s="58"/>
      <c r="WTO20" s="58"/>
      <c r="WTP20" s="58"/>
      <c r="WTQ20" s="58"/>
      <c r="WTR20" s="58"/>
      <c r="WTS20" s="58"/>
      <c r="WTT20" s="58"/>
      <c r="WTU20" s="58"/>
      <c r="WTV20" s="58"/>
      <c r="WTW20" s="58"/>
      <c r="WTX20" s="58"/>
      <c r="WTY20" s="58"/>
      <c r="WTZ20" s="58"/>
      <c r="WUA20" s="58"/>
      <c r="WUB20" s="58"/>
      <c r="WUC20" s="58"/>
      <c r="WUD20" s="58"/>
      <c r="WUE20" s="58"/>
      <c r="WUF20" s="58"/>
      <c r="WUG20" s="58"/>
      <c r="WUH20" s="58"/>
      <c r="WUI20" s="58"/>
      <c r="WUJ20" s="58"/>
      <c r="WUK20" s="58"/>
      <c r="WUL20" s="58"/>
      <c r="WUM20" s="58"/>
      <c r="WUN20" s="58"/>
      <c r="WUO20" s="58"/>
      <c r="WUP20" s="58"/>
      <c r="WUQ20" s="58"/>
      <c r="WUR20" s="58"/>
      <c r="WUS20" s="58"/>
      <c r="WUT20" s="58"/>
      <c r="WUU20" s="58"/>
      <c r="WUV20" s="58"/>
      <c r="WUW20" s="58"/>
      <c r="WUX20" s="58"/>
      <c r="WUY20" s="58"/>
      <c r="WUZ20" s="58"/>
      <c r="WVA20" s="58"/>
      <c r="WVB20" s="58"/>
      <c r="WVC20" s="58"/>
      <c r="WVD20" s="58"/>
      <c r="WVE20" s="58"/>
      <c r="WVF20" s="58"/>
      <c r="WVG20" s="58"/>
      <c r="WVH20" s="58"/>
      <c r="WVI20" s="58"/>
      <c r="WVJ20" s="58"/>
      <c r="WVK20" s="58"/>
      <c r="WVL20" s="58"/>
      <c r="WVM20" s="58"/>
      <c r="WVN20" s="58"/>
      <c r="WVO20" s="58"/>
      <c r="WVP20" s="58"/>
      <c r="WVQ20" s="58"/>
      <c r="WVR20" s="58"/>
      <c r="WVS20" s="58"/>
      <c r="WVT20" s="58"/>
      <c r="WVU20" s="58"/>
      <c r="WVV20" s="58"/>
      <c r="WVW20" s="58"/>
      <c r="WVX20" s="58"/>
      <c r="WVY20" s="58"/>
      <c r="WVZ20" s="58"/>
      <c r="WWA20" s="58"/>
      <c r="WWB20" s="58"/>
      <c r="WWC20" s="58"/>
      <c r="WWD20" s="58"/>
      <c r="WWE20" s="58"/>
      <c r="WWF20" s="58"/>
      <c r="WWG20" s="58"/>
      <c r="WWH20" s="58"/>
      <c r="WWI20" s="58"/>
      <c r="WWJ20" s="58"/>
      <c r="WWK20" s="58"/>
      <c r="WWL20" s="58"/>
      <c r="WWM20" s="58"/>
      <c r="WWN20" s="58"/>
      <c r="WWO20" s="58"/>
      <c r="WWP20" s="58"/>
      <c r="WWQ20" s="58"/>
      <c r="WWR20" s="58"/>
      <c r="WWS20" s="58"/>
      <c r="WWT20" s="58"/>
      <c r="WWU20" s="58"/>
      <c r="WWV20" s="58"/>
      <c r="WWW20" s="58"/>
      <c r="WWX20" s="58"/>
      <c r="WWY20" s="58"/>
      <c r="WWZ20" s="58"/>
      <c r="WXA20" s="58"/>
      <c r="WXB20" s="58"/>
      <c r="WXC20" s="58"/>
      <c r="WXD20" s="58"/>
      <c r="WXE20" s="58"/>
      <c r="WXF20" s="58"/>
      <c r="WXG20" s="58"/>
      <c r="WXH20" s="58"/>
      <c r="WXI20" s="58"/>
      <c r="WXJ20" s="58"/>
      <c r="WXK20" s="58"/>
      <c r="WXL20" s="58"/>
      <c r="WXM20" s="58"/>
      <c r="WXN20" s="58"/>
      <c r="WXO20" s="58"/>
      <c r="WXP20" s="58"/>
      <c r="WXQ20" s="58"/>
      <c r="WXR20" s="58"/>
      <c r="WXS20" s="58"/>
      <c r="WXT20" s="58"/>
      <c r="WXU20" s="58"/>
      <c r="WXV20" s="58"/>
      <c r="WXW20" s="58"/>
      <c r="WXX20" s="58"/>
      <c r="WXY20" s="58"/>
      <c r="WXZ20" s="58"/>
      <c r="WYA20" s="58"/>
      <c r="WYB20" s="58"/>
      <c r="WYC20" s="58"/>
      <c r="WYD20" s="58"/>
      <c r="WYE20" s="58"/>
      <c r="WYF20" s="58"/>
      <c r="WYG20" s="58"/>
      <c r="WYH20" s="58"/>
      <c r="WYI20" s="58"/>
      <c r="WYJ20" s="58"/>
      <c r="WYK20" s="58"/>
      <c r="WYL20" s="58"/>
      <c r="WYM20" s="58"/>
      <c r="WYN20" s="58"/>
      <c r="WYO20" s="58"/>
      <c r="WYP20" s="58"/>
      <c r="WYQ20" s="58"/>
      <c r="WYR20" s="58"/>
      <c r="WYS20" s="58"/>
      <c r="WYT20" s="58"/>
      <c r="WYU20" s="58"/>
      <c r="WYV20" s="58"/>
      <c r="WYW20" s="58"/>
      <c r="WYX20" s="58"/>
      <c r="WYY20" s="58"/>
      <c r="WYZ20" s="58"/>
      <c r="WZA20" s="58"/>
      <c r="WZB20" s="58"/>
      <c r="WZC20" s="58"/>
      <c r="WZD20" s="58"/>
      <c r="WZE20" s="58"/>
      <c r="WZF20" s="58"/>
      <c r="WZG20" s="58"/>
      <c r="WZH20" s="58"/>
      <c r="WZI20" s="58"/>
      <c r="WZJ20" s="58"/>
      <c r="WZK20" s="58"/>
      <c r="WZL20" s="58"/>
      <c r="WZM20" s="58"/>
      <c r="WZN20" s="58"/>
      <c r="WZO20" s="58"/>
      <c r="WZP20" s="58"/>
      <c r="WZQ20" s="58"/>
      <c r="WZR20" s="58"/>
      <c r="WZS20" s="58"/>
      <c r="WZT20" s="58"/>
      <c r="WZU20" s="58"/>
      <c r="WZV20" s="58"/>
      <c r="WZW20" s="58"/>
      <c r="WZX20" s="58"/>
      <c r="WZY20" s="58"/>
      <c r="WZZ20" s="58"/>
      <c r="XAA20" s="58"/>
      <c r="XAB20" s="58"/>
      <c r="XAC20" s="58"/>
      <c r="XAD20" s="58"/>
      <c r="XAE20" s="58"/>
      <c r="XAF20" s="58"/>
      <c r="XAG20" s="58"/>
      <c r="XAH20" s="58"/>
      <c r="XAI20" s="58"/>
      <c r="XAJ20" s="58"/>
      <c r="XAK20" s="58"/>
      <c r="XAL20" s="58"/>
      <c r="XAM20" s="58"/>
      <c r="XAN20" s="58"/>
      <c r="XAO20" s="58"/>
      <c r="XAP20" s="58"/>
      <c r="XAQ20" s="58"/>
      <c r="XAR20" s="58"/>
      <c r="XAS20" s="58"/>
      <c r="XAT20" s="58"/>
      <c r="XAU20" s="58"/>
      <c r="XAV20" s="58"/>
      <c r="XAW20" s="58"/>
      <c r="XAX20" s="58"/>
      <c r="XAY20" s="58"/>
      <c r="XAZ20" s="58"/>
      <c r="XBA20" s="58"/>
      <c r="XBB20" s="58"/>
      <c r="XBC20" s="58"/>
      <c r="XBD20" s="58"/>
      <c r="XBE20" s="58"/>
      <c r="XBF20" s="58"/>
      <c r="XBG20" s="58"/>
      <c r="XBH20" s="58"/>
      <c r="XBI20" s="58"/>
      <c r="XBJ20" s="58"/>
      <c r="XBK20" s="58"/>
      <c r="XBL20" s="58"/>
      <c r="XBM20" s="58"/>
      <c r="XBN20" s="58"/>
      <c r="XBO20" s="58"/>
      <c r="XBP20" s="58"/>
      <c r="XBQ20" s="58"/>
      <c r="XBR20" s="58"/>
      <c r="XBS20" s="58"/>
      <c r="XBT20" s="58"/>
      <c r="XBU20" s="58"/>
      <c r="XBV20" s="58"/>
      <c r="XBW20" s="58"/>
      <c r="XBX20" s="58"/>
      <c r="XBY20" s="58"/>
      <c r="XBZ20" s="58"/>
      <c r="XCA20" s="58"/>
      <c r="XCB20" s="58"/>
      <c r="XCC20" s="58"/>
      <c r="XCD20" s="58"/>
      <c r="XCE20" s="58"/>
      <c r="XCF20" s="58"/>
      <c r="XCG20" s="58"/>
      <c r="XCH20" s="58"/>
      <c r="XCI20" s="58"/>
      <c r="XCJ20" s="58"/>
      <c r="XCK20" s="58"/>
      <c r="XCL20" s="58"/>
      <c r="XCM20" s="58"/>
      <c r="XCN20" s="58"/>
      <c r="XCO20" s="58"/>
      <c r="XCP20" s="58"/>
      <c r="XCQ20" s="58"/>
      <c r="XCR20" s="58"/>
      <c r="XCS20" s="58"/>
      <c r="XCT20" s="58"/>
      <c r="XCU20" s="58"/>
      <c r="XCV20" s="58"/>
      <c r="XCW20" s="58"/>
      <c r="XCX20" s="58"/>
      <c r="XCY20" s="58"/>
      <c r="XCZ20" s="58"/>
      <c r="XDA20" s="58"/>
      <c r="XDB20" s="58"/>
      <c r="XDC20" s="58"/>
      <c r="XDD20" s="58"/>
      <c r="XDE20" s="58"/>
      <c r="XDF20" s="58"/>
      <c r="XDG20" s="58"/>
      <c r="XDH20" s="58"/>
      <c r="XDI20" s="58"/>
      <c r="XDJ20" s="58"/>
      <c r="XDK20" s="58"/>
      <c r="XDL20" s="58"/>
      <c r="XDM20" s="58"/>
      <c r="XDN20" s="58"/>
      <c r="XDO20" s="58"/>
      <c r="XDP20" s="58"/>
      <c r="XDQ20" s="58"/>
      <c r="XDR20" s="58"/>
      <c r="XDS20" s="58"/>
      <c r="XDT20" s="58"/>
      <c r="XDU20" s="58"/>
      <c r="XDV20" s="58"/>
      <c r="XDW20" s="58"/>
      <c r="XDX20" s="58"/>
      <c r="XDY20" s="58"/>
      <c r="XDZ20" s="58"/>
      <c r="XEA20" s="58"/>
      <c r="XEB20" s="58"/>
      <c r="XEC20" s="58"/>
      <c r="XED20" s="58"/>
      <c r="XEE20" s="58"/>
      <c r="XEF20" s="58"/>
      <c r="XEG20" s="58"/>
      <c r="XEH20" s="58"/>
      <c r="XEI20" s="58"/>
      <c r="XEJ20" s="58"/>
      <c r="XEK20" s="58"/>
      <c r="XEL20" s="58"/>
      <c r="XEM20" s="58"/>
      <c r="XEN20" s="58"/>
      <c r="XEO20" s="58"/>
      <c r="XEP20" s="58"/>
      <c r="XEQ20" s="58"/>
      <c r="XER20" s="58"/>
      <c r="XES20" s="58"/>
      <c r="XET20" s="58"/>
      <c r="XEU20" s="58"/>
      <c r="XEV20" s="58"/>
    </row>
    <row r="21" spans="1:16376" s="101" customFormat="1" ht="16.5" customHeight="1" x14ac:dyDescent="0.2">
      <c r="A21" s="57"/>
      <c r="B21" s="190" t="s">
        <v>141</v>
      </c>
      <c r="C21" s="629" t="s">
        <v>145</v>
      </c>
      <c r="D21" s="629"/>
      <c r="E21" s="629" t="s">
        <v>142</v>
      </c>
      <c r="F21" s="59" t="s">
        <v>146</v>
      </c>
      <c r="G21" s="62"/>
      <c r="H21" s="503"/>
      <c r="I21" s="505"/>
      <c r="J21" s="505"/>
      <c r="K21" s="505"/>
      <c r="L21" s="57"/>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c r="IX21" s="58"/>
      <c r="IY21" s="58"/>
      <c r="IZ21" s="58"/>
      <c r="JA21" s="58"/>
      <c r="JB21" s="58"/>
      <c r="JC21" s="58"/>
      <c r="JD21" s="58"/>
      <c r="JE21" s="58"/>
      <c r="JF21" s="58"/>
      <c r="JG21" s="58"/>
      <c r="JH21" s="58"/>
      <c r="JI21" s="58"/>
      <c r="JJ21" s="58"/>
      <c r="JK21" s="58"/>
      <c r="JL21" s="58"/>
      <c r="JM21" s="58"/>
      <c r="JN21" s="58"/>
      <c r="JO21" s="58"/>
      <c r="JP21" s="58"/>
      <c r="JQ21" s="58"/>
      <c r="JR21" s="58"/>
      <c r="JS21" s="58"/>
      <c r="JT21" s="58"/>
      <c r="JU21" s="58"/>
      <c r="JV21" s="58"/>
      <c r="JW21" s="58"/>
      <c r="JX21" s="58"/>
      <c r="JY21" s="58"/>
      <c r="JZ21" s="58"/>
      <c r="KA21" s="58"/>
      <c r="KB21" s="58"/>
      <c r="KC21" s="58"/>
      <c r="KD21" s="58"/>
      <c r="KE21" s="58"/>
      <c r="KF21" s="58"/>
      <c r="KG21" s="58"/>
      <c r="KH21" s="58"/>
      <c r="KI21" s="58"/>
      <c r="KJ21" s="58"/>
      <c r="KK21" s="58"/>
      <c r="KL21" s="58"/>
      <c r="KM21" s="58"/>
      <c r="KN21" s="58"/>
      <c r="KO21" s="58"/>
      <c r="KP21" s="58"/>
      <c r="KQ21" s="58"/>
      <c r="KR21" s="58"/>
      <c r="KS21" s="58"/>
      <c r="KT21" s="58"/>
      <c r="KU21" s="58"/>
      <c r="KV21" s="58"/>
      <c r="KW21" s="58"/>
      <c r="KX21" s="58"/>
      <c r="KY21" s="58"/>
      <c r="KZ21" s="58"/>
      <c r="LA21" s="58"/>
      <c r="LB21" s="58"/>
      <c r="LC21" s="58"/>
      <c r="LD21" s="58"/>
      <c r="LE21" s="58"/>
      <c r="LF21" s="58"/>
      <c r="LG21" s="58"/>
      <c r="LH21" s="58"/>
      <c r="LI21" s="58"/>
      <c r="LJ21" s="58"/>
      <c r="LK21" s="58"/>
      <c r="LL21" s="58"/>
      <c r="LM21" s="58"/>
      <c r="LN21" s="58"/>
      <c r="LO21" s="58"/>
      <c r="LP21" s="58"/>
      <c r="LQ21" s="58"/>
      <c r="LR21" s="58"/>
      <c r="LS21" s="58"/>
      <c r="LT21" s="58"/>
      <c r="LU21" s="58"/>
      <c r="LV21" s="58"/>
      <c r="LW21" s="58"/>
      <c r="LX21" s="58"/>
      <c r="LY21" s="58"/>
      <c r="LZ21" s="58"/>
      <c r="MA21" s="58"/>
      <c r="MB21" s="58"/>
      <c r="MC21" s="58"/>
      <c r="MD21" s="58"/>
      <c r="ME21" s="58"/>
      <c r="MF21" s="58"/>
      <c r="MG21" s="58"/>
      <c r="MH21" s="58"/>
      <c r="MI21" s="58"/>
      <c r="MJ21" s="58"/>
      <c r="MK21" s="58"/>
      <c r="ML21" s="58"/>
      <c r="MM21" s="58"/>
      <c r="MN21" s="58"/>
      <c r="MO21" s="58"/>
      <c r="MP21" s="58"/>
      <c r="MQ21" s="58"/>
      <c r="MR21" s="58"/>
      <c r="MS21" s="58"/>
      <c r="MT21" s="58"/>
      <c r="MU21" s="58"/>
      <c r="MV21" s="58"/>
      <c r="MW21" s="58"/>
      <c r="MX21" s="58"/>
      <c r="MY21" s="58"/>
      <c r="MZ21" s="58"/>
      <c r="NA21" s="58"/>
      <c r="NB21" s="58"/>
      <c r="NC21" s="58"/>
      <c r="ND21" s="58"/>
      <c r="NE21" s="58"/>
      <c r="NF21" s="58"/>
      <c r="NG21" s="58"/>
      <c r="NH21" s="58"/>
      <c r="NI21" s="58"/>
      <c r="NJ21" s="58"/>
      <c r="NK21" s="58"/>
      <c r="NL21" s="58"/>
      <c r="NM21" s="58"/>
      <c r="NN21" s="58"/>
      <c r="NO21" s="58"/>
      <c r="NP21" s="58"/>
      <c r="NQ21" s="58"/>
      <c r="NR21" s="58"/>
      <c r="NS21" s="58"/>
      <c r="NT21" s="58"/>
      <c r="NU21" s="58"/>
      <c r="NV21" s="58"/>
      <c r="NW21" s="58"/>
      <c r="NX21" s="58"/>
      <c r="NY21" s="58"/>
      <c r="NZ21" s="58"/>
      <c r="OA21" s="58"/>
      <c r="OB21" s="58"/>
      <c r="OC21" s="58"/>
      <c r="OD21" s="58"/>
      <c r="OE21" s="58"/>
      <c r="OF21" s="58"/>
      <c r="OG21" s="58"/>
      <c r="OH21" s="58"/>
      <c r="OI21" s="58"/>
      <c r="OJ21" s="58"/>
      <c r="OK21" s="58"/>
      <c r="OL21" s="58"/>
      <c r="OM21" s="58"/>
      <c r="ON21" s="58"/>
      <c r="OO21" s="58"/>
      <c r="OP21" s="58"/>
      <c r="OQ21" s="58"/>
      <c r="OR21" s="58"/>
      <c r="OS21" s="58"/>
      <c r="OT21" s="58"/>
      <c r="OU21" s="58"/>
      <c r="OV21" s="58"/>
      <c r="OW21" s="58"/>
      <c r="OX21" s="58"/>
      <c r="OY21" s="58"/>
      <c r="OZ21" s="58"/>
      <c r="PA21" s="58"/>
      <c r="PB21" s="58"/>
      <c r="PC21" s="58"/>
      <c r="PD21" s="58"/>
      <c r="PE21" s="58"/>
      <c r="PF21" s="58"/>
      <c r="PG21" s="58"/>
      <c r="PH21" s="58"/>
      <c r="PI21" s="58"/>
      <c r="PJ21" s="58"/>
      <c r="PK21" s="58"/>
      <c r="PL21" s="58"/>
      <c r="PM21" s="58"/>
      <c r="PN21" s="58"/>
      <c r="PO21" s="58"/>
      <c r="PP21" s="58"/>
      <c r="PQ21" s="58"/>
      <c r="PR21" s="58"/>
      <c r="PS21" s="58"/>
      <c r="PT21" s="58"/>
      <c r="PU21" s="58"/>
      <c r="PV21" s="58"/>
      <c r="PW21" s="58"/>
      <c r="PX21" s="58"/>
      <c r="PY21" s="58"/>
      <c r="PZ21" s="58"/>
      <c r="QA21" s="58"/>
      <c r="QB21" s="58"/>
      <c r="QC21" s="58"/>
      <c r="QD21" s="58"/>
      <c r="QE21" s="58"/>
      <c r="QF21" s="58"/>
      <c r="QG21" s="58"/>
      <c r="QH21" s="58"/>
      <c r="QI21" s="58"/>
      <c r="QJ21" s="58"/>
      <c r="QK21" s="58"/>
      <c r="QL21" s="58"/>
      <c r="QM21" s="58"/>
      <c r="QN21" s="58"/>
      <c r="QO21" s="58"/>
      <c r="QP21" s="58"/>
      <c r="QQ21" s="58"/>
      <c r="QR21" s="58"/>
      <c r="QS21" s="58"/>
      <c r="QT21" s="58"/>
      <c r="QU21" s="58"/>
      <c r="QV21" s="58"/>
      <c r="QW21" s="58"/>
      <c r="QX21" s="58"/>
      <c r="QY21" s="58"/>
      <c r="QZ21" s="58"/>
      <c r="RA21" s="58"/>
      <c r="RB21" s="58"/>
      <c r="RC21" s="58"/>
      <c r="RD21" s="58"/>
      <c r="RE21" s="58"/>
      <c r="RF21" s="58"/>
      <c r="RG21" s="58"/>
      <c r="RH21" s="58"/>
      <c r="RI21" s="58"/>
      <c r="RJ21" s="58"/>
      <c r="RK21" s="58"/>
      <c r="RL21" s="58"/>
      <c r="RM21" s="58"/>
      <c r="RN21" s="58"/>
      <c r="RO21" s="58"/>
      <c r="RP21" s="58"/>
      <c r="RQ21" s="58"/>
      <c r="RR21" s="58"/>
      <c r="RS21" s="58"/>
      <c r="RT21" s="58"/>
      <c r="RU21" s="58"/>
      <c r="RV21" s="58"/>
      <c r="RW21" s="58"/>
      <c r="RX21" s="58"/>
      <c r="RY21" s="58"/>
      <c r="RZ21" s="58"/>
      <c r="SA21" s="58"/>
      <c r="SB21" s="58"/>
      <c r="SC21" s="58"/>
      <c r="SD21" s="58"/>
      <c r="SE21" s="58"/>
      <c r="SF21" s="58"/>
      <c r="SG21" s="58"/>
      <c r="SH21" s="58"/>
      <c r="SI21" s="58"/>
      <c r="SJ21" s="58"/>
      <c r="SK21" s="58"/>
      <c r="SL21" s="58"/>
      <c r="SM21" s="58"/>
      <c r="SN21" s="58"/>
      <c r="SO21" s="58"/>
      <c r="SP21" s="58"/>
      <c r="SQ21" s="58"/>
      <c r="SR21" s="58"/>
      <c r="SS21" s="58"/>
      <c r="ST21" s="58"/>
      <c r="SU21" s="58"/>
      <c r="SV21" s="58"/>
      <c r="SW21" s="58"/>
      <c r="SX21" s="58"/>
      <c r="SY21" s="58"/>
      <c r="SZ21" s="58"/>
      <c r="TA21" s="58"/>
      <c r="TB21" s="58"/>
      <c r="TC21" s="58"/>
      <c r="TD21" s="58"/>
      <c r="TE21" s="58"/>
      <c r="TF21" s="58"/>
      <c r="TG21" s="58"/>
      <c r="TH21" s="58"/>
      <c r="TI21" s="58"/>
      <c r="TJ21" s="58"/>
      <c r="TK21" s="58"/>
      <c r="TL21" s="58"/>
      <c r="TM21" s="58"/>
      <c r="TN21" s="58"/>
      <c r="TO21" s="58"/>
      <c r="TP21" s="58"/>
      <c r="TQ21" s="58"/>
      <c r="TR21" s="58"/>
      <c r="TS21" s="58"/>
      <c r="TT21" s="58"/>
      <c r="TU21" s="58"/>
      <c r="TV21" s="58"/>
      <c r="TW21" s="58"/>
      <c r="TX21" s="58"/>
      <c r="TY21" s="58"/>
      <c r="TZ21" s="58"/>
      <c r="UA21" s="58"/>
      <c r="UB21" s="58"/>
      <c r="UC21" s="58"/>
      <c r="UD21" s="58"/>
      <c r="UE21" s="58"/>
      <c r="UF21" s="58"/>
      <c r="UG21" s="58"/>
      <c r="UH21" s="58"/>
      <c r="UI21" s="58"/>
      <c r="UJ21" s="58"/>
      <c r="UK21" s="58"/>
      <c r="UL21" s="58"/>
      <c r="UM21" s="58"/>
      <c r="UN21" s="58"/>
      <c r="UO21" s="58"/>
      <c r="UP21" s="58"/>
      <c r="UQ21" s="58"/>
      <c r="UR21" s="58"/>
      <c r="US21" s="58"/>
      <c r="UT21" s="58"/>
      <c r="UU21" s="58"/>
      <c r="UV21" s="58"/>
      <c r="UW21" s="58"/>
      <c r="UX21" s="58"/>
      <c r="UY21" s="58"/>
      <c r="UZ21" s="58"/>
      <c r="VA21" s="58"/>
      <c r="VB21" s="58"/>
      <c r="VC21" s="58"/>
      <c r="VD21" s="58"/>
      <c r="VE21" s="58"/>
      <c r="VF21" s="58"/>
      <c r="VG21" s="58"/>
      <c r="VH21" s="58"/>
      <c r="VI21" s="58"/>
      <c r="VJ21" s="58"/>
      <c r="VK21" s="58"/>
      <c r="VL21" s="58"/>
      <c r="VM21" s="58"/>
      <c r="VN21" s="58"/>
      <c r="VO21" s="58"/>
      <c r="VP21" s="58"/>
      <c r="VQ21" s="58"/>
      <c r="VR21" s="58"/>
      <c r="VS21" s="58"/>
      <c r="VT21" s="58"/>
      <c r="VU21" s="58"/>
      <c r="VV21" s="58"/>
      <c r="VW21" s="58"/>
      <c r="VX21" s="58"/>
      <c r="VY21" s="58"/>
      <c r="VZ21" s="58"/>
      <c r="WA21" s="58"/>
      <c r="WB21" s="58"/>
      <c r="WC21" s="58"/>
      <c r="WD21" s="58"/>
      <c r="WE21" s="58"/>
      <c r="WF21" s="58"/>
      <c r="WG21" s="58"/>
      <c r="WH21" s="58"/>
      <c r="WI21" s="58"/>
      <c r="WJ21" s="58"/>
      <c r="WK21" s="58"/>
      <c r="WL21" s="58"/>
      <c r="WM21" s="58"/>
      <c r="WN21" s="58"/>
      <c r="WO21" s="58"/>
      <c r="WP21" s="58"/>
      <c r="WQ21" s="58"/>
      <c r="WR21" s="58"/>
      <c r="WS21" s="58"/>
      <c r="WT21" s="58"/>
      <c r="WU21" s="58"/>
      <c r="WV21" s="58"/>
      <c r="WW21" s="58"/>
      <c r="WX21" s="58"/>
      <c r="WY21" s="58"/>
      <c r="WZ21" s="58"/>
      <c r="XA21" s="58"/>
      <c r="XB21" s="58"/>
      <c r="XC21" s="58"/>
      <c r="XD21" s="58"/>
      <c r="XE21" s="58"/>
      <c r="XF21" s="58"/>
      <c r="XG21" s="58"/>
      <c r="XH21" s="58"/>
      <c r="XI21" s="58"/>
      <c r="XJ21" s="58"/>
      <c r="XK21" s="58"/>
      <c r="XL21" s="58"/>
      <c r="XM21" s="58"/>
      <c r="XN21" s="58"/>
      <c r="XO21" s="58"/>
      <c r="XP21" s="58"/>
      <c r="XQ21" s="58"/>
      <c r="XR21" s="58"/>
      <c r="XS21" s="58"/>
      <c r="XT21" s="58"/>
      <c r="XU21" s="58"/>
      <c r="XV21" s="58"/>
      <c r="XW21" s="58"/>
      <c r="XX21" s="58"/>
      <c r="XY21" s="58"/>
      <c r="XZ21" s="58"/>
      <c r="YA21" s="58"/>
      <c r="YB21" s="58"/>
      <c r="YC21" s="58"/>
      <c r="YD21" s="58"/>
      <c r="YE21" s="58"/>
      <c r="YF21" s="58"/>
      <c r="YG21" s="58"/>
      <c r="YH21" s="58"/>
      <c r="YI21" s="58"/>
      <c r="YJ21" s="58"/>
      <c r="YK21" s="58"/>
      <c r="YL21" s="58"/>
      <c r="YM21" s="58"/>
      <c r="YN21" s="58"/>
      <c r="YO21" s="58"/>
      <c r="YP21" s="58"/>
      <c r="YQ21" s="58"/>
      <c r="YR21" s="58"/>
      <c r="YS21" s="58"/>
      <c r="YT21" s="58"/>
      <c r="YU21" s="58"/>
      <c r="YV21" s="58"/>
      <c r="YW21" s="58"/>
      <c r="YX21" s="58"/>
      <c r="YY21" s="58"/>
      <c r="YZ21" s="58"/>
      <c r="ZA21" s="58"/>
      <c r="ZB21" s="58"/>
      <c r="ZC21" s="58"/>
      <c r="ZD21" s="58"/>
      <c r="ZE21" s="58"/>
      <c r="ZF21" s="58"/>
      <c r="ZG21" s="58"/>
      <c r="ZH21" s="58"/>
      <c r="ZI21" s="58"/>
      <c r="ZJ21" s="58"/>
      <c r="ZK21" s="58"/>
      <c r="ZL21" s="58"/>
      <c r="ZM21" s="58"/>
      <c r="ZN21" s="58"/>
      <c r="ZO21" s="58"/>
      <c r="ZP21" s="58"/>
      <c r="ZQ21" s="58"/>
      <c r="ZR21" s="58"/>
      <c r="ZS21" s="58"/>
      <c r="ZT21" s="58"/>
      <c r="ZU21" s="58"/>
      <c r="ZV21" s="58"/>
      <c r="ZW21" s="58"/>
      <c r="ZX21" s="58"/>
      <c r="ZY21" s="58"/>
      <c r="ZZ21" s="58"/>
      <c r="AAA21" s="58"/>
      <c r="AAB21" s="58"/>
      <c r="AAC21" s="58"/>
      <c r="AAD21" s="58"/>
      <c r="AAE21" s="58"/>
      <c r="AAF21" s="58"/>
      <c r="AAG21" s="58"/>
      <c r="AAH21" s="58"/>
      <c r="AAI21" s="58"/>
      <c r="AAJ21" s="58"/>
      <c r="AAK21" s="58"/>
      <c r="AAL21" s="58"/>
      <c r="AAM21" s="58"/>
      <c r="AAN21" s="58"/>
      <c r="AAO21" s="58"/>
      <c r="AAP21" s="58"/>
      <c r="AAQ21" s="58"/>
      <c r="AAR21" s="58"/>
      <c r="AAS21" s="58"/>
      <c r="AAT21" s="58"/>
      <c r="AAU21" s="58"/>
      <c r="AAV21" s="58"/>
      <c r="AAW21" s="58"/>
      <c r="AAX21" s="58"/>
      <c r="AAY21" s="58"/>
      <c r="AAZ21" s="58"/>
      <c r="ABA21" s="58"/>
      <c r="ABB21" s="58"/>
      <c r="ABC21" s="58"/>
      <c r="ABD21" s="58"/>
      <c r="ABE21" s="58"/>
      <c r="ABF21" s="58"/>
      <c r="ABG21" s="58"/>
      <c r="ABH21" s="58"/>
      <c r="ABI21" s="58"/>
      <c r="ABJ21" s="58"/>
      <c r="ABK21" s="58"/>
      <c r="ABL21" s="58"/>
      <c r="ABM21" s="58"/>
      <c r="ABN21" s="58"/>
      <c r="ABO21" s="58"/>
      <c r="ABP21" s="58"/>
      <c r="ABQ21" s="58"/>
      <c r="ABR21" s="58"/>
      <c r="ABS21" s="58"/>
      <c r="ABT21" s="58"/>
      <c r="ABU21" s="58"/>
      <c r="ABV21" s="58"/>
      <c r="ABW21" s="58"/>
      <c r="ABX21" s="58"/>
      <c r="ABY21" s="58"/>
      <c r="ABZ21" s="58"/>
      <c r="ACA21" s="58"/>
      <c r="ACB21" s="58"/>
      <c r="ACC21" s="58"/>
      <c r="ACD21" s="58"/>
      <c r="ACE21" s="58"/>
      <c r="ACF21" s="58"/>
      <c r="ACG21" s="58"/>
      <c r="ACH21" s="58"/>
      <c r="ACI21" s="58"/>
      <c r="ACJ21" s="58"/>
      <c r="ACK21" s="58"/>
      <c r="ACL21" s="58"/>
      <c r="ACM21" s="58"/>
      <c r="ACN21" s="58"/>
      <c r="ACO21" s="58"/>
      <c r="ACP21" s="58"/>
      <c r="ACQ21" s="58"/>
      <c r="ACR21" s="58"/>
      <c r="ACS21" s="58"/>
      <c r="ACT21" s="58"/>
      <c r="ACU21" s="58"/>
      <c r="ACV21" s="58"/>
      <c r="ACW21" s="58"/>
      <c r="ACX21" s="58"/>
      <c r="ACY21" s="58"/>
      <c r="ACZ21" s="58"/>
      <c r="ADA21" s="58"/>
      <c r="ADB21" s="58"/>
      <c r="ADC21" s="58"/>
      <c r="ADD21" s="58"/>
      <c r="ADE21" s="58"/>
      <c r="ADF21" s="58"/>
      <c r="ADG21" s="58"/>
      <c r="ADH21" s="58"/>
      <c r="ADI21" s="58"/>
      <c r="ADJ21" s="58"/>
      <c r="ADK21" s="58"/>
      <c r="ADL21" s="58"/>
      <c r="ADM21" s="58"/>
      <c r="ADN21" s="58"/>
      <c r="ADO21" s="58"/>
      <c r="ADP21" s="58"/>
      <c r="ADQ21" s="58"/>
      <c r="ADR21" s="58"/>
      <c r="ADS21" s="58"/>
      <c r="ADT21" s="58"/>
      <c r="ADU21" s="58"/>
      <c r="ADV21" s="58"/>
      <c r="ADW21" s="58"/>
      <c r="ADX21" s="58"/>
      <c r="ADY21" s="58"/>
      <c r="ADZ21" s="58"/>
      <c r="AEA21" s="58"/>
      <c r="AEB21" s="58"/>
      <c r="AEC21" s="58"/>
      <c r="AED21" s="58"/>
      <c r="AEE21" s="58"/>
      <c r="AEF21" s="58"/>
      <c r="AEG21" s="58"/>
      <c r="AEH21" s="58"/>
      <c r="AEI21" s="58"/>
      <c r="AEJ21" s="58"/>
      <c r="AEK21" s="58"/>
      <c r="AEL21" s="58"/>
      <c r="AEM21" s="58"/>
      <c r="AEN21" s="58"/>
      <c r="AEO21" s="58"/>
      <c r="AEP21" s="58"/>
      <c r="AEQ21" s="58"/>
      <c r="AER21" s="58"/>
      <c r="AES21" s="58"/>
      <c r="AET21" s="58"/>
      <c r="AEU21" s="58"/>
      <c r="AEV21" s="58"/>
      <c r="AEW21" s="58"/>
      <c r="AEX21" s="58"/>
      <c r="AEY21" s="58"/>
      <c r="AEZ21" s="58"/>
      <c r="AFA21" s="58"/>
      <c r="AFB21" s="58"/>
      <c r="AFC21" s="58"/>
      <c r="AFD21" s="58"/>
      <c r="AFE21" s="58"/>
      <c r="AFF21" s="58"/>
      <c r="AFG21" s="58"/>
      <c r="AFH21" s="58"/>
      <c r="AFI21" s="58"/>
      <c r="AFJ21" s="58"/>
      <c r="AFK21" s="58"/>
      <c r="AFL21" s="58"/>
      <c r="AFM21" s="58"/>
      <c r="AFN21" s="58"/>
      <c r="AFO21" s="58"/>
      <c r="AFP21" s="58"/>
      <c r="AFQ21" s="58"/>
      <c r="AFR21" s="58"/>
      <c r="AFS21" s="58"/>
      <c r="AFT21" s="58"/>
      <c r="AFU21" s="58"/>
      <c r="AFV21" s="58"/>
      <c r="AFW21" s="58"/>
      <c r="AFX21" s="58"/>
      <c r="AFY21" s="58"/>
      <c r="AFZ21" s="58"/>
      <c r="AGA21" s="58"/>
      <c r="AGB21" s="58"/>
      <c r="AGC21" s="58"/>
      <c r="AGD21" s="58"/>
      <c r="AGE21" s="58"/>
      <c r="AGF21" s="58"/>
      <c r="AGG21" s="58"/>
      <c r="AGH21" s="58"/>
      <c r="AGI21" s="58"/>
      <c r="AGJ21" s="58"/>
      <c r="AGK21" s="58"/>
      <c r="AGL21" s="58"/>
      <c r="AGM21" s="58"/>
      <c r="AGN21" s="58"/>
      <c r="AGO21" s="58"/>
      <c r="AGP21" s="58"/>
      <c r="AGQ21" s="58"/>
      <c r="AGR21" s="58"/>
      <c r="AGS21" s="58"/>
      <c r="AGT21" s="58"/>
      <c r="AGU21" s="58"/>
      <c r="AGV21" s="58"/>
      <c r="AGW21" s="58"/>
      <c r="AGX21" s="58"/>
      <c r="AGY21" s="58"/>
      <c r="AGZ21" s="58"/>
      <c r="AHA21" s="58"/>
      <c r="AHB21" s="58"/>
      <c r="AHC21" s="58"/>
      <c r="AHD21" s="58"/>
      <c r="AHE21" s="58"/>
      <c r="AHF21" s="58"/>
      <c r="AHG21" s="58"/>
      <c r="AHH21" s="58"/>
      <c r="AHI21" s="58"/>
      <c r="AHJ21" s="58"/>
      <c r="AHK21" s="58"/>
      <c r="AHL21" s="58"/>
      <c r="AHM21" s="58"/>
      <c r="AHN21" s="58"/>
      <c r="AHO21" s="58"/>
      <c r="AHP21" s="58"/>
      <c r="AHQ21" s="58"/>
      <c r="AHR21" s="58"/>
      <c r="AHS21" s="58"/>
      <c r="AHT21" s="58"/>
      <c r="AHU21" s="58"/>
      <c r="AHV21" s="58"/>
      <c r="AHW21" s="58"/>
      <c r="AHX21" s="58"/>
      <c r="AHY21" s="58"/>
      <c r="AHZ21" s="58"/>
      <c r="AIA21" s="58"/>
      <c r="AIB21" s="58"/>
      <c r="AIC21" s="58"/>
      <c r="AID21" s="58"/>
      <c r="AIE21" s="58"/>
      <c r="AIF21" s="58"/>
      <c r="AIG21" s="58"/>
      <c r="AIH21" s="58"/>
      <c r="AII21" s="58"/>
      <c r="AIJ21" s="58"/>
      <c r="AIK21" s="58"/>
      <c r="AIL21" s="58"/>
      <c r="AIM21" s="58"/>
      <c r="AIN21" s="58"/>
      <c r="AIO21" s="58"/>
      <c r="AIP21" s="58"/>
      <c r="AIQ21" s="58"/>
      <c r="AIR21" s="58"/>
      <c r="AIS21" s="58"/>
      <c r="AIT21" s="58"/>
      <c r="AIU21" s="58"/>
      <c r="AIV21" s="58"/>
      <c r="AIW21" s="58"/>
      <c r="AIX21" s="58"/>
      <c r="AIY21" s="58"/>
      <c r="AIZ21" s="58"/>
      <c r="AJA21" s="58"/>
      <c r="AJB21" s="58"/>
      <c r="AJC21" s="58"/>
      <c r="AJD21" s="58"/>
      <c r="AJE21" s="58"/>
      <c r="AJF21" s="58"/>
      <c r="AJG21" s="58"/>
      <c r="AJH21" s="58"/>
      <c r="AJI21" s="58"/>
      <c r="AJJ21" s="58"/>
      <c r="AJK21" s="58"/>
      <c r="AJL21" s="58"/>
      <c r="AJM21" s="58"/>
      <c r="AJN21" s="58"/>
      <c r="AJO21" s="58"/>
      <c r="AJP21" s="58"/>
      <c r="AJQ21" s="58"/>
      <c r="AJR21" s="58"/>
      <c r="AJS21" s="58"/>
      <c r="AJT21" s="58"/>
      <c r="AJU21" s="58"/>
      <c r="AJV21" s="58"/>
      <c r="AJW21" s="58"/>
      <c r="AJX21" s="58"/>
      <c r="AJY21" s="58"/>
      <c r="AJZ21" s="58"/>
      <c r="AKA21" s="58"/>
      <c r="AKB21" s="58"/>
      <c r="AKC21" s="58"/>
      <c r="AKD21" s="58"/>
      <c r="AKE21" s="58"/>
      <c r="AKF21" s="58"/>
      <c r="AKG21" s="58"/>
      <c r="AKH21" s="58"/>
      <c r="AKI21" s="58"/>
      <c r="AKJ21" s="58"/>
      <c r="AKK21" s="58"/>
      <c r="AKL21" s="58"/>
      <c r="AKM21" s="58"/>
      <c r="AKN21" s="58"/>
      <c r="AKO21" s="58"/>
      <c r="AKP21" s="58"/>
      <c r="AKQ21" s="58"/>
      <c r="AKR21" s="58"/>
      <c r="AKS21" s="58"/>
      <c r="AKT21" s="58"/>
      <c r="AKU21" s="58"/>
      <c r="AKV21" s="58"/>
      <c r="AKW21" s="58"/>
      <c r="AKX21" s="58"/>
      <c r="AKY21" s="58"/>
      <c r="AKZ21" s="58"/>
      <c r="ALA21" s="58"/>
      <c r="ALB21" s="58"/>
      <c r="ALC21" s="58"/>
      <c r="ALD21" s="58"/>
      <c r="ALE21" s="58"/>
      <c r="ALF21" s="58"/>
      <c r="ALG21" s="58"/>
      <c r="ALH21" s="58"/>
      <c r="ALI21" s="58"/>
      <c r="ALJ21" s="58"/>
      <c r="ALK21" s="58"/>
      <c r="ALL21" s="58"/>
      <c r="ALM21" s="58"/>
      <c r="ALN21" s="58"/>
      <c r="ALO21" s="58"/>
      <c r="ALP21" s="58"/>
      <c r="ALQ21" s="58"/>
      <c r="ALR21" s="58"/>
      <c r="ALS21" s="58"/>
      <c r="ALT21" s="58"/>
      <c r="ALU21" s="58"/>
      <c r="ALV21" s="58"/>
      <c r="ALW21" s="58"/>
      <c r="ALX21" s="58"/>
      <c r="ALY21" s="58"/>
      <c r="ALZ21" s="58"/>
      <c r="AMA21" s="58"/>
      <c r="AMB21" s="58"/>
      <c r="AMC21" s="58"/>
      <c r="AMD21" s="58"/>
      <c r="AME21" s="58"/>
      <c r="AMF21" s="58"/>
      <c r="AMG21" s="58"/>
      <c r="AMH21" s="58"/>
      <c r="AMI21" s="58"/>
      <c r="AMJ21" s="58"/>
      <c r="AMK21" s="58"/>
      <c r="AML21" s="58"/>
      <c r="AMM21" s="58"/>
      <c r="AMN21" s="58"/>
      <c r="AMO21" s="58"/>
      <c r="AMP21" s="58"/>
      <c r="AMQ21" s="58"/>
      <c r="AMR21" s="58"/>
      <c r="AMS21" s="58"/>
      <c r="AMT21" s="58"/>
      <c r="AMU21" s="58"/>
      <c r="AMV21" s="58"/>
      <c r="AMW21" s="58"/>
      <c r="AMX21" s="58"/>
      <c r="AMY21" s="58"/>
      <c r="AMZ21" s="58"/>
      <c r="ANA21" s="58"/>
      <c r="ANB21" s="58"/>
      <c r="ANC21" s="58"/>
      <c r="AND21" s="58"/>
      <c r="ANE21" s="58"/>
      <c r="ANF21" s="58"/>
      <c r="ANG21" s="58"/>
      <c r="ANH21" s="58"/>
      <c r="ANI21" s="58"/>
      <c r="ANJ21" s="58"/>
      <c r="ANK21" s="58"/>
      <c r="ANL21" s="58"/>
      <c r="ANM21" s="58"/>
      <c r="ANN21" s="58"/>
      <c r="ANO21" s="58"/>
      <c r="ANP21" s="58"/>
      <c r="ANQ21" s="58"/>
      <c r="ANR21" s="58"/>
      <c r="ANS21" s="58"/>
      <c r="ANT21" s="58"/>
      <c r="ANU21" s="58"/>
      <c r="ANV21" s="58"/>
      <c r="ANW21" s="58"/>
      <c r="ANX21" s="58"/>
      <c r="ANY21" s="58"/>
      <c r="ANZ21" s="58"/>
      <c r="AOA21" s="58"/>
      <c r="AOB21" s="58"/>
      <c r="AOC21" s="58"/>
      <c r="AOD21" s="58"/>
      <c r="AOE21" s="58"/>
      <c r="AOF21" s="58"/>
      <c r="AOG21" s="58"/>
      <c r="AOH21" s="58"/>
      <c r="AOI21" s="58"/>
      <c r="AOJ21" s="58"/>
      <c r="AOK21" s="58"/>
      <c r="AOL21" s="58"/>
      <c r="AOM21" s="58"/>
      <c r="AON21" s="58"/>
      <c r="AOO21" s="58"/>
      <c r="AOP21" s="58"/>
      <c r="AOQ21" s="58"/>
      <c r="AOR21" s="58"/>
      <c r="AOS21" s="58"/>
      <c r="AOT21" s="58"/>
      <c r="AOU21" s="58"/>
      <c r="AOV21" s="58"/>
      <c r="AOW21" s="58"/>
      <c r="AOX21" s="58"/>
      <c r="AOY21" s="58"/>
      <c r="AOZ21" s="58"/>
      <c r="APA21" s="58"/>
      <c r="APB21" s="58"/>
      <c r="APC21" s="58"/>
      <c r="APD21" s="58"/>
      <c r="APE21" s="58"/>
      <c r="APF21" s="58"/>
      <c r="APG21" s="58"/>
      <c r="APH21" s="58"/>
      <c r="API21" s="58"/>
      <c r="APJ21" s="58"/>
      <c r="APK21" s="58"/>
      <c r="APL21" s="58"/>
      <c r="APM21" s="58"/>
      <c r="APN21" s="58"/>
      <c r="APO21" s="58"/>
      <c r="APP21" s="58"/>
      <c r="APQ21" s="58"/>
      <c r="APR21" s="58"/>
      <c r="APS21" s="58"/>
      <c r="APT21" s="58"/>
      <c r="APU21" s="58"/>
      <c r="APV21" s="58"/>
      <c r="APW21" s="58"/>
      <c r="APX21" s="58"/>
      <c r="APY21" s="58"/>
      <c r="APZ21" s="58"/>
      <c r="AQA21" s="58"/>
      <c r="AQB21" s="58"/>
      <c r="AQC21" s="58"/>
      <c r="AQD21" s="58"/>
      <c r="AQE21" s="58"/>
      <c r="AQF21" s="58"/>
      <c r="AQG21" s="58"/>
      <c r="AQH21" s="58"/>
      <c r="AQI21" s="58"/>
      <c r="AQJ21" s="58"/>
      <c r="AQK21" s="58"/>
      <c r="AQL21" s="58"/>
      <c r="AQM21" s="58"/>
      <c r="AQN21" s="58"/>
      <c r="AQO21" s="58"/>
      <c r="AQP21" s="58"/>
      <c r="AQQ21" s="58"/>
      <c r="AQR21" s="58"/>
      <c r="AQS21" s="58"/>
      <c r="AQT21" s="58"/>
      <c r="AQU21" s="58"/>
      <c r="AQV21" s="58"/>
      <c r="AQW21" s="58"/>
      <c r="AQX21" s="58"/>
      <c r="AQY21" s="58"/>
      <c r="AQZ21" s="58"/>
      <c r="ARA21" s="58"/>
      <c r="ARB21" s="58"/>
      <c r="ARC21" s="58"/>
      <c r="ARD21" s="58"/>
      <c r="ARE21" s="58"/>
      <c r="ARF21" s="58"/>
      <c r="ARG21" s="58"/>
      <c r="ARH21" s="58"/>
      <c r="ARI21" s="58"/>
      <c r="ARJ21" s="58"/>
      <c r="ARK21" s="58"/>
      <c r="ARL21" s="58"/>
      <c r="ARM21" s="58"/>
      <c r="ARN21" s="58"/>
      <c r="ARO21" s="58"/>
      <c r="ARP21" s="58"/>
      <c r="ARQ21" s="58"/>
      <c r="ARR21" s="58"/>
      <c r="ARS21" s="58"/>
      <c r="ART21" s="58"/>
      <c r="ARU21" s="58"/>
      <c r="ARV21" s="58"/>
      <c r="ARW21" s="58"/>
      <c r="ARX21" s="58"/>
      <c r="ARY21" s="58"/>
      <c r="ARZ21" s="58"/>
      <c r="ASA21" s="58"/>
      <c r="ASB21" s="58"/>
      <c r="ASC21" s="58"/>
      <c r="ASD21" s="58"/>
      <c r="ASE21" s="58"/>
      <c r="ASF21" s="58"/>
      <c r="ASG21" s="58"/>
      <c r="ASH21" s="58"/>
      <c r="ASI21" s="58"/>
      <c r="ASJ21" s="58"/>
      <c r="ASK21" s="58"/>
      <c r="ASL21" s="58"/>
      <c r="ASM21" s="58"/>
      <c r="ASN21" s="58"/>
      <c r="ASO21" s="58"/>
      <c r="ASP21" s="58"/>
      <c r="ASQ21" s="58"/>
      <c r="ASR21" s="58"/>
      <c r="ASS21" s="58"/>
      <c r="AST21" s="58"/>
      <c r="ASU21" s="58"/>
      <c r="ASV21" s="58"/>
      <c r="ASW21" s="58"/>
      <c r="ASX21" s="58"/>
      <c r="ASY21" s="58"/>
      <c r="ASZ21" s="58"/>
      <c r="ATA21" s="58"/>
      <c r="ATB21" s="58"/>
      <c r="ATC21" s="58"/>
      <c r="ATD21" s="58"/>
      <c r="ATE21" s="58"/>
      <c r="ATF21" s="58"/>
      <c r="ATG21" s="58"/>
      <c r="ATH21" s="58"/>
      <c r="ATI21" s="58"/>
      <c r="ATJ21" s="58"/>
      <c r="ATK21" s="58"/>
      <c r="ATL21" s="58"/>
      <c r="ATM21" s="58"/>
      <c r="ATN21" s="58"/>
      <c r="ATO21" s="58"/>
      <c r="ATP21" s="58"/>
      <c r="ATQ21" s="58"/>
      <c r="ATR21" s="58"/>
      <c r="ATS21" s="58"/>
      <c r="ATT21" s="58"/>
      <c r="ATU21" s="58"/>
      <c r="ATV21" s="58"/>
      <c r="ATW21" s="58"/>
      <c r="ATX21" s="58"/>
      <c r="ATY21" s="58"/>
      <c r="ATZ21" s="58"/>
      <c r="AUA21" s="58"/>
      <c r="AUB21" s="58"/>
      <c r="AUC21" s="58"/>
      <c r="AUD21" s="58"/>
      <c r="AUE21" s="58"/>
      <c r="AUF21" s="58"/>
      <c r="AUG21" s="58"/>
      <c r="AUH21" s="58"/>
      <c r="AUI21" s="58"/>
      <c r="AUJ21" s="58"/>
      <c r="AUK21" s="58"/>
      <c r="AUL21" s="58"/>
      <c r="AUM21" s="58"/>
      <c r="AUN21" s="58"/>
      <c r="AUO21" s="58"/>
      <c r="AUP21" s="58"/>
      <c r="AUQ21" s="58"/>
      <c r="AUR21" s="58"/>
      <c r="AUS21" s="58"/>
      <c r="AUT21" s="58"/>
      <c r="AUU21" s="58"/>
      <c r="AUV21" s="58"/>
      <c r="AUW21" s="58"/>
      <c r="AUX21" s="58"/>
      <c r="AUY21" s="58"/>
      <c r="AUZ21" s="58"/>
      <c r="AVA21" s="58"/>
      <c r="AVB21" s="58"/>
      <c r="AVC21" s="58"/>
      <c r="AVD21" s="58"/>
      <c r="AVE21" s="58"/>
      <c r="AVF21" s="58"/>
      <c r="AVG21" s="58"/>
      <c r="AVH21" s="58"/>
      <c r="AVI21" s="58"/>
      <c r="AVJ21" s="58"/>
      <c r="AVK21" s="58"/>
      <c r="AVL21" s="58"/>
      <c r="AVM21" s="58"/>
      <c r="AVN21" s="58"/>
      <c r="AVO21" s="58"/>
      <c r="AVP21" s="58"/>
      <c r="AVQ21" s="58"/>
      <c r="AVR21" s="58"/>
      <c r="AVS21" s="58"/>
      <c r="AVT21" s="58"/>
      <c r="AVU21" s="58"/>
      <c r="AVV21" s="58"/>
      <c r="AVW21" s="58"/>
      <c r="AVX21" s="58"/>
      <c r="AVY21" s="58"/>
      <c r="AVZ21" s="58"/>
      <c r="AWA21" s="58"/>
      <c r="AWB21" s="58"/>
      <c r="AWC21" s="58"/>
      <c r="AWD21" s="58"/>
      <c r="AWE21" s="58"/>
      <c r="AWF21" s="58"/>
      <c r="AWG21" s="58"/>
      <c r="AWH21" s="58"/>
      <c r="AWI21" s="58"/>
      <c r="AWJ21" s="58"/>
      <c r="AWK21" s="58"/>
      <c r="AWL21" s="58"/>
      <c r="AWM21" s="58"/>
      <c r="AWN21" s="58"/>
      <c r="AWO21" s="58"/>
      <c r="AWP21" s="58"/>
      <c r="AWQ21" s="58"/>
      <c r="AWR21" s="58"/>
      <c r="AWS21" s="58"/>
      <c r="AWT21" s="58"/>
      <c r="AWU21" s="58"/>
      <c r="AWV21" s="58"/>
      <c r="AWW21" s="58"/>
      <c r="AWX21" s="58"/>
      <c r="AWY21" s="58"/>
      <c r="AWZ21" s="58"/>
      <c r="AXA21" s="58"/>
      <c r="AXB21" s="58"/>
      <c r="AXC21" s="58"/>
      <c r="AXD21" s="58"/>
      <c r="AXE21" s="58"/>
      <c r="AXF21" s="58"/>
      <c r="AXG21" s="58"/>
      <c r="AXH21" s="58"/>
      <c r="AXI21" s="58"/>
      <c r="AXJ21" s="58"/>
      <c r="AXK21" s="58"/>
      <c r="AXL21" s="58"/>
      <c r="AXM21" s="58"/>
      <c r="AXN21" s="58"/>
      <c r="AXO21" s="58"/>
      <c r="AXP21" s="58"/>
      <c r="AXQ21" s="58"/>
      <c r="AXR21" s="58"/>
      <c r="AXS21" s="58"/>
      <c r="AXT21" s="58"/>
      <c r="AXU21" s="58"/>
      <c r="AXV21" s="58"/>
      <c r="AXW21" s="58"/>
      <c r="AXX21" s="58"/>
      <c r="AXY21" s="58"/>
      <c r="AXZ21" s="58"/>
      <c r="AYA21" s="58"/>
      <c r="AYB21" s="58"/>
      <c r="AYC21" s="58"/>
      <c r="AYD21" s="58"/>
      <c r="AYE21" s="58"/>
      <c r="AYF21" s="58"/>
      <c r="AYG21" s="58"/>
      <c r="AYH21" s="58"/>
      <c r="AYI21" s="58"/>
      <c r="AYJ21" s="58"/>
      <c r="AYK21" s="58"/>
      <c r="AYL21" s="58"/>
      <c r="AYM21" s="58"/>
      <c r="AYN21" s="58"/>
      <c r="AYO21" s="58"/>
      <c r="AYP21" s="58"/>
      <c r="AYQ21" s="58"/>
      <c r="AYR21" s="58"/>
      <c r="AYS21" s="58"/>
      <c r="AYT21" s="58"/>
      <c r="AYU21" s="58"/>
      <c r="AYV21" s="58"/>
      <c r="AYW21" s="58"/>
      <c r="AYX21" s="58"/>
      <c r="AYY21" s="58"/>
      <c r="AYZ21" s="58"/>
      <c r="AZA21" s="58"/>
      <c r="AZB21" s="58"/>
      <c r="AZC21" s="58"/>
      <c r="AZD21" s="58"/>
      <c r="AZE21" s="58"/>
      <c r="AZF21" s="58"/>
      <c r="AZG21" s="58"/>
      <c r="AZH21" s="58"/>
      <c r="AZI21" s="58"/>
      <c r="AZJ21" s="58"/>
      <c r="AZK21" s="58"/>
      <c r="AZL21" s="58"/>
      <c r="AZM21" s="58"/>
      <c r="AZN21" s="58"/>
      <c r="AZO21" s="58"/>
      <c r="AZP21" s="58"/>
      <c r="AZQ21" s="58"/>
      <c r="AZR21" s="58"/>
      <c r="AZS21" s="58"/>
      <c r="AZT21" s="58"/>
      <c r="AZU21" s="58"/>
      <c r="AZV21" s="58"/>
      <c r="AZW21" s="58"/>
      <c r="AZX21" s="58"/>
      <c r="AZY21" s="58"/>
      <c r="AZZ21" s="58"/>
      <c r="BAA21" s="58"/>
      <c r="BAB21" s="58"/>
      <c r="BAC21" s="58"/>
      <c r="BAD21" s="58"/>
      <c r="BAE21" s="58"/>
      <c r="BAF21" s="58"/>
      <c r="BAG21" s="58"/>
      <c r="BAH21" s="58"/>
      <c r="BAI21" s="58"/>
      <c r="BAJ21" s="58"/>
      <c r="BAK21" s="58"/>
      <c r="BAL21" s="58"/>
      <c r="BAM21" s="58"/>
      <c r="BAN21" s="58"/>
      <c r="BAO21" s="58"/>
      <c r="BAP21" s="58"/>
      <c r="BAQ21" s="58"/>
      <c r="BAR21" s="58"/>
      <c r="BAS21" s="58"/>
      <c r="BAT21" s="58"/>
      <c r="BAU21" s="58"/>
      <c r="BAV21" s="58"/>
      <c r="BAW21" s="58"/>
      <c r="BAX21" s="58"/>
      <c r="BAY21" s="58"/>
      <c r="BAZ21" s="58"/>
      <c r="BBA21" s="58"/>
      <c r="BBB21" s="58"/>
      <c r="BBC21" s="58"/>
      <c r="BBD21" s="58"/>
      <c r="BBE21" s="58"/>
      <c r="BBF21" s="58"/>
      <c r="BBG21" s="58"/>
      <c r="BBH21" s="58"/>
      <c r="BBI21" s="58"/>
      <c r="BBJ21" s="58"/>
      <c r="BBK21" s="58"/>
      <c r="BBL21" s="58"/>
      <c r="BBM21" s="58"/>
      <c r="BBN21" s="58"/>
      <c r="BBO21" s="58"/>
      <c r="BBP21" s="58"/>
      <c r="BBQ21" s="58"/>
      <c r="BBR21" s="58"/>
      <c r="BBS21" s="58"/>
      <c r="BBT21" s="58"/>
      <c r="BBU21" s="58"/>
      <c r="BBV21" s="58"/>
      <c r="BBW21" s="58"/>
      <c r="BBX21" s="58"/>
      <c r="BBY21" s="58"/>
      <c r="BBZ21" s="58"/>
      <c r="BCA21" s="58"/>
      <c r="BCB21" s="58"/>
      <c r="BCC21" s="58"/>
      <c r="BCD21" s="58"/>
      <c r="BCE21" s="58"/>
      <c r="BCF21" s="58"/>
      <c r="BCG21" s="58"/>
      <c r="BCH21" s="58"/>
      <c r="BCI21" s="58"/>
      <c r="BCJ21" s="58"/>
      <c r="BCK21" s="58"/>
      <c r="BCL21" s="58"/>
      <c r="BCM21" s="58"/>
      <c r="BCN21" s="58"/>
      <c r="BCO21" s="58"/>
      <c r="BCP21" s="58"/>
      <c r="BCQ21" s="58"/>
      <c r="BCR21" s="58"/>
      <c r="BCS21" s="58"/>
      <c r="BCT21" s="58"/>
      <c r="BCU21" s="58"/>
      <c r="BCV21" s="58"/>
      <c r="BCW21" s="58"/>
      <c r="BCX21" s="58"/>
      <c r="BCY21" s="58"/>
      <c r="BCZ21" s="58"/>
      <c r="BDA21" s="58"/>
      <c r="BDB21" s="58"/>
      <c r="BDC21" s="58"/>
      <c r="BDD21" s="58"/>
      <c r="BDE21" s="58"/>
      <c r="BDF21" s="58"/>
      <c r="BDG21" s="58"/>
      <c r="BDH21" s="58"/>
      <c r="BDI21" s="58"/>
      <c r="BDJ21" s="58"/>
      <c r="BDK21" s="58"/>
      <c r="BDL21" s="58"/>
      <c r="BDM21" s="58"/>
      <c r="BDN21" s="58"/>
      <c r="BDO21" s="58"/>
      <c r="BDP21" s="58"/>
      <c r="BDQ21" s="58"/>
      <c r="BDR21" s="58"/>
      <c r="BDS21" s="58"/>
      <c r="BDT21" s="58"/>
      <c r="BDU21" s="58"/>
      <c r="BDV21" s="58"/>
      <c r="BDW21" s="58"/>
      <c r="BDX21" s="58"/>
      <c r="BDY21" s="58"/>
      <c r="BDZ21" s="58"/>
      <c r="BEA21" s="58"/>
      <c r="BEB21" s="58"/>
      <c r="BEC21" s="58"/>
      <c r="BED21" s="58"/>
      <c r="BEE21" s="58"/>
      <c r="BEF21" s="58"/>
      <c r="BEG21" s="58"/>
      <c r="BEH21" s="58"/>
      <c r="BEI21" s="58"/>
      <c r="BEJ21" s="58"/>
      <c r="BEK21" s="58"/>
      <c r="BEL21" s="58"/>
      <c r="BEM21" s="58"/>
      <c r="BEN21" s="58"/>
      <c r="BEO21" s="58"/>
      <c r="BEP21" s="58"/>
      <c r="BEQ21" s="58"/>
      <c r="BER21" s="58"/>
      <c r="BES21" s="58"/>
      <c r="BET21" s="58"/>
      <c r="BEU21" s="58"/>
      <c r="BEV21" s="58"/>
      <c r="BEW21" s="58"/>
      <c r="BEX21" s="58"/>
      <c r="BEY21" s="58"/>
      <c r="BEZ21" s="58"/>
      <c r="BFA21" s="58"/>
      <c r="BFB21" s="58"/>
      <c r="BFC21" s="58"/>
      <c r="BFD21" s="58"/>
      <c r="BFE21" s="58"/>
      <c r="BFF21" s="58"/>
      <c r="BFG21" s="58"/>
      <c r="BFH21" s="58"/>
      <c r="BFI21" s="58"/>
      <c r="BFJ21" s="58"/>
      <c r="BFK21" s="58"/>
      <c r="BFL21" s="58"/>
      <c r="BFM21" s="58"/>
      <c r="BFN21" s="58"/>
      <c r="BFO21" s="58"/>
      <c r="BFP21" s="58"/>
      <c r="BFQ21" s="58"/>
      <c r="BFR21" s="58"/>
      <c r="BFS21" s="58"/>
      <c r="BFT21" s="58"/>
      <c r="BFU21" s="58"/>
      <c r="BFV21" s="58"/>
      <c r="BFW21" s="58"/>
      <c r="BFX21" s="58"/>
      <c r="BFY21" s="58"/>
      <c r="BFZ21" s="58"/>
      <c r="BGA21" s="58"/>
      <c r="BGB21" s="58"/>
      <c r="BGC21" s="58"/>
      <c r="BGD21" s="58"/>
      <c r="BGE21" s="58"/>
      <c r="BGF21" s="58"/>
      <c r="BGG21" s="58"/>
      <c r="BGH21" s="58"/>
      <c r="BGI21" s="58"/>
      <c r="BGJ21" s="58"/>
      <c r="BGK21" s="58"/>
      <c r="BGL21" s="58"/>
      <c r="BGM21" s="58"/>
      <c r="BGN21" s="58"/>
      <c r="BGO21" s="58"/>
      <c r="BGP21" s="58"/>
      <c r="BGQ21" s="58"/>
      <c r="BGR21" s="58"/>
      <c r="BGS21" s="58"/>
      <c r="BGT21" s="58"/>
      <c r="BGU21" s="58"/>
      <c r="BGV21" s="58"/>
      <c r="BGW21" s="58"/>
      <c r="BGX21" s="58"/>
      <c r="BGY21" s="58"/>
      <c r="BGZ21" s="58"/>
      <c r="BHA21" s="58"/>
      <c r="BHB21" s="58"/>
      <c r="BHC21" s="58"/>
      <c r="BHD21" s="58"/>
      <c r="BHE21" s="58"/>
      <c r="BHF21" s="58"/>
      <c r="BHG21" s="58"/>
      <c r="BHH21" s="58"/>
      <c r="BHI21" s="58"/>
      <c r="BHJ21" s="58"/>
      <c r="BHK21" s="58"/>
      <c r="BHL21" s="58"/>
      <c r="BHM21" s="58"/>
      <c r="BHN21" s="58"/>
      <c r="BHO21" s="58"/>
      <c r="BHP21" s="58"/>
      <c r="BHQ21" s="58"/>
      <c r="BHR21" s="58"/>
      <c r="BHS21" s="58"/>
      <c r="BHT21" s="58"/>
      <c r="BHU21" s="58"/>
      <c r="BHV21" s="58"/>
      <c r="BHW21" s="58"/>
      <c r="BHX21" s="58"/>
      <c r="BHY21" s="58"/>
      <c r="BHZ21" s="58"/>
      <c r="BIA21" s="58"/>
      <c r="BIB21" s="58"/>
      <c r="BIC21" s="58"/>
      <c r="BID21" s="58"/>
      <c r="BIE21" s="58"/>
      <c r="BIF21" s="58"/>
      <c r="BIG21" s="58"/>
      <c r="BIH21" s="58"/>
      <c r="BII21" s="58"/>
      <c r="BIJ21" s="58"/>
      <c r="BIK21" s="58"/>
      <c r="BIL21" s="58"/>
      <c r="BIM21" s="58"/>
      <c r="BIN21" s="58"/>
      <c r="BIO21" s="58"/>
      <c r="BIP21" s="58"/>
      <c r="BIQ21" s="58"/>
      <c r="BIR21" s="58"/>
      <c r="BIS21" s="58"/>
      <c r="BIT21" s="58"/>
      <c r="BIU21" s="58"/>
      <c r="BIV21" s="58"/>
      <c r="BIW21" s="58"/>
      <c r="BIX21" s="58"/>
      <c r="BIY21" s="58"/>
      <c r="BIZ21" s="58"/>
      <c r="BJA21" s="58"/>
      <c r="BJB21" s="58"/>
      <c r="BJC21" s="58"/>
      <c r="BJD21" s="58"/>
      <c r="BJE21" s="58"/>
      <c r="BJF21" s="58"/>
      <c r="BJG21" s="58"/>
      <c r="BJH21" s="58"/>
      <c r="BJI21" s="58"/>
      <c r="BJJ21" s="58"/>
      <c r="BJK21" s="58"/>
      <c r="BJL21" s="58"/>
      <c r="BJM21" s="58"/>
      <c r="BJN21" s="58"/>
      <c r="BJO21" s="58"/>
      <c r="BJP21" s="58"/>
      <c r="BJQ21" s="58"/>
      <c r="BJR21" s="58"/>
      <c r="BJS21" s="58"/>
      <c r="BJT21" s="58"/>
      <c r="BJU21" s="58"/>
      <c r="BJV21" s="58"/>
      <c r="BJW21" s="58"/>
      <c r="BJX21" s="58"/>
      <c r="BJY21" s="58"/>
      <c r="BJZ21" s="58"/>
      <c r="BKA21" s="58"/>
      <c r="BKB21" s="58"/>
      <c r="BKC21" s="58"/>
      <c r="BKD21" s="58"/>
      <c r="BKE21" s="58"/>
      <c r="BKF21" s="58"/>
      <c r="BKG21" s="58"/>
      <c r="BKH21" s="58"/>
      <c r="BKI21" s="58"/>
      <c r="BKJ21" s="58"/>
      <c r="BKK21" s="58"/>
      <c r="BKL21" s="58"/>
      <c r="BKM21" s="58"/>
      <c r="BKN21" s="58"/>
      <c r="BKO21" s="58"/>
      <c r="BKP21" s="58"/>
      <c r="BKQ21" s="58"/>
      <c r="BKR21" s="58"/>
      <c r="BKS21" s="58"/>
      <c r="BKT21" s="58"/>
      <c r="BKU21" s="58"/>
      <c r="BKV21" s="58"/>
      <c r="BKW21" s="58"/>
      <c r="BKX21" s="58"/>
      <c r="BKY21" s="58"/>
      <c r="BKZ21" s="58"/>
      <c r="BLA21" s="58"/>
      <c r="BLB21" s="58"/>
      <c r="BLC21" s="58"/>
      <c r="BLD21" s="58"/>
      <c r="BLE21" s="58"/>
      <c r="BLF21" s="58"/>
      <c r="BLG21" s="58"/>
      <c r="BLH21" s="58"/>
      <c r="BLI21" s="58"/>
      <c r="BLJ21" s="58"/>
      <c r="BLK21" s="58"/>
      <c r="BLL21" s="58"/>
      <c r="BLM21" s="58"/>
      <c r="BLN21" s="58"/>
      <c r="BLO21" s="58"/>
      <c r="BLP21" s="58"/>
      <c r="BLQ21" s="58"/>
      <c r="BLR21" s="58"/>
      <c r="BLS21" s="58"/>
      <c r="BLT21" s="58"/>
      <c r="BLU21" s="58"/>
      <c r="BLV21" s="58"/>
      <c r="BLW21" s="58"/>
      <c r="BLX21" s="58"/>
      <c r="BLY21" s="58"/>
      <c r="BLZ21" s="58"/>
      <c r="BMA21" s="58"/>
      <c r="BMB21" s="58"/>
      <c r="BMC21" s="58"/>
      <c r="BMD21" s="58"/>
      <c r="BME21" s="58"/>
      <c r="BMF21" s="58"/>
      <c r="BMG21" s="58"/>
      <c r="BMH21" s="58"/>
      <c r="BMI21" s="58"/>
      <c r="BMJ21" s="58"/>
      <c r="BMK21" s="58"/>
      <c r="BML21" s="58"/>
      <c r="BMM21" s="58"/>
      <c r="BMN21" s="58"/>
      <c r="BMO21" s="58"/>
      <c r="BMP21" s="58"/>
      <c r="BMQ21" s="58"/>
      <c r="BMR21" s="58"/>
      <c r="BMS21" s="58"/>
      <c r="BMT21" s="58"/>
      <c r="BMU21" s="58"/>
      <c r="BMV21" s="58"/>
      <c r="BMW21" s="58"/>
      <c r="BMX21" s="58"/>
      <c r="BMY21" s="58"/>
      <c r="BMZ21" s="58"/>
      <c r="BNA21" s="58"/>
      <c r="BNB21" s="58"/>
      <c r="BNC21" s="58"/>
      <c r="BND21" s="58"/>
      <c r="BNE21" s="58"/>
      <c r="BNF21" s="58"/>
      <c r="BNG21" s="58"/>
      <c r="BNH21" s="58"/>
      <c r="BNI21" s="58"/>
      <c r="BNJ21" s="58"/>
      <c r="BNK21" s="58"/>
      <c r="BNL21" s="58"/>
      <c r="BNM21" s="58"/>
      <c r="BNN21" s="58"/>
      <c r="BNO21" s="58"/>
      <c r="BNP21" s="58"/>
      <c r="BNQ21" s="58"/>
      <c r="BNR21" s="58"/>
      <c r="BNS21" s="58"/>
      <c r="BNT21" s="58"/>
      <c r="BNU21" s="58"/>
      <c r="BNV21" s="58"/>
      <c r="BNW21" s="58"/>
      <c r="BNX21" s="58"/>
      <c r="BNY21" s="58"/>
      <c r="BNZ21" s="58"/>
      <c r="BOA21" s="58"/>
      <c r="BOB21" s="58"/>
      <c r="BOC21" s="58"/>
      <c r="BOD21" s="58"/>
      <c r="BOE21" s="58"/>
      <c r="BOF21" s="58"/>
      <c r="BOG21" s="58"/>
      <c r="BOH21" s="58"/>
      <c r="BOI21" s="58"/>
      <c r="BOJ21" s="58"/>
      <c r="BOK21" s="58"/>
      <c r="BOL21" s="58"/>
      <c r="BOM21" s="58"/>
      <c r="BON21" s="58"/>
      <c r="BOO21" s="58"/>
      <c r="BOP21" s="58"/>
      <c r="BOQ21" s="58"/>
      <c r="BOR21" s="58"/>
      <c r="BOS21" s="58"/>
      <c r="BOT21" s="58"/>
      <c r="BOU21" s="58"/>
      <c r="BOV21" s="58"/>
      <c r="BOW21" s="58"/>
      <c r="BOX21" s="58"/>
      <c r="BOY21" s="58"/>
      <c r="BOZ21" s="58"/>
      <c r="BPA21" s="58"/>
      <c r="BPB21" s="58"/>
      <c r="BPC21" s="58"/>
      <c r="BPD21" s="58"/>
      <c r="BPE21" s="58"/>
      <c r="BPF21" s="58"/>
      <c r="BPG21" s="58"/>
      <c r="BPH21" s="58"/>
      <c r="BPI21" s="58"/>
      <c r="BPJ21" s="58"/>
      <c r="BPK21" s="58"/>
      <c r="BPL21" s="58"/>
      <c r="BPM21" s="58"/>
      <c r="BPN21" s="58"/>
      <c r="BPO21" s="58"/>
      <c r="BPP21" s="58"/>
      <c r="BPQ21" s="58"/>
      <c r="BPR21" s="58"/>
      <c r="BPS21" s="58"/>
      <c r="BPT21" s="58"/>
      <c r="BPU21" s="58"/>
      <c r="BPV21" s="58"/>
      <c r="BPW21" s="58"/>
      <c r="BPX21" s="58"/>
      <c r="BPY21" s="58"/>
      <c r="BPZ21" s="58"/>
      <c r="BQA21" s="58"/>
      <c r="BQB21" s="58"/>
      <c r="BQC21" s="58"/>
      <c r="BQD21" s="58"/>
      <c r="BQE21" s="58"/>
      <c r="BQF21" s="58"/>
      <c r="BQG21" s="58"/>
      <c r="BQH21" s="58"/>
      <c r="BQI21" s="58"/>
      <c r="BQJ21" s="58"/>
      <c r="BQK21" s="58"/>
      <c r="BQL21" s="58"/>
      <c r="BQM21" s="58"/>
      <c r="BQN21" s="58"/>
      <c r="BQO21" s="58"/>
      <c r="BQP21" s="58"/>
      <c r="BQQ21" s="58"/>
      <c r="BQR21" s="58"/>
      <c r="BQS21" s="58"/>
      <c r="BQT21" s="58"/>
      <c r="BQU21" s="58"/>
      <c r="BQV21" s="58"/>
      <c r="BQW21" s="58"/>
      <c r="BQX21" s="58"/>
      <c r="BQY21" s="58"/>
      <c r="BQZ21" s="58"/>
      <c r="BRA21" s="58"/>
      <c r="BRB21" s="58"/>
      <c r="BRC21" s="58"/>
      <c r="BRD21" s="58"/>
      <c r="BRE21" s="58"/>
      <c r="BRF21" s="58"/>
      <c r="BRG21" s="58"/>
      <c r="BRH21" s="58"/>
      <c r="BRI21" s="58"/>
      <c r="BRJ21" s="58"/>
      <c r="BRK21" s="58"/>
      <c r="BRL21" s="58"/>
      <c r="BRM21" s="58"/>
      <c r="BRN21" s="58"/>
      <c r="BRO21" s="58"/>
      <c r="BRP21" s="58"/>
      <c r="BRQ21" s="58"/>
      <c r="BRR21" s="58"/>
      <c r="BRS21" s="58"/>
      <c r="BRT21" s="58"/>
      <c r="BRU21" s="58"/>
      <c r="BRV21" s="58"/>
      <c r="BRW21" s="58"/>
      <c r="BRX21" s="58"/>
      <c r="BRY21" s="58"/>
      <c r="BRZ21" s="58"/>
      <c r="BSA21" s="58"/>
      <c r="BSB21" s="58"/>
      <c r="BSC21" s="58"/>
      <c r="BSD21" s="58"/>
      <c r="BSE21" s="58"/>
      <c r="BSF21" s="58"/>
      <c r="BSG21" s="58"/>
      <c r="BSH21" s="58"/>
      <c r="BSI21" s="58"/>
      <c r="BSJ21" s="58"/>
      <c r="BSK21" s="58"/>
      <c r="BSL21" s="58"/>
      <c r="BSM21" s="58"/>
      <c r="BSN21" s="58"/>
      <c r="BSO21" s="58"/>
      <c r="BSP21" s="58"/>
      <c r="BSQ21" s="58"/>
      <c r="BSR21" s="58"/>
      <c r="BSS21" s="58"/>
      <c r="BST21" s="58"/>
      <c r="BSU21" s="58"/>
      <c r="BSV21" s="58"/>
      <c r="BSW21" s="58"/>
      <c r="BSX21" s="58"/>
      <c r="BSY21" s="58"/>
      <c r="BSZ21" s="58"/>
      <c r="BTA21" s="58"/>
      <c r="BTB21" s="58"/>
      <c r="BTC21" s="58"/>
      <c r="BTD21" s="58"/>
      <c r="BTE21" s="58"/>
      <c r="BTF21" s="58"/>
      <c r="BTG21" s="58"/>
      <c r="BTH21" s="58"/>
      <c r="BTI21" s="58"/>
      <c r="BTJ21" s="58"/>
      <c r="BTK21" s="58"/>
      <c r="BTL21" s="58"/>
      <c r="BTM21" s="58"/>
      <c r="BTN21" s="58"/>
      <c r="BTO21" s="58"/>
      <c r="BTP21" s="58"/>
      <c r="BTQ21" s="58"/>
      <c r="BTR21" s="58"/>
      <c r="BTS21" s="58"/>
      <c r="BTT21" s="58"/>
      <c r="BTU21" s="58"/>
      <c r="BTV21" s="58"/>
      <c r="BTW21" s="58"/>
      <c r="BTX21" s="58"/>
      <c r="BTY21" s="58"/>
      <c r="BTZ21" s="58"/>
      <c r="BUA21" s="58"/>
      <c r="BUB21" s="58"/>
      <c r="BUC21" s="58"/>
      <c r="BUD21" s="58"/>
      <c r="BUE21" s="58"/>
      <c r="BUF21" s="58"/>
      <c r="BUG21" s="58"/>
      <c r="BUH21" s="58"/>
      <c r="BUI21" s="58"/>
      <c r="BUJ21" s="58"/>
      <c r="BUK21" s="58"/>
      <c r="BUL21" s="58"/>
      <c r="BUM21" s="58"/>
      <c r="BUN21" s="58"/>
      <c r="BUO21" s="58"/>
      <c r="BUP21" s="58"/>
      <c r="BUQ21" s="58"/>
      <c r="BUR21" s="58"/>
      <c r="BUS21" s="58"/>
      <c r="BUT21" s="58"/>
      <c r="BUU21" s="58"/>
      <c r="BUV21" s="58"/>
      <c r="BUW21" s="58"/>
      <c r="BUX21" s="58"/>
      <c r="BUY21" s="58"/>
      <c r="BUZ21" s="58"/>
      <c r="BVA21" s="58"/>
      <c r="BVB21" s="58"/>
      <c r="BVC21" s="58"/>
      <c r="BVD21" s="58"/>
      <c r="BVE21" s="58"/>
      <c r="BVF21" s="58"/>
      <c r="BVG21" s="58"/>
      <c r="BVH21" s="58"/>
      <c r="BVI21" s="58"/>
      <c r="BVJ21" s="58"/>
      <c r="BVK21" s="58"/>
      <c r="BVL21" s="58"/>
      <c r="BVM21" s="58"/>
      <c r="BVN21" s="58"/>
      <c r="BVO21" s="58"/>
      <c r="BVP21" s="58"/>
      <c r="BVQ21" s="58"/>
      <c r="BVR21" s="58"/>
      <c r="BVS21" s="58"/>
      <c r="BVT21" s="58"/>
      <c r="BVU21" s="58"/>
      <c r="BVV21" s="58"/>
      <c r="BVW21" s="58"/>
      <c r="BVX21" s="58"/>
      <c r="BVY21" s="58"/>
      <c r="BVZ21" s="58"/>
      <c r="BWA21" s="58"/>
      <c r="BWB21" s="58"/>
      <c r="BWC21" s="58"/>
      <c r="BWD21" s="58"/>
      <c r="BWE21" s="58"/>
      <c r="BWF21" s="58"/>
      <c r="BWG21" s="58"/>
      <c r="BWH21" s="58"/>
      <c r="BWI21" s="58"/>
      <c r="BWJ21" s="58"/>
      <c r="BWK21" s="58"/>
      <c r="BWL21" s="58"/>
      <c r="BWM21" s="58"/>
      <c r="BWN21" s="58"/>
      <c r="BWO21" s="58"/>
      <c r="BWP21" s="58"/>
      <c r="BWQ21" s="58"/>
      <c r="BWR21" s="58"/>
      <c r="BWS21" s="58"/>
      <c r="BWT21" s="58"/>
      <c r="BWU21" s="58"/>
      <c r="BWV21" s="58"/>
      <c r="BWW21" s="58"/>
      <c r="BWX21" s="58"/>
      <c r="BWY21" s="58"/>
      <c r="BWZ21" s="58"/>
      <c r="BXA21" s="58"/>
      <c r="BXB21" s="58"/>
      <c r="BXC21" s="58"/>
      <c r="BXD21" s="58"/>
      <c r="BXE21" s="58"/>
      <c r="BXF21" s="58"/>
      <c r="BXG21" s="58"/>
      <c r="BXH21" s="58"/>
      <c r="BXI21" s="58"/>
      <c r="BXJ21" s="58"/>
      <c r="BXK21" s="58"/>
      <c r="BXL21" s="58"/>
      <c r="BXM21" s="58"/>
      <c r="BXN21" s="58"/>
      <c r="BXO21" s="58"/>
      <c r="BXP21" s="58"/>
      <c r="BXQ21" s="58"/>
      <c r="BXR21" s="58"/>
      <c r="BXS21" s="58"/>
      <c r="BXT21" s="58"/>
      <c r="BXU21" s="58"/>
      <c r="BXV21" s="58"/>
      <c r="BXW21" s="58"/>
      <c r="BXX21" s="58"/>
      <c r="BXY21" s="58"/>
      <c r="BXZ21" s="58"/>
      <c r="BYA21" s="58"/>
      <c r="BYB21" s="58"/>
      <c r="BYC21" s="58"/>
      <c r="BYD21" s="58"/>
      <c r="BYE21" s="58"/>
      <c r="BYF21" s="58"/>
      <c r="BYG21" s="58"/>
      <c r="BYH21" s="58"/>
      <c r="BYI21" s="58"/>
      <c r="BYJ21" s="58"/>
      <c r="BYK21" s="58"/>
      <c r="BYL21" s="58"/>
      <c r="BYM21" s="58"/>
      <c r="BYN21" s="58"/>
      <c r="BYO21" s="58"/>
      <c r="BYP21" s="58"/>
      <c r="BYQ21" s="58"/>
      <c r="BYR21" s="58"/>
      <c r="BYS21" s="58"/>
      <c r="BYT21" s="58"/>
      <c r="BYU21" s="58"/>
      <c r="BYV21" s="58"/>
      <c r="BYW21" s="58"/>
      <c r="BYX21" s="58"/>
      <c r="BYY21" s="58"/>
      <c r="BYZ21" s="58"/>
      <c r="BZA21" s="58"/>
      <c r="BZB21" s="58"/>
      <c r="BZC21" s="58"/>
      <c r="BZD21" s="58"/>
      <c r="BZE21" s="58"/>
      <c r="BZF21" s="58"/>
      <c r="BZG21" s="58"/>
      <c r="BZH21" s="58"/>
      <c r="BZI21" s="58"/>
      <c r="BZJ21" s="58"/>
      <c r="BZK21" s="58"/>
      <c r="BZL21" s="58"/>
      <c r="BZM21" s="58"/>
      <c r="BZN21" s="58"/>
      <c r="BZO21" s="58"/>
      <c r="BZP21" s="58"/>
      <c r="BZQ21" s="58"/>
      <c r="BZR21" s="58"/>
      <c r="BZS21" s="58"/>
      <c r="BZT21" s="58"/>
      <c r="BZU21" s="58"/>
      <c r="BZV21" s="58"/>
      <c r="BZW21" s="58"/>
      <c r="BZX21" s="58"/>
      <c r="BZY21" s="58"/>
      <c r="BZZ21" s="58"/>
      <c r="CAA21" s="58"/>
      <c r="CAB21" s="58"/>
      <c r="CAC21" s="58"/>
      <c r="CAD21" s="58"/>
      <c r="CAE21" s="58"/>
      <c r="CAF21" s="58"/>
      <c r="CAG21" s="58"/>
      <c r="CAH21" s="58"/>
      <c r="CAI21" s="58"/>
      <c r="CAJ21" s="58"/>
      <c r="CAK21" s="58"/>
      <c r="CAL21" s="58"/>
      <c r="CAM21" s="58"/>
      <c r="CAN21" s="58"/>
      <c r="CAO21" s="58"/>
      <c r="CAP21" s="58"/>
      <c r="CAQ21" s="58"/>
      <c r="CAR21" s="58"/>
      <c r="CAS21" s="58"/>
      <c r="CAT21" s="58"/>
      <c r="CAU21" s="58"/>
      <c r="CAV21" s="58"/>
      <c r="CAW21" s="58"/>
      <c r="CAX21" s="58"/>
      <c r="CAY21" s="58"/>
      <c r="CAZ21" s="58"/>
      <c r="CBA21" s="58"/>
      <c r="CBB21" s="58"/>
      <c r="CBC21" s="58"/>
      <c r="CBD21" s="58"/>
      <c r="CBE21" s="58"/>
      <c r="CBF21" s="58"/>
      <c r="CBG21" s="58"/>
      <c r="CBH21" s="58"/>
      <c r="CBI21" s="58"/>
      <c r="CBJ21" s="58"/>
      <c r="CBK21" s="58"/>
      <c r="CBL21" s="58"/>
      <c r="CBM21" s="58"/>
      <c r="CBN21" s="58"/>
      <c r="CBO21" s="58"/>
      <c r="CBP21" s="58"/>
      <c r="CBQ21" s="58"/>
      <c r="CBR21" s="58"/>
      <c r="CBS21" s="58"/>
      <c r="CBT21" s="58"/>
      <c r="CBU21" s="58"/>
      <c r="CBV21" s="58"/>
      <c r="CBW21" s="58"/>
      <c r="CBX21" s="58"/>
      <c r="CBY21" s="58"/>
      <c r="CBZ21" s="58"/>
      <c r="CCA21" s="58"/>
      <c r="CCB21" s="58"/>
      <c r="CCC21" s="58"/>
      <c r="CCD21" s="58"/>
      <c r="CCE21" s="58"/>
      <c r="CCF21" s="58"/>
      <c r="CCG21" s="58"/>
      <c r="CCH21" s="58"/>
      <c r="CCI21" s="58"/>
      <c r="CCJ21" s="58"/>
      <c r="CCK21" s="58"/>
      <c r="CCL21" s="58"/>
      <c r="CCM21" s="58"/>
      <c r="CCN21" s="58"/>
      <c r="CCO21" s="58"/>
      <c r="CCP21" s="58"/>
      <c r="CCQ21" s="58"/>
      <c r="CCR21" s="58"/>
      <c r="CCS21" s="58"/>
      <c r="CCT21" s="58"/>
      <c r="CCU21" s="58"/>
      <c r="CCV21" s="58"/>
      <c r="CCW21" s="58"/>
      <c r="CCX21" s="58"/>
      <c r="CCY21" s="58"/>
      <c r="CCZ21" s="58"/>
      <c r="CDA21" s="58"/>
      <c r="CDB21" s="58"/>
      <c r="CDC21" s="58"/>
      <c r="CDD21" s="58"/>
      <c r="CDE21" s="58"/>
      <c r="CDF21" s="58"/>
      <c r="CDG21" s="58"/>
      <c r="CDH21" s="58"/>
      <c r="CDI21" s="58"/>
      <c r="CDJ21" s="58"/>
      <c r="CDK21" s="58"/>
      <c r="CDL21" s="58"/>
      <c r="CDM21" s="58"/>
      <c r="CDN21" s="58"/>
      <c r="CDO21" s="58"/>
      <c r="CDP21" s="58"/>
      <c r="CDQ21" s="58"/>
      <c r="CDR21" s="58"/>
      <c r="CDS21" s="58"/>
      <c r="CDT21" s="58"/>
      <c r="CDU21" s="58"/>
      <c r="CDV21" s="58"/>
      <c r="CDW21" s="58"/>
      <c r="CDX21" s="58"/>
      <c r="CDY21" s="58"/>
      <c r="CDZ21" s="58"/>
      <c r="CEA21" s="58"/>
      <c r="CEB21" s="58"/>
      <c r="CEC21" s="58"/>
      <c r="CED21" s="58"/>
      <c r="CEE21" s="58"/>
      <c r="CEF21" s="58"/>
      <c r="CEG21" s="58"/>
      <c r="CEH21" s="58"/>
      <c r="CEI21" s="58"/>
      <c r="CEJ21" s="58"/>
      <c r="CEK21" s="58"/>
      <c r="CEL21" s="58"/>
      <c r="CEM21" s="58"/>
      <c r="CEN21" s="58"/>
      <c r="CEO21" s="58"/>
      <c r="CEP21" s="58"/>
      <c r="CEQ21" s="58"/>
      <c r="CER21" s="58"/>
      <c r="CES21" s="58"/>
      <c r="CET21" s="58"/>
      <c r="CEU21" s="58"/>
      <c r="CEV21" s="58"/>
      <c r="CEW21" s="58"/>
      <c r="CEX21" s="58"/>
      <c r="CEY21" s="58"/>
      <c r="CEZ21" s="58"/>
      <c r="CFA21" s="58"/>
      <c r="CFB21" s="58"/>
      <c r="CFC21" s="58"/>
      <c r="CFD21" s="58"/>
      <c r="CFE21" s="58"/>
      <c r="CFF21" s="58"/>
      <c r="CFG21" s="58"/>
      <c r="CFH21" s="58"/>
      <c r="CFI21" s="58"/>
      <c r="CFJ21" s="58"/>
      <c r="CFK21" s="58"/>
      <c r="CFL21" s="58"/>
      <c r="CFM21" s="58"/>
      <c r="CFN21" s="58"/>
      <c r="CFO21" s="58"/>
      <c r="CFP21" s="58"/>
      <c r="CFQ21" s="58"/>
      <c r="CFR21" s="58"/>
      <c r="CFS21" s="58"/>
      <c r="CFT21" s="58"/>
      <c r="CFU21" s="58"/>
      <c r="CFV21" s="58"/>
      <c r="CFW21" s="58"/>
      <c r="CFX21" s="58"/>
      <c r="CFY21" s="58"/>
      <c r="CFZ21" s="58"/>
      <c r="CGA21" s="58"/>
      <c r="CGB21" s="58"/>
      <c r="CGC21" s="58"/>
      <c r="CGD21" s="58"/>
      <c r="CGE21" s="58"/>
      <c r="CGF21" s="58"/>
      <c r="CGG21" s="58"/>
      <c r="CGH21" s="58"/>
      <c r="CGI21" s="58"/>
      <c r="CGJ21" s="58"/>
      <c r="CGK21" s="58"/>
      <c r="CGL21" s="58"/>
      <c r="CGM21" s="58"/>
      <c r="CGN21" s="58"/>
      <c r="CGO21" s="58"/>
      <c r="CGP21" s="58"/>
      <c r="CGQ21" s="58"/>
      <c r="CGR21" s="58"/>
      <c r="CGS21" s="58"/>
      <c r="CGT21" s="58"/>
      <c r="CGU21" s="58"/>
      <c r="CGV21" s="58"/>
      <c r="CGW21" s="58"/>
      <c r="CGX21" s="58"/>
      <c r="CGY21" s="58"/>
      <c r="CGZ21" s="58"/>
      <c r="CHA21" s="58"/>
      <c r="CHB21" s="58"/>
      <c r="CHC21" s="58"/>
      <c r="CHD21" s="58"/>
      <c r="CHE21" s="58"/>
      <c r="CHF21" s="58"/>
      <c r="CHG21" s="58"/>
      <c r="CHH21" s="58"/>
      <c r="CHI21" s="58"/>
      <c r="CHJ21" s="58"/>
      <c r="CHK21" s="58"/>
      <c r="CHL21" s="58"/>
      <c r="CHM21" s="58"/>
      <c r="CHN21" s="58"/>
      <c r="CHO21" s="58"/>
      <c r="CHP21" s="58"/>
      <c r="CHQ21" s="58"/>
      <c r="CHR21" s="58"/>
      <c r="CHS21" s="58"/>
      <c r="CHT21" s="58"/>
      <c r="CHU21" s="58"/>
      <c r="CHV21" s="58"/>
      <c r="CHW21" s="58"/>
      <c r="CHX21" s="58"/>
      <c r="CHY21" s="58"/>
      <c r="CHZ21" s="58"/>
      <c r="CIA21" s="58"/>
      <c r="CIB21" s="58"/>
      <c r="CIC21" s="58"/>
      <c r="CID21" s="58"/>
      <c r="CIE21" s="58"/>
      <c r="CIF21" s="58"/>
      <c r="CIG21" s="58"/>
      <c r="CIH21" s="58"/>
      <c r="CII21" s="58"/>
      <c r="CIJ21" s="58"/>
      <c r="CIK21" s="58"/>
      <c r="CIL21" s="58"/>
      <c r="CIM21" s="58"/>
      <c r="CIN21" s="58"/>
      <c r="CIO21" s="58"/>
      <c r="CIP21" s="58"/>
      <c r="CIQ21" s="58"/>
      <c r="CIR21" s="58"/>
      <c r="CIS21" s="58"/>
      <c r="CIT21" s="58"/>
      <c r="CIU21" s="58"/>
      <c r="CIV21" s="58"/>
      <c r="CIW21" s="58"/>
      <c r="CIX21" s="58"/>
      <c r="CIY21" s="58"/>
      <c r="CIZ21" s="58"/>
      <c r="CJA21" s="58"/>
      <c r="CJB21" s="58"/>
      <c r="CJC21" s="58"/>
      <c r="CJD21" s="58"/>
      <c r="CJE21" s="58"/>
      <c r="CJF21" s="58"/>
      <c r="CJG21" s="58"/>
      <c r="CJH21" s="58"/>
      <c r="CJI21" s="58"/>
      <c r="CJJ21" s="58"/>
      <c r="CJK21" s="58"/>
      <c r="CJL21" s="58"/>
      <c r="CJM21" s="58"/>
      <c r="CJN21" s="58"/>
      <c r="CJO21" s="58"/>
      <c r="CJP21" s="58"/>
      <c r="CJQ21" s="58"/>
      <c r="CJR21" s="58"/>
      <c r="CJS21" s="58"/>
      <c r="CJT21" s="58"/>
      <c r="CJU21" s="58"/>
      <c r="CJV21" s="58"/>
      <c r="CJW21" s="58"/>
      <c r="CJX21" s="58"/>
      <c r="CJY21" s="58"/>
      <c r="CJZ21" s="58"/>
      <c r="CKA21" s="58"/>
      <c r="CKB21" s="58"/>
      <c r="CKC21" s="58"/>
      <c r="CKD21" s="58"/>
      <c r="CKE21" s="58"/>
      <c r="CKF21" s="58"/>
      <c r="CKG21" s="58"/>
      <c r="CKH21" s="58"/>
      <c r="CKI21" s="58"/>
      <c r="CKJ21" s="58"/>
      <c r="CKK21" s="58"/>
      <c r="CKL21" s="58"/>
      <c r="CKM21" s="58"/>
      <c r="CKN21" s="58"/>
      <c r="CKO21" s="58"/>
      <c r="CKP21" s="58"/>
      <c r="CKQ21" s="58"/>
      <c r="CKR21" s="58"/>
      <c r="CKS21" s="58"/>
      <c r="CKT21" s="58"/>
      <c r="CKU21" s="58"/>
      <c r="CKV21" s="58"/>
      <c r="CKW21" s="58"/>
      <c r="CKX21" s="58"/>
      <c r="CKY21" s="58"/>
      <c r="CKZ21" s="58"/>
      <c r="CLA21" s="58"/>
      <c r="CLB21" s="58"/>
      <c r="CLC21" s="58"/>
      <c r="CLD21" s="58"/>
      <c r="CLE21" s="58"/>
      <c r="CLF21" s="58"/>
      <c r="CLG21" s="58"/>
      <c r="CLH21" s="58"/>
      <c r="CLI21" s="58"/>
      <c r="CLJ21" s="58"/>
      <c r="CLK21" s="58"/>
      <c r="CLL21" s="58"/>
      <c r="CLM21" s="58"/>
      <c r="CLN21" s="58"/>
      <c r="CLO21" s="58"/>
      <c r="CLP21" s="58"/>
      <c r="CLQ21" s="58"/>
      <c r="CLR21" s="58"/>
      <c r="CLS21" s="58"/>
      <c r="CLT21" s="58"/>
      <c r="CLU21" s="58"/>
      <c r="CLV21" s="58"/>
      <c r="CLW21" s="58"/>
      <c r="CLX21" s="58"/>
      <c r="CLY21" s="58"/>
      <c r="CLZ21" s="58"/>
      <c r="CMA21" s="58"/>
      <c r="CMB21" s="58"/>
      <c r="CMC21" s="58"/>
      <c r="CMD21" s="58"/>
      <c r="CME21" s="58"/>
      <c r="CMF21" s="58"/>
      <c r="CMG21" s="58"/>
      <c r="CMH21" s="58"/>
      <c r="CMI21" s="58"/>
      <c r="CMJ21" s="58"/>
      <c r="CMK21" s="58"/>
      <c r="CML21" s="58"/>
      <c r="CMM21" s="58"/>
      <c r="CMN21" s="58"/>
      <c r="CMO21" s="58"/>
      <c r="CMP21" s="58"/>
      <c r="CMQ21" s="58"/>
      <c r="CMR21" s="58"/>
      <c r="CMS21" s="58"/>
      <c r="CMT21" s="58"/>
      <c r="CMU21" s="58"/>
      <c r="CMV21" s="58"/>
      <c r="CMW21" s="58"/>
      <c r="CMX21" s="58"/>
      <c r="CMY21" s="58"/>
      <c r="CMZ21" s="58"/>
      <c r="CNA21" s="58"/>
      <c r="CNB21" s="58"/>
      <c r="CNC21" s="58"/>
      <c r="CND21" s="58"/>
      <c r="CNE21" s="58"/>
      <c r="CNF21" s="58"/>
      <c r="CNG21" s="58"/>
      <c r="CNH21" s="58"/>
      <c r="CNI21" s="58"/>
      <c r="CNJ21" s="58"/>
      <c r="CNK21" s="58"/>
      <c r="CNL21" s="58"/>
      <c r="CNM21" s="58"/>
      <c r="CNN21" s="58"/>
      <c r="CNO21" s="58"/>
      <c r="CNP21" s="58"/>
      <c r="CNQ21" s="58"/>
      <c r="CNR21" s="58"/>
      <c r="CNS21" s="58"/>
      <c r="CNT21" s="58"/>
      <c r="CNU21" s="58"/>
      <c r="CNV21" s="58"/>
      <c r="CNW21" s="58"/>
      <c r="CNX21" s="58"/>
      <c r="CNY21" s="58"/>
      <c r="CNZ21" s="58"/>
      <c r="COA21" s="58"/>
      <c r="COB21" s="58"/>
      <c r="COC21" s="58"/>
      <c r="COD21" s="58"/>
      <c r="COE21" s="58"/>
      <c r="COF21" s="58"/>
      <c r="COG21" s="58"/>
      <c r="COH21" s="58"/>
      <c r="COI21" s="58"/>
      <c r="COJ21" s="58"/>
      <c r="COK21" s="58"/>
      <c r="COL21" s="58"/>
      <c r="COM21" s="58"/>
      <c r="CON21" s="58"/>
      <c r="COO21" s="58"/>
      <c r="COP21" s="58"/>
      <c r="COQ21" s="58"/>
      <c r="COR21" s="58"/>
      <c r="COS21" s="58"/>
      <c r="COT21" s="58"/>
      <c r="COU21" s="58"/>
      <c r="COV21" s="58"/>
      <c r="COW21" s="58"/>
      <c r="COX21" s="58"/>
      <c r="COY21" s="58"/>
      <c r="COZ21" s="58"/>
      <c r="CPA21" s="58"/>
      <c r="CPB21" s="58"/>
      <c r="CPC21" s="58"/>
      <c r="CPD21" s="58"/>
      <c r="CPE21" s="58"/>
      <c r="CPF21" s="58"/>
      <c r="CPG21" s="58"/>
      <c r="CPH21" s="58"/>
      <c r="CPI21" s="58"/>
      <c r="CPJ21" s="58"/>
      <c r="CPK21" s="58"/>
      <c r="CPL21" s="58"/>
      <c r="CPM21" s="58"/>
      <c r="CPN21" s="58"/>
      <c r="CPO21" s="58"/>
      <c r="CPP21" s="58"/>
      <c r="CPQ21" s="58"/>
      <c r="CPR21" s="58"/>
      <c r="CPS21" s="58"/>
      <c r="CPT21" s="58"/>
      <c r="CPU21" s="58"/>
      <c r="CPV21" s="58"/>
      <c r="CPW21" s="58"/>
      <c r="CPX21" s="58"/>
      <c r="CPY21" s="58"/>
      <c r="CPZ21" s="58"/>
      <c r="CQA21" s="58"/>
      <c r="CQB21" s="58"/>
      <c r="CQC21" s="58"/>
      <c r="CQD21" s="58"/>
      <c r="CQE21" s="58"/>
      <c r="CQF21" s="58"/>
      <c r="CQG21" s="58"/>
      <c r="CQH21" s="58"/>
      <c r="CQI21" s="58"/>
      <c r="CQJ21" s="58"/>
      <c r="CQK21" s="58"/>
      <c r="CQL21" s="58"/>
      <c r="CQM21" s="58"/>
      <c r="CQN21" s="58"/>
      <c r="CQO21" s="58"/>
      <c r="CQP21" s="58"/>
      <c r="CQQ21" s="58"/>
      <c r="CQR21" s="58"/>
      <c r="CQS21" s="58"/>
      <c r="CQT21" s="58"/>
      <c r="CQU21" s="58"/>
      <c r="CQV21" s="58"/>
      <c r="CQW21" s="58"/>
      <c r="CQX21" s="58"/>
      <c r="CQY21" s="58"/>
      <c r="CQZ21" s="58"/>
      <c r="CRA21" s="58"/>
      <c r="CRB21" s="58"/>
      <c r="CRC21" s="58"/>
      <c r="CRD21" s="58"/>
      <c r="CRE21" s="58"/>
      <c r="CRF21" s="58"/>
      <c r="CRG21" s="58"/>
      <c r="CRH21" s="58"/>
      <c r="CRI21" s="58"/>
      <c r="CRJ21" s="58"/>
      <c r="CRK21" s="58"/>
      <c r="CRL21" s="58"/>
      <c r="CRM21" s="58"/>
      <c r="CRN21" s="58"/>
      <c r="CRO21" s="58"/>
      <c r="CRP21" s="58"/>
      <c r="CRQ21" s="58"/>
      <c r="CRR21" s="58"/>
      <c r="CRS21" s="58"/>
      <c r="CRT21" s="58"/>
      <c r="CRU21" s="58"/>
      <c r="CRV21" s="58"/>
      <c r="CRW21" s="58"/>
      <c r="CRX21" s="58"/>
      <c r="CRY21" s="58"/>
      <c r="CRZ21" s="58"/>
      <c r="CSA21" s="58"/>
      <c r="CSB21" s="58"/>
      <c r="CSC21" s="58"/>
      <c r="CSD21" s="58"/>
      <c r="CSE21" s="58"/>
      <c r="CSF21" s="58"/>
      <c r="CSG21" s="58"/>
      <c r="CSH21" s="58"/>
      <c r="CSI21" s="58"/>
      <c r="CSJ21" s="58"/>
      <c r="CSK21" s="58"/>
      <c r="CSL21" s="58"/>
      <c r="CSM21" s="58"/>
      <c r="CSN21" s="58"/>
      <c r="CSO21" s="58"/>
      <c r="CSP21" s="58"/>
      <c r="CSQ21" s="58"/>
      <c r="CSR21" s="58"/>
      <c r="CSS21" s="58"/>
      <c r="CST21" s="58"/>
      <c r="CSU21" s="58"/>
      <c r="CSV21" s="58"/>
      <c r="CSW21" s="58"/>
      <c r="CSX21" s="58"/>
      <c r="CSY21" s="58"/>
      <c r="CSZ21" s="58"/>
      <c r="CTA21" s="58"/>
      <c r="CTB21" s="58"/>
      <c r="CTC21" s="58"/>
      <c r="CTD21" s="58"/>
      <c r="CTE21" s="58"/>
      <c r="CTF21" s="58"/>
      <c r="CTG21" s="58"/>
      <c r="CTH21" s="58"/>
      <c r="CTI21" s="58"/>
      <c r="CTJ21" s="58"/>
      <c r="CTK21" s="58"/>
      <c r="CTL21" s="58"/>
      <c r="CTM21" s="58"/>
      <c r="CTN21" s="58"/>
      <c r="CTO21" s="58"/>
      <c r="CTP21" s="58"/>
      <c r="CTQ21" s="58"/>
      <c r="CTR21" s="58"/>
      <c r="CTS21" s="58"/>
      <c r="CTT21" s="58"/>
      <c r="CTU21" s="58"/>
      <c r="CTV21" s="58"/>
      <c r="CTW21" s="58"/>
      <c r="CTX21" s="58"/>
      <c r="CTY21" s="58"/>
      <c r="CTZ21" s="58"/>
      <c r="CUA21" s="58"/>
      <c r="CUB21" s="58"/>
      <c r="CUC21" s="58"/>
      <c r="CUD21" s="58"/>
      <c r="CUE21" s="58"/>
      <c r="CUF21" s="58"/>
      <c r="CUG21" s="58"/>
      <c r="CUH21" s="58"/>
      <c r="CUI21" s="58"/>
      <c r="CUJ21" s="58"/>
      <c r="CUK21" s="58"/>
      <c r="CUL21" s="58"/>
      <c r="CUM21" s="58"/>
      <c r="CUN21" s="58"/>
      <c r="CUO21" s="58"/>
      <c r="CUP21" s="58"/>
      <c r="CUQ21" s="58"/>
      <c r="CUR21" s="58"/>
      <c r="CUS21" s="58"/>
      <c r="CUT21" s="58"/>
      <c r="CUU21" s="58"/>
      <c r="CUV21" s="58"/>
      <c r="CUW21" s="58"/>
      <c r="CUX21" s="58"/>
      <c r="CUY21" s="58"/>
      <c r="CUZ21" s="58"/>
      <c r="CVA21" s="58"/>
      <c r="CVB21" s="58"/>
      <c r="CVC21" s="58"/>
      <c r="CVD21" s="58"/>
      <c r="CVE21" s="58"/>
      <c r="CVF21" s="58"/>
      <c r="CVG21" s="58"/>
      <c r="CVH21" s="58"/>
      <c r="CVI21" s="58"/>
      <c r="CVJ21" s="58"/>
      <c r="CVK21" s="58"/>
      <c r="CVL21" s="58"/>
      <c r="CVM21" s="58"/>
      <c r="CVN21" s="58"/>
      <c r="CVO21" s="58"/>
      <c r="CVP21" s="58"/>
      <c r="CVQ21" s="58"/>
      <c r="CVR21" s="58"/>
      <c r="CVS21" s="58"/>
      <c r="CVT21" s="58"/>
      <c r="CVU21" s="58"/>
      <c r="CVV21" s="58"/>
      <c r="CVW21" s="58"/>
      <c r="CVX21" s="58"/>
      <c r="CVY21" s="58"/>
      <c r="CVZ21" s="58"/>
      <c r="CWA21" s="58"/>
      <c r="CWB21" s="58"/>
      <c r="CWC21" s="58"/>
      <c r="CWD21" s="58"/>
      <c r="CWE21" s="58"/>
      <c r="CWF21" s="58"/>
      <c r="CWG21" s="58"/>
      <c r="CWH21" s="58"/>
      <c r="CWI21" s="58"/>
      <c r="CWJ21" s="58"/>
      <c r="CWK21" s="58"/>
      <c r="CWL21" s="58"/>
      <c r="CWM21" s="58"/>
      <c r="CWN21" s="58"/>
      <c r="CWO21" s="58"/>
      <c r="CWP21" s="58"/>
      <c r="CWQ21" s="58"/>
      <c r="CWR21" s="58"/>
      <c r="CWS21" s="58"/>
      <c r="CWT21" s="58"/>
      <c r="CWU21" s="58"/>
      <c r="CWV21" s="58"/>
      <c r="CWW21" s="58"/>
      <c r="CWX21" s="58"/>
      <c r="CWY21" s="58"/>
      <c r="CWZ21" s="58"/>
      <c r="CXA21" s="58"/>
      <c r="CXB21" s="58"/>
      <c r="CXC21" s="58"/>
      <c r="CXD21" s="58"/>
      <c r="CXE21" s="58"/>
      <c r="CXF21" s="58"/>
      <c r="CXG21" s="58"/>
      <c r="CXH21" s="58"/>
      <c r="CXI21" s="58"/>
      <c r="CXJ21" s="58"/>
      <c r="CXK21" s="58"/>
      <c r="CXL21" s="58"/>
      <c r="CXM21" s="58"/>
      <c r="CXN21" s="58"/>
      <c r="CXO21" s="58"/>
      <c r="CXP21" s="58"/>
      <c r="CXQ21" s="58"/>
      <c r="CXR21" s="58"/>
      <c r="CXS21" s="58"/>
      <c r="CXT21" s="58"/>
      <c r="CXU21" s="58"/>
      <c r="CXV21" s="58"/>
      <c r="CXW21" s="58"/>
      <c r="CXX21" s="58"/>
      <c r="CXY21" s="58"/>
      <c r="CXZ21" s="58"/>
      <c r="CYA21" s="58"/>
      <c r="CYB21" s="58"/>
      <c r="CYC21" s="58"/>
      <c r="CYD21" s="58"/>
      <c r="CYE21" s="58"/>
      <c r="CYF21" s="58"/>
      <c r="CYG21" s="58"/>
      <c r="CYH21" s="58"/>
      <c r="CYI21" s="58"/>
      <c r="CYJ21" s="58"/>
      <c r="CYK21" s="58"/>
      <c r="CYL21" s="58"/>
      <c r="CYM21" s="58"/>
      <c r="CYN21" s="58"/>
      <c r="CYO21" s="58"/>
      <c r="CYP21" s="58"/>
      <c r="CYQ21" s="58"/>
      <c r="CYR21" s="58"/>
      <c r="CYS21" s="58"/>
      <c r="CYT21" s="58"/>
      <c r="CYU21" s="58"/>
      <c r="CYV21" s="58"/>
      <c r="CYW21" s="58"/>
      <c r="CYX21" s="58"/>
      <c r="CYY21" s="58"/>
      <c r="CYZ21" s="58"/>
      <c r="CZA21" s="58"/>
      <c r="CZB21" s="58"/>
      <c r="CZC21" s="58"/>
      <c r="CZD21" s="58"/>
      <c r="CZE21" s="58"/>
      <c r="CZF21" s="58"/>
      <c r="CZG21" s="58"/>
      <c r="CZH21" s="58"/>
      <c r="CZI21" s="58"/>
      <c r="CZJ21" s="58"/>
      <c r="CZK21" s="58"/>
      <c r="CZL21" s="58"/>
      <c r="CZM21" s="58"/>
      <c r="CZN21" s="58"/>
      <c r="CZO21" s="58"/>
      <c r="CZP21" s="58"/>
      <c r="CZQ21" s="58"/>
      <c r="CZR21" s="58"/>
      <c r="CZS21" s="58"/>
      <c r="CZT21" s="58"/>
      <c r="CZU21" s="58"/>
      <c r="CZV21" s="58"/>
      <c r="CZW21" s="58"/>
      <c r="CZX21" s="58"/>
      <c r="CZY21" s="58"/>
      <c r="CZZ21" s="58"/>
      <c r="DAA21" s="58"/>
      <c r="DAB21" s="58"/>
      <c r="DAC21" s="58"/>
      <c r="DAD21" s="58"/>
      <c r="DAE21" s="58"/>
      <c r="DAF21" s="58"/>
      <c r="DAG21" s="58"/>
      <c r="DAH21" s="58"/>
      <c r="DAI21" s="58"/>
      <c r="DAJ21" s="58"/>
      <c r="DAK21" s="58"/>
      <c r="DAL21" s="58"/>
      <c r="DAM21" s="58"/>
      <c r="DAN21" s="58"/>
      <c r="DAO21" s="58"/>
      <c r="DAP21" s="58"/>
      <c r="DAQ21" s="58"/>
      <c r="DAR21" s="58"/>
      <c r="DAS21" s="58"/>
      <c r="DAT21" s="58"/>
      <c r="DAU21" s="58"/>
      <c r="DAV21" s="58"/>
      <c r="DAW21" s="58"/>
      <c r="DAX21" s="58"/>
      <c r="DAY21" s="58"/>
      <c r="DAZ21" s="58"/>
      <c r="DBA21" s="58"/>
      <c r="DBB21" s="58"/>
      <c r="DBC21" s="58"/>
      <c r="DBD21" s="58"/>
      <c r="DBE21" s="58"/>
      <c r="DBF21" s="58"/>
      <c r="DBG21" s="58"/>
      <c r="DBH21" s="58"/>
      <c r="DBI21" s="58"/>
      <c r="DBJ21" s="58"/>
      <c r="DBK21" s="58"/>
      <c r="DBL21" s="58"/>
      <c r="DBM21" s="58"/>
      <c r="DBN21" s="58"/>
      <c r="DBO21" s="58"/>
      <c r="DBP21" s="58"/>
      <c r="DBQ21" s="58"/>
      <c r="DBR21" s="58"/>
      <c r="DBS21" s="58"/>
      <c r="DBT21" s="58"/>
      <c r="DBU21" s="58"/>
      <c r="DBV21" s="58"/>
      <c r="DBW21" s="58"/>
      <c r="DBX21" s="58"/>
      <c r="DBY21" s="58"/>
      <c r="DBZ21" s="58"/>
      <c r="DCA21" s="58"/>
      <c r="DCB21" s="58"/>
      <c r="DCC21" s="58"/>
      <c r="DCD21" s="58"/>
      <c r="DCE21" s="58"/>
      <c r="DCF21" s="58"/>
      <c r="DCG21" s="58"/>
      <c r="DCH21" s="58"/>
      <c r="DCI21" s="58"/>
      <c r="DCJ21" s="58"/>
      <c r="DCK21" s="58"/>
      <c r="DCL21" s="58"/>
      <c r="DCM21" s="58"/>
      <c r="DCN21" s="58"/>
      <c r="DCO21" s="58"/>
      <c r="DCP21" s="58"/>
      <c r="DCQ21" s="58"/>
      <c r="DCR21" s="58"/>
      <c r="DCS21" s="58"/>
      <c r="DCT21" s="58"/>
      <c r="DCU21" s="58"/>
      <c r="DCV21" s="58"/>
      <c r="DCW21" s="58"/>
      <c r="DCX21" s="58"/>
      <c r="DCY21" s="58"/>
      <c r="DCZ21" s="58"/>
      <c r="DDA21" s="58"/>
      <c r="DDB21" s="58"/>
      <c r="DDC21" s="58"/>
      <c r="DDD21" s="58"/>
      <c r="DDE21" s="58"/>
      <c r="DDF21" s="58"/>
      <c r="DDG21" s="58"/>
      <c r="DDH21" s="58"/>
      <c r="DDI21" s="58"/>
      <c r="DDJ21" s="58"/>
      <c r="DDK21" s="58"/>
      <c r="DDL21" s="58"/>
      <c r="DDM21" s="58"/>
      <c r="DDN21" s="58"/>
      <c r="DDO21" s="58"/>
      <c r="DDP21" s="58"/>
      <c r="DDQ21" s="58"/>
      <c r="DDR21" s="58"/>
      <c r="DDS21" s="58"/>
      <c r="DDT21" s="58"/>
      <c r="DDU21" s="58"/>
      <c r="DDV21" s="58"/>
      <c r="DDW21" s="58"/>
      <c r="DDX21" s="58"/>
      <c r="DDY21" s="58"/>
      <c r="DDZ21" s="58"/>
      <c r="DEA21" s="58"/>
      <c r="DEB21" s="58"/>
      <c r="DEC21" s="58"/>
      <c r="DED21" s="58"/>
      <c r="DEE21" s="58"/>
      <c r="DEF21" s="58"/>
      <c r="DEG21" s="58"/>
      <c r="DEH21" s="58"/>
      <c r="DEI21" s="58"/>
      <c r="DEJ21" s="58"/>
      <c r="DEK21" s="58"/>
      <c r="DEL21" s="58"/>
      <c r="DEM21" s="58"/>
      <c r="DEN21" s="58"/>
      <c r="DEO21" s="58"/>
      <c r="DEP21" s="58"/>
      <c r="DEQ21" s="58"/>
      <c r="DER21" s="58"/>
      <c r="DES21" s="58"/>
      <c r="DET21" s="58"/>
      <c r="DEU21" s="58"/>
      <c r="DEV21" s="58"/>
      <c r="DEW21" s="58"/>
      <c r="DEX21" s="58"/>
      <c r="DEY21" s="58"/>
      <c r="DEZ21" s="58"/>
      <c r="DFA21" s="58"/>
      <c r="DFB21" s="58"/>
      <c r="DFC21" s="58"/>
      <c r="DFD21" s="58"/>
      <c r="DFE21" s="58"/>
      <c r="DFF21" s="58"/>
      <c r="DFG21" s="58"/>
      <c r="DFH21" s="58"/>
      <c r="DFI21" s="58"/>
      <c r="DFJ21" s="58"/>
      <c r="DFK21" s="58"/>
      <c r="DFL21" s="58"/>
      <c r="DFM21" s="58"/>
      <c r="DFN21" s="58"/>
      <c r="DFO21" s="58"/>
      <c r="DFP21" s="58"/>
      <c r="DFQ21" s="58"/>
      <c r="DFR21" s="58"/>
      <c r="DFS21" s="58"/>
      <c r="DFT21" s="58"/>
      <c r="DFU21" s="58"/>
      <c r="DFV21" s="58"/>
      <c r="DFW21" s="58"/>
      <c r="DFX21" s="58"/>
      <c r="DFY21" s="58"/>
      <c r="DFZ21" s="58"/>
      <c r="DGA21" s="58"/>
      <c r="DGB21" s="58"/>
      <c r="DGC21" s="58"/>
      <c r="DGD21" s="58"/>
      <c r="DGE21" s="58"/>
      <c r="DGF21" s="58"/>
      <c r="DGG21" s="58"/>
      <c r="DGH21" s="58"/>
      <c r="DGI21" s="58"/>
      <c r="DGJ21" s="58"/>
      <c r="DGK21" s="58"/>
      <c r="DGL21" s="58"/>
      <c r="DGM21" s="58"/>
      <c r="DGN21" s="58"/>
      <c r="DGO21" s="58"/>
      <c r="DGP21" s="58"/>
      <c r="DGQ21" s="58"/>
      <c r="DGR21" s="58"/>
      <c r="DGS21" s="58"/>
      <c r="DGT21" s="58"/>
      <c r="DGU21" s="58"/>
      <c r="DGV21" s="58"/>
      <c r="DGW21" s="58"/>
      <c r="DGX21" s="58"/>
      <c r="DGY21" s="58"/>
      <c r="DGZ21" s="58"/>
      <c r="DHA21" s="58"/>
      <c r="DHB21" s="58"/>
      <c r="DHC21" s="58"/>
      <c r="DHD21" s="58"/>
      <c r="DHE21" s="58"/>
      <c r="DHF21" s="58"/>
      <c r="DHG21" s="58"/>
      <c r="DHH21" s="58"/>
      <c r="DHI21" s="58"/>
      <c r="DHJ21" s="58"/>
      <c r="DHK21" s="58"/>
      <c r="DHL21" s="58"/>
      <c r="DHM21" s="58"/>
      <c r="DHN21" s="58"/>
      <c r="DHO21" s="58"/>
      <c r="DHP21" s="58"/>
      <c r="DHQ21" s="58"/>
      <c r="DHR21" s="58"/>
      <c r="DHS21" s="58"/>
      <c r="DHT21" s="58"/>
      <c r="DHU21" s="58"/>
      <c r="DHV21" s="58"/>
      <c r="DHW21" s="58"/>
      <c r="DHX21" s="58"/>
      <c r="DHY21" s="58"/>
      <c r="DHZ21" s="58"/>
      <c r="DIA21" s="58"/>
      <c r="DIB21" s="58"/>
      <c r="DIC21" s="58"/>
      <c r="DID21" s="58"/>
      <c r="DIE21" s="58"/>
      <c r="DIF21" s="58"/>
      <c r="DIG21" s="58"/>
      <c r="DIH21" s="58"/>
      <c r="DII21" s="58"/>
      <c r="DIJ21" s="58"/>
      <c r="DIK21" s="58"/>
      <c r="DIL21" s="58"/>
      <c r="DIM21" s="58"/>
      <c r="DIN21" s="58"/>
      <c r="DIO21" s="58"/>
      <c r="DIP21" s="58"/>
      <c r="DIQ21" s="58"/>
      <c r="DIR21" s="58"/>
      <c r="DIS21" s="58"/>
      <c r="DIT21" s="58"/>
      <c r="DIU21" s="58"/>
      <c r="DIV21" s="58"/>
      <c r="DIW21" s="58"/>
      <c r="DIX21" s="58"/>
      <c r="DIY21" s="58"/>
      <c r="DIZ21" s="58"/>
      <c r="DJA21" s="58"/>
      <c r="DJB21" s="58"/>
      <c r="DJC21" s="58"/>
      <c r="DJD21" s="58"/>
      <c r="DJE21" s="58"/>
      <c r="DJF21" s="58"/>
      <c r="DJG21" s="58"/>
      <c r="DJH21" s="58"/>
      <c r="DJI21" s="58"/>
      <c r="DJJ21" s="58"/>
      <c r="DJK21" s="58"/>
      <c r="DJL21" s="58"/>
      <c r="DJM21" s="58"/>
      <c r="DJN21" s="58"/>
      <c r="DJO21" s="58"/>
      <c r="DJP21" s="58"/>
      <c r="DJQ21" s="58"/>
      <c r="DJR21" s="58"/>
      <c r="DJS21" s="58"/>
      <c r="DJT21" s="58"/>
      <c r="DJU21" s="58"/>
      <c r="DJV21" s="58"/>
      <c r="DJW21" s="58"/>
      <c r="DJX21" s="58"/>
      <c r="DJY21" s="58"/>
      <c r="DJZ21" s="58"/>
      <c r="DKA21" s="58"/>
      <c r="DKB21" s="58"/>
      <c r="DKC21" s="58"/>
      <c r="DKD21" s="58"/>
      <c r="DKE21" s="58"/>
      <c r="DKF21" s="58"/>
      <c r="DKG21" s="58"/>
      <c r="DKH21" s="58"/>
      <c r="DKI21" s="58"/>
      <c r="DKJ21" s="58"/>
      <c r="DKK21" s="58"/>
      <c r="DKL21" s="58"/>
      <c r="DKM21" s="58"/>
      <c r="DKN21" s="58"/>
      <c r="DKO21" s="58"/>
      <c r="DKP21" s="58"/>
      <c r="DKQ21" s="58"/>
      <c r="DKR21" s="58"/>
      <c r="DKS21" s="58"/>
      <c r="DKT21" s="58"/>
      <c r="DKU21" s="58"/>
      <c r="DKV21" s="58"/>
      <c r="DKW21" s="58"/>
      <c r="DKX21" s="58"/>
      <c r="DKY21" s="58"/>
      <c r="DKZ21" s="58"/>
      <c r="DLA21" s="58"/>
      <c r="DLB21" s="58"/>
      <c r="DLC21" s="58"/>
      <c r="DLD21" s="58"/>
      <c r="DLE21" s="58"/>
      <c r="DLF21" s="58"/>
      <c r="DLG21" s="58"/>
      <c r="DLH21" s="58"/>
      <c r="DLI21" s="58"/>
      <c r="DLJ21" s="58"/>
      <c r="DLK21" s="58"/>
      <c r="DLL21" s="58"/>
      <c r="DLM21" s="58"/>
      <c r="DLN21" s="58"/>
      <c r="DLO21" s="58"/>
      <c r="DLP21" s="58"/>
      <c r="DLQ21" s="58"/>
      <c r="DLR21" s="58"/>
      <c r="DLS21" s="58"/>
      <c r="DLT21" s="58"/>
      <c r="DLU21" s="58"/>
      <c r="DLV21" s="58"/>
      <c r="DLW21" s="58"/>
      <c r="DLX21" s="58"/>
      <c r="DLY21" s="58"/>
      <c r="DLZ21" s="58"/>
      <c r="DMA21" s="58"/>
      <c r="DMB21" s="58"/>
      <c r="DMC21" s="58"/>
      <c r="DMD21" s="58"/>
      <c r="DME21" s="58"/>
      <c r="DMF21" s="58"/>
      <c r="DMG21" s="58"/>
      <c r="DMH21" s="58"/>
      <c r="DMI21" s="58"/>
      <c r="DMJ21" s="58"/>
      <c r="DMK21" s="58"/>
      <c r="DML21" s="58"/>
      <c r="DMM21" s="58"/>
      <c r="DMN21" s="58"/>
      <c r="DMO21" s="58"/>
      <c r="DMP21" s="58"/>
      <c r="DMQ21" s="58"/>
      <c r="DMR21" s="58"/>
      <c r="DMS21" s="58"/>
      <c r="DMT21" s="58"/>
      <c r="DMU21" s="58"/>
      <c r="DMV21" s="58"/>
      <c r="DMW21" s="58"/>
      <c r="DMX21" s="58"/>
      <c r="DMY21" s="58"/>
      <c r="DMZ21" s="58"/>
      <c r="DNA21" s="58"/>
      <c r="DNB21" s="58"/>
      <c r="DNC21" s="58"/>
      <c r="DND21" s="58"/>
      <c r="DNE21" s="58"/>
      <c r="DNF21" s="58"/>
      <c r="DNG21" s="58"/>
      <c r="DNH21" s="58"/>
      <c r="DNI21" s="58"/>
      <c r="DNJ21" s="58"/>
      <c r="DNK21" s="58"/>
      <c r="DNL21" s="58"/>
      <c r="DNM21" s="58"/>
      <c r="DNN21" s="58"/>
      <c r="DNO21" s="58"/>
      <c r="DNP21" s="58"/>
      <c r="DNQ21" s="58"/>
      <c r="DNR21" s="58"/>
      <c r="DNS21" s="58"/>
      <c r="DNT21" s="58"/>
      <c r="DNU21" s="58"/>
      <c r="DNV21" s="58"/>
      <c r="DNW21" s="58"/>
      <c r="DNX21" s="58"/>
      <c r="DNY21" s="58"/>
      <c r="DNZ21" s="58"/>
      <c r="DOA21" s="58"/>
      <c r="DOB21" s="58"/>
      <c r="DOC21" s="58"/>
      <c r="DOD21" s="58"/>
      <c r="DOE21" s="58"/>
      <c r="DOF21" s="58"/>
      <c r="DOG21" s="58"/>
      <c r="DOH21" s="58"/>
      <c r="DOI21" s="58"/>
      <c r="DOJ21" s="58"/>
      <c r="DOK21" s="58"/>
      <c r="DOL21" s="58"/>
      <c r="DOM21" s="58"/>
      <c r="DON21" s="58"/>
      <c r="DOO21" s="58"/>
      <c r="DOP21" s="58"/>
      <c r="DOQ21" s="58"/>
      <c r="DOR21" s="58"/>
      <c r="DOS21" s="58"/>
      <c r="DOT21" s="58"/>
      <c r="DOU21" s="58"/>
      <c r="DOV21" s="58"/>
      <c r="DOW21" s="58"/>
      <c r="DOX21" s="58"/>
      <c r="DOY21" s="58"/>
      <c r="DOZ21" s="58"/>
      <c r="DPA21" s="58"/>
      <c r="DPB21" s="58"/>
      <c r="DPC21" s="58"/>
      <c r="DPD21" s="58"/>
      <c r="DPE21" s="58"/>
      <c r="DPF21" s="58"/>
      <c r="DPG21" s="58"/>
      <c r="DPH21" s="58"/>
      <c r="DPI21" s="58"/>
      <c r="DPJ21" s="58"/>
      <c r="DPK21" s="58"/>
      <c r="DPL21" s="58"/>
      <c r="DPM21" s="58"/>
      <c r="DPN21" s="58"/>
      <c r="DPO21" s="58"/>
      <c r="DPP21" s="58"/>
      <c r="DPQ21" s="58"/>
      <c r="DPR21" s="58"/>
      <c r="DPS21" s="58"/>
      <c r="DPT21" s="58"/>
      <c r="DPU21" s="58"/>
      <c r="DPV21" s="58"/>
      <c r="DPW21" s="58"/>
      <c r="DPX21" s="58"/>
      <c r="DPY21" s="58"/>
      <c r="DPZ21" s="58"/>
      <c r="DQA21" s="58"/>
      <c r="DQB21" s="58"/>
      <c r="DQC21" s="58"/>
      <c r="DQD21" s="58"/>
      <c r="DQE21" s="58"/>
      <c r="DQF21" s="58"/>
      <c r="DQG21" s="58"/>
      <c r="DQH21" s="58"/>
      <c r="DQI21" s="58"/>
      <c r="DQJ21" s="58"/>
      <c r="DQK21" s="58"/>
      <c r="DQL21" s="58"/>
      <c r="DQM21" s="58"/>
      <c r="DQN21" s="58"/>
      <c r="DQO21" s="58"/>
      <c r="DQP21" s="58"/>
      <c r="DQQ21" s="58"/>
      <c r="DQR21" s="58"/>
      <c r="DQS21" s="58"/>
      <c r="DQT21" s="58"/>
      <c r="DQU21" s="58"/>
      <c r="DQV21" s="58"/>
      <c r="DQW21" s="58"/>
      <c r="DQX21" s="58"/>
      <c r="DQY21" s="58"/>
      <c r="DQZ21" s="58"/>
      <c r="DRA21" s="58"/>
      <c r="DRB21" s="58"/>
      <c r="DRC21" s="58"/>
      <c r="DRD21" s="58"/>
      <c r="DRE21" s="58"/>
      <c r="DRF21" s="58"/>
      <c r="DRG21" s="58"/>
      <c r="DRH21" s="58"/>
      <c r="DRI21" s="58"/>
      <c r="DRJ21" s="58"/>
      <c r="DRK21" s="58"/>
      <c r="DRL21" s="58"/>
      <c r="DRM21" s="58"/>
      <c r="DRN21" s="58"/>
      <c r="DRO21" s="58"/>
      <c r="DRP21" s="58"/>
      <c r="DRQ21" s="58"/>
      <c r="DRR21" s="58"/>
      <c r="DRS21" s="58"/>
      <c r="DRT21" s="58"/>
      <c r="DRU21" s="58"/>
      <c r="DRV21" s="58"/>
      <c r="DRW21" s="58"/>
      <c r="DRX21" s="58"/>
      <c r="DRY21" s="58"/>
      <c r="DRZ21" s="58"/>
      <c r="DSA21" s="58"/>
      <c r="DSB21" s="58"/>
      <c r="DSC21" s="58"/>
      <c r="DSD21" s="58"/>
      <c r="DSE21" s="58"/>
      <c r="DSF21" s="58"/>
      <c r="DSG21" s="58"/>
      <c r="DSH21" s="58"/>
      <c r="DSI21" s="58"/>
      <c r="DSJ21" s="58"/>
      <c r="DSK21" s="58"/>
      <c r="DSL21" s="58"/>
      <c r="DSM21" s="58"/>
      <c r="DSN21" s="58"/>
      <c r="DSO21" s="58"/>
      <c r="DSP21" s="58"/>
      <c r="DSQ21" s="58"/>
      <c r="DSR21" s="58"/>
      <c r="DSS21" s="58"/>
      <c r="DST21" s="58"/>
      <c r="DSU21" s="58"/>
      <c r="DSV21" s="58"/>
      <c r="DSW21" s="58"/>
      <c r="DSX21" s="58"/>
      <c r="DSY21" s="58"/>
      <c r="DSZ21" s="58"/>
      <c r="DTA21" s="58"/>
      <c r="DTB21" s="58"/>
      <c r="DTC21" s="58"/>
      <c r="DTD21" s="58"/>
      <c r="DTE21" s="58"/>
      <c r="DTF21" s="58"/>
      <c r="DTG21" s="58"/>
      <c r="DTH21" s="58"/>
      <c r="DTI21" s="58"/>
      <c r="DTJ21" s="58"/>
      <c r="DTK21" s="58"/>
      <c r="DTL21" s="58"/>
      <c r="DTM21" s="58"/>
      <c r="DTN21" s="58"/>
      <c r="DTO21" s="58"/>
      <c r="DTP21" s="58"/>
      <c r="DTQ21" s="58"/>
      <c r="DTR21" s="58"/>
      <c r="DTS21" s="58"/>
      <c r="DTT21" s="58"/>
      <c r="DTU21" s="58"/>
      <c r="DTV21" s="58"/>
      <c r="DTW21" s="58"/>
      <c r="DTX21" s="58"/>
      <c r="DTY21" s="58"/>
      <c r="DTZ21" s="58"/>
      <c r="DUA21" s="58"/>
      <c r="DUB21" s="58"/>
      <c r="DUC21" s="58"/>
      <c r="DUD21" s="58"/>
      <c r="DUE21" s="58"/>
      <c r="DUF21" s="58"/>
      <c r="DUG21" s="58"/>
      <c r="DUH21" s="58"/>
      <c r="DUI21" s="58"/>
      <c r="DUJ21" s="58"/>
      <c r="DUK21" s="58"/>
      <c r="DUL21" s="58"/>
      <c r="DUM21" s="58"/>
      <c r="DUN21" s="58"/>
      <c r="DUO21" s="58"/>
      <c r="DUP21" s="58"/>
      <c r="DUQ21" s="58"/>
      <c r="DUR21" s="58"/>
      <c r="DUS21" s="58"/>
      <c r="DUT21" s="58"/>
      <c r="DUU21" s="58"/>
      <c r="DUV21" s="58"/>
      <c r="DUW21" s="58"/>
      <c r="DUX21" s="58"/>
      <c r="DUY21" s="58"/>
      <c r="DUZ21" s="58"/>
      <c r="DVA21" s="58"/>
      <c r="DVB21" s="58"/>
      <c r="DVC21" s="58"/>
      <c r="DVD21" s="58"/>
      <c r="DVE21" s="58"/>
      <c r="DVF21" s="58"/>
      <c r="DVG21" s="58"/>
      <c r="DVH21" s="58"/>
      <c r="DVI21" s="58"/>
      <c r="DVJ21" s="58"/>
      <c r="DVK21" s="58"/>
      <c r="DVL21" s="58"/>
      <c r="DVM21" s="58"/>
      <c r="DVN21" s="58"/>
      <c r="DVO21" s="58"/>
      <c r="DVP21" s="58"/>
      <c r="DVQ21" s="58"/>
      <c r="DVR21" s="58"/>
      <c r="DVS21" s="58"/>
      <c r="DVT21" s="58"/>
      <c r="DVU21" s="58"/>
      <c r="DVV21" s="58"/>
      <c r="DVW21" s="58"/>
      <c r="DVX21" s="58"/>
      <c r="DVY21" s="58"/>
      <c r="DVZ21" s="58"/>
      <c r="DWA21" s="58"/>
      <c r="DWB21" s="58"/>
      <c r="DWC21" s="58"/>
      <c r="DWD21" s="58"/>
      <c r="DWE21" s="58"/>
      <c r="DWF21" s="58"/>
      <c r="DWG21" s="58"/>
      <c r="DWH21" s="58"/>
      <c r="DWI21" s="58"/>
      <c r="DWJ21" s="58"/>
      <c r="DWK21" s="58"/>
      <c r="DWL21" s="58"/>
      <c r="DWM21" s="58"/>
      <c r="DWN21" s="58"/>
      <c r="DWO21" s="58"/>
      <c r="DWP21" s="58"/>
      <c r="DWQ21" s="58"/>
      <c r="DWR21" s="58"/>
      <c r="DWS21" s="58"/>
      <c r="DWT21" s="58"/>
      <c r="DWU21" s="58"/>
      <c r="DWV21" s="58"/>
      <c r="DWW21" s="58"/>
      <c r="DWX21" s="58"/>
      <c r="DWY21" s="58"/>
      <c r="DWZ21" s="58"/>
      <c r="DXA21" s="58"/>
      <c r="DXB21" s="58"/>
      <c r="DXC21" s="58"/>
      <c r="DXD21" s="58"/>
      <c r="DXE21" s="58"/>
      <c r="DXF21" s="58"/>
      <c r="DXG21" s="58"/>
      <c r="DXH21" s="58"/>
      <c r="DXI21" s="58"/>
      <c r="DXJ21" s="58"/>
      <c r="DXK21" s="58"/>
      <c r="DXL21" s="58"/>
      <c r="DXM21" s="58"/>
      <c r="DXN21" s="58"/>
      <c r="DXO21" s="58"/>
      <c r="DXP21" s="58"/>
      <c r="DXQ21" s="58"/>
      <c r="DXR21" s="58"/>
      <c r="DXS21" s="58"/>
      <c r="DXT21" s="58"/>
      <c r="DXU21" s="58"/>
      <c r="DXV21" s="58"/>
      <c r="DXW21" s="58"/>
      <c r="DXX21" s="58"/>
      <c r="DXY21" s="58"/>
      <c r="DXZ21" s="58"/>
      <c r="DYA21" s="58"/>
      <c r="DYB21" s="58"/>
      <c r="DYC21" s="58"/>
      <c r="DYD21" s="58"/>
      <c r="DYE21" s="58"/>
      <c r="DYF21" s="58"/>
      <c r="DYG21" s="58"/>
      <c r="DYH21" s="58"/>
      <c r="DYI21" s="58"/>
      <c r="DYJ21" s="58"/>
      <c r="DYK21" s="58"/>
      <c r="DYL21" s="58"/>
      <c r="DYM21" s="58"/>
      <c r="DYN21" s="58"/>
      <c r="DYO21" s="58"/>
      <c r="DYP21" s="58"/>
      <c r="DYQ21" s="58"/>
      <c r="DYR21" s="58"/>
      <c r="DYS21" s="58"/>
      <c r="DYT21" s="58"/>
      <c r="DYU21" s="58"/>
      <c r="DYV21" s="58"/>
      <c r="DYW21" s="58"/>
      <c r="DYX21" s="58"/>
      <c r="DYY21" s="58"/>
      <c r="DYZ21" s="58"/>
      <c r="DZA21" s="58"/>
      <c r="DZB21" s="58"/>
      <c r="DZC21" s="58"/>
      <c r="DZD21" s="58"/>
      <c r="DZE21" s="58"/>
      <c r="DZF21" s="58"/>
      <c r="DZG21" s="58"/>
      <c r="DZH21" s="58"/>
      <c r="DZI21" s="58"/>
      <c r="DZJ21" s="58"/>
      <c r="DZK21" s="58"/>
      <c r="DZL21" s="58"/>
      <c r="DZM21" s="58"/>
      <c r="DZN21" s="58"/>
      <c r="DZO21" s="58"/>
      <c r="DZP21" s="58"/>
      <c r="DZQ21" s="58"/>
      <c r="DZR21" s="58"/>
      <c r="DZS21" s="58"/>
      <c r="DZT21" s="58"/>
      <c r="DZU21" s="58"/>
      <c r="DZV21" s="58"/>
      <c r="DZW21" s="58"/>
      <c r="DZX21" s="58"/>
      <c r="DZY21" s="58"/>
      <c r="DZZ21" s="58"/>
      <c r="EAA21" s="58"/>
      <c r="EAB21" s="58"/>
      <c r="EAC21" s="58"/>
      <c r="EAD21" s="58"/>
      <c r="EAE21" s="58"/>
      <c r="EAF21" s="58"/>
      <c r="EAG21" s="58"/>
      <c r="EAH21" s="58"/>
      <c r="EAI21" s="58"/>
      <c r="EAJ21" s="58"/>
      <c r="EAK21" s="58"/>
      <c r="EAL21" s="58"/>
      <c r="EAM21" s="58"/>
      <c r="EAN21" s="58"/>
      <c r="EAO21" s="58"/>
      <c r="EAP21" s="58"/>
      <c r="EAQ21" s="58"/>
      <c r="EAR21" s="58"/>
      <c r="EAS21" s="58"/>
      <c r="EAT21" s="58"/>
      <c r="EAU21" s="58"/>
      <c r="EAV21" s="58"/>
      <c r="EAW21" s="58"/>
      <c r="EAX21" s="58"/>
      <c r="EAY21" s="58"/>
      <c r="EAZ21" s="58"/>
      <c r="EBA21" s="58"/>
      <c r="EBB21" s="58"/>
      <c r="EBC21" s="58"/>
      <c r="EBD21" s="58"/>
      <c r="EBE21" s="58"/>
      <c r="EBF21" s="58"/>
      <c r="EBG21" s="58"/>
      <c r="EBH21" s="58"/>
      <c r="EBI21" s="58"/>
      <c r="EBJ21" s="58"/>
      <c r="EBK21" s="58"/>
      <c r="EBL21" s="58"/>
      <c r="EBM21" s="58"/>
      <c r="EBN21" s="58"/>
      <c r="EBO21" s="58"/>
      <c r="EBP21" s="58"/>
      <c r="EBQ21" s="58"/>
      <c r="EBR21" s="58"/>
      <c r="EBS21" s="58"/>
      <c r="EBT21" s="58"/>
      <c r="EBU21" s="58"/>
      <c r="EBV21" s="58"/>
      <c r="EBW21" s="58"/>
      <c r="EBX21" s="58"/>
      <c r="EBY21" s="58"/>
      <c r="EBZ21" s="58"/>
      <c r="ECA21" s="58"/>
      <c r="ECB21" s="58"/>
      <c r="ECC21" s="58"/>
      <c r="ECD21" s="58"/>
      <c r="ECE21" s="58"/>
      <c r="ECF21" s="58"/>
      <c r="ECG21" s="58"/>
      <c r="ECH21" s="58"/>
      <c r="ECI21" s="58"/>
      <c r="ECJ21" s="58"/>
      <c r="ECK21" s="58"/>
      <c r="ECL21" s="58"/>
      <c r="ECM21" s="58"/>
      <c r="ECN21" s="58"/>
      <c r="ECO21" s="58"/>
      <c r="ECP21" s="58"/>
      <c r="ECQ21" s="58"/>
      <c r="ECR21" s="58"/>
      <c r="ECS21" s="58"/>
      <c r="ECT21" s="58"/>
      <c r="ECU21" s="58"/>
      <c r="ECV21" s="58"/>
      <c r="ECW21" s="58"/>
      <c r="ECX21" s="58"/>
      <c r="ECY21" s="58"/>
      <c r="ECZ21" s="58"/>
      <c r="EDA21" s="58"/>
      <c r="EDB21" s="58"/>
      <c r="EDC21" s="58"/>
      <c r="EDD21" s="58"/>
      <c r="EDE21" s="58"/>
      <c r="EDF21" s="58"/>
      <c r="EDG21" s="58"/>
      <c r="EDH21" s="58"/>
      <c r="EDI21" s="58"/>
      <c r="EDJ21" s="58"/>
      <c r="EDK21" s="58"/>
      <c r="EDL21" s="58"/>
      <c r="EDM21" s="58"/>
      <c r="EDN21" s="58"/>
      <c r="EDO21" s="58"/>
      <c r="EDP21" s="58"/>
      <c r="EDQ21" s="58"/>
      <c r="EDR21" s="58"/>
      <c r="EDS21" s="58"/>
      <c r="EDT21" s="58"/>
      <c r="EDU21" s="58"/>
      <c r="EDV21" s="58"/>
      <c r="EDW21" s="58"/>
      <c r="EDX21" s="58"/>
      <c r="EDY21" s="58"/>
      <c r="EDZ21" s="58"/>
      <c r="EEA21" s="58"/>
      <c r="EEB21" s="58"/>
      <c r="EEC21" s="58"/>
      <c r="EED21" s="58"/>
      <c r="EEE21" s="58"/>
      <c r="EEF21" s="58"/>
      <c r="EEG21" s="58"/>
      <c r="EEH21" s="58"/>
      <c r="EEI21" s="58"/>
      <c r="EEJ21" s="58"/>
      <c r="EEK21" s="58"/>
      <c r="EEL21" s="58"/>
      <c r="EEM21" s="58"/>
      <c r="EEN21" s="58"/>
      <c r="EEO21" s="58"/>
      <c r="EEP21" s="58"/>
      <c r="EEQ21" s="58"/>
      <c r="EER21" s="58"/>
      <c r="EES21" s="58"/>
      <c r="EET21" s="58"/>
      <c r="EEU21" s="58"/>
      <c r="EEV21" s="58"/>
      <c r="EEW21" s="58"/>
      <c r="EEX21" s="58"/>
      <c r="EEY21" s="58"/>
      <c r="EEZ21" s="58"/>
      <c r="EFA21" s="58"/>
      <c r="EFB21" s="58"/>
      <c r="EFC21" s="58"/>
      <c r="EFD21" s="58"/>
      <c r="EFE21" s="58"/>
      <c r="EFF21" s="58"/>
      <c r="EFG21" s="58"/>
      <c r="EFH21" s="58"/>
      <c r="EFI21" s="58"/>
      <c r="EFJ21" s="58"/>
      <c r="EFK21" s="58"/>
      <c r="EFL21" s="58"/>
      <c r="EFM21" s="58"/>
      <c r="EFN21" s="58"/>
      <c r="EFO21" s="58"/>
      <c r="EFP21" s="58"/>
      <c r="EFQ21" s="58"/>
      <c r="EFR21" s="58"/>
      <c r="EFS21" s="58"/>
      <c r="EFT21" s="58"/>
      <c r="EFU21" s="58"/>
      <c r="EFV21" s="58"/>
      <c r="EFW21" s="58"/>
      <c r="EFX21" s="58"/>
      <c r="EFY21" s="58"/>
      <c r="EFZ21" s="58"/>
      <c r="EGA21" s="58"/>
      <c r="EGB21" s="58"/>
      <c r="EGC21" s="58"/>
      <c r="EGD21" s="58"/>
      <c r="EGE21" s="58"/>
      <c r="EGF21" s="58"/>
      <c r="EGG21" s="58"/>
      <c r="EGH21" s="58"/>
      <c r="EGI21" s="58"/>
      <c r="EGJ21" s="58"/>
      <c r="EGK21" s="58"/>
      <c r="EGL21" s="58"/>
      <c r="EGM21" s="58"/>
      <c r="EGN21" s="58"/>
      <c r="EGO21" s="58"/>
      <c r="EGP21" s="58"/>
      <c r="EGQ21" s="58"/>
      <c r="EGR21" s="58"/>
      <c r="EGS21" s="58"/>
      <c r="EGT21" s="58"/>
      <c r="EGU21" s="58"/>
      <c r="EGV21" s="58"/>
      <c r="EGW21" s="58"/>
      <c r="EGX21" s="58"/>
      <c r="EGY21" s="58"/>
      <c r="EGZ21" s="58"/>
      <c r="EHA21" s="58"/>
      <c r="EHB21" s="58"/>
      <c r="EHC21" s="58"/>
      <c r="EHD21" s="58"/>
      <c r="EHE21" s="58"/>
      <c r="EHF21" s="58"/>
      <c r="EHG21" s="58"/>
      <c r="EHH21" s="58"/>
      <c r="EHI21" s="58"/>
      <c r="EHJ21" s="58"/>
      <c r="EHK21" s="58"/>
      <c r="EHL21" s="58"/>
      <c r="EHM21" s="58"/>
      <c r="EHN21" s="58"/>
      <c r="EHO21" s="58"/>
      <c r="EHP21" s="58"/>
      <c r="EHQ21" s="58"/>
      <c r="EHR21" s="58"/>
      <c r="EHS21" s="58"/>
      <c r="EHT21" s="58"/>
      <c r="EHU21" s="58"/>
      <c r="EHV21" s="58"/>
      <c r="EHW21" s="58"/>
      <c r="EHX21" s="58"/>
      <c r="EHY21" s="58"/>
      <c r="EHZ21" s="58"/>
      <c r="EIA21" s="58"/>
      <c r="EIB21" s="58"/>
      <c r="EIC21" s="58"/>
      <c r="EID21" s="58"/>
      <c r="EIE21" s="58"/>
      <c r="EIF21" s="58"/>
      <c r="EIG21" s="58"/>
      <c r="EIH21" s="58"/>
      <c r="EII21" s="58"/>
      <c r="EIJ21" s="58"/>
      <c r="EIK21" s="58"/>
      <c r="EIL21" s="58"/>
      <c r="EIM21" s="58"/>
      <c r="EIN21" s="58"/>
      <c r="EIO21" s="58"/>
      <c r="EIP21" s="58"/>
      <c r="EIQ21" s="58"/>
      <c r="EIR21" s="58"/>
      <c r="EIS21" s="58"/>
      <c r="EIT21" s="58"/>
      <c r="EIU21" s="58"/>
      <c r="EIV21" s="58"/>
      <c r="EIW21" s="58"/>
      <c r="EIX21" s="58"/>
      <c r="EIY21" s="58"/>
      <c r="EIZ21" s="58"/>
      <c r="EJA21" s="58"/>
      <c r="EJB21" s="58"/>
      <c r="EJC21" s="58"/>
      <c r="EJD21" s="58"/>
      <c r="EJE21" s="58"/>
      <c r="EJF21" s="58"/>
      <c r="EJG21" s="58"/>
      <c r="EJH21" s="58"/>
      <c r="EJI21" s="58"/>
      <c r="EJJ21" s="58"/>
      <c r="EJK21" s="58"/>
      <c r="EJL21" s="58"/>
      <c r="EJM21" s="58"/>
      <c r="EJN21" s="58"/>
      <c r="EJO21" s="58"/>
      <c r="EJP21" s="58"/>
      <c r="EJQ21" s="58"/>
      <c r="EJR21" s="58"/>
      <c r="EJS21" s="58"/>
      <c r="EJT21" s="58"/>
      <c r="EJU21" s="58"/>
      <c r="EJV21" s="58"/>
      <c r="EJW21" s="58"/>
      <c r="EJX21" s="58"/>
      <c r="EJY21" s="58"/>
      <c r="EJZ21" s="58"/>
      <c r="EKA21" s="58"/>
      <c r="EKB21" s="58"/>
      <c r="EKC21" s="58"/>
      <c r="EKD21" s="58"/>
      <c r="EKE21" s="58"/>
      <c r="EKF21" s="58"/>
      <c r="EKG21" s="58"/>
      <c r="EKH21" s="58"/>
      <c r="EKI21" s="58"/>
      <c r="EKJ21" s="58"/>
      <c r="EKK21" s="58"/>
      <c r="EKL21" s="58"/>
      <c r="EKM21" s="58"/>
      <c r="EKN21" s="58"/>
      <c r="EKO21" s="58"/>
      <c r="EKP21" s="58"/>
      <c r="EKQ21" s="58"/>
      <c r="EKR21" s="58"/>
      <c r="EKS21" s="58"/>
      <c r="EKT21" s="58"/>
      <c r="EKU21" s="58"/>
      <c r="EKV21" s="58"/>
      <c r="EKW21" s="58"/>
      <c r="EKX21" s="58"/>
      <c r="EKY21" s="58"/>
      <c r="EKZ21" s="58"/>
      <c r="ELA21" s="58"/>
      <c r="ELB21" s="58"/>
      <c r="ELC21" s="58"/>
      <c r="ELD21" s="58"/>
      <c r="ELE21" s="58"/>
      <c r="ELF21" s="58"/>
      <c r="ELG21" s="58"/>
      <c r="ELH21" s="58"/>
      <c r="ELI21" s="58"/>
      <c r="ELJ21" s="58"/>
      <c r="ELK21" s="58"/>
      <c r="ELL21" s="58"/>
      <c r="ELM21" s="58"/>
      <c r="ELN21" s="58"/>
      <c r="ELO21" s="58"/>
      <c r="ELP21" s="58"/>
      <c r="ELQ21" s="58"/>
      <c r="ELR21" s="58"/>
      <c r="ELS21" s="58"/>
      <c r="ELT21" s="58"/>
      <c r="ELU21" s="58"/>
      <c r="ELV21" s="58"/>
      <c r="ELW21" s="58"/>
      <c r="ELX21" s="58"/>
      <c r="ELY21" s="58"/>
      <c r="ELZ21" s="58"/>
      <c r="EMA21" s="58"/>
      <c r="EMB21" s="58"/>
      <c r="EMC21" s="58"/>
      <c r="EMD21" s="58"/>
      <c r="EME21" s="58"/>
      <c r="EMF21" s="58"/>
      <c r="EMG21" s="58"/>
      <c r="EMH21" s="58"/>
      <c r="EMI21" s="58"/>
      <c r="EMJ21" s="58"/>
      <c r="EMK21" s="58"/>
      <c r="EML21" s="58"/>
      <c r="EMM21" s="58"/>
      <c r="EMN21" s="58"/>
      <c r="EMO21" s="58"/>
      <c r="EMP21" s="58"/>
      <c r="EMQ21" s="58"/>
      <c r="EMR21" s="58"/>
      <c r="EMS21" s="58"/>
      <c r="EMT21" s="58"/>
      <c r="EMU21" s="58"/>
      <c r="EMV21" s="58"/>
      <c r="EMW21" s="58"/>
      <c r="EMX21" s="58"/>
      <c r="EMY21" s="58"/>
      <c r="EMZ21" s="58"/>
      <c r="ENA21" s="58"/>
      <c r="ENB21" s="58"/>
      <c r="ENC21" s="58"/>
      <c r="END21" s="58"/>
      <c r="ENE21" s="58"/>
      <c r="ENF21" s="58"/>
      <c r="ENG21" s="58"/>
      <c r="ENH21" s="58"/>
      <c r="ENI21" s="58"/>
      <c r="ENJ21" s="58"/>
      <c r="ENK21" s="58"/>
      <c r="ENL21" s="58"/>
      <c r="ENM21" s="58"/>
      <c r="ENN21" s="58"/>
      <c r="ENO21" s="58"/>
      <c r="ENP21" s="58"/>
      <c r="ENQ21" s="58"/>
      <c r="ENR21" s="58"/>
      <c r="ENS21" s="58"/>
      <c r="ENT21" s="58"/>
      <c r="ENU21" s="58"/>
      <c r="ENV21" s="58"/>
      <c r="ENW21" s="58"/>
      <c r="ENX21" s="58"/>
      <c r="ENY21" s="58"/>
      <c r="ENZ21" s="58"/>
      <c r="EOA21" s="58"/>
      <c r="EOB21" s="58"/>
      <c r="EOC21" s="58"/>
      <c r="EOD21" s="58"/>
      <c r="EOE21" s="58"/>
      <c r="EOF21" s="58"/>
      <c r="EOG21" s="58"/>
      <c r="EOH21" s="58"/>
      <c r="EOI21" s="58"/>
      <c r="EOJ21" s="58"/>
      <c r="EOK21" s="58"/>
      <c r="EOL21" s="58"/>
      <c r="EOM21" s="58"/>
      <c r="EON21" s="58"/>
      <c r="EOO21" s="58"/>
      <c r="EOP21" s="58"/>
      <c r="EOQ21" s="58"/>
      <c r="EOR21" s="58"/>
      <c r="EOS21" s="58"/>
      <c r="EOT21" s="58"/>
      <c r="EOU21" s="58"/>
      <c r="EOV21" s="58"/>
      <c r="EOW21" s="58"/>
      <c r="EOX21" s="58"/>
      <c r="EOY21" s="58"/>
      <c r="EOZ21" s="58"/>
      <c r="EPA21" s="58"/>
      <c r="EPB21" s="58"/>
      <c r="EPC21" s="58"/>
      <c r="EPD21" s="58"/>
      <c r="EPE21" s="58"/>
      <c r="EPF21" s="58"/>
      <c r="EPG21" s="58"/>
      <c r="EPH21" s="58"/>
      <c r="EPI21" s="58"/>
      <c r="EPJ21" s="58"/>
      <c r="EPK21" s="58"/>
      <c r="EPL21" s="58"/>
      <c r="EPM21" s="58"/>
      <c r="EPN21" s="58"/>
      <c r="EPO21" s="58"/>
      <c r="EPP21" s="58"/>
      <c r="EPQ21" s="58"/>
      <c r="EPR21" s="58"/>
      <c r="EPS21" s="58"/>
      <c r="EPT21" s="58"/>
      <c r="EPU21" s="58"/>
      <c r="EPV21" s="58"/>
      <c r="EPW21" s="58"/>
      <c r="EPX21" s="58"/>
      <c r="EPY21" s="58"/>
      <c r="EPZ21" s="58"/>
      <c r="EQA21" s="58"/>
      <c r="EQB21" s="58"/>
      <c r="EQC21" s="58"/>
      <c r="EQD21" s="58"/>
      <c r="EQE21" s="58"/>
      <c r="EQF21" s="58"/>
      <c r="EQG21" s="58"/>
      <c r="EQH21" s="58"/>
      <c r="EQI21" s="58"/>
      <c r="EQJ21" s="58"/>
      <c r="EQK21" s="58"/>
      <c r="EQL21" s="58"/>
      <c r="EQM21" s="58"/>
      <c r="EQN21" s="58"/>
      <c r="EQO21" s="58"/>
      <c r="EQP21" s="58"/>
      <c r="EQQ21" s="58"/>
      <c r="EQR21" s="58"/>
      <c r="EQS21" s="58"/>
      <c r="EQT21" s="58"/>
      <c r="EQU21" s="58"/>
      <c r="EQV21" s="58"/>
      <c r="EQW21" s="58"/>
      <c r="EQX21" s="58"/>
      <c r="EQY21" s="58"/>
      <c r="EQZ21" s="58"/>
      <c r="ERA21" s="58"/>
      <c r="ERB21" s="58"/>
      <c r="ERC21" s="58"/>
      <c r="ERD21" s="58"/>
      <c r="ERE21" s="58"/>
      <c r="ERF21" s="58"/>
      <c r="ERG21" s="58"/>
      <c r="ERH21" s="58"/>
      <c r="ERI21" s="58"/>
      <c r="ERJ21" s="58"/>
      <c r="ERK21" s="58"/>
      <c r="ERL21" s="58"/>
      <c r="ERM21" s="58"/>
      <c r="ERN21" s="58"/>
      <c r="ERO21" s="58"/>
      <c r="ERP21" s="58"/>
      <c r="ERQ21" s="58"/>
      <c r="ERR21" s="58"/>
      <c r="ERS21" s="58"/>
      <c r="ERT21" s="58"/>
      <c r="ERU21" s="58"/>
      <c r="ERV21" s="58"/>
      <c r="ERW21" s="58"/>
      <c r="ERX21" s="58"/>
      <c r="ERY21" s="58"/>
      <c r="ERZ21" s="58"/>
      <c r="ESA21" s="58"/>
      <c r="ESB21" s="58"/>
      <c r="ESC21" s="58"/>
      <c r="ESD21" s="58"/>
      <c r="ESE21" s="58"/>
      <c r="ESF21" s="58"/>
      <c r="ESG21" s="58"/>
      <c r="ESH21" s="58"/>
      <c r="ESI21" s="58"/>
      <c r="ESJ21" s="58"/>
      <c r="ESK21" s="58"/>
      <c r="ESL21" s="58"/>
      <c r="ESM21" s="58"/>
      <c r="ESN21" s="58"/>
      <c r="ESO21" s="58"/>
      <c r="ESP21" s="58"/>
      <c r="ESQ21" s="58"/>
      <c r="ESR21" s="58"/>
      <c r="ESS21" s="58"/>
      <c r="EST21" s="58"/>
      <c r="ESU21" s="58"/>
      <c r="ESV21" s="58"/>
      <c r="ESW21" s="58"/>
      <c r="ESX21" s="58"/>
      <c r="ESY21" s="58"/>
      <c r="ESZ21" s="58"/>
      <c r="ETA21" s="58"/>
      <c r="ETB21" s="58"/>
      <c r="ETC21" s="58"/>
      <c r="ETD21" s="58"/>
      <c r="ETE21" s="58"/>
      <c r="ETF21" s="58"/>
      <c r="ETG21" s="58"/>
      <c r="ETH21" s="58"/>
      <c r="ETI21" s="58"/>
      <c r="ETJ21" s="58"/>
      <c r="ETK21" s="58"/>
      <c r="ETL21" s="58"/>
      <c r="ETM21" s="58"/>
      <c r="ETN21" s="58"/>
      <c r="ETO21" s="58"/>
      <c r="ETP21" s="58"/>
      <c r="ETQ21" s="58"/>
      <c r="ETR21" s="58"/>
      <c r="ETS21" s="58"/>
      <c r="ETT21" s="58"/>
      <c r="ETU21" s="58"/>
      <c r="ETV21" s="58"/>
      <c r="ETW21" s="58"/>
      <c r="ETX21" s="58"/>
      <c r="ETY21" s="58"/>
      <c r="ETZ21" s="58"/>
      <c r="EUA21" s="58"/>
      <c r="EUB21" s="58"/>
      <c r="EUC21" s="58"/>
      <c r="EUD21" s="58"/>
      <c r="EUE21" s="58"/>
      <c r="EUF21" s="58"/>
      <c r="EUG21" s="58"/>
      <c r="EUH21" s="58"/>
      <c r="EUI21" s="58"/>
      <c r="EUJ21" s="58"/>
      <c r="EUK21" s="58"/>
      <c r="EUL21" s="58"/>
      <c r="EUM21" s="58"/>
      <c r="EUN21" s="58"/>
      <c r="EUO21" s="58"/>
      <c r="EUP21" s="58"/>
      <c r="EUQ21" s="58"/>
      <c r="EUR21" s="58"/>
      <c r="EUS21" s="58"/>
      <c r="EUT21" s="58"/>
      <c r="EUU21" s="58"/>
      <c r="EUV21" s="58"/>
      <c r="EUW21" s="58"/>
      <c r="EUX21" s="58"/>
      <c r="EUY21" s="58"/>
      <c r="EUZ21" s="58"/>
      <c r="EVA21" s="58"/>
      <c r="EVB21" s="58"/>
      <c r="EVC21" s="58"/>
      <c r="EVD21" s="58"/>
      <c r="EVE21" s="58"/>
      <c r="EVF21" s="58"/>
      <c r="EVG21" s="58"/>
      <c r="EVH21" s="58"/>
      <c r="EVI21" s="58"/>
      <c r="EVJ21" s="58"/>
      <c r="EVK21" s="58"/>
      <c r="EVL21" s="58"/>
      <c r="EVM21" s="58"/>
      <c r="EVN21" s="58"/>
      <c r="EVO21" s="58"/>
      <c r="EVP21" s="58"/>
      <c r="EVQ21" s="58"/>
      <c r="EVR21" s="58"/>
      <c r="EVS21" s="58"/>
      <c r="EVT21" s="58"/>
      <c r="EVU21" s="58"/>
      <c r="EVV21" s="58"/>
      <c r="EVW21" s="58"/>
      <c r="EVX21" s="58"/>
      <c r="EVY21" s="58"/>
      <c r="EVZ21" s="58"/>
      <c r="EWA21" s="58"/>
      <c r="EWB21" s="58"/>
      <c r="EWC21" s="58"/>
      <c r="EWD21" s="58"/>
      <c r="EWE21" s="58"/>
      <c r="EWF21" s="58"/>
      <c r="EWG21" s="58"/>
      <c r="EWH21" s="58"/>
      <c r="EWI21" s="58"/>
      <c r="EWJ21" s="58"/>
      <c r="EWK21" s="58"/>
      <c r="EWL21" s="58"/>
      <c r="EWM21" s="58"/>
      <c r="EWN21" s="58"/>
      <c r="EWO21" s="58"/>
      <c r="EWP21" s="58"/>
      <c r="EWQ21" s="58"/>
      <c r="EWR21" s="58"/>
      <c r="EWS21" s="58"/>
      <c r="EWT21" s="58"/>
      <c r="EWU21" s="58"/>
      <c r="EWV21" s="58"/>
      <c r="EWW21" s="58"/>
      <c r="EWX21" s="58"/>
      <c r="EWY21" s="58"/>
      <c r="EWZ21" s="58"/>
      <c r="EXA21" s="58"/>
      <c r="EXB21" s="58"/>
      <c r="EXC21" s="58"/>
      <c r="EXD21" s="58"/>
      <c r="EXE21" s="58"/>
      <c r="EXF21" s="58"/>
      <c r="EXG21" s="58"/>
      <c r="EXH21" s="58"/>
      <c r="EXI21" s="58"/>
      <c r="EXJ21" s="58"/>
      <c r="EXK21" s="58"/>
      <c r="EXL21" s="58"/>
      <c r="EXM21" s="58"/>
      <c r="EXN21" s="58"/>
      <c r="EXO21" s="58"/>
      <c r="EXP21" s="58"/>
      <c r="EXQ21" s="58"/>
      <c r="EXR21" s="58"/>
      <c r="EXS21" s="58"/>
      <c r="EXT21" s="58"/>
      <c r="EXU21" s="58"/>
      <c r="EXV21" s="58"/>
      <c r="EXW21" s="58"/>
      <c r="EXX21" s="58"/>
      <c r="EXY21" s="58"/>
      <c r="EXZ21" s="58"/>
      <c r="EYA21" s="58"/>
      <c r="EYB21" s="58"/>
      <c r="EYC21" s="58"/>
      <c r="EYD21" s="58"/>
      <c r="EYE21" s="58"/>
      <c r="EYF21" s="58"/>
      <c r="EYG21" s="58"/>
      <c r="EYH21" s="58"/>
      <c r="EYI21" s="58"/>
      <c r="EYJ21" s="58"/>
      <c r="EYK21" s="58"/>
      <c r="EYL21" s="58"/>
      <c r="EYM21" s="58"/>
      <c r="EYN21" s="58"/>
      <c r="EYO21" s="58"/>
      <c r="EYP21" s="58"/>
      <c r="EYQ21" s="58"/>
      <c r="EYR21" s="58"/>
      <c r="EYS21" s="58"/>
      <c r="EYT21" s="58"/>
      <c r="EYU21" s="58"/>
      <c r="EYV21" s="58"/>
      <c r="EYW21" s="58"/>
      <c r="EYX21" s="58"/>
      <c r="EYY21" s="58"/>
      <c r="EYZ21" s="58"/>
      <c r="EZA21" s="58"/>
      <c r="EZB21" s="58"/>
      <c r="EZC21" s="58"/>
      <c r="EZD21" s="58"/>
      <c r="EZE21" s="58"/>
      <c r="EZF21" s="58"/>
      <c r="EZG21" s="58"/>
      <c r="EZH21" s="58"/>
      <c r="EZI21" s="58"/>
      <c r="EZJ21" s="58"/>
      <c r="EZK21" s="58"/>
      <c r="EZL21" s="58"/>
      <c r="EZM21" s="58"/>
      <c r="EZN21" s="58"/>
      <c r="EZO21" s="58"/>
      <c r="EZP21" s="58"/>
      <c r="EZQ21" s="58"/>
      <c r="EZR21" s="58"/>
      <c r="EZS21" s="58"/>
      <c r="EZT21" s="58"/>
      <c r="EZU21" s="58"/>
      <c r="EZV21" s="58"/>
      <c r="EZW21" s="58"/>
      <c r="EZX21" s="58"/>
      <c r="EZY21" s="58"/>
      <c r="EZZ21" s="58"/>
      <c r="FAA21" s="58"/>
      <c r="FAB21" s="58"/>
      <c r="FAC21" s="58"/>
      <c r="FAD21" s="58"/>
      <c r="FAE21" s="58"/>
      <c r="FAF21" s="58"/>
      <c r="FAG21" s="58"/>
      <c r="FAH21" s="58"/>
      <c r="FAI21" s="58"/>
      <c r="FAJ21" s="58"/>
      <c r="FAK21" s="58"/>
      <c r="FAL21" s="58"/>
      <c r="FAM21" s="58"/>
      <c r="FAN21" s="58"/>
      <c r="FAO21" s="58"/>
      <c r="FAP21" s="58"/>
      <c r="FAQ21" s="58"/>
      <c r="FAR21" s="58"/>
      <c r="FAS21" s="58"/>
      <c r="FAT21" s="58"/>
      <c r="FAU21" s="58"/>
      <c r="FAV21" s="58"/>
      <c r="FAW21" s="58"/>
      <c r="FAX21" s="58"/>
      <c r="FAY21" s="58"/>
      <c r="FAZ21" s="58"/>
      <c r="FBA21" s="58"/>
      <c r="FBB21" s="58"/>
      <c r="FBC21" s="58"/>
      <c r="FBD21" s="58"/>
      <c r="FBE21" s="58"/>
      <c r="FBF21" s="58"/>
      <c r="FBG21" s="58"/>
      <c r="FBH21" s="58"/>
      <c r="FBI21" s="58"/>
      <c r="FBJ21" s="58"/>
      <c r="FBK21" s="58"/>
      <c r="FBL21" s="58"/>
      <c r="FBM21" s="58"/>
      <c r="FBN21" s="58"/>
      <c r="FBO21" s="58"/>
      <c r="FBP21" s="58"/>
      <c r="FBQ21" s="58"/>
      <c r="FBR21" s="58"/>
      <c r="FBS21" s="58"/>
      <c r="FBT21" s="58"/>
      <c r="FBU21" s="58"/>
      <c r="FBV21" s="58"/>
      <c r="FBW21" s="58"/>
      <c r="FBX21" s="58"/>
      <c r="FBY21" s="58"/>
      <c r="FBZ21" s="58"/>
      <c r="FCA21" s="58"/>
      <c r="FCB21" s="58"/>
      <c r="FCC21" s="58"/>
      <c r="FCD21" s="58"/>
      <c r="FCE21" s="58"/>
      <c r="FCF21" s="58"/>
      <c r="FCG21" s="58"/>
      <c r="FCH21" s="58"/>
      <c r="FCI21" s="58"/>
      <c r="FCJ21" s="58"/>
      <c r="FCK21" s="58"/>
      <c r="FCL21" s="58"/>
      <c r="FCM21" s="58"/>
      <c r="FCN21" s="58"/>
      <c r="FCO21" s="58"/>
      <c r="FCP21" s="58"/>
      <c r="FCQ21" s="58"/>
      <c r="FCR21" s="58"/>
      <c r="FCS21" s="58"/>
      <c r="FCT21" s="58"/>
      <c r="FCU21" s="58"/>
      <c r="FCV21" s="58"/>
      <c r="FCW21" s="58"/>
      <c r="FCX21" s="58"/>
      <c r="FCY21" s="58"/>
      <c r="FCZ21" s="58"/>
      <c r="FDA21" s="58"/>
      <c r="FDB21" s="58"/>
      <c r="FDC21" s="58"/>
      <c r="FDD21" s="58"/>
      <c r="FDE21" s="58"/>
      <c r="FDF21" s="58"/>
      <c r="FDG21" s="58"/>
      <c r="FDH21" s="58"/>
      <c r="FDI21" s="58"/>
      <c r="FDJ21" s="58"/>
      <c r="FDK21" s="58"/>
      <c r="FDL21" s="58"/>
      <c r="FDM21" s="58"/>
      <c r="FDN21" s="58"/>
      <c r="FDO21" s="58"/>
      <c r="FDP21" s="58"/>
      <c r="FDQ21" s="58"/>
      <c r="FDR21" s="58"/>
      <c r="FDS21" s="58"/>
      <c r="FDT21" s="58"/>
      <c r="FDU21" s="58"/>
      <c r="FDV21" s="58"/>
      <c r="FDW21" s="58"/>
      <c r="FDX21" s="58"/>
      <c r="FDY21" s="58"/>
      <c r="FDZ21" s="58"/>
      <c r="FEA21" s="58"/>
      <c r="FEB21" s="58"/>
      <c r="FEC21" s="58"/>
      <c r="FED21" s="58"/>
      <c r="FEE21" s="58"/>
      <c r="FEF21" s="58"/>
      <c r="FEG21" s="58"/>
      <c r="FEH21" s="58"/>
      <c r="FEI21" s="58"/>
      <c r="FEJ21" s="58"/>
      <c r="FEK21" s="58"/>
      <c r="FEL21" s="58"/>
      <c r="FEM21" s="58"/>
      <c r="FEN21" s="58"/>
      <c r="FEO21" s="58"/>
      <c r="FEP21" s="58"/>
      <c r="FEQ21" s="58"/>
      <c r="FER21" s="58"/>
      <c r="FES21" s="58"/>
      <c r="FET21" s="58"/>
      <c r="FEU21" s="58"/>
      <c r="FEV21" s="58"/>
      <c r="FEW21" s="58"/>
      <c r="FEX21" s="58"/>
      <c r="FEY21" s="58"/>
      <c r="FEZ21" s="58"/>
      <c r="FFA21" s="58"/>
      <c r="FFB21" s="58"/>
      <c r="FFC21" s="58"/>
      <c r="FFD21" s="58"/>
      <c r="FFE21" s="58"/>
      <c r="FFF21" s="58"/>
      <c r="FFG21" s="58"/>
      <c r="FFH21" s="58"/>
      <c r="FFI21" s="58"/>
      <c r="FFJ21" s="58"/>
      <c r="FFK21" s="58"/>
      <c r="FFL21" s="58"/>
      <c r="FFM21" s="58"/>
      <c r="FFN21" s="58"/>
      <c r="FFO21" s="58"/>
      <c r="FFP21" s="58"/>
      <c r="FFQ21" s="58"/>
      <c r="FFR21" s="58"/>
      <c r="FFS21" s="58"/>
      <c r="FFT21" s="58"/>
      <c r="FFU21" s="58"/>
      <c r="FFV21" s="58"/>
      <c r="FFW21" s="58"/>
      <c r="FFX21" s="58"/>
      <c r="FFY21" s="58"/>
      <c r="FFZ21" s="58"/>
      <c r="FGA21" s="58"/>
      <c r="FGB21" s="58"/>
      <c r="FGC21" s="58"/>
      <c r="FGD21" s="58"/>
      <c r="FGE21" s="58"/>
      <c r="FGF21" s="58"/>
      <c r="FGG21" s="58"/>
      <c r="FGH21" s="58"/>
      <c r="FGI21" s="58"/>
      <c r="FGJ21" s="58"/>
      <c r="FGK21" s="58"/>
      <c r="FGL21" s="58"/>
      <c r="FGM21" s="58"/>
      <c r="FGN21" s="58"/>
      <c r="FGO21" s="58"/>
      <c r="FGP21" s="58"/>
      <c r="FGQ21" s="58"/>
      <c r="FGR21" s="58"/>
      <c r="FGS21" s="58"/>
      <c r="FGT21" s="58"/>
      <c r="FGU21" s="58"/>
      <c r="FGV21" s="58"/>
      <c r="FGW21" s="58"/>
      <c r="FGX21" s="58"/>
      <c r="FGY21" s="58"/>
      <c r="FGZ21" s="58"/>
      <c r="FHA21" s="58"/>
      <c r="FHB21" s="58"/>
      <c r="FHC21" s="58"/>
      <c r="FHD21" s="58"/>
      <c r="FHE21" s="58"/>
      <c r="FHF21" s="58"/>
      <c r="FHG21" s="58"/>
      <c r="FHH21" s="58"/>
      <c r="FHI21" s="58"/>
      <c r="FHJ21" s="58"/>
      <c r="FHK21" s="58"/>
      <c r="FHL21" s="58"/>
      <c r="FHM21" s="58"/>
      <c r="FHN21" s="58"/>
      <c r="FHO21" s="58"/>
      <c r="FHP21" s="58"/>
      <c r="FHQ21" s="58"/>
      <c r="FHR21" s="58"/>
      <c r="FHS21" s="58"/>
      <c r="FHT21" s="58"/>
      <c r="FHU21" s="58"/>
      <c r="FHV21" s="58"/>
      <c r="FHW21" s="58"/>
      <c r="FHX21" s="58"/>
      <c r="FHY21" s="58"/>
      <c r="FHZ21" s="58"/>
      <c r="FIA21" s="58"/>
      <c r="FIB21" s="58"/>
      <c r="FIC21" s="58"/>
      <c r="FID21" s="58"/>
      <c r="FIE21" s="58"/>
      <c r="FIF21" s="58"/>
      <c r="FIG21" s="58"/>
      <c r="FIH21" s="58"/>
      <c r="FII21" s="58"/>
      <c r="FIJ21" s="58"/>
      <c r="FIK21" s="58"/>
      <c r="FIL21" s="58"/>
      <c r="FIM21" s="58"/>
      <c r="FIN21" s="58"/>
      <c r="FIO21" s="58"/>
      <c r="FIP21" s="58"/>
      <c r="FIQ21" s="58"/>
      <c r="FIR21" s="58"/>
      <c r="FIS21" s="58"/>
      <c r="FIT21" s="58"/>
      <c r="FIU21" s="58"/>
      <c r="FIV21" s="58"/>
      <c r="FIW21" s="58"/>
      <c r="FIX21" s="58"/>
      <c r="FIY21" s="58"/>
      <c r="FIZ21" s="58"/>
      <c r="FJA21" s="58"/>
      <c r="FJB21" s="58"/>
      <c r="FJC21" s="58"/>
      <c r="FJD21" s="58"/>
      <c r="FJE21" s="58"/>
      <c r="FJF21" s="58"/>
      <c r="FJG21" s="58"/>
      <c r="FJH21" s="58"/>
      <c r="FJI21" s="58"/>
      <c r="FJJ21" s="58"/>
      <c r="FJK21" s="58"/>
      <c r="FJL21" s="58"/>
      <c r="FJM21" s="58"/>
      <c r="FJN21" s="58"/>
      <c r="FJO21" s="58"/>
      <c r="FJP21" s="58"/>
      <c r="FJQ21" s="58"/>
      <c r="FJR21" s="58"/>
      <c r="FJS21" s="58"/>
      <c r="FJT21" s="58"/>
      <c r="FJU21" s="58"/>
      <c r="FJV21" s="58"/>
      <c r="FJW21" s="58"/>
      <c r="FJX21" s="58"/>
      <c r="FJY21" s="58"/>
      <c r="FJZ21" s="58"/>
      <c r="FKA21" s="58"/>
      <c r="FKB21" s="58"/>
      <c r="FKC21" s="58"/>
      <c r="FKD21" s="58"/>
      <c r="FKE21" s="58"/>
      <c r="FKF21" s="58"/>
      <c r="FKG21" s="58"/>
      <c r="FKH21" s="58"/>
      <c r="FKI21" s="58"/>
      <c r="FKJ21" s="58"/>
      <c r="FKK21" s="58"/>
      <c r="FKL21" s="58"/>
      <c r="FKM21" s="58"/>
      <c r="FKN21" s="58"/>
      <c r="FKO21" s="58"/>
      <c r="FKP21" s="58"/>
      <c r="FKQ21" s="58"/>
      <c r="FKR21" s="58"/>
      <c r="FKS21" s="58"/>
      <c r="FKT21" s="58"/>
      <c r="FKU21" s="58"/>
      <c r="FKV21" s="58"/>
      <c r="FKW21" s="58"/>
      <c r="FKX21" s="58"/>
      <c r="FKY21" s="58"/>
      <c r="FKZ21" s="58"/>
      <c r="FLA21" s="58"/>
      <c r="FLB21" s="58"/>
      <c r="FLC21" s="58"/>
      <c r="FLD21" s="58"/>
      <c r="FLE21" s="58"/>
      <c r="FLF21" s="58"/>
      <c r="FLG21" s="58"/>
      <c r="FLH21" s="58"/>
      <c r="FLI21" s="58"/>
      <c r="FLJ21" s="58"/>
      <c r="FLK21" s="58"/>
      <c r="FLL21" s="58"/>
      <c r="FLM21" s="58"/>
      <c r="FLN21" s="58"/>
      <c r="FLO21" s="58"/>
      <c r="FLP21" s="58"/>
      <c r="FLQ21" s="58"/>
      <c r="FLR21" s="58"/>
      <c r="FLS21" s="58"/>
      <c r="FLT21" s="58"/>
      <c r="FLU21" s="58"/>
      <c r="FLV21" s="58"/>
      <c r="FLW21" s="58"/>
      <c r="FLX21" s="58"/>
      <c r="FLY21" s="58"/>
      <c r="FLZ21" s="58"/>
      <c r="FMA21" s="58"/>
      <c r="FMB21" s="58"/>
      <c r="FMC21" s="58"/>
      <c r="FMD21" s="58"/>
      <c r="FME21" s="58"/>
      <c r="FMF21" s="58"/>
      <c r="FMG21" s="58"/>
      <c r="FMH21" s="58"/>
      <c r="FMI21" s="58"/>
      <c r="FMJ21" s="58"/>
      <c r="FMK21" s="58"/>
      <c r="FML21" s="58"/>
      <c r="FMM21" s="58"/>
      <c r="FMN21" s="58"/>
      <c r="FMO21" s="58"/>
      <c r="FMP21" s="58"/>
      <c r="FMQ21" s="58"/>
      <c r="FMR21" s="58"/>
      <c r="FMS21" s="58"/>
      <c r="FMT21" s="58"/>
      <c r="FMU21" s="58"/>
      <c r="FMV21" s="58"/>
      <c r="FMW21" s="58"/>
      <c r="FMX21" s="58"/>
      <c r="FMY21" s="58"/>
      <c r="FMZ21" s="58"/>
      <c r="FNA21" s="58"/>
      <c r="FNB21" s="58"/>
      <c r="FNC21" s="58"/>
      <c r="FND21" s="58"/>
      <c r="FNE21" s="58"/>
      <c r="FNF21" s="58"/>
      <c r="FNG21" s="58"/>
      <c r="FNH21" s="58"/>
      <c r="FNI21" s="58"/>
      <c r="FNJ21" s="58"/>
      <c r="FNK21" s="58"/>
      <c r="FNL21" s="58"/>
      <c r="FNM21" s="58"/>
      <c r="FNN21" s="58"/>
      <c r="FNO21" s="58"/>
      <c r="FNP21" s="58"/>
      <c r="FNQ21" s="58"/>
      <c r="FNR21" s="58"/>
      <c r="FNS21" s="58"/>
      <c r="FNT21" s="58"/>
      <c r="FNU21" s="58"/>
      <c r="FNV21" s="58"/>
      <c r="FNW21" s="58"/>
      <c r="FNX21" s="58"/>
      <c r="FNY21" s="58"/>
      <c r="FNZ21" s="58"/>
      <c r="FOA21" s="58"/>
      <c r="FOB21" s="58"/>
      <c r="FOC21" s="58"/>
      <c r="FOD21" s="58"/>
      <c r="FOE21" s="58"/>
      <c r="FOF21" s="58"/>
      <c r="FOG21" s="58"/>
      <c r="FOH21" s="58"/>
      <c r="FOI21" s="58"/>
      <c r="FOJ21" s="58"/>
      <c r="FOK21" s="58"/>
      <c r="FOL21" s="58"/>
      <c r="FOM21" s="58"/>
      <c r="FON21" s="58"/>
      <c r="FOO21" s="58"/>
      <c r="FOP21" s="58"/>
      <c r="FOQ21" s="58"/>
      <c r="FOR21" s="58"/>
      <c r="FOS21" s="58"/>
      <c r="FOT21" s="58"/>
      <c r="FOU21" s="58"/>
      <c r="FOV21" s="58"/>
      <c r="FOW21" s="58"/>
      <c r="FOX21" s="58"/>
      <c r="FOY21" s="58"/>
      <c r="FOZ21" s="58"/>
      <c r="FPA21" s="58"/>
      <c r="FPB21" s="58"/>
      <c r="FPC21" s="58"/>
      <c r="FPD21" s="58"/>
      <c r="FPE21" s="58"/>
      <c r="FPF21" s="58"/>
      <c r="FPG21" s="58"/>
      <c r="FPH21" s="58"/>
      <c r="FPI21" s="58"/>
      <c r="FPJ21" s="58"/>
      <c r="FPK21" s="58"/>
      <c r="FPL21" s="58"/>
      <c r="FPM21" s="58"/>
      <c r="FPN21" s="58"/>
      <c r="FPO21" s="58"/>
      <c r="FPP21" s="58"/>
      <c r="FPQ21" s="58"/>
      <c r="FPR21" s="58"/>
      <c r="FPS21" s="58"/>
      <c r="FPT21" s="58"/>
      <c r="FPU21" s="58"/>
      <c r="FPV21" s="58"/>
      <c r="FPW21" s="58"/>
      <c r="FPX21" s="58"/>
      <c r="FPY21" s="58"/>
      <c r="FPZ21" s="58"/>
      <c r="FQA21" s="58"/>
      <c r="FQB21" s="58"/>
      <c r="FQC21" s="58"/>
      <c r="FQD21" s="58"/>
      <c r="FQE21" s="58"/>
      <c r="FQF21" s="58"/>
      <c r="FQG21" s="58"/>
      <c r="FQH21" s="58"/>
      <c r="FQI21" s="58"/>
      <c r="FQJ21" s="58"/>
      <c r="FQK21" s="58"/>
      <c r="FQL21" s="58"/>
      <c r="FQM21" s="58"/>
      <c r="FQN21" s="58"/>
      <c r="FQO21" s="58"/>
      <c r="FQP21" s="58"/>
      <c r="FQQ21" s="58"/>
      <c r="FQR21" s="58"/>
      <c r="FQS21" s="58"/>
      <c r="FQT21" s="58"/>
      <c r="FQU21" s="58"/>
      <c r="FQV21" s="58"/>
      <c r="FQW21" s="58"/>
      <c r="FQX21" s="58"/>
      <c r="FQY21" s="58"/>
      <c r="FQZ21" s="58"/>
      <c r="FRA21" s="58"/>
      <c r="FRB21" s="58"/>
      <c r="FRC21" s="58"/>
      <c r="FRD21" s="58"/>
      <c r="FRE21" s="58"/>
      <c r="FRF21" s="58"/>
      <c r="FRG21" s="58"/>
      <c r="FRH21" s="58"/>
      <c r="FRI21" s="58"/>
      <c r="FRJ21" s="58"/>
      <c r="FRK21" s="58"/>
      <c r="FRL21" s="58"/>
      <c r="FRM21" s="58"/>
      <c r="FRN21" s="58"/>
      <c r="FRO21" s="58"/>
      <c r="FRP21" s="58"/>
      <c r="FRQ21" s="58"/>
      <c r="FRR21" s="58"/>
      <c r="FRS21" s="58"/>
      <c r="FRT21" s="58"/>
      <c r="FRU21" s="58"/>
      <c r="FRV21" s="58"/>
      <c r="FRW21" s="58"/>
      <c r="FRX21" s="58"/>
      <c r="FRY21" s="58"/>
      <c r="FRZ21" s="58"/>
      <c r="FSA21" s="58"/>
      <c r="FSB21" s="58"/>
      <c r="FSC21" s="58"/>
      <c r="FSD21" s="58"/>
      <c r="FSE21" s="58"/>
      <c r="FSF21" s="58"/>
      <c r="FSG21" s="58"/>
      <c r="FSH21" s="58"/>
      <c r="FSI21" s="58"/>
      <c r="FSJ21" s="58"/>
      <c r="FSK21" s="58"/>
      <c r="FSL21" s="58"/>
      <c r="FSM21" s="58"/>
      <c r="FSN21" s="58"/>
      <c r="FSO21" s="58"/>
      <c r="FSP21" s="58"/>
      <c r="FSQ21" s="58"/>
      <c r="FSR21" s="58"/>
      <c r="FSS21" s="58"/>
      <c r="FST21" s="58"/>
      <c r="FSU21" s="58"/>
      <c r="FSV21" s="58"/>
      <c r="FSW21" s="58"/>
      <c r="FSX21" s="58"/>
      <c r="FSY21" s="58"/>
      <c r="FSZ21" s="58"/>
      <c r="FTA21" s="58"/>
      <c r="FTB21" s="58"/>
      <c r="FTC21" s="58"/>
      <c r="FTD21" s="58"/>
      <c r="FTE21" s="58"/>
      <c r="FTF21" s="58"/>
      <c r="FTG21" s="58"/>
      <c r="FTH21" s="58"/>
      <c r="FTI21" s="58"/>
      <c r="FTJ21" s="58"/>
      <c r="FTK21" s="58"/>
      <c r="FTL21" s="58"/>
      <c r="FTM21" s="58"/>
      <c r="FTN21" s="58"/>
      <c r="FTO21" s="58"/>
      <c r="FTP21" s="58"/>
      <c r="FTQ21" s="58"/>
      <c r="FTR21" s="58"/>
      <c r="FTS21" s="58"/>
      <c r="FTT21" s="58"/>
      <c r="FTU21" s="58"/>
      <c r="FTV21" s="58"/>
      <c r="FTW21" s="58"/>
      <c r="FTX21" s="58"/>
      <c r="FTY21" s="58"/>
      <c r="FTZ21" s="58"/>
      <c r="FUA21" s="58"/>
      <c r="FUB21" s="58"/>
      <c r="FUC21" s="58"/>
      <c r="FUD21" s="58"/>
      <c r="FUE21" s="58"/>
      <c r="FUF21" s="58"/>
      <c r="FUG21" s="58"/>
      <c r="FUH21" s="58"/>
      <c r="FUI21" s="58"/>
      <c r="FUJ21" s="58"/>
      <c r="FUK21" s="58"/>
      <c r="FUL21" s="58"/>
      <c r="FUM21" s="58"/>
      <c r="FUN21" s="58"/>
      <c r="FUO21" s="58"/>
      <c r="FUP21" s="58"/>
      <c r="FUQ21" s="58"/>
      <c r="FUR21" s="58"/>
      <c r="FUS21" s="58"/>
      <c r="FUT21" s="58"/>
      <c r="FUU21" s="58"/>
      <c r="FUV21" s="58"/>
      <c r="FUW21" s="58"/>
      <c r="FUX21" s="58"/>
      <c r="FUY21" s="58"/>
      <c r="FUZ21" s="58"/>
      <c r="FVA21" s="58"/>
      <c r="FVB21" s="58"/>
      <c r="FVC21" s="58"/>
      <c r="FVD21" s="58"/>
      <c r="FVE21" s="58"/>
      <c r="FVF21" s="58"/>
      <c r="FVG21" s="58"/>
      <c r="FVH21" s="58"/>
      <c r="FVI21" s="58"/>
      <c r="FVJ21" s="58"/>
      <c r="FVK21" s="58"/>
      <c r="FVL21" s="58"/>
      <c r="FVM21" s="58"/>
      <c r="FVN21" s="58"/>
      <c r="FVO21" s="58"/>
      <c r="FVP21" s="58"/>
      <c r="FVQ21" s="58"/>
      <c r="FVR21" s="58"/>
      <c r="FVS21" s="58"/>
      <c r="FVT21" s="58"/>
      <c r="FVU21" s="58"/>
      <c r="FVV21" s="58"/>
      <c r="FVW21" s="58"/>
      <c r="FVX21" s="58"/>
      <c r="FVY21" s="58"/>
      <c r="FVZ21" s="58"/>
      <c r="FWA21" s="58"/>
      <c r="FWB21" s="58"/>
      <c r="FWC21" s="58"/>
      <c r="FWD21" s="58"/>
      <c r="FWE21" s="58"/>
      <c r="FWF21" s="58"/>
      <c r="FWG21" s="58"/>
      <c r="FWH21" s="58"/>
      <c r="FWI21" s="58"/>
      <c r="FWJ21" s="58"/>
      <c r="FWK21" s="58"/>
      <c r="FWL21" s="58"/>
      <c r="FWM21" s="58"/>
      <c r="FWN21" s="58"/>
      <c r="FWO21" s="58"/>
      <c r="FWP21" s="58"/>
      <c r="FWQ21" s="58"/>
      <c r="FWR21" s="58"/>
      <c r="FWS21" s="58"/>
      <c r="FWT21" s="58"/>
      <c r="FWU21" s="58"/>
      <c r="FWV21" s="58"/>
      <c r="FWW21" s="58"/>
      <c r="FWX21" s="58"/>
      <c r="FWY21" s="58"/>
      <c r="FWZ21" s="58"/>
      <c r="FXA21" s="58"/>
      <c r="FXB21" s="58"/>
      <c r="FXC21" s="58"/>
      <c r="FXD21" s="58"/>
      <c r="FXE21" s="58"/>
      <c r="FXF21" s="58"/>
      <c r="FXG21" s="58"/>
      <c r="FXH21" s="58"/>
      <c r="FXI21" s="58"/>
      <c r="FXJ21" s="58"/>
      <c r="FXK21" s="58"/>
      <c r="FXL21" s="58"/>
      <c r="FXM21" s="58"/>
      <c r="FXN21" s="58"/>
      <c r="FXO21" s="58"/>
      <c r="FXP21" s="58"/>
      <c r="FXQ21" s="58"/>
      <c r="FXR21" s="58"/>
      <c r="FXS21" s="58"/>
      <c r="FXT21" s="58"/>
      <c r="FXU21" s="58"/>
      <c r="FXV21" s="58"/>
      <c r="FXW21" s="58"/>
      <c r="FXX21" s="58"/>
      <c r="FXY21" s="58"/>
      <c r="FXZ21" s="58"/>
      <c r="FYA21" s="58"/>
      <c r="FYB21" s="58"/>
      <c r="FYC21" s="58"/>
      <c r="FYD21" s="58"/>
      <c r="FYE21" s="58"/>
      <c r="FYF21" s="58"/>
      <c r="FYG21" s="58"/>
      <c r="FYH21" s="58"/>
      <c r="FYI21" s="58"/>
      <c r="FYJ21" s="58"/>
      <c r="FYK21" s="58"/>
      <c r="FYL21" s="58"/>
      <c r="FYM21" s="58"/>
      <c r="FYN21" s="58"/>
      <c r="FYO21" s="58"/>
      <c r="FYP21" s="58"/>
      <c r="FYQ21" s="58"/>
      <c r="FYR21" s="58"/>
      <c r="FYS21" s="58"/>
      <c r="FYT21" s="58"/>
      <c r="FYU21" s="58"/>
      <c r="FYV21" s="58"/>
      <c r="FYW21" s="58"/>
      <c r="FYX21" s="58"/>
      <c r="FYY21" s="58"/>
      <c r="FYZ21" s="58"/>
      <c r="FZA21" s="58"/>
      <c r="FZB21" s="58"/>
      <c r="FZC21" s="58"/>
      <c r="FZD21" s="58"/>
      <c r="FZE21" s="58"/>
      <c r="FZF21" s="58"/>
      <c r="FZG21" s="58"/>
      <c r="FZH21" s="58"/>
      <c r="FZI21" s="58"/>
      <c r="FZJ21" s="58"/>
      <c r="FZK21" s="58"/>
      <c r="FZL21" s="58"/>
      <c r="FZM21" s="58"/>
      <c r="FZN21" s="58"/>
      <c r="FZO21" s="58"/>
      <c r="FZP21" s="58"/>
      <c r="FZQ21" s="58"/>
      <c r="FZR21" s="58"/>
      <c r="FZS21" s="58"/>
      <c r="FZT21" s="58"/>
      <c r="FZU21" s="58"/>
      <c r="FZV21" s="58"/>
      <c r="FZW21" s="58"/>
      <c r="FZX21" s="58"/>
      <c r="FZY21" s="58"/>
      <c r="FZZ21" s="58"/>
      <c r="GAA21" s="58"/>
      <c r="GAB21" s="58"/>
      <c r="GAC21" s="58"/>
      <c r="GAD21" s="58"/>
      <c r="GAE21" s="58"/>
      <c r="GAF21" s="58"/>
      <c r="GAG21" s="58"/>
      <c r="GAH21" s="58"/>
      <c r="GAI21" s="58"/>
      <c r="GAJ21" s="58"/>
      <c r="GAK21" s="58"/>
      <c r="GAL21" s="58"/>
      <c r="GAM21" s="58"/>
      <c r="GAN21" s="58"/>
      <c r="GAO21" s="58"/>
      <c r="GAP21" s="58"/>
      <c r="GAQ21" s="58"/>
      <c r="GAR21" s="58"/>
      <c r="GAS21" s="58"/>
      <c r="GAT21" s="58"/>
      <c r="GAU21" s="58"/>
      <c r="GAV21" s="58"/>
      <c r="GAW21" s="58"/>
      <c r="GAX21" s="58"/>
      <c r="GAY21" s="58"/>
      <c r="GAZ21" s="58"/>
      <c r="GBA21" s="58"/>
      <c r="GBB21" s="58"/>
      <c r="GBC21" s="58"/>
      <c r="GBD21" s="58"/>
      <c r="GBE21" s="58"/>
      <c r="GBF21" s="58"/>
      <c r="GBG21" s="58"/>
      <c r="GBH21" s="58"/>
      <c r="GBI21" s="58"/>
      <c r="GBJ21" s="58"/>
      <c r="GBK21" s="58"/>
      <c r="GBL21" s="58"/>
      <c r="GBM21" s="58"/>
      <c r="GBN21" s="58"/>
      <c r="GBO21" s="58"/>
      <c r="GBP21" s="58"/>
      <c r="GBQ21" s="58"/>
      <c r="GBR21" s="58"/>
      <c r="GBS21" s="58"/>
      <c r="GBT21" s="58"/>
      <c r="GBU21" s="58"/>
      <c r="GBV21" s="58"/>
      <c r="GBW21" s="58"/>
      <c r="GBX21" s="58"/>
      <c r="GBY21" s="58"/>
      <c r="GBZ21" s="58"/>
      <c r="GCA21" s="58"/>
      <c r="GCB21" s="58"/>
      <c r="GCC21" s="58"/>
      <c r="GCD21" s="58"/>
      <c r="GCE21" s="58"/>
      <c r="GCF21" s="58"/>
      <c r="GCG21" s="58"/>
      <c r="GCH21" s="58"/>
      <c r="GCI21" s="58"/>
      <c r="GCJ21" s="58"/>
      <c r="GCK21" s="58"/>
      <c r="GCL21" s="58"/>
      <c r="GCM21" s="58"/>
      <c r="GCN21" s="58"/>
      <c r="GCO21" s="58"/>
      <c r="GCP21" s="58"/>
      <c r="GCQ21" s="58"/>
      <c r="GCR21" s="58"/>
      <c r="GCS21" s="58"/>
      <c r="GCT21" s="58"/>
      <c r="GCU21" s="58"/>
      <c r="GCV21" s="58"/>
      <c r="GCW21" s="58"/>
      <c r="GCX21" s="58"/>
      <c r="GCY21" s="58"/>
      <c r="GCZ21" s="58"/>
      <c r="GDA21" s="58"/>
      <c r="GDB21" s="58"/>
      <c r="GDC21" s="58"/>
      <c r="GDD21" s="58"/>
      <c r="GDE21" s="58"/>
      <c r="GDF21" s="58"/>
      <c r="GDG21" s="58"/>
      <c r="GDH21" s="58"/>
      <c r="GDI21" s="58"/>
      <c r="GDJ21" s="58"/>
      <c r="GDK21" s="58"/>
      <c r="GDL21" s="58"/>
      <c r="GDM21" s="58"/>
      <c r="GDN21" s="58"/>
      <c r="GDO21" s="58"/>
      <c r="GDP21" s="58"/>
      <c r="GDQ21" s="58"/>
      <c r="GDR21" s="58"/>
      <c r="GDS21" s="58"/>
      <c r="GDT21" s="58"/>
      <c r="GDU21" s="58"/>
      <c r="GDV21" s="58"/>
      <c r="GDW21" s="58"/>
      <c r="GDX21" s="58"/>
      <c r="GDY21" s="58"/>
      <c r="GDZ21" s="58"/>
      <c r="GEA21" s="58"/>
      <c r="GEB21" s="58"/>
      <c r="GEC21" s="58"/>
      <c r="GED21" s="58"/>
      <c r="GEE21" s="58"/>
      <c r="GEF21" s="58"/>
      <c r="GEG21" s="58"/>
      <c r="GEH21" s="58"/>
      <c r="GEI21" s="58"/>
      <c r="GEJ21" s="58"/>
      <c r="GEK21" s="58"/>
      <c r="GEL21" s="58"/>
      <c r="GEM21" s="58"/>
      <c r="GEN21" s="58"/>
      <c r="GEO21" s="58"/>
      <c r="GEP21" s="58"/>
      <c r="GEQ21" s="58"/>
      <c r="GER21" s="58"/>
      <c r="GES21" s="58"/>
      <c r="GET21" s="58"/>
      <c r="GEU21" s="58"/>
      <c r="GEV21" s="58"/>
      <c r="GEW21" s="58"/>
      <c r="GEX21" s="58"/>
      <c r="GEY21" s="58"/>
      <c r="GEZ21" s="58"/>
      <c r="GFA21" s="58"/>
      <c r="GFB21" s="58"/>
      <c r="GFC21" s="58"/>
      <c r="GFD21" s="58"/>
      <c r="GFE21" s="58"/>
      <c r="GFF21" s="58"/>
      <c r="GFG21" s="58"/>
      <c r="GFH21" s="58"/>
      <c r="GFI21" s="58"/>
      <c r="GFJ21" s="58"/>
      <c r="GFK21" s="58"/>
      <c r="GFL21" s="58"/>
      <c r="GFM21" s="58"/>
      <c r="GFN21" s="58"/>
      <c r="GFO21" s="58"/>
      <c r="GFP21" s="58"/>
      <c r="GFQ21" s="58"/>
      <c r="GFR21" s="58"/>
      <c r="GFS21" s="58"/>
      <c r="GFT21" s="58"/>
      <c r="GFU21" s="58"/>
      <c r="GFV21" s="58"/>
      <c r="GFW21" s="58"/>
      <c r="GFX21" s="58"/>
      <c r="GFY21" s="58"/>
      <c r="GFZ21" s="58"/>
      <c r="GGA21" s="58"/>
      <c r="GGB21" s="58"/>
      <c r="GGC21" s="58"/>
      <c r="GGD21" s="58"/>
      <c r="GGE21" s="58"/>
      <c r="GGF21" s="58"/>
      <c r="GGG21" s="58"/>
      <c r="GGH21" s="58"/>
      <c r="GGI21" s="58"/>
      <c r="GGJ21" s="58"/>
      <c r="GGK21" s="58"/>
      <c r="GGL21" s="58"/>
      <c r="GGM21" s="58"/>
      <c r="GGN21" s="58"/>
      <c r="GGO21" s="58"/>
      <c r="GGP21" s="58"/>
      <c r="GGQ21" s="58"/>
      <c r="GGR21" s="58"/>
      <c r="GGS21" s="58"/>
      <c r="GGT21" s="58"/>
      <c r="GGU21" s="58"/>
      <c r="GGV21" s="58"/>
      <c r="GGW21" s="58"/>
      <c r="GGX21" s="58"/>
      <c r="GGY21" s="58"/>
      <c r="GGZ21" s="58"/>
      <c r="GHA21" s="58"/>
      <c r="GHB21" s="58"/>
      <c r="GHC21" s="58"/>
      <c r="GHD21" s="58"/>
      <c r="GHE21" s="58"/>
      <c r="GHF21" s="58"/>
      <c r="GHG21" s="58"/>
      <c r="GHH21" s="58"/>
      <c r="GHI21" s="58"/>
      <c r="GHJ21" s="58"/>
      <c r="GHK21" s="58"/>
      <c r="GHL21" s="58"/>
      <c r="GHM21" s="58"/>
      <c r="GHN21" s="58"/>
      <c r="GHO21" s="58"/>
      <c r="GHP21" s="58"/>
      <c r="GHQ21" s="58"/>
      <c r="GHR21" s="58"/>
      <c r="GHS21" s="58"/>
      <c r="GHT21" s="58"/>
      <c r="GHU21" s="58"/>
      <c r="GHV21" s="58"/>
      <c r="GHW21" s="58"/>
      <c r="GHX21" s="58"/>
      <c r="GHY21" s="58"/>
      <c r="GHZ21" s="58"/>
      <c r="GIA21" s="58"/>
      <c r="GIB21" s="58"/>
      <c r="GIC21" s="58"/>
      <c r="GID21" s="58"/>
      <c r="GIE21" s="58"/>
      <c r="GIF21" s="58"/>
      <c r="GIG21" s="58"/>
      <c r="GIH21" s="58"/>
      <c r="GII21" s="58"/>
      <c r="GIJ21" s="58"/>
      <c r="GIK21" s="58"/>
      <c r="GIL21" s="58"/>
      <c r="GIM21" s="58"/>
      <c r="GIN21" s="58"/>
      <c r="GIO21" s="58"/>
      <c r="GIP21" s="58"/>
      <c r="GIQ21" s="58"/>
      <c r="GIR21" s="58"/>
      <c r="GIS21" s="58"/>
      <c r="GIT21" s="58"/>
      <c r="GIU21" s="58"/>
      <c r="GIV21" s="58"/>
      <c r="GIW21" s="58"/>
      <c r="GIX21" s="58"/>
      <c r="GIY21" s="58"/>
      <c r="GIZ21" s="58"/>
      <c r="GJA21" s="58"/>
      <c r="GJB21" s="58"/>
      <c r="GJC21" s="58"/>
      <c r="GJD21" s="58"/>
      <c r="GJE21" s="58"/>
      <c r="GJF21" s="58"/>
      <c r="GJG21" s="58"/>
      <c r="GJH21" s="58"/>
      <c r="GJI21" s="58"/>
      <c r="GJJ21" s="58"/>
      <c r="GJK21" s="58"/>
      <c r="GJL21" s="58"/>
      <c r="GJM21" s="58"/>
      <c r="GJN21" s="58"/>
      <c r="GJO21" s="58"/>
      <c r="GJP21" s="58"/>
      <c r="GJQ21" s="58"/>
      <c r="GJR21" s="58"/>
      <c r="GJS21" s="58"/>
      <c r="GJT21" s="58"/>
      <c r="GJU21" s="58"/>
      <c r="GJV21" s="58"/>
      <c r="GJW21" s="58"/>
      <c r="GJX21" s="58"/>
      <c r="GJY21" s="58"/>
      <c r="GJZ21" s="58"/>
      <c r="GKA21" s="58"/>
      <c r="GKB21" s="58"/>
      <c r="GKC21" s="58"/>
      <c r="GKD21" s="58"/>
      <c r="GKE21" s="58"/>
      <c r="GKF21" s="58"/>
      <c r="GKG21" s="58"/>
      <c r="GKH21" s="58"/>
      <c r="GKI21" s="58"/>
      <c r="GKJ21" s="58"/>
      <c r="GKK21" s="58"/>
      <c r="GKL21" s="58"/>
      <c r="GKM21" s="58"/>
      <c r="GKN21" s="58"/>
      <c r="GKO21" s="58"/>
      <c r="GKP21" s="58"/>
      <c r="GKQ21" s="58"/>
      <c r="GKR21" s="58"/>
      <c r="GKS21" s="58"/>
      <c r="GKT21" s="58"/>
      <c r="GKU21" s="58"/>
      <c r="GKV21" s="58"/>
      <c r="GKW21" s="58"/>
      <c r="GKX21" s="58"/>
      <c r="GKY21" s="58"/>
      <c r="GKZ21" s="58"/>
      <c r="GLA21" s="58"/>
      <c r="GLB21" s="58"/>
      <c r="GLC21" s="58"/>
      <c r="GLD21" s="58"/>
      <c r="GLE21" s="58"/>
      <c r="GLF21" s="58"/>
      <c r="GLG21" s="58"/>
      <c r="GLH21" s="58"/>
      <c r="GLI21" s="58"/>
      <c r="GLJ21" s="58"/>
      <c r="GLK21" s="58"/>
      <c r="GLL21" s="58"/>
      <c r="GLM21" s="58"/>
      <c r="GLN21" s="58"/>
      <c r="GLO21" s="58"/>
      <c r="GLP21" s="58"/>
      <c r="GLQ21" s="58"/>
      <c r="GLR21" s="58"/>
      <c r="GLS21" s="58"/>
      <c r="GLT21" s="58"/>
      <c r="GLU21" s="58"/>
      <c r="GLV21" s="58"/>
      <c r="GLW21" s="58"/>
      <c r="GLX21" s="58"/>
      <c r="GLY21" s="58"/>
      <c r="GLZ21" s="58"/>
      <c r="GMA21" s="58"/>
      <c r="GMB21" s="58"/>
      <c r="GMC21" s="58"/>
      <c r="GMD21" s="58"/>
      <c r="GME21" s="58"/>
      <c r="GMF21" s="58"/>
      <c r="GMG21" s="58"/>
      <c r="GMH21" s="58"/>
      <c r="GMI21" s="58"/>
      <c r="GMJ21" s="58"/>
      <c r="GMK21" s="58"/>
      <c r="GML21" s="58"/>
      <c r="GMM21" s="58"/>
      <c r="GMN21" s="58"/>
      <c r="GMO21" s="58"/>
      <c r="GMP21" s="58"/>
      <c r="GMQ21" s="58"/>
      <c r="GMR21" s="58"/>
      <c r="GMS21" s="58"/>
      <c r="GMT21" s="58"/>
      <c r="GMU21" s="58"/>
      <c r="GMV21" s="58"/>
      <c r="GMW21" s="58"/>
      <c r="GMX21" s="58"/>
      <c r="GMY21" s="58"/>
      <c r="GMZ21" s="58"/>
      <c r="GNA21" s="58"/>
      <c r="GNB21" s="58"/>
      <c r="GNC21" s="58"/>
      <c r="GND21" s="58"/>
      <c r="GNE21" s="58"/>
      <c r="GNF21" s="58"/>
      <c r="GNG21" s="58"/>
      <c r="GNH21" s="58"/>
      <c r="GNI21" s="58"/>
      <c r="GNJ21" s="58"/>
      <c r="GNK21" s="58"/>
      <c r="GNL21" s="58"/>
      <c r="GNM21" s="58"/>
      <c r="GNN21" s="58"/>
      <c r="GNO21" s="58"/>
      <c r="GNP21" s="58"/>
      <c r="GNQ21" s="58"/>
      <c r="GNR21" s="58"/>
      <c r="GNS21" s="58"/>
      <c r="GNT21" s="58"/>
      <c r="GNU21" s="58"/>
      <c r="GNV21" s="58"/>
      <c r="GNW21" s="58"/>
      <c r="GNX21" s="58"/>
      <c r="GNY21" s="58"/>
      <c r="GNZ21" s="58"/>
      <c r="GOA21" s="58"/>
      <c r="GOB21" s="58"/>
      <c r="GOC21" s="58"/>
      <c r="GOD21" s="58"/>
      <c r="GOE21" s="58"/>
      <c r="GOF21" s="58"/>
      <c r="GOG21" s="58"/>
      <c r="GOH21" s="58"/>
      <c r="GOI21" s="58"/>
      <c r="GOJ21" s="58"/>
      <c r="GOK21" s="58"/>
      <c r="GOL21" s="58"/>
      <c r="GOM21" s="58"/>
      <c r="GON21" s="58"/>
      <c r="GOO21" s="58"/>
      <c r="GOP21" s="58"/>
      <c r="GOQ21" s="58"/>
      <c r="GOR21" s="58"/>
      <c r="GOS21" s="58"/>
      <c r="GOT21" s="58"/>
      <c r="GOU21" s="58"/>
      <c r="GOV21" s="58"/>
      <c r="GOW21" s="58"/>
      <c r="GOX21" s="58"/>
      <c r="GOY21" s="58"/>
      <c r="GOZ21" s="58"/>
      <c r="GPA21" s="58"/>
      <c r="GPB21" s="58"/>
      <c r="GPC21" s="58"/>
      <c r="GPD21" s="58"/>
      <c r="GPE21" s="58"/>
      <c r="GPF21" s="58"/>
      <c r="GPG21" s="58"/>
      <c r="GPH21" s="58"/>
      <c r="GPI21" s="58"/>
      <c r="GPJ21" s="58"/>
      <c r="GPK21" s="58"/>
      <c r="GPL21" s="58"/>
      <c r="GPM21" s="58"/>
      <c r="GPN21" s="58"/>
      <c r="GPO21" s="58"/>
      <c r="GPP21" s="58"/>
      <c r="GPQ21" s="58"/>
      <c r="GPR21" s="58"/>
      <c r="GPS21" s="58"/>
      <c r="GPT21" s="58"/>
      <c r="GPU21" s="58"/>
      <c r="GPV21" s="58"/>
      <c r="GPW21" s="58"/>
      <c r="GPX21" s="58"/>
      <c r="GPY21" s="58"/>
      <c r="GPZ21" s="58"/>
      <c r="GQA21" s="58"/>
      <c r="GQB21" s="58"/>
      <c r="GQC21" s="58"/>
      <c r="GQD21" s="58"/>
      <c r="GQE21" s="58"/>
      <c r="GQF21" s="58"/>
      <c r="GQG21" s="58"/>
      <c r="GQH21" s="58"/>
      <c r="GQI21" s="58"/>
      <c r="GQJ21" s="58"/>
      <c r="GQK21" s="58"/>
      <c r="GQL21" s="58"/>
      <c r="GQM21" s="58"/>
      <c r="GQN21" s="58"/>
      <c r="GQO21" s="58"/>
      <c r="GQP21" s="58"/>
      <c r="GQQ21" s="58"/>
      <c r="GQR21" s="58"/>
      <c r="GQS21" s="58"/>
      <c r="GQT21" s="58"/>
      <c r="GQU21" s="58"/>
      <c r="GQV21" s="58"/>
      <c r="GQW21" s="58"/>
      <c r="GQX21" s="58"/>
      <c r="GQY21" s="58"/>
      <c r="GQZ21" s="58"/>
      <c r="GRA21" s="58"/>
      <c r="GRB21" s="58"/>
      <c r="GRC21" s="58"/>
      <c r="GRD21" s="58"/>
      <c r="GRE21" s="58"/>
      <c r="GRF21" s="58"/>
      <c r="GRG21" s="58"/>
      <c r="GRH21" s="58"/>
      <c r="GRI21" s="58"/>
      <c r="GRJ21" s="58"/>
      <c r="GRK21" s="58"/>
      <c r="GRL21" s="58"/>
      <c r="GRM21" s="58"/>
      <c r="GRN21" s="58"/>
      <c r="GRO21" s="58"/>
      <c r="GRP21" s="58"/>
      <c r="GRQ21" s="58"/>
      <c r="GRR21" s="58"/>
      <c r="GRS21" s="58"/>
      <c r="GRT21" s="58"/>
      <c r="GRU21" s="58"/>
      <c r="GRV21" s="58"/>
      <c r="GRW21" s="58"/>
      <c r="GRX21" s="58"/>
      <c r="GRY21" s="58"/>
      <c r="GRZ21" s="58"/>
      <c r="GSA21" s="58"/>
      <c r="GSB21" s="58"/>
      <c r="GSC21" s="58"/>
      <c r="GSD21" s="58"/>
      <c r="GSE21" s="58"/>
      <c r="GSF21" s="58"/>
      <c r="GSG21" s="58"/>
      <c r="GSH21" s="58"/>
      <c r="GSI21" s="58"/>
      <c r="GSJ21" s="58"/>
      <c r="GSK21" s="58"/>
      <c r="GSL21" s="58"/>
      <c r="GSM21" s="58"/>
      <c r="GSN21" s="58"/>
      <c r="GSO21" s="58"/>
      <c r="GSP21" s="58"/>
      <c r="GSQ21" s="58"/>
      <c r="GSR21" s="58"/>
      <c r="GSS21" s="58"/>
      <c r="GST21" s="58"/>
      <c r="GSU21" s="58"/>
      <c r="GSV21" s="58"/>
      <c r="GSW21" s="58"/>
      <c r="GSX21" s="58"/>
      <c r="GSY21" s="58"/>
      <c r="GSZ21" s="58"/>
      <c r="GTA21" s="58"/>
      <c r="GTB21" s="58"/>
      <c r="GTC21" s="58"/>
      <c r="GTD21" s="58"/>
      <c r="GTE21" s="58"/>
      <c r="GTF21" s="58"/>
      <c r="GTG21" s="58"/>
      <c r="GTH21" s="58"/>
      <c r="GTI21" s="58"/>
      <c r="GTJ21" s="58"/>
      <c r="GTK21" s="58"/>
      <c r="GTL21" s="58"/>
      <c r="GTM21" s="58"/>
      <c r="GTN21" s="58"/>
      <c r="GTO21" s="58"/>
      <c r="GTP21" s="58"/>
      <c r="GTQ21" s="58"/>
      <c r="GTR21" s="58"/>
      <c r="GTS21" s="58"/>
      <c r="GTT21" s="58"/>
      <c r="GTU21" s="58"/>
      <c r="GTV21" s="58"/>
      <c r="GTW21" s="58"/>
      <c r="GTX21" s="58"/>
      <c r="GTY21" s="58"/>
      <c r="GTZ21" s="58"/>
      <c r="GUA21" s="58"/>
      <c r="GUB21" s="58"/>
      <c r="GUC21" s="58"/>
      <c r="GUD21" s="58"/>
      <c r="GUE21" s="58"/>
      <c r="GUF21" s="58"/>
      <c r="GUG21" s="58"/>
      <c r="GUH21" s="58"/>
      <c r="GUI21" s="58"/>
      <c r="GUJ21" s="58"/>
      <c r="GUK21" s="58"/>
      <c r="GUL21" s="58"/>
      <c r="GUM21" s="58"/>
      <c r="GUN21" s="58"/>
      <c r="GUO21" s="58"/>
      <c r="GUP21" s="58"/>
      <c r="GUQ21" s="58"/>
      <c r="GUR21" s="58"/>
      <c r="GUS21" s="58"/>
      <c r="GUT21" s="58"/>
      <c r="GUU21" s="58"/>
      <c r="GUV21" s="58"/>
      <c r="GUW21" s="58"/>
      <c r="GUX21" s="58"/>
      <c r="GUY21" s="58"/>
      <c r="GUZ21" s="58"/>
      <c r="GVA21" s="58"/>
      <c r="GVB21" s="58"/>
      <c r="GVC21" s="58"/>
      <c r="GVD21" s="58"/>
      <c r="GVE21" s="58"/>
      <c r="GVF21" s="58"/>
      <c r="GVG21" s="58"/>
      <c r="GVH21" s="58"/>
      <c r="GVI21" s="58"/>
      <c r="GVJ21" s="58"/>
      <c r="GVK21" s="58"/>
      <c r="GVL21" s="58"/>
      <c r="GVM21" s="58"/>
      <c r="GVN21" s="58"/>
      <c r="GVO21" s="58"/>
      <c r="GVP21" s="58"/>
      <c r="GVQ21" s="58"/>
      <c r="GVR21" s="58"/>
      <c r="GVS21" s="58"/>
      <c r="GVT21" s="58"/>
      <c r="GVU21" s="58"/>
      <c r="GVV21" s="58"/>
      <c r="GVW21" s="58"/>
      <c r="GVX21" s="58"/>
      <c r="GVY21" s="58"/>
      <c r="GVZ21" s="58"/>
      <c r="GWA21" s="58"/>
      <c r="GWB21" s="58"/>
      <c r="GWC21" s="58"/>
      <c r="GWD21" s="58"/>
      <c r="GWE21" s="58"/>
      <c r="GWF21" s="58"/>
      <c r="GWG21" s="58"/>
      <c r="GWH21" s="58"/>
      <c r="GWI21" s="58"/>
      <c r="GWJ21" s="58"/>
      <c r="GWK21" s="58"/>
      <c r="GWL21" s="58"/>
      <c r="GWM21" s="58"/>
      <c r="GWN21" s="58"/>
      <c r="GWO21" s="58"/>
      <c r="GWP21" s="58"/>
      <c r="GWQ21" s="58"/>
      <c r="GWR21" s="58"/>
      <c r="GWS21" s="58"/>
      <c r="GWT21" s="58"/>
      <c r="GWU21" s="58"/>
      <c r="GWV21" s="58"/>
      <c r="GWW21" s="58"/>
      <c r="GWX21" s="58"/>
      <c r="GWY21" s="58"/>
      <c r="GWZ21" s="58"/>
      <c r="GXA21" s="58"/>
      <c r="GXB21" s="58"/>
      <c r="GXC21" s="58"/>
      <c r="GXD21" s="58"/>
      <c r="GXE21" s="58"/>
      <c r="GXF21" s="58"/>
      <c r="GXG21" s="58"/>
      <c r="GXH21" s="58"/>
      <c r="GXI21" s="58"/>
      <c r="GXJ21" s="58"/>
      <c r="GXK21" s="58"/>
      <c r="GXL21" s="58"/>
      <c r="GXM21" s="58"/>
      <c r="GXN21" s="58"/>
      <c r="GXO21" s="58"/>
      <c r="GXP21" s="58"/>
      <c r="GXQ21" s="58"/>
      <c r="GXR21" s="58"/>
      <c r="GXS21" s="58"/>
      <c r="GXT21" s="58"/>
      <c r="GXU21" s="58"/>
      <c r="GXV21" s="58"/>
      <c r="GXW21" s="58"/>
      <c r="GXX21" s="58"/>
      <c r="GXY21" s="58"/>
      <c r="GXZ21" s="58"/>
      <c r="GYA21" s="58"/>
      <c r="GYB21" s="58"/>
      <c r="GYC21" s="58"/>
      <c r="GYD21" s="58"/>
      <c r="GYE21" s="58"/>
      <c r="GYF21" s="58"/>
      <c r="GYG21" s="58"/>
      <c r="GYH21" s="58"/>
      <c r="GYI21" s="58"/>
      <c r="GYJ21" s="58"/>
      <c r="GYK21" s="58"/>
      <c r="GYL21" s="58"/>
      <c r="GYM21" s="58"/>
      <c r="GYN21" s="58"/>
      <c r="GYO21" s="58"/>
      <c r="GYP21" s="58"/>
      <c r="GYQ21" s="58"/>
      <c r="GYR21" s="58"/>
      <c r="GYS21" s="58"/>
      <c r="GYT21" s="58"/>
      <c r="GYU21" s="58"/>
      <c r="GYV21" s="58"/>
      <c r="GYW21" s="58"/>
      <c r="GYX21" s="58"/>
      <c r="GYY21" s="58"/>
      <c r="GYZ21" s="58"/>
      <c r="GZA21" s="58"/>
      <c r="GZB21" s="58"/>
      <c r="GZC21" s="58"/>
      <c r="GZD21" s="58"/>
      <c r="GZE21" s="58"/>
      <c r="GZF21" s="58"/>
      <c r="GZG21" s="58"/>
      <c r="GZH21" s="58"/>
      <c r="GZI21" s="58"/>
      <c r="GZJ21" s="58"/>
      <c r="GZK21" s="58"/>
      <c r="GZL21" s="58"/>
      <c r="GZM21" s="58"/>
      <c r="GZN21" s="58"/>
      <c r="GZO21" s="58"/>
      <c r="GZP21" s="58"/>
      <c r="GZQ21" s="58"/>
      <c r="GZR21" s="58"/>
      <c r="GZS21" s="58"/>
      <c r="GZT21" s="58"/>
      <c r="GZU21" s="58"/>
      <c r="GZV21" s="58"/>
      <c r="GZW21" s="58"/>
      <c r="GZX21" s="58"/>
      <c r="GZY21" s="58"/>
      <c r="GZZ21" s="58"/>
      <c r="HAA21" s="58"/>
      <c r="HAB21" s="58"/>
      <c r="HAC21" s="58"/>
      <c r="HAD21" s="58"/>
      <c r="HAE21" s="58"/>
      <c r="HAF21" s="58"/>
      <c r="HAG21" s="58"/>
      <c r="HAH21" s="58"/>
      <c r="HAI21" s="58"/>
      <c r="HAJ21" s="58"/>
      <c r="HAK21" s="58"/>
      <c r="HAL21" s="58"/>
      <c r="HAM21" s="58"/>
      <c r="HAN21" s="58"/>
      <c r="HAO21" s="58"/>
      <c r="HAP21" s="58"/>
      <c r="HAQ21" s="58"/>
      <c r="HAR21" s="58"/>
      <c r="HAS21" s="58"/>
      <c r="HAT21" s="58"/>
      <c r="HAU21" s="58"/>
      <c r="HAV21" s="58"/>
      <c r="HAW21" s="58"/>
      <c r="HAX21" s="58"/>
      <c r="HAY21" s="58"/>
      <c r="HAZ21" s="58"/>
      <c r="HBA21" s="58"/>
      <c r="HBB21" s="58"/>
      <c r="HBC21" s="58"/>
      <c r="HBD21" s="58"/>
      <c r="HBE21" s="58"/>
      <c r="HBF21" s="58"/>
      <c r="HBG21" s="58"/>
      <c r="HBH21" s="58"/>
      <c r="HBI21" s="58"/>
      <c r="HBJ21" s="58"/>
      <c r="HBK21" s="58"/>
      <c r="HBL21" s="58"/>
      <c r="HBM21" s="58"/>
      <c r="HBN21" s="58"/>
      <c r="HBO21" s="58"/>
      <c r="HBP21" s="58"/>
      <c r="HBQ21" s="58"/>
      <c r="HBR21" s="58"/>
      <c r="HBS21" s="58"/>
      <c r="HBT21" s="58"/>
      <c r="HBU21" s="58"/>
      <c r="HBV21" s="58"/>
      <c r="HBW21" s="58"/>
      <c r="HBX21" s="58"/>
      <c r="HBY21" s="58"/>
      <c r="HBZ21" s="58"/>
      <c r="HCA21" s="58"/>
      <c r="HCB21" s="58"/>
      <c r="HCC21" s="58"/>
      <c r="HCD21" s="58"/>
      <c r="HCE21" s="58"/>
      <c r="HCF21" s="58"/>
      <c r="HCG21" s="58"/>
      <c r="HCH21" s="58"/>
      <c r="HCI21" s="58"/>
      <c r="HCJ21" s="58"/>
      <c r="HCK21" s="58"/>
      <c r="HCL21" s="58"/>
      <c r="HCM21" s="58"/>
      <c r="HCN21" s="58"/>
      <c r="HCO21" s="58"/>
      <c r="HCP21" s="58"/>
      <c r="HCQ21" s="58"/>
      <c r="HCR21" s="58"/>
      <c r="HCS21" s="58"/>
      <c r="HCT21" s="58"/>
      <c r="HCU21" s="58"/>
      <c r="HCV21" s="58"/>
      <c r="HCW21" s="58"/>
      <c r="HCX21" s="58"/>
      <c r="HCY21" s="58"/>
      <c r="HCZ21" s="58"/>
      <c r="HDA21" s="58"/>
      <c r="HDB21" s="58"/>
      <c r="HDC21" s="58"/>
      <c r="HDD21" s="58"/>
      <c r="HDE21" s="58"/>
      <c r="HDF21" s="58"/>
      <c r="HDG21" s="58"/>
      <c r="HDH21" s="58"/>
      <c r="HDI21" s="58"/>
      <c r="HDJ21" s="58"/>
      <c r="HDK21" s="58"/>
      <c r="HDL21" s="58"/>
      <c r="HDM21" s="58"/>
      <c r="HDN21" s="58"/>
      <c r="HDO21" s="58"/>
      <c r="HDP21" s="58"/>
      <c r="HDQ21" s="58"/>
      <c r="HDR21" s="58"/>
      <c r="HDS21" s="58"/>
      <c r="HDT21" s="58"/>
      <c r="HDU21" s="58"/>
      <c r="HDV21" s="58"/>
      <c r="HDW21" s="58"/>
      <c r="HDX21" s="58"/>
      <c r="HDY21" s="58"/>
      <c r="HDZ21" s="58"/>
      <c r="HEA21" s="58"/>
      <c r="HEB21" s="58"/>
      <c r="HEC21" s="58"/>
      <c r="HED21" s="58"/>
      <c r="HEE21" s="58"/>
      <c r="HEF21" s="58"/>
      <c r="HEG21" s="58"/>
      <c r="HEH21" s="58"/>
      <c r="HEI21" s="58"/>
      <c r="HEJ21" s="58"/>
      <c r="HEK21" s="58"/>
      <c r="HEL21" s="58"/>
      <c r="HEM21" s="58"/>
      <c r="HEN21" s="58"/>
      <c r="HEO21" s="58"/>
      <c r="HEP21" s="58"/>
      <c r="HEQ21" s="58"/>
      <c r="HER21" s="58"/>
      <c r="HES21" s="58"/>
      <c r="HET21" s="58"/>
      <c r="HEU21" s="58"/>
      <c r="HEV21" s="58"/>
      <c r="HEW21" s="58"/>
      <c r="HEX21" s="58"/>
      <c r="HEY21" s="58"/>
      <c r="HEZ21" s="58"/>
      <c r="HFA21" s="58"/>
      <c r="HFB21" s="58"/>
      <c r="HFC21" s="58"/>
      <c r="HFD21" s="58"/>
      <c r="HFE21" s="58"/>
      <c r="HFF21" s="58"/>
      <c r="HFG21" s="58"/>
      <c r="HFH21" s="58"/>
      <c r="HFI21" s="58"/>
      <c r="HFJ21" s="58"/>
      <c r="HFK21" s="58"/>
      <c r="HFL21" s="58"/>
      <c r="HFM21" s="58"/>
      <c r="HFN21" s="58"/>
      <c r="HFO21" s="58"/>
      <c r="HFP21" s="58"/>
      <c r="HFQ21" s="58"/>
      <c r="HFR21" s="58"/>
      <c r="HFS21" s="58"/>
      <c r="HFT21" s="58"/>
      <c r="HFU21" s="58"/>
      <c r="HFV21" s="58"/>
      <c r="HFW21" s="58"/>
      <c r="HFX21" s="58"/>
      <c r="HFY21" s="58"/>
      <c r="HFZ21" s="58"/>
      <c r="HGA21" s="58"/>
      <c r="HGB21" s="58"/>
      <c r="HGC21" s="58"/>
      <c r="HGD21" s="58"/>
      <c r="HGE21" s="58"/>
      <c r="HGF21" s="58"/>
      <c r="HGG21" s="58"/>
      <c r="HGH21" s="58"/>
      <c r="HGI21" s="58"/>
      <c r="HGJ21" s="58"/>
      <c r="HGK21" s="58"/>
      <c r="HGL21" s="58"/>
      <c r="HGM21" s="58"/>
      <c r="HGN21" s="58"/>
      <c r="HGO21" s="58"/>
      <c r="HGP21" s="58"/>
      <c r="HGQ21" s="58"/>
      <c r="HGR21" s="58"/>
      <c r="HGS21" s="58"/>
      <c r="HGT21" s="58"/>
      <c r="HGU21" s="58"/>
      <c r="HGV21" s="58"/>
      <c r="HGW21" s="58"/>
      <c r="HGX21" s="58"/>
      <c r="HGY21" s="58"/>
      <c r="HGZ21" s="58"/>
      <c r="HHA21" s="58"/>
      <c r="HHB21" s="58"/>
      <c r="HHC21" s="58"/>
      <c r="HHD21" s="58"/>
      <c r="HHE21" s="58"/>
      <c r="HHF21" s="58"/>
      <c r="HHG21" s="58"/>
      <c r="HHH21" s="58"/>
      <c r="HHI21" s="58"/>
      <c r="HHJ21" s="58"/>
      <c r="HHK21" s="58"/>
      <c r="HHL21" s="58"/>
      <c r="HHM21" s="58"/>
      <c r="HHN21" s="58"/>
      <c r="HHO21" s="58"/>
      <c r="HHP21" s="58"/>
      <c r="HHQ21" s="58"/>
      <c r="HHR21" s="58"/>
      <c r="HHS21" s="58"/>
      <c r="HHT21" s="58"/>
      <c r="HHU21" s="58"/>
      <c r="HHV21" s="58"/>
      <c r="HHW21" s="58"/>
      <c r="HHX21" s="58"/>
      <c r="HHY21" s="58"/>
      <c r="HHZ21" s="58"/>
      <c r="HIA21" s="58"/>
      <c r="HIB21" s="58"/>
      <c r="HIC21" s="58"/>
      <c r="HID21" s="58"/>
      <c r="HIE21" s="58"/>
      <c r="HIF21" s="58"/>
      <c r="HIG21" s="58"/>
      <c r="HIH21" s="58"/>
      <c r="HII21" s="58"/>
      <c r="HIJ21" s="58"/>
      <c r="HIK21" s="58"/>
      <c r="HIL21" s="58"/>
      <c r="HIM21" s="58"/>
      <c r="HIN21" s="58"/>
      <c r="HIO21" s="58"/>
      <c r="HIP21" s="58"/>
      <c r="HIQ21" s="58"/>
      <c r="HIR21" s="58"/>
      <c r="HIS21" s="58"/>
      <c r="HIT21" s="58"/>
      <c r="HIU21" s="58"/>
      <c r="HIV21" s="58"/>
      <c r="HIW21" s="58"/>
      <c r="HIX21" s="58"/>
      <c r="HIY21" s="58"/>
      <c r="HIZ21" s="58"/>
      <c r="HJA21" s="58"/>
      <c r="HJB21" s="58"/>
      <c r="HJC21" s="58"/>
      <c r="HJD21" s="58"/>
      <c r="HJE21" s="58"/>
      <c r="HJF21" s="58"/>
      <c r="HJG21" s="58"/>
      <c r="HJH21" s="58"/>
      <c r="HJI21" s="58"/>
      <c r="HJJ21" s="58"/>
      <c r="HJK21" s="58"/>
      <c r="HJL21" s="58"/>
      <c r="HJM21" s="58"/>
      <c r="HJN21" s="58"/>
      <c r="HJO21" s="58"/>
      <c r="HJP21" s="58"/>
      <c r="HJQ21" s="58"/>
      <c r="HJR21" s="58"/>
      <c r="HJS21" s="58"/>
      <c r="HJT21" s="58"/>
      <c r="HJU21" s="58"/>
      <c r="HJV21" s="58"/>
      <c r="HJW21" s="58"/>
      <c r="HJX21" s="58"/>
      <c r="HJY21" s="58"/>
      <c r="HJZ21" s="58"/>
      <c r="HKA21" s="58"/>
      <c r="HKB21" s="58"/>
      <c r="HKC21" s="58"/>
      <c r="HKD21" s="58"/>
      <c r="HKE21" s="58"/>
      <c r="HKF21" s="58"/>
      <c r="HKG21" s="58"/>
      <c r="HKH21" s="58"/>
      <c r="HKI21" s="58"/>
      <c r="HKJ21" s="58"/>
      <c r="HKK21" s="58"/>
      <c r="HKL21" s="58"/>
      <c r="HKM21" s="58"/>
      <c r="HKN21" s="58"/>
      <c r="HKO21" s="58"/>
      <c r="HKP21" s="58"/>
      <c r="HKQ21" s="58"/>
      <c r="HKR21" s="58"/>
      <c r="HKS21" s="58"/>
      <c r="HKT21" s="58"/>
      <c r="HKU21" s="58"/>
      <c r="HKV21" s="58"/>
      <c r="HKW21" s="58"/>
      <c r="HKX21" s="58"/>
      <c r="HKY21" s="58"/>
      <c r="HKZ21" s="58"/>
      <c r="HLA21" s="58"/>
      <c r="HLB21" s="58"/>
      <c r="HLC21" s="58"/>
      <c r="HLD21" s="58"/>
      <c r="HLE21" s="58"/>
      <c r="HLF21" s="58"/>
      <c r="HLG21" s="58"/>
      <c r="HLH21" s="58"/>
      <c r="HLI21" s="58"/>
      <c r="HLJ21" s="58"/>
      <c r="HLK21" s="58"/>
      <c r="HLL21" s="58"/>
      <c r="HLM21" s="58"/>
      <c r="HLN21" s="58"/>
      <c r="HLO21" s="58"/>
      <c r="HLP21" s="58"/>
      <c r="HLQ21" s="58"/>
      <c r="HLR21" s="58"/>
      <c r="HLS21" s="58"/>
      <c r="HLT21" s="58"/>
      <c r="HLU21" s="58"/>
      <c r="HLV21" s="58"/>
      <c r="HLW21" s="58"/>
      <c r="HLX21" s="58"/>
      <c r="HLY21" s="58"/>
      <c r="HLZ21" s="58"/>
      <c r="HMA21" s="58"/>
      <c r="HMB21" s="58"/>
      <c r="HMC21" s="58"/>
      <c r="HMD21" s="58"/>
      <c r="HME21" s="58"/>
      <c r="HMF21" s="58"/>
      <c r="HMG21" s="58"/>
      <c r="HMH21" s="58"/>
      <c r="HMI21" s="58"/>
      <c r="HMJ21" s="58"/>
      <c r="HMK21" s="58"/>
      <c r="HML21" s="58"/>
      <c r="HMM21" s="58"/>
      <c r="HMN21" s="58"/>
      <c r="HMO21" s="58"/>
      <c r="HMP21" s="58"/>
      <c r="HMQ21" s="58"/>
      <c r="HMR21" s="58"/>
      <c r="HMS21" s="58"/>
      <c r="HMT21" s="58"/>
      <c r="HMU21" s="58"/>
      <c r="HMV21" s="58"/>
      <c r="HMW21" s="58"/>
      <c r="HMX21" s="58"/>
      <c r="HMY21" s="58"/>
      <c r="HMZ21" s="58"/>
      <c r="HNA21" s="58"/>
      <c r="HNB21" s="58"/>
      <c r="HNC21" s="58"/>
      <c r="HND21" s="58"/>
      <c r="HNE21" s="58"/>
      <c r="HNF21" s="58"/>
      <c r="HNG21" s="58"/>
      <c r="HNH21" s="58"/>
      <c r="HNI21" s="58"/>
      <c r="HNJ21" s="58"/>
      <c r="HNK21" s="58"/>
      <c r="HNL21" s="58"/>
      <c r="HNM21" s="58"/>
      <c r="HNN21" s="58"/>
      <c r="HNO21" s="58"/>
      <c r="HNP21" s="58"/>
      <c r="HNQ21" s="58"/>
      <c r="HNR21" s="58"/>
      <c r="HNS21" s="58"/>
      <c r="HNT21" s="58"/>
      <c r="HNU21" s="58"/>
      <c r="HNV21" s="58"/>
      <c r="HNW21" s="58"/>
      <c r="HNX21" s="58"/>
      <c r="HNY21" s="58"/>
      <c r="HNZ21" s="58"/>
      <c r="HOA21" s="58"/>
      <c r="HOB21" s="58"/>
      <c r="HOC21" s="58"/>
      <c r="HOD21" s="58"/>
      <c r="HOE21" s="58"/>
      <c r="HOF21" s="58"/>
      <c r="HOG21" s="58"/>
      <c r="HOH21" s="58"/>
      <c r="HOI21" s="58"/>
      <c r="HOJ21" s="58"/>
      <c r="HOK21" s="58"/>
      <c r="HOL21" s="58"/>
      <c r="HOM21" s="58"/>
      <c r="HON21" s="58"/>
      <c r="HOO21" s="58"/>
      <c r="HOP21" s="58"/>
      <c r="HOQ21" s="58"/>
      <c r="HOR21" s="58"/>
      <c r="HOS21" s="58"/>
      <c r="HOT21" s="58"/>
      <c r="HOU21" s="58"/>
      <c r="HOV21" s="58"/>
      <c r="HOW21" s="58"/>
      <c r="HOX21" s="58"/>
      <c r="HOY21" s="58"/>
      <c r="HOZ21" s="58"/>
      <c r="HPA21" s="58"/>
      <c r="HPB21" s="58"/>
      <c r="HPC21" s="58"/>
      <c r="HPD21" s="58"/>
      <c r="HPE21" s="58"/>
      <c r="HPF21" s="58"/>
      <c r="HPG21" s="58"/>
      <c r="HPH21" s="58"/>
      <c r="HPI21" s="58"/>
      <c r="HPJ21" s="58"/>
      <c r="HPK21" s="58"/>
      <c r="HPL21" s="58"/>
      <c r="HPM21" s="58"/>
      <c r="HPN21" s="58"/>
      <c r="HPO21" s="58"/>
      <c r="HPP21" s="58"/>
      <c r="HPQ21" s="58"/>
      <c r="HPR21" s="58"/>
      <c r="HPS21" s="58"/>
      <c r="HPT21" s="58"/>
      <c r="HPU21" s="58"/>
      <c r="HPV21" s="58"/>
      <c r="HPW21" s="58"/>
      <c r="HPX21" s="58"/>
      <c r="HPY21" s="58"/>
      <c r="HPZ21" s="58"/>
      <c r="HQA21" s="58"/>
      <c r="HQB21" s="58"/>
      <c r="HQC21" s="58"/>
      <c r="HQD21" s="58"/>
      <c r="HQE21" s="58"/>
      <c r="HQF21" s="58"/>
      <c r="HQG21" s="58"/>
      <c r="HQH21" s="58"/>
      <c r="HQI21" s="58"/>
      <c r="HQJ21" s="58"/>
      <c r="HQK21" s="58"/>
      <c r="HQL21" s="58"/>
      <c r="HQM21" s="58"/>
      <c r="HQN21" s="58"/>
      <c r="HQO21" s="58"/>
      <c r="HQP21" s="58"/>
      <c r="HQQ21" s="58"/>
      <c r="HQR21" s="58"/>
      <c r="HQS21" s="58"/>
      <c r="HQT21" s="58"/>
      <c r="HQU21" s="58"/>
      <c r="HQV21" s="58"/>
      <c r="HQW21" s="58"/>
      <c r="HQX21" s="58"/>
      <c r="HQY21" s="58"/>
      <c r="HQZ21" s="58"/>
      <c r="HRA21" s="58"/>
      <c r="HRB21" s="58"/>
      <c r="HRC21" s="58"/>
      <c r="HRD21" s="58"/>
      <c r="HRE21" s="58"/>
      <c r="HRF21" s="58"/>
      <c r="HRG21" s="58"/>
      <c r="HRH21" s="58"/>
      <c r="HRI21" s="58"/>
      <c r="HRJ21" s="58"/>
      <c r="HRK21" s="58"/>
      <c r="HRL21" s="58"/>
      <c r="HRM21" s="58"/>
      <c r="HRN21" s="58"/>
      <c r="HRO21" s="58"/>
      <c r="HRP21" s="58"/>
      <c r="HRQ21" s="58"/>
      <c r="HRR21" s="58"/>
      <c r="HRS21" s="58"/>
      <c r="HRT21" s="58"/>
      <c r="HRU21" s="58"/>
      <c r="HRV21" s="58"/>
      <c r="HRW21" s="58"/>
      <c r="HRX21" s="58"/>
      <c r="HRY21" s="58"/>
      <c r="HRZ21" s="58"/>
      <c r="HSA21" s="58"/>
      <c r="HSB21" s="58"/>
      <c r="HSC21" s="58"/>
      <c r="HSD21" s="58"/>
      <c r="HSE21" s="58"/>
      <c r="HSF21" s="58"/>
      <c r="HSG21" s="58"/>
      <c r="HSH21" s="58"/>
      <c r="HSI21" s="58"/>
      <c r="HSJ21" s="58"/>
      <c r="HSK21" s="58"/>
      <c r="HSL21" s="58"/>
      <c r="HSM21" s="58"/>
      <c r="HSN21" s="58"/>
      <c r="HSO21" s="58"/>
      <c r="HSP21" s="58"/>
      <c r="HSQ21" s="58"/>
      <c r="HSR21" s="58"/>
      <c r="HSS21" s="58"/>
      <c r="HST21" s="58"/>
      <c r="HSU21" s="58"/>
      <c r="HSV21" s="58"/>
      <c r="HSW21" s="58"/>
      <c r="HSX21" s="58"/>
      <c r="HSY21" s="58"/>
      <c r="HSZ21" s="58"/>
      <c r="HTA21" s="58"/>
      <c r="HTB21" s="58"/>
      <c r="HTC21" s="58"/>
      <c r="HTD21" s="58"/>
      <c r="HTE21" s="58"/>
      <c r="HTF21" s="58"/>
      <c r="HTG21" s="58"/>
      <c r="HTH21" s="58"/>
      <c r="HTI21" s="58"/>
      <c r="HTJ21" s="58"/>
      <c r="HTK21" s="58"/>
      <c r="HTL21" s="58"/>
      <c r="HTM21" s="58"/>
      <c r="HTN21" s="58"/>
      <c r="HTO21" s="58"/>
      <c r="HTP21" s="58"/>
      <c r="HTQ21" s="58"/>
      <c r="HTR21" s="58"/>
      <c r="HTS21" s="58"/>
      <c r="HTT21" s="58"/>
      <c r="HTU21" s="58"/>
      <c r="HTV21" s="58"/>
      <c r="HTW21" s="58"/>
      <c r="HTX21" s="58"/>
      <c r="HTY21" s="58"/>
      <c r="HTZ21" s="58"/>
      <c r="HUA21" s="58"/>
      <c r="HUB21" s="58"/>
      <c r="HUC21" s="58"/>
      <c r="HUD21" s="58"/>
      <c r="HUE21" s="58"/>
      <c r="HUF21" s="58"/>
      <c r="HUG21" s="58"/>
      <c r="HUH21" s="58"/>
      <c r="HUI21" s="58"/>
      <c r="HUJ21" s="58"/>
      <c r="HUK21" s="58"/>
      <c r="HUL21" s="58"/>
      <c r="HUM21" s="58"/>
      <c r="HUN21" s="58"/>
      <c r="HUO21" s="58"/>
      <c r="HUP21" s="58"/>
      <c r="HUQ21" s="58"/>
      <c r="HUR21" s="58"/>
      <c r="HUS21" s="58"/>
      <c r="HUT21" s="58"/>
      <c r="HUU21" s="58"/>
      <c r="HUV21" s="58"/>
      <c r="HUW21" s="58"/>
      <c r="HUX21" s="58"/>
      <c r="HUY21" s="58"/>
      <c r="HUZ21" s="58"/>
      <c r="HVA21" s="58"/>
      <c r="HVB21" s="58"/>
      <c r="HVC21" s="58"/>
      <c r="HVD21" s="58"/>
      <c r="HVE21" s="58"/>
      <c r="HVF21" s="58"/>
      <c r="HVG21" s="58"/>
      <c r="HVH21" s="58"/>
      <c r="HVI21" s="58"/>
      <c r="HVJ21" s="58"/>
      <c r="HVK21" s="58"/>
      <c r="HVL21" s="58"/>
      <c r="HVM21" s="58"/>
      <c r="HVN21" s="58"/>
      <c r="HVO21" s="58"/>
      <c r="HVP21" s="58"/>
      <c r="HVQ21" s="58"/>
      <c r="HVR21" s="58"/>
      <c r="HVS21" s="58"/>
      <c r="HVT21" s="58"/>
      <c r="HVU21" s="58"/>
      <c r="HVV21" s="58"/>
      <c r="HVW21" s="58"/>
      <c r="HVX21" s="58"/>
      <c r="HVY21" s="58"/>
      <c r="HVZ21" s="58"/>
      <c r="HWA21" s="58"/>
      <c r="HWB21" s="58"/>
      <c r="HWC21" s="58"/>
      <c r="HWD21" s="58"/>
      <c r="HWE21" s="58"/>
      <c r="HWF21" s="58"/>
      <c r="HWG21" s="58"/>
      <c r="HWH21" s="58"/>
      <c r="HWI21" s="58"/>
      <c r="HWJ21" s="58"/>
      <c r="HWK21" s="58"/>
      <c r="HWL21" s="58"/>
      <c r="HWM21" s="58"/>
      <c r="HWN21" s="58"/>
      <c r="HWO21" s="58"/>
      <c r="HWP21" s="58"/>
      <c r="HWQ21" s="58"/>
      <c r="HWR21" s="58"/>
      <c r="HWS21" s="58"/>
      <c r="HWT21" s="58"/>
      <c r="HWU21" s="58"/>
      <c r="HWV21" s="58"/>
      <c r="HWW21" s="58"/>
      <c r="HWX21" s="58"/>
      <c r="HWY21" s="58"/>
      <c r="HWZ21" s="58"/>
      <c r="HXA21" s="58"/>
      <c r="HXB21" s="58"/>
      <c r="HXC21" s="58"/>
      <c r="HXD21" s="58"/>
      <c r="HXE21" s="58"/>
      <c r="HXF21" s="58"/>
      <c r="HXG21" s="58"/>
      <c r="HXH21" s="58"/>
      <c r="HXI21" s="58"/>
      <c r="HXJ21" s="58"/>
      <c r="HXK21" s="58"/>
      <c r="HXL21" s="58"/>
      <c r="HXM21" s="58"/>
      <c r="HXN21" s="58"/>
      <c r="HXO21" s="58"/>
      <c r="HXP21" s="58"/>
      <c r="HXQ21" s="58"/>
      <c r="HXR21" s="58"/>
      <c r="HXS21" s="58"/>
      <c r="HXT21" s="58"/>
      <c r="HXU21" s="58"/>
      <c r="HXV21" s="58"/>
      <c r="HXW21" s="58"/>
      <c r="HXX21" s="58"/>
      <c r="HXY21" s="58"/>
      <c r="HXZ21" s="58"/>
      <c r="HYA21" s="58"/>
      <c r="HYB21" s="58"/>
      <c r="HYC21" s="58"/>
      <c r="HYD21" s="58"/>
      <c r="HYE21" s="58"/>
      <c r="HYF21" s="58"/>
      <c r="HYG21" s="58"/>
      <c r="HYH21" s="58"/>
      <c r="HYI21" s="58"/>
      <c r="HYJ21" s="58"/>
      <c r="HYK21" s="58"/>
      <c r="HYL21" s="58"/>
      <c r="HYM21" s="58"/>
      <c r="HYN21" s="58"/>
      <c r="HYO21" s="58"/>
      <c r="HYP21" s="58"/>
      <c r="HYQ21" s="58"/>
      <c r="HYR21" s="58"/>
      <c r="HYS21" s="58"/>
      <c r="HYT21" s="58"/>
      <c r="HYU21" s="58"/>
      <c r="HYV21" s="58"/>
      <c r="HYW21" s="58"/>
      <c r="HYX21" s="58"/>
      <c r="HYY21" s="58"/>
      <c r="HYZ21" s="58"/>
      <c r="HZA21" s="58"/>
      <c r="HZB21" s="58"/>
      <c r="HZC21" s="58"/>
      <c r="HZD21" s="58"/>
      <c r="HZE21" s="58"/>
      <c r="HZF21" s="58"/>
      <c r="HZG21" s="58"/>
      <c r="HZH21" s="58"/>
      <c r="HZI21" s="58"/>
      <c r="HZJ21" s="58"/>
      <c r="HZK21" s="58"/>
      <c r="HZL21" s="58"/>
      <c r="HZM21" s="58"/>
      <c r="HZN21" s="58"/>
      <c r="HZO21" s="58"/>
      <c r="HZP21" s="58"/>
      <c r="HZQ21" s="58"/>
      <c r="HZR21" s="58"/>
      <c r="HZS21" s="58"/>
      <c r="HZT21" s="58"/>
      <c r="HZU21" s="58"/>
      <c r="HZV21" s="58"/>
      <c r="HZW21" s="58"/>
      <c r="HZX21" s="58"/>
      <c r="HZY21" s="58"/>
      <c r="HZZ21" s="58"/>
      <c r="IAA21" s="58"/>
      <c r="IAB21" s="58"/>
      <c r="IAC21" s="58"/>
      <c r="IAD21" s="58"/>
      <c r="IAE21" s="58"/>
      <c r="IAF21" s="58"/>
      <c r="IAG21" s="58"/>
      <c r="IAH21" s="58"/>
      <c r="IAI21" s="58"/>
      <c r="IAJ21" s="58"/>
      <c r="IAK21" s="58"/>
      <c r="IAL21" s="58"/>
      <c r="IAM21" s="58"/>
      <c r="IAN21" s="58"/>
      <c r="IAO21" s="58"/>
      <c r="IAP21" s="58"/>
      <c r="IAQ21" s="58"/>
      <c r="IAR21" s="58"/>
      <c r="IAS21" s="58"/>
      <c r="IAT21" s="58"/>
      <c r="IAU21" s="58"/>
      <c r="IAV21" s="58"/>
      <c r="IAW21" s="58"/>
      <c r="IAX21" s="58"/>
      <c r="IAY21" s="58"/>
      <c r="IAZ21" s="58"/>
      <c r="IBA21" s="58"/>
      <c r="IBB21" s="58"/>
      <c r="IBC21" s="58"/>
      <c r="IBD21" s="58"/>
      <c r="IBE21" s="58"/>
      <c r="IBF21" s="58"/>
      <c r="IBG21" s="58"/>
      <c r="IBH21" s="58"/>
      <c r="IBI21" s="58"/>
      <c r="IBJ21" s="58"/>
      <c r="IBK21" s="58"/>
      <c r="IBL21" s="58"/>
      <c r="IBM21" s="58"/>
      <c r="IBN21" s="58"/>
      <c r="IBO21" s="58"/>
      <c r="IBP21" s="58"/>
      <c r="IBQ21" s="58"/>
      <c r="IBR21" s="58"/>
      <c r="IBS21" s="58"/>
      <c r="IBT21" s="58"/>
      <c r="IBU21" s="58"/>
      <c r="IBV21" s="58"/>
      <c r="IBW21" s="58"/>
      <c r="IBX21" s="58"/>
      <c r="IBY21" s="58"/>
      <c r="IBZ21" s="58"/>
      <c r="ICA21" s="58"/>
      <c r="ICB21" s="58"/>
      <c r="ICC21" s="58"/>
      <c r="ICD21" s="58"/>
      <c r="ICE21" s="58"/>
      <c r="ICF21" s="58"/>
      <c r="ICG21" s="58"/>
      <c r="ICH21" s="58"/>
      <c r="ICI21" s="58"/>
      <c r="ICJ21" s="58"/>
      <c r="ICK21" s="58"/>
      <c r="ICL21" s="58"/>
      <c r="ICM21" s="58"/>
      <c r="ICN21" s="58"/>
      <c r="ICO21" s="58"/>
      <c r="ICP21" s="58"/>
      <c r="ICQ21" s="58"/>
      <c r="ICR21" s="58"/>
      <c r="ICS21" s="58"/>
      <c r="ICT21" s="58"/>
      <c r="ICU21" s="58"/>
      <c r="ICV21" s="58"/>
      <c r="ICW21" s="58"/>
      <c r="ICX21" s="58"/>
      <c r="ICY21" s="58"/>
      <c r="ICZ21" s="58"/>
      <c r="IDA21" s="58"/>
      <c r="IDB21" s="58"/>
      <c r="IDC21" s="58"/>
      <c r="IDD21" s="58"/>
      <c r="IDE21" s="58"/>
      <c r="IDF21" s="58"/>
      <c r="IDG21" s="58"/>
      <c r="IDH21" s="58"/>
      <c r="IDI21" s="58"/>
      <c r="IDJ21" s="58"/>
      <c r="IDK21" s="58"/>
      <c r="IDL21" s="58"/>
      <c r="IDM21" s="58"/>
      <c r="IDN21" s="58"/>
      <c r="IDO21" s="58"/>
      <c r="IDP21" s="58"/>
      <c r="IDQ21" s="58"/>
      <c r="IDR21" s="58"/>
      <c r="IDS21" s="58"/>
      <c r="IDT21" s="58"/>
      <c r="IDU21" s="58"/>
      <c r="IDV21" s="58"/>
      <c r="IDW21" s="58"/>
      <c r="IDX21" s="58"/>
      <c r="IDY21" s="58"/>
      <c r="IDZ21" s="58"/>
      <c r="IEA21" s="58"/>
      <c r="IEB21" s="58"/>
      <c r="IEC21" s="58"/>
      <c r="IED21" s="58"/>
      <c r="IEE21" s="58"/>
      <c r="IEF21" s="58"/>
      <c r="IEG21" s="58"/>
      <c r="IEH21" s="58"/>
      <c r="IEI21" s="58"/>
      <c r="IEJ21" s="58"/>
      <c r="IEK21" s="58"/>
      <c r="IEL21" s="58"/>
      <c r="IEM21" s="58"/>
      <c r="IEN21" s="58"/>
      <c r="IEO21" s="58"/>
      <c r="IEP21" s="58"/>
      <c r="IEQ21" s="58"/>
      <c r="IER21" s="58"/>
      <c r="IES21" s="58"/>
      <c r="IET21" s="58"/>
      <c r="IEU21" s="58"/>
      <c r="IEV21" s="58"/>
      <c r="IEW21" s="58"/>
      <c r="IEX21" s="58"/>
      <c r="IEY21" s="58"/>
      <c r="IEZ21" s="58"/>
      <c r="IFA21" s="58"/>
      <c r="IFB21" s="58"/>
      <c r="IFC21" s="58"/>
      <c r="IFD21" s="58"/>
      <c r="IFE21" s="58"/>
      <c r="IFF21" s="58"/>
      <c r="IFG21" s="58"/>
      <c r="IFH21" s="58"/>
      <c r="IFI21" s="58"/>
      <c r="IFJ21" s="58"/>
      <c r="IFK21" s="58"/>
      <c r="IFL21" s="58"/>
      <c r="IFM21" s="58"/>
      <c r="IFN21" s="58"/>
      <c r="IFO21" s="58"/>
      <c r="IFP21" s="58"/>
      <c r="IFQ21" s="58"/>
      <c r="IFR21" s="58"/>
      <c r="IFS21" s="58"/>
      <c r="IFT21" s="58"/>
      <c r="IFU21" s="58"/>
      <c r="IFV21" s="58"/>
      <c r="IFW21" s="58"/>
      <c r="IFX21" s="58"/>
      <c r="IFY21" s="58"/>
      <c r="IFZ21" s="58"/>
      <c r="IGA21" s="58"/>
      <c r="IGB21" s="58"/>
      <c r="IGC21" s="58"/>
      <c r="IGD21" s="58"/>
      <c r="IGE21" s="58"/>
      <c r="IGF21" s="58"/>
      <c r="IGG21" s="58"/>
      <c r="IGH21" s="58"/>
      <c r="IGI21" s="58"/>
      <c r="IGJ21" s="58"/>
      <c r="IGK21" s="58"/>
      <c r="IGL21" s="58"/>
      <c r="IGM21" s="58"/>
      <c r="IGN21" s="58"/>
      <c r="IGO21" s="58"/>
      <c r="IGP21" s="58"/>
      <c r="IGQ21" s="58"/>
      <c r="IGR21" s="58"/>
      <c r="IGS21" s="58"/>
      <c r="IGT21" s="58"/>
      <c r="IGU21" s="58"/>
      <c r="IGV21" s="58"/>
      <c r="IGW21" s="58"/>
      <c r="IGX21" s="58"/>
      <c r="IGY21" s="58"/>
      <c r="IGZ21" s="58"/>
      <c r="IHA21" s="58"/>
      <c r="IHB21" s="58"/>
      <c r="IHC21" s="58"/>
      <c r="IHD21" s="58"/>
      <c r="IHE21" s="58"/>
      <c r="IHF21" s="58"/>
      <c r="IHG21" s="58"/>
      <c r="IHH21" s="58"/>
      <c r="IHI21" s="58"/>
      <c r="IHJ21" s="58"/>
      <c r="IHK21" s="58"/>
      <c r="IHL21" s="58"/>
      <c r="IHM21" s="58"/>
      <c r="IHN21" s="58"/>
      <c r="IHO21" s="58"/>
      <c r="IHP21" s="58"/>
      <c r="IHQ21" s="58"/>
      <c r="IHR21" s="58"/>
      <c r="IHS21" s="58"/>
      <c r="IHT21" s="58"/>
      <c r="IHU21" s="58"/>
      <c r="IHV21" s="58"/>
      <c r="IHW21" s="58"/>
      <c r="IHX21" s="58"/>
      <c r="IHY21" s="58"/>
      <c r="IHZ21" s="58"/>
      <c r="IIA21" s="58"/>
      <c r="IIB21" s="58"/>
      <c r="IIC21" s="58"/>
      <c r="IID21" s="58"/>
      <c r="IIE21" s="58"/>
      <c r="IIF21" s="58"/>
      <c r="IIG21" s="58"/>
      <c r="IIH21" s="58"/>
      <c r="III21" s="58"/>
      <c r="IIJ21" s="58"/>
      <c r="IIK21" s="58"/>
      <c r="IIL21" s="58"/>
      <c r="IIM21" s="58"/>
      <c r="IIN21" s="58"/>
      <c r="IIO21" s="58"/>
      <c r="IIP21" s="58"/>
      <c r="IIQ21" s="58"/>
      <c r="IIR21" s="58"/>
      <c r="IIS21" s="58"/>
      <c r="IIT21" s="58"/>
      <c r="IIU21" s="58"/>
      <c r="IIV21" s="58"/>
      <c r="IIW21" s="58"/>
      <c r="IIX21" s="58"/>
      <c r="IIY21" s="58"/>
      <c r="IIZ21" s="58"/>
      <c r="IJA21" s="58"/>
      <c r="IJB21" s="58"/>
      <c r="IJC21" s="58"/>
      <c r="IJD21" s="58"/>
      <c r="IJE21" s="58"/>
      <c r="IJF21" s="58"/>
      <c r="IJG21" s="58"/>
      <c r="IJH21" s="58"/>
      <c r="IJI21" s="58"/>
      <c r="IJJ21" s="58"/>
      <c r="IJK21" s="58"/>
      <c r="IJL21" s="58"/>
      <c r="IJM21" s="58"/>
      <c r="IJN21" s="58"/>
      <c r="IJO21" s="58"/>
      <c r="IJP21" s="58"/>
      <c r="IJQ21" s="58"/>
      <c r="IJR21" s="58"/>
      <c r="IJS21" s="58"/>
      <c r="IJT21" s="58"/>
      <c r="IJU21" s="58"/>
      <c r="IJV21" s="58"/>
      <c r="IJW21" s="58"/>
      <c r="IJX21" s="58"/>
      <c r="IJY21" s="58"/>
      <c r="IJZ21" s="58"/>
      <c r="IKA21" s="58"/>
      <c r="IKB21" s="58"/>
      <c r="IKC21" s="58"/>
      <c r="IKD21" s="58"/>
      <c r="IKE21" s="58"/>
      <c r="IKF21" s="58"/>
      <c r="IKG21" s="58"/>
      <c r="IKH21" s="58"/>
      <c r="IKI21" s="58"/>
      <c r="IKJ21" s="58"/>
      <c r="IKK21" s="58"/>
      <c r="IKL21" s="58"/>
      <c r="IKM21" s="58"/>
      <c r="IKN21" s="58"/>
      <c r="IKO21" s="58"/>
      <c r="IKP21" s="58"/>
      <c r="IKQ21" s="58"/>
      <c r="IKR21" s="58"/>
      <c r="IKS21" s="58"/>
      <c r="IKT21" s="58"/>
      <c r="IKU21" s="58"/>
      <c r="IKV21" s="58"/>
      <c r="IKW21" s="58"/>
      <c r="IKX21" s="58"/>
      <c r="IKY21" s="58"/>
      <c r="IKZ21" s="58"/>
      <c r="ILA21" s="58"/>
      <c r="ILB21" s="58"/>
      <c r="ILC21" s="58"/>
      <c r="ILD21" s="58"/>
      <c r="ILE21" s="58"/>
      <c r="ILF21" s="58"/>
      <c r="ILG21" s="58"/>
      <c r="ILH21" s="58"/>
      <c r="ILI21" s="58"/>
      <c r="ILJ21" s="58"/>
      <c r="ILK21" s="58"/>
      <c r="ILL21" s="58"/>
      <c r="ILM21" s="58"/>
      <c r="ILN21" s="58"/>
      <c r="ILO21" s="58"/>
      <c r="ILP21" s="58"/>
      <c r="ILQ21" s="58"/>
      <c r="ILR21" s="58"/>
      <c r="ILS21" s="58"/>
      <c r="ILT21" s="58"/>
      <c r="ILU21" s="58"/>
      <c r="ILV21" s="58"/>
      <c r="ILW21" s="58"/>
      <c r="ILX21" s="58"/>
      <c r="ILY21" s="58"/>
      <c r="ILZ21" s="58"/>
      <c r="IMA21" s="58"/>
      <c r="IMB21" s="58"/>
      <c r="IMC21" s="58"/>
      <c r="IMD21" s="58"/>
      <c r="IME21" s="58"/>
      <c r="IMF21" s="58"/>
      <c r="IMG21" s="58"/>
      <c r="IMH21" s="58"/>
      <c r="IMI21" s="58"/>
      <c r="IMJ21" s="58"/>
      <c r="IMK21" s="58"/>
      <c r="IML21" s="58"/>
      <c r="IMM21" s="58"/>
      <c r="IMN21" s="58"/>
      <c r="IMO21" s="58"/>
      <c r="IMP21" s="58"/>
      <c r="IMQ21" s="58"/>
      <c r="IMR21" s="58"/>
      <c r="IMS21" s="58"/>
      <c r="IMT21" s="58"/>
      <c r="IMU21" s="58"/>
      <c r="IMV21" s="58"/>
      <c r="IMW21" s="58"/>
      <c r="IMX21" s="58"/>
      <c r="IMY21" s="58"/>
      <c r="IMZ21" s="58"/>
      <c r="INA21" s="58"/>
      <c r="INB21" s="58"/>
      <c r="INC21" s="58"/>
      <c r="IND21" s="58"/>
      <c r="INE21" s="58"/>
      <c r="INF21" s="58"/>
      <c r="ING21" s="58"/>
      <c r="INH21" s="58"/>
      <c r="INI21" s="58"/>
      <c r="INJ21" s="58"/>
      <c r="INK21" s="58"/>
      <c r="INL21" s="58"/>
      <c r="INM21" s="58"/>
      <c r="INN21" s="58"/>
      <c r="INO21" s="58"/>
      <c r="INP21" s="58"/>
      <c r="INQ21" s="58"/>
      <c r="INR21" s="58"/>
      <c r="INS21" s="58"/>
      <c r="INT21" s="58"/>
      <c r="INU21" s="58"/>
      <c r="INV21" s="58"/>
      <c r="INW21" s="58"/>
      <c r="INX21" s="58"/>
      <c r="INY21" s="58"/>
      <c r="INZ21" s="58"/>
      <c r="IOA21" s="58"/>
      <c r="IOB21" s="58"/>
      <c r="IOC21" s="58"/>
      <c r="IOD21" s="58"/>
      <c r="IOE21" s="58"/>
      <c r="IOF21" s="58"/>
      <c r="IOG21" s="58"/>
      <c r="IOH21" s="58"/>
      <c r="IOI21" s="58"/>
      <c r="IOJ21" s="58"/>
      <c r="IOK21" s="58"/>
      <c r="IOL21" s="58"/>
      <c r="IOM21" s="58"/>
      <c r="ION21" s="58"/>
      <c r="IOO21" s="58"/>
      <c r="IOP21" s="58"/>
      <c r="IOQ21" s="58"/>
      <c r="IOR21" s="58"/>
      <c r="IOS21" s="58"/>
      <c r="IOT21" s="58"/>
      <c r="IOU21" s="58"/>
      <c r="IOV21" s="58"/>
      <c r="IOW21" s="58"/>
      <c r="IOX21" s="58"/>
      <c r="IOY21" s="58"/>
      <c r="IOZ21" s="58"/>
      <c r="IPA21" s="58"/>
      <c r="IPB21" s="58"/>
      <c r="IPC21" s="58"/>
      <c r="IPD21" s="58"/>
      <c r="IPE21" s="58"/>
      <c r="IPF21" s="58"/>
      <c r="IPG21" s="58"/>
      <c r="IPH21" s="58"/>
      <c r="IPI21" s="58"/>
      <c r="IPJ21" s="58"/>
      <c r="IPK21" s="58"/>
      <c r="IPL21" s="58"/>
      <c r="IPM21" s="58"/>
      <c r="IPN21" s="58"/>
      <c r="IPO21" s="58"/>
      <c r="IPP21" s="58"/>
      <c r="IPQ21" s="58"/>
      <c r="IPR21" s="58"/>
      <c r="IPS21" s="58"/>
      <c r="IPT21" s="58"/>
      <c r="IPU21" s="58"/>
      <c r="IPV21" s="58"/>
      <c r="IPW21" s="58"/>
      <c r="IPX21" s="58"/>
      <c r="IPY21" s="58"/>
      <c r="IPZ21" s="58"/>
      <c r="IQA21" s="58"/>
      <c r="IQB21" s="58"/>
      <c r="IQC21" s="58"/>
      <c r="IQD21" s="58"/>
      <c r="IQE21" s="58"/>
      <c r="IQF21" s="58"/>
      <c r="IQG21" s="58"/>
      <c r="IQH21" s="58"/>
      <c r="IQI21" s="58"/>
      <c r="IQJ21" s="58"/>
      <c r="IQK21" s="58"/>
      <c r="IQL21" s="58"/>
      <c r="IQM21" s="58"/>
      <c r="IQN21" s="58"/>
      <c r="IQO21" s="58"/>
      <c r="IQP21" s="58"/>
      <c r="IQQ21" s="58"/>
      <c r="IQR21" s="58"/>
      <c r="IQS21" s="58"/>
      <c r="IQT21" s="58"/>
      <c r="IQU21" s="58"/>
      <c r="IQV21" s="58"/>
      <c r="IQW21" s="58"/>
      <c r="IQX21" s="58"/>
      <c r="IQY21" s="58"/>
      <c r="IQZ21" s="58"/>
      <c r="IRA21" s="58"/>
      <c r="IRB21" s="58"/>
      <c r="IRC21" s="58"/>
      <c r="IRD21" s="58"/>
      <c r="IRE21" s="58"/>
      <c r="IRF21" s="58"/>
      <c r="IRG21" s="58"/>
      <c r="IRH21" s="58"/>
      <c r="IRI21" s="58"/>
      <c r="IRJ21" s="58"/>
      <c r="IRK21" s="58"/>
      <c r="IRL21" s="58"/>
      <c r="IRM21" s="58"/>
      <c r="IRN21" s="58"/>
      <c r="IRO21" s="58"/>
      <c r="IRP21" s="58"/>
      <c r="IRQ21" s="58"/>
      <c r="IRR21" s="58"/>
      <c r="IRS21" s="58"/>
      <c r="IRT21" s="58"/>
      <c r="IRU21" s="58"/>
      <c r="IRV21" s="58"/>
      <c r="IRW21" s="58"/>
      <c r="IRX21" s="58"/>
      <c r="IRY21" s="58"/>
      <c r="IRZ21" s="58"/>
      <c r="ISA21" s="58"/>
      <c r="ISB21" s="58"/>
      <c r="ISC21" s="58"/>
      <c r="ISD21" s="58"/>
      <c r="ISE21" s="58"/>
      <c r="ISF21" s="58"/>
      <c r="ISG21" s="58"/>
      <c r="ISH21" s="58"/>
      <c r="ISI21" s="58"/>
      <c r="ISJ21" s="58"/>
      <c r="ISK21" s="58"/>
      <c r="ISL21" s="58"/>
      <c r="ISM21" s="58"/>
      <c r="ISN21" s="58"/>
      <c r="ISO21" s="58"/>
      <c r="ISP21" s="58"/>
      <c r="ISQ21" s="58"/>
      <c r="ISR21" s="58"/>
      <c r="ISS21" s="58"/>
      <c r="IST21" s="58"/>
      <c r="ISU21" s="58"/>
      <c r="ISV21" s="58"/>
      <c r="ISW21" s="58"/>
      <c r="ISX21" s="58"/>
      <c r="ISY21" s="58"/>
      <c r="ISZ21" s="58"/>
      <c r="ITA21" s="58"/>
      <c r="ITB21" s="58"/>
      <c r="ITC21" s="58"/>
      <c r="ITD21" s="58"/>
      <c r="ITE21" s="58"/>
      <c r="ITF21" s="58"/>
      <c r="ITG21" s="58"/>
      <c r="ITH21" s="58"/>
      <c r="ITI21" s="58"/>
      <c r="ITJ21" s="58"/>
      <c r="ITK21" s="58"/>
      <c r="ITL21" s="58"/>
      <c r="ITM21" s="58"/>
      <c r="ITN21" s="58"/>
      <c r="ITO21" s="58"/>
      <c r="ITP21" s="58"/>
      <c r="ITQ21" s="58"/>
      <c r="ITR21" s="58"/>
      <c r="ITS21" s="58"/>
      <c r="ITT21" s="58"/>
      <c r="ITU21" s="58"/>
      <c r="ITV21" s="58"/>
      <c r="ITW21" s="58"/>
      <c r="ITX21" s="58"/>
      <c r="ITY21" s="58"/>
      <c r="ITZ21" s="58"/>
      <c r="IUA21" s="58"/>
      <c r="IUB21" s="58"/>
      <c r="IUC21" s="58"/>
      <c r="IUD21" s="58"/>
      <c r="IUE21" s="58"/>
      <c r="IUF21" s="58"/>
      <c r="IUG21" s="58"/>
      <c r="IUH21" s="58"/>
      <c r="IUI21" s="58"/>
      <c r="IUJ21" s="58"/>
      <c r="IUK21" s="58"/>
      <c r="IUL21" s="58"/>
      <c r="IUM21" s="58"/>
      <c r="IUN21" s="58"/>
      <c r="IUO21" s="58"/>
      <c r="IUP21" s="58"/>
      <c r="IUQ21" s="58"/>
      <c r="IUR21" s="58"/>
      <c r="IUS21" s="58"/>
      <c r="IUT21" s="58"/>
      <c r="IUU21" s="58"/>
      <c r="IUV21" s="58"/>
      <c r="IUW21" s="58"/>
      <c r="IUX21" s="58"/>
      <c r="IUY21" s="58"/>
      <c r="IUZ21" s="58"/>
      <c r="IVA21" s="58"/>
      <c r="IVB21" s="58"/>
      <c r="IVC21" s="58"/>
      <c r="IVD21" s="58"/>
      <c r="IVE21" s="58"/>
      <c r="IVF21" s="58"/>
      <c r="IVG21" s="58"/>
      <c r="IVH21" s="58"/>
      <c r="IVI21" s="58"/>
      <c r="IVJ21" s="58"/>
      <c r="IVK21" s="58"/>
      <c r="IVL21" s="58"/>
      <c r="IVM21" s="58"/>
      <c r="IVN21" s="58"/>
      <c r="IVO21" s="58"/>
      <c r="IVP21" s="58"/>
      <c r="IVQ21" s="58"/>
      <c r="IVR21" s="58"/>
      <c r="IVS21" s="58"/>
      <c r="IVT21" s="58"/>
      <c r="IVU21" s="58"/>
      <c r="IVV21" s="58"/>
      <c r="IVW21" s="58"/>
      <c r="IVX21" s="58"/>
      <c r="IVY21" s="58"/>
      <c r="IVZ21" s="58"/>
      <c r="IWA21" s="58"/>
      <c r="IWB21" s="58"/>
      <c r="IWC21" s="58"/>
      <c r="IWD21" s="58"/>
      <c r="IWE21" s="58"/>
      <c r="IWF21" s="58"/>
      <c r="IWG21" s="58"/>
      <c r="IWH21" s="58"/>
      <c r="IWI21" s="58"/>
      <c r="IWJ21" s="58"/>
      <c r="IWK21" s="58"/>
      <c r="IWL21" s="58"/>
      <c r="IWM21" s="58"/>
      <c r="IWN21" s="58"/>
      <c r="IWO21" s="58"/>
      <c r="IWP21" s="58"/>
      <c r="IWQ21" s="58"/>
      <c r="IWR21" s="58"/>
      <c r="IWS21" s="58"/>
      <c r="IWT21" s="58"/>
      <c r="IWU21" s="58"/>
      <c r="IWV21" s="58"/>
      <c r="IWW21" s="58"/>
      <c r="IWX21" s="58"/>
      <c r="IWY21" s="58"/>
      <c r="IWZ21" s="58"/>
      <c r="IXA21" s="58"/>
      <c r="IXB21" s="58"/>
      <c r="IXC21" s="58"/>
      <c r="IXD21" s="58"/>
      <c r="IXE21" s="58"/>
      <c r="IXF21" s="58"/>
      <c r="IXG21" s="58"/>
      <c r="IXH21" s="58"/>
      <c r="IXI21" s="58"/>
      <c r="IXJ21" s="58"/>
      <c r="IXK21" s="58"/>
      <c r="IXL21" s="58"/>
      <c r="IXM21" s="58"/>
      <c r="IXN21" s="58"/>
      <c r="IXO21" s="58"/>
      <c r="IXP21" s="58"/>
      <c r="IXQ21" s="58"/>
      <c r="IXR21" s="58"/>
      <c r="IXS21" s="58"/>
      <c r="IXT21" s="58"/>
      <c r="IXU21" s="58"/>
      <c r="IXV21" s="58"/>
      <c r="IXW21" s="58"/>
      <c r="IXX21" s="58"/>
      <c r="IXY21" s="58"/>
      <c r="IXZ21" s="58"/>
      <c r="IYA21" s="58"/>
      <c r="IYB21" s="58"/>
      <c r="IYC21" s="58"/>
      <c r="IYD21" s="58"/>
      <c r="IYE21" s="58"/>
      <c r="IYF21" s="58"/>
      <c r="IYG21" s="58"/>
      <c r="IYH21" s="58"/>
      <c r="IYI21" s="58"/>
      <c r="IYJ21" s="58"/>
      <c r="IYK21" s="58"/>
      <c r="IYL21" s="58"/>
      <c r="IYM21" s="58"/>
      <c r="IYN21" s="58"/>
      <c r="IYO21" s="58"/>
      <c r="IYP21" s="58"/>
      <c r="IYQ21" s="58"/>
      <c r="IYR21" s="58"/>
      <c r="IYS21" s="58"/>
      <c r="IYT21" s="58"/>
      <c r="IYU21" s="58"/>
      <c r="IYV21" s="58"/>
      <c r="IYW21" s="58"/>
      <c r="IYX21" s="58"/>
      <c r="IYY21" s="58"/>
      <c r="IYZ21" s="58"/>
      <c r="IZA21" s="58"/>
      <c r="IZB21" s="58"/>
      <c r="IZC21" s="58"/>
      <c r="IZD21" s="58"/>
      <c r="IZE21" s="58"/>
      <c r="IZF21" s="58"/>
      <c r="IZG21" s="58"/>
      <c r="IZH21" s="58"/>
      <c r="IZI21" s="58"/>
      <c r="IZJ21" s="58"/>
      <c r="IZK21" s="58"/>
      <c r="IZL21" s="58"/>
      <c r="IZM21" s="58"/>
      <c r="IZN21" s="58"/>
      <c r="IZO21" s="58"/>
      <c r="IZP21" s="58"/>
      <c r="IZQ21" s="58"/>
      <c r="IZR21" s="58"/>
      <c r="IZS21" s="58"/>
      <c r="IZT21" s="58"/>
      <c r="IZU21" s="58"/>
      <c r="IZV21" s="58"/>
      <c r="IZW21" s="58"/>
      <c r="IZX21" s="58"/>
      <c r="IZY21" s="58"/>
      <c r="IZZ21" s="58"/>
      <c r="JAA21" s="58"/>
      <c r="JAB21" s="58"/>
      <c r="JAC21" s="58"/>
      <c r="JAD21" s="58"/>
      <c r="JAE21" s="58"/>
      <c r="JAF21" s="58"/>
      <c r="JAG21" s="58"/>
      <c r="JAH21" s="58"/>
      <c r="JAI21" s="58"/>
      <c r="JAJ21" s="58"/>
      <c r="JAK21" s="58"/>
      <c r="JAL21" s="58"/>
      <c r="JAM21" s="58"/>
      <c r="JAN21" s="58"/>
      <c r="JAO21" s="58"/>
      <c r="JAP21" s="58"/>
      <c r="JAQ21" s="58"/>
      <c r="JAR21" s="58"/>
      <c r="JAS21" s="58"/>
      <c r="JAT21" s="58"/>
      <c r="JAU21" s="58"/>
      <c r="JAV21" s="58"/>
      <c r="JAW21" s="58"/>
      <c r="JAX21" s="58"/>
      <c r="JAY21" s="58"/>
      <c r="JAZ21" s="58"/>
      <c r="JBA21" s="58"/>
      <c r="JBB21" s="58"/>
      <c r="JBC21" s="58"/>
      <c r="JBD21" s="58"/>
      <c r="JBE21" s="58"/>
      <c r="JBF21" s="58"/>
      <c r="JBG21" s="58"/>
      <c r="JBH21" s="58"/>
      <c r="JBI21" s="58"/>
      <c r="JBJ21" s="58"/>
      <c r="JBK21" s="58"/>
      <c r="JBL21" s="58"/>
      <c r="JBM21" s="58"/>
      <c r="JBN21" s="58"/>
      <c r="JBO21" s="58"/>
      <c r="JBP21" s="58"/>
      <c r="JBQ21" s="58"/>
      <c r="JBR21" s="58"/>
      <c r="JBS21" s="58"/>
      <c r="JBT21" s="58"/>
      <c r="JBU21" s="58"/>
      <c r="JBV21" s="58"/>
      <c r="JBW21" s="58"/>
      <c r="JBX21" s="58"/>
      <c r="JBY21" s="58"/>
      <c r="JBZ21" s="58"/>
      <c r="JCA21" s="58"/>
      <c r="JCB21" s="58"/>
      <c r="JCC21" s="58"/>
      <c r="JCD21" s="58"/>
      <c r="JCE21" s="58"/>
      <c r="JCF21" s="58"/>
      <c r="JCG21" s="58"/>
      <c r="JCH21" s="58"/>
      <c r="JCI21" s="58"/>
      <c r="JCJ21" s="58"/>
      <c r="JCK21" s="58"/>
      <c r="JCL21" s="58"/>
      <c r="JCM21" s="58"/>
      <c r="JCN21" s="58"/>
      <c r="JCO21" s="58"/>
      <c r="JCP21" s="58"/>
      <c r="JCQ21" s="58"/>
      <c r="JCR21" s="58"/>
      <c r="JCS21" s="58"/>
      <c r="JCT21" s="58"/>
      <c r="JCU21" s="58"/>
      <c r="JCV21" s="58"/>
      <c r="JCW21" s="58"/>
      <c r="JCX21" s="58"/>
      <c r="JCY21" s="58"/>
      <c r="JCZ21" s="58"/>
      <c r="JDA21" s="58"/>
      <c r="JDB21" s="58"/>
      <c r="JDC21" s="58"/>
      <c r="JDD21" s="58"/>
      <c r="JDE21" s="58"/>
      <c r="JDF21" s="58"/>
      <c r="JDG21" s="58"/>
      <c r="JDH21" s="58"/>
      <c r="JDI21" s="58"/>
      <c r="JDJ21" s="58"/>
      <c r="JDK21" s="58"/>
      <c r="JDL21" s="58"/>
      <c r="JDM21" s="58"/>
      <c r="JDN21" s="58"/>
      <c r="JDO21" s="58"/>
      <c r="JDP21" s="58"/>
      <c r="JDQ21" s="58"/>
      <c r="JDR21" s="58"/>
      <c r="JDS21" s="58"/>
      <c r="JDT21" s="58"/>
      <c r="JDU21" s="58"/>
      <c r="JDV21" s="58"/>
      <c r="JDW21" s="58"/>
      <c r="JDX21" s="58"/>
      <c r="JDY21" s="58"/>
      <c r="JDZ21" s="58"/>
      <c r="JEA21" s="58"/>
      <c r="JEB21" s="58"/>
      <c r="JEC21" s="58"/>
      <c r="JED21" s="58"/>
      <c r="JEE21" s="58"/>
      <c r="JEF21" s="58"/>
      <c r="JEG21" s="58"/>
      <c r="JEH21" s="58"/>
      <c r="JEI21" s="58"/>
      <c r="JEJ21" s="58"/>
      <c r="JEK21" s="58"/>
      <c r="JEL21" s="58"/>
      <c r="JEM21" s="58"/>
      <c r="JEN21" s="58"/>
      <c r="JEO21" s="58"/>
      <c r="JEP21" s="58"/>
      <c r="JEQ21" s="58"/>
      <c r="JER21" s="58"/>
      <c r="JES21" s="58"/>
      <c r="JET21" s="58"/>
      <c r="JEU21" s="58"/>
      <c r="JEV21" s="58"/>
      <c r="JEW21" s="58"/>
      <c r="JEX21" s="58"/>
      <c r="JEY21" s="58"/>
      <c r="JEZ21" s="58"/>
      <c r="JFA21" s="58"/>
      <c r="JFB21" s="58"/>
      <c r="JFC21" s="58"/>
      <c r="JFD21" s="58"/>
      <c r="JFE21" s="58"/>
      <c r="JFF21" s="58"/>
      <c r="JFG21" s="58"/>
      <c r="JFH21" s="58"/>
      <c r="JFI21" s="58"/>
      <c r="JFJ21" s="58"/>
      <c r="JFK21" s="58"/>
      <c r="JFL21" s="58"/>
      <c r="JFM21" s="58"/>
      <c r="JFN21" s="58"/>
      <c r="JFO21" s="58"/>
      <c r="JFP21" s="58"/>
      <c r="JFQ21" s="58"/>
      <c r="JFR21" s="58"/>
      <c r="JFS21" s="58"/>
      <c r="JFT21" s="58"/>
      <c r="JFU21" s="58"/>
      <c r="JFV21" s="58"/>
      <c r="JFW21" s="58"/>
      <c r="JFX21" s="58"/>
      <c r="JFY21" s="58"/>
      <c r="JFZ21" s="58"/>
      <c r="JGA21" s="58"/>
      <c r="JGB21" s="58"/>
      <c r="JGC21" s="58"/>
      <c r="JGD21" s="58"/>
      <c r="JGE21" s="58"/>
      <c r="JGF21" s="58"/>
      <c r="JGG21" s="58"/>
      <c r="JGH21" s="58"/>
      <c r="JGI21" s="58"/>
      <c r="JGJ21" s="58"/>
      <c r="JGK21" s="58"/>
      <c r="JGL21" s="58"/>
      <c r="JGM21" s="58"/>
      <c r="JGN21" s="58"/>
      <c r="JGO21" s="58"/>
      <c r="JGP21" s="58"/>
      <c r="JGQ21" s="58"/>
      <c r="JGR21" s="58"/>
      <c r="JGS21" s="58"/>
      <c r="JGT21" s="58"/>
      <c r="JGU21" s="58"/>
      <c r="JGV21" s="58"/>
      <c r="JGW21" s="58"/>
      <c r="JGX21" s="58"/>
      <c r="JGY21" s="58"/>
      <c r="JGZ21" s="58"/>
      <c r="JHA21" s="58"/>
      <c r="JHB21" s="58"/>
      <c r="JHC21" s="58"/>
      <c r="JHD21" s="58"/>
      <c r="JHE21" s="58"/>
      <c r="JHF21" s="58"/>
      <c r="JHG21" s="58"/>
      <c r="JHH21" s="58"/>
      <c r="JHI21" s="58"/>
      <c r="JHJ21" s="58"/>
      <c r="JHK21" s="58"/>
      <c r="JHL21" s="58"/>
      <c r="JHM21" s="58"/>
      <c r="JHN21" s="58"/>
      <c r="JHO21" s="58"/>
      <c r="JHP21" s="58"/>
      <c r="JHQ21" s="58"/>
      <c r="JHR21" s="58"/>
      <c r="JHS21" s="58"/>
      <c r="JHT21" s="58"/>
      <c r="JHU21" s="58"/>
      <c r="JHV21" s="58"/>
      <c r="JHW21" s="58"/>
      <c r="JHX21" s="58"/>
      <c r="JHY21" s="58"/>
      <c r="JHZ21" s="58"/>
      <c r="JIA21" s="58"/>
      <c r="JIB21" s="58"/>
      <c r="JIC21" s="58"/>
      <c r="JID21" s="58"/>
      <c r="JIE21" s="58"/>
      <c r="JIF21" s="58"/>
      <c r="JIG21" s="58"/>
      <c r="JIH21" s="58"/>
      <c r="JII21" s="58"/>
      <c r="JIJ21" s="58"/>
      <c r="JIK21" s="58"/>
      <c r="JIL21" s="58"/>
      <c r="JIM21" s="58"/>
      <c r="JIN21" s="58"/>
      <c r="JIO21" s="58"/>
      <c r="JIP21" s="58"/>
      <c r="JIQ21" s="58"/>
      <c r="JIR21" s="58"/>
      <c r="JIS21" s="58"/>
      <c r="JIT21" s="58"/>
      <c r="JIU21" s="58"/>
      <c r="JIV21" s="58"/>
      <c r="JIW21" s="58"/>
      <c r="JIX21" s="58"/>
      <c r="JIY21" s="58"/>
      <c r="JIZ21" s="58"/>
      <c r="JJA21" s="58"/>
      <c r="JJB21" s="58"/>
      <c r="JJC21" s="58"/>
      <c r="JJD21" s="58"/>
      <c r="JJE21" s="58"/>
      <c r="JJF21" s="58"/>
      <c r="JJG21" s="58"/>
      <c r="JJH21" s="58"/>
      <c r="JJI21" s="58"/>
      <c r="JJJ21" s="58"/>
      <c r="JJK21" s="58"/>
      <c r="JJL21" s="58"/>
      <c r="JJM21" s="58"/>
      <c r="JJN21" s="58"/>
      <c r="JJO21" s="58"/>
      <c r="JJP21" s="58"/>
      <c r="JJQ21" s="58"/>
      <c r="JJR21" s="58"/>
      <c r="JJS21" s="58"/>
      <c r="JJT21" s="58"/>
      <c r="JJU21" s="58"/>
      <c r="JJV21" s="58"/>
      <c r="JJW21" s="58"/>
      <c r="JJX21" s="58"/>
      <c r="JJY21" s="58"/>
      <c r="JJZ21" s="58"/>
      <c r="JKA21" s="58"/>
      <c r="JKB21" s="58"/>
      <c r="JKC21" s="58"/>
      <c r="JKD21" s="58"/>
      <c r="JKE21" s="58"/>
      <c r="JKF21" s="58"/>
      <c r="JKG21" s="58"/>
      <c r="JKH21" s="58"/>
      <c r="JKI21" s="58"/>
      <c r="JKJ21" s="58"/>
      <c r="JKK21" s="58"/>
      <c r="JKL21" s="58"/>
      <c r="JKM21" s="58"/>
      <c r="JKN21" s="58"/>
      <c r="JKO21" s="58"/>
      <c r="JKP21" s="58"/>
      <c r="JKQ21" s="58"/>
      <c r="JKR21" s="58"/>
      <c r="JKS21" s="58"/>
      <c r="JKT21" s="58"/>
      <c r="JKU21" s="58"/>
      <c r="JKV21" s="58"/>
      <c r="JKW21" s="58"/>
      <c r="JKX21" s="58"/>
      <c r="JKY21" s="58"/>
      <c r="JKZ21" s="58"/>
      <c r="JLA21" s="58"/>
      <c r="JLB21" s="58"/>
      <c r="JLC21" s="58"/>
      <c r="JLD21" s="58"/>
      <c r="JLE21" s="58"/>
      <c r="JLF21" s="58"/>
      <c r="JLG21" s="58"/>
      <c r="JLH21" s="58"/>
      <c r="JLI21" s="58"/>
      <c r="JLJ21" s="58"/>
      <c r="JLK21" s="58"/>
      <c r="JLL21" s="58"/>
      <c r="JLM21" s="58"/>
      <c r="JLN21" s="58"/>
      <c r="JLO21" s="58"/>
      <c r="JLP21" s="58"/>
      <c r="JLQ21" s="58"/>
      <c r="JLR21" s="58"/>
      <c r="JLS21" s="58"/>
      <c r="JLT21" s="58"/>
      <c r="JLU21" s="58"/>
      <c r="JLV21" s="58"/>
      <c r="JLW21" s="58"/>
      <c r="JLX21" s="58"/>
      <c r="JLY21" s="58"/>
      <c r="JLZ21" s="58"/>
      <c r="JMA21" s="58"/>
      <c r="JMB21" s="58"/>
      <c r="JMC21" s="58"/>
      <c r="JMD21" s="58"/>
      <c r="JME21" s="58"/>
      <c r="JMF21" s="58"/>
      <c r="JMG21" s="58"/>
      <c r="JMH21" s="58"/>
      <c r="JMI21" s="58"/>
      <c r="JMJ21" s="58"/>
      <c r="JMK21" s="58"/>
      <c r="JML21" s="58"/>
      <c r="JMM21" s="58"/>
      <c r="JMN21" s="58"/>
      <c r="JMO21" s="58"/>
      <c r="JMP21" s="58"/>
      <c r="JMQ21" s="58"/>
      <c r="JMR21" s="58"/>
      <c r="JMS21" s="58"/>
      <c r="JMT21" s="58"/>
      <c r="JMU21" s="58"/>
      <c r="JMV21" s="58"/>
      <c r="JMW21" s="58"/>
      <c r="JMX21" s="58"/>
      <c r="JMY21" s="58"/>
      <c r="JMZ21" s="58"/>
      <c r="JNA21" s="58"/>
      <c r="JNB21" s="58"/>
      <c r="JNC21" s="58"/>
      <c r="JND21" s="58"/>
      <c r="JNE21" s="58"/>
      <c r="JNF21" s="58"/>
      <c r="JNG21" s="58"/>
      <c r="JNH21" s="58"/>
      <c r="JNI21" s="58"/>
      <c r="JNJ21" s="58"/>
      <c r="JNK21" s="58"/>
      <c r="JNL21" s="58"/>
      <c r="JNM21" s="58"/>
      <c r="JNN21" s="58"/>
      <c r="JNO21" s="58"/>
      <c r="JNP21" s="58"/>
      <c r="JNQ21" s="58"/>
      <c r="JNR21" s="58"/>
      <c r="JNS21" s="58"/>
      <c r="JNT21" s="58"/>
      <c r="JNU21" s="58"/>
      <c r="JNV21" s="58"/>
      <c r="JNW21" s="58"/>
      <c r="JNX21" s="58"/>
      <c r="JNY21" s="58"/>
      <c r="JNZ21" s="58"/>
      <c r="JOA21" s="58"/>
      <c r="JOB21" s="58"/>
      <c r="JOC21" s="58"/>
      <c r="JOD21" s="58"/>
      <c r="JOE21" s="58"/>
      <c r="JOF21" s="58"/>
      <c r="JOG21" s="58"/>
      <c r="JOH21" s="58"/>
      <c r="JOI21" s="58"/>
      <c r="JOJ21" s="58"/>
      <c r="JOK21" s="58"/>
      <c r="JOL21" s="58"/>
      <c r="JOM21" s="58"/>
      <c r="JON21" s="58"/>
      <c r="JOO21" s="58"/>
      <c r="JOP21" s="58"/>
      <c r="JOQ21" s="58"/>
      <c r="JOR21" s="58"/>
      <c r="JOS21" s="58"/>
      <c r="JOT21" s="58"/>
      <c r="JOU21" s="58"/>
      <c r="JOV21" s="58"/>
      <c r="JOW21" s="58"/>
      <c r="JOX21" s="58"/>
      <c r="JOY21" s="58"/>
      <c r="JOZ21" s="58"/>
      <c r="JPA21" s="58"/>
      <c r="JPB21" s="58"/>
      <c r="JPC21" s="58"/>
      <c r="JPD21" s="58"/>
      <c r="JPE21" s="58"/>
      <c r="JPF21" s="58"/>
      <c r="JPG21" s="58"/>
      <c r="JPH21" s="58"/>
      <c r="JPI21" s="58"/>
      <c r="JPJ21" s="58"/>
      <c r="JPK21" s="58"/>
      <c r="JPL21" s="58"/>
      <c r="JPM21" s="58"/>
      <c r="JPN21" s="58"/>
      <c r="JPO21" s="58"/>
      <c r="JPP21" s="58"/>
      <c r="JPQ21" s="58"/>
      <c r="JPR21" s="58"/>
      <c r="JPS21" s="58"/>
      <c r="JPT21" s="58"/>
      <c r="JPU21" s="58"/>
      <c r="JPV21" s="58"/>
      <c r="JPW21" s="58"/>
      <c r="JPX21" s="58"/>
      <c r="JPY21" s="58"/>
      <c r="JPZ21" s="58"/>
      <c r="JQA21" s="58"/>
      <c r="JQB21" s="58"/>
      <c r="JQC21" s="58"/>
      <c r="JQD21" s="58"/>
      <c r="JQE21" s="58"/>
      <c r="JQF21" s="58"/>
      <c r="JQG21" s="58"/>
      <c r="JQH21" s="58"/>
      <c r="JQI21" s="58"/>
      <c r="JQJ21" s="58"/>
      <c r="JQK21" s="58"/>
      <c r="JQL21" s="58"/>
      <c r="JQM21" s="58"/>
      <c r="JQN21" s="58"/>
      <c r="JQO21" s="58"/>
      <c r="JQP21" s="58"/>
      <c r="JQQ21" s="58"/>
      <c r="JQR21" s="58"/>
      <c r="JQS21" s="58"/>
      <c r="JQT21" s="58"/>
      <c r="JQU21" s="58"/>
      <c r="JQV21" s="58"/>
      <c r="JQW21" s="58"/>
      <c r="JQX21" s="58"/>
      <c r="JQY21" s="58"/>
      <c r="JQZ21" s="58"/>
      <c r="JRA21" s="58"/>
      <c r="JRB21" s="58"/>
      <c r="JRC21" s="58"/>
      <c r="JRD21" s="58"/>
      <c r="JRE21" s="58"/>
      <c r="JRF21" s="58"/>
      <c r="JRG21" s="58"/>
      <c r="JRH21" s="58"/>
      <c r="JRI21" s="58"/>
      <c r="JRJ21" s="58"/>
      <c r="JRK21" s="58"/>
      <c r="JRL21" s="58"/>
      <c r="JRM21" s="58"/>
      <c r="JRN21" s="58"/>
      <c r="JRO21" s="58"/>
      <c r="JRP21" s="58"/>
      <c r="JRQ21" s="58"/>
      <c r="JRR21" s="58"/>
      <c r="JRS21" s="58"/>
      <c r="JRT21" s="58"/>
      <c r="JRU21" s="58"/>
      <c r="JRV21" s="58"/>
      <c r="JRW21" s="58"/>
      <c r="JRX21" s="58"/>
      <c r="JRY21" s="58"/>
      <c r="JRZ21" s="58"/>
      <c r="JSA21" s="58"/>
      <c r="JSB21" s="58"/>
      <c r="JSC21" s="58"/>
      <c r="JSD21" s="58"/>
      <c r="JSE21" s="58"/>
      <c r="JSF21" s="58"/>
      <c r="JSG21" s="58"/>
      <c r="JSH21" s="58"/>
      <c r="JSI21" s="58"/>
      <c r="JSJ21" s="58"/>
      <c r="JSK21" s="58"/>
      <c r="JSL21" s="58"/>
      <c r="JSM21" s="58"/>
      <c r="JSN21" s="58"/>
      <c r="JSO21" s="58"/>
      <c r="JSP21" s="58"/>
      <c r="JSQ21" s="58"/>
      <c r="JSR21" s="58"/>
      <c r="JSS21" s="58"/>
      <c r="JST21" s="58"/>
      <c r="JSU21" s="58"/>
      <c r="JSV21" s="58"/>
      <c r="JSW21" s="58"/>
      <c r="JSX21" s="58"/>
      <c r="JSY21" s="58"/>
      <c r="JSZ21" s="58"/>
      <c r="JTA21" s="58"/>
      <c r="JTB21" s="58"/>
      <c r="JTC21" s="58"/>
      <c r="JTD21" s="58"/>
      <c r="JTE21" s="58"/>
      <c r="JTF21" s="58"/>
      <c r="JTG21" s="58"/>
      <c r="JTH21" s="58"/>
      <c r="JTI21" s="58"/>
      <c r="JTJ21" s="58"/>
      <c r="JTK21" s="58"/>
      <c r="JTL21" s="58"/>
      <c r="JTM21" s="58"/>
      <c r="JTN21" s="58"/>
      <c r="JTO21" s="58"/>
      <c r="JTP21" s="58"/>
      <c r="JTQ21" s="58"/>
      <c r="JTR21" s="58"/>
      <c r="JTS21" s="58"/>
      <c r="JTT21" s="58"/>
      <c r="JTU21" s="58"/>
      <c r="JTV21" s="58"/>
      <c r="JTW21" s="58"/>
      <c r="JTX21" s="58"/>
      <c r="JTY21" s="58"/>
      <c r="JTZ21" s="58"/>
      <c r="JUA21" s="58"/>
      <c r="JUB21" s="58"/>
      <c r="JUC21" s="58"/>
      <c r="JUD21" s="58"/>
      <c r="JUE21" s="58"/>
      <c r="JUF21" s="58"/>
      <c r="JUG21" s="58"/>
      <c r="JUH21" s="58"/>
      <c r="JUI21" s="58"/>
      <c r="JUJ21" s="58"/>
      <c r="JUK21" s="58"/>
      <c r="JUL21" s="58"/>
      <c r="JUM21" s="58"/>
      <c r="JUN21" s="58"/>
      <c r="JUO21" s="58"/>
      <c r="JUP21" s="58"/>
      <c r="JUQ21" s="58"/>
      <c r="JUR21" s="58"/>
      <c r="JUS21" s="58"/>
      <c r="JUT21" s="58"/>
      <c r="JUU21" s="58"/>
      <c r="JUV21" s="58"/>
      <c r="JUW21" s="58"/>
      <c r="JUX21" s="58"/>
      <c r="JUY21" s="58"/>
      <c r="JUZ21" s="58"/>
      <c r="JVA21" s="58"/>
      <c r="JVB21" s="58"/>
      <c r="JVC21" s="58"/>
      <c r="JVD21" s="58"/>
      <c r="JVE21" s="58"/>
      <c r="JVF21" s="58"/>
      <c r="JVG21" s="58"/>
      <c r="JVH21" s="58"/>
      <c r="JVI21" s="58"/>
      <c r="JVJ21" s="58"/>
      <c r="JVK21" s="58"/>
      <c r="JVL21" s="58"/>
      <c r="JVM21" s="58"/>
      <c r="JVN21" s="58"/>
      <c r="JVO21" s="58"/>
      <c r="JVP21" s="58"/>
      <c r="JVQ21" s="58"/>
      <c r="JVR21" s="58"/>
      <c r="JVS21" s="58"/>
      <c r="JVT21" s="58"/>
      <c r="JVU21" s="58"/>
      <c r="JVV21" s="58"/>
      <c r="JVW21" s="58"/>
      <c r="JVX21" s="58"/>
      <c r="JVY21" s="58"/>
      <c r="JVZ21" s="58"/>
      <c r="JWA21" s="58"/>
      <c r="JWB21" s="58"/>
      <c r="JWC21" s="58"/>
      <c r="JWD21" s="58"/>
      <c r="JWE21" s="58"/>
      <c r="JWF21" s="58"/>
      <c r="JWG21" s="58"/>
      <c r="JWH21" s="58"/>
      <c r="JWI21" s="58"/>
      <c r="JWJ21" s="58"/>
      <c r="JWK21" s="58"/>
      <c r="JWL21" s="58"/>
      <c r="JWM21" s="58"/>
      <c r="JWN21" s="58"/>
      <c r="JWO21" s="58"/>
      <c r="JWP21" s="58"/>
      <c r="JWQ21" s="58"/>
      <c r="JWR21" s="58"/>
      <c r="JWS21" s="58"/>
      <c r="JWT21" s="58"/>
      <c r="JWU21" s="58"/>
      <c r="JWV21" s="58"/>
      <c r="JWW21" s="58"/>
      <c r="JWX21" s="58"/>
      <c r="JWY21" s="58"/>
      <c r="JWZ21" s="58"/>
      <c r="JXA21" s="58"/>
      <c r="JXB21" s="58"/>
      <c r="JXC21" s="58"/>
      <c r="JXD21" s="58"/>
      <c r="JXE21" s="58"/>
      <c r="JXF21" s="58"/>
      <c r="JXG21" s="58"/>
      <c r="JXH21" s="58"/>
      <c r="JXI21" s="58"/>
      <c r="JXJ21" s="58"/>
      <c r="JXK21" s="58"/>
      <c r="JXL21" s="58"/>
      <c r="JXM21" s="58"/>
      <c r="JXN21" s="58"/>
      <c r="JXO21" s="58"/>
      <c r="JXP21" s="58"/>
      <c r="JXQ21" s="58"/>
      <c r="JXR21" s="58"/>
      <c r="JXS21" s="58"/>
      <c r="JXT21" s="58"/>
      <c r="JXU21" s="58"/>
      <c r="JXV21" s="58"/>
      <c r="JXW21" s="58"/>
      <c r="JXX21" s="58"/>
      <c r="JXY21" s="58"/>
      <c r="JXZ21" s="58"/>
      <c r="JYA21" s="58"/>
      <c r="JYB21" s="58"/>
      <c r="JYC21" s="58"/>
      <c r="JYD21" s="58"/>
      <c r="JYE21" s="58"/>
      <c r="JYF21" s="58"/>
      <c r="JYG21" s="58"/>
      <c r="JYH21" s="58"/>
      <c r="JYI21" s="58"/>
      <c r="JYJ21" s="58"/>
      <c r="JYK21" s="58"/>
      <c r="JYL21" s="58"/>
      <c r="JYM21" s="58"/>
      <c r="JYN21" s="58"/>
      <c r="JYO21" s="58"/>
      <c r="JYP21" s="58"/>
      <c r="JYQ21" s="58"/>
      <c r="JYR21" s="58"/>
      <c r="JYS21" s="58"/>
      <c r="JYT21" s="58"/>
      <c r="JYU21" s="58"/>
      <c r="JYV21" s="58"/>
      <c r="JYW21" s="58"/>
      <c r="JYX21" s="58"/>
      <c r="JYY21" s="58"/>
      <c r="JYZ21" s="58"/>
      <c r="JZA21" s="58"/>
      <c r="JZB21" s="58"/>
      <c r="JZC21" s="58"/>
      <c r="JZD21" s="58"/>
      <c r="JZE21" s="58"/>
      <c r="JZF21" s="58"/>
      <c r="JZG21" s="58"/>
      <c r="JZH21" s="58"/>
      <c r="JZI21" s="58"/>
      <c r="JZJ21" s="58"/>
      <c r="JZK21" s="58"/>
      <c r="JZL21" s="58"/>
      <c r="JZM21" s="58"/>
      <c r="JZN21" s="58"/>
      <c r="JZO21" s="58"/>
      <c r="JZP21" s="58"/>
      <c r="JZQ21" s="58"/>
      <c r="JZR21" s="58"/>
      <c r="JZS21" s="58"/>
      <c r="JZT21" s="58"/>
      <c r="JZU21" s="58"/>
      <c r="JZV21" s="58"/>
      <c r="JZW21" s="58"/>
      <c r="JZX21" s="58"/>
      <c r="JZY21" s="58"/>
      <c r="JZZ21" s="58"/>
      <c r="KAA21" s="58"/>
      <c r="KAB21" s="58"/>
      <c r="KAC21" s="58"/>
      <c r="KAD21" s="58"/>
      <c r="KAE21" s="58"/>
      <c r="KAF21" s="58"/>
      <c r="KAG21" s="58"/>
      <c r="KAH21" s="58"/>
      <c r="KAI21" s="58"/>
      <c r="KAJ21" s="58"/>
      <c r="KAK21" s="58"/>
      <c r="KAL21" s="58"/>
      <c r="KAM21" s="58"/>
      <c r="KAN21" s="58"/>
      <c r="KAO21" s="58"/>
      <c r="KAP21" s="58"/>
      <c r="KAQ21" s="58"/>
      <c r="KAR21" s="58"/>
      <c r="KAS21" s="58"/>
      <c r="KAT21" s="58"/>
      <c r="KAU21" s="58"/>
      <c r="KAV21" s="58"/>
      <c r="KAW21" s="58"/>
      <c r="KAX21" s="58"/>
      <c r="KAY21" s="58"/>
      <c r="KAZ21" s="58"/>
      <c r="KBA21" s="58"/>
      <c r="KBB21" s="58"/>
      <c r="KBC21" s="58"/>
      <c r="KBD21" s="58"/>
      <c r="KBE21" s="58"/>
      <c r="KBF21" s="58"/>
      <c r="KBG21" s="58"/>
      <c r="KBH21" s="58"/>
      <c r="KBI21" s="58"/>
      <c r="KBJ21" s="58"/>
      <c r="KBK21" s="58"/>
      <c r="KBL21" s="58"/>
      <c r="KBM21" s="58"/>
      <c r="KBN21" s="58"/>
      <c r="KBO21" s="58"/>
      <c r="KBP21" s="58"/>
      <c r="KBQ21" s="58"/>
      <c r="KBR21" s="58"/>
      <c r="KBS21" s="58"/>
      <c r="KBT21" s="58"/>
      <c r="KBU21" s="58"/>
      <c r="KBV21" s="58"/>
      <c r="KBW21" s="58"/>
      <c r="KBX21" s="58"/>
      <c r="KBY21" s="58"/>
      <c r="KBZ21" s="58"/>
      <c r="KCA21" s="58"/>
      <c r="KCB21" s="58"/>
      <c r="KCC21" s="58"/>
      <c r="KCD21" s="58"/>
      <c r="KCE21" s="58"/>
      <c r="KCF21" s="58"/>
      <c r="KCG21" s="58"/>
      <c r="KCH21" s="58"/>
      <c r="KCI21" s="58"/>
      <c r="KCJ21" s="58"/>
      <c r="KCK21" s="58"/>
      <c r="KCL21" s="58"/>
      <c r="KCM21" s="58"/>
      <c r="KCN21" s="58"/>
      <c r="KCO21" s="58"/>
      <c r="KCP21" s="58"/>
      <c r="KCQ21" s="58"/>
      <c r="KCR21" s="58"/>
      <c r="KCS21" s="58"/>
      <c r="KCT21" s="58"/>
      <c r="KCU21" s="58"/>
      <c r="KCV21" s="58"/>
      <c r="KCW21" s="58"/>
      <c r="KCX21" s="58"/>
      <c r="KCY21" s="58"/>
      <c r="KCZ21" s="58"/>
      <c r="KDA21" s="58"/>
      <c r="KDB21" s="58"/>
      <c r="KDC21" s="58"/>
      <c r="KDD21" s="58"/>
      <c r="KDE21" s="58"/>
      <c r="KDF21" s="58"/>
      <c r="KDG21" s="58"/>
      <c r="KDH21" s="58"/>
      <c r="KDI21" s="58"/>
      <c r="KDJ21" s="58"/>
      <c r="KDK21" s="58"/>
      <c r="KDL21" s="58"/>
      <c r="KDM21" s="58"/>
      <c r="KDN21" s="58"/>
      <c r="KDO21" s="58"/>
      <c r="KDP21" s="58"/>
      <c r="KDQ21" s="58"/>
      <c r="KDR21" s="58"/>
      <c r="KDS21" s="58"/>
      <c r="KDT21" s="58"/>
      <c r="KDU21" s="58"/>
      <c r="KDV21" s="58"/>
      <c r="KDW21" s="58"/>
      <c r="KDX21" s="58"/>
      <c r="KDY21" s="58"/>
      <c r="KDZ21" s="58"/>
      <c r="KEA21" s="58"/>
      <c r="KEB21" s="58"/>
      <c r="KEC21" s="58"/>
      <c r="KED21" s="58"/>
      <c r="KEE21" s="58"/>
      <c r="KEF21" s="58"/>
      <c r="KEG21" s="58"/>
      <c r="KEH21" s="58"/>
      <c r="KEI21" s="58"/>
      <c r="KEJ21" s="58"/>
      <c r="KEK21" s="58"/>
      <c r="KEL21" s="58"/>
      <c r="KEM21" s="58"/>
      <c r="KEN21" s="58"/>
      <c r="KEO21" s="58"/>
      <c r="KEP21" s="58"/>
      <c r="KEQ21" s="58"/>
      <c r="KER21" s="58"/>
      <c r="KES21" s="58"/>
      <c r="KET21" s="58"/>
      <c r="KEU21" s="58"/>
      <c r="KEV21" s="58"/>
      <c r="KEW21" s="58"/>
      <c r="KEX21" s="58"/>
      <c r="KEY21" s="58"/>
      <c r="KEZ21" s="58"/>
      <c r="KFA21" s="58"/>
      <c r="KFB21" s="58"/>
      <c r="KFC21" s="58"/>
      <c r="KFD21" s="58"/>
      <c r="KFE21" s="58"/>
      <c r="KFF21" s="58"/>
      <c r="KFG21" s="58"/>
      <c r="KFH21" s="58"/>
      <c r="KFI21" s="58"/>
      <c r="KFJ21" s="58"/>
      <c r="KFK21" s="58"/>
      <c r="KFL21" s="58"/>
      <c r="KFM21" s="58"/>
      <c r="KFN21" s="58"/>
      <c r="KFO21" s="58"/>
      <c r="KFP21" s="58"/>
      <c r="KFQ21" s="58"/>
      <c r="KFR21" s="58"/>
      <c r="KFS21" s="58"/>
      <c r="KFT21" s="58"/>
      <c r="KFU21" s="58"/>
      <c r="KFV21" s="58"/>
      <c r="KFW21" s="58"/>
      <c r="KFX21" s="58"/>
      <c r="KFY21" s="58"/>
      <c r="KFZ21" s="58"/>
      <c r="KGA21" s="58"/>
      <c r="KGB21" s="58"/>
      <c r="KGC21" s="58"/>
      <c r="KGD21" s="58"/>
      <c r="KGE21" s="58"/>
      <c r="KGF21" s="58"/>
      <c r="KGG21" s="58"/>
      <c r="KGH21" s="58"/>
      <c r="KGI21" s="58"/>
      <c r="KGJ21" s="58"/>
      <c r="KGK21" s="58"/>
      <c r="KGL21" s="58"/>
      <c r="KGM21" s="58"/>
      <c r="KGN21" s="58"/>
      <c r="KGO21" s="58"/>
      <c r="KGP21" s="58"/>
      <c r="KGQ21" s="58"/>
      <c r="KGR21" s="58"/>
      <c r="KGS21" s="58"/>
      <c r="KGT21" s="58"/>
      <c r="KGU21" s="58"/>
      <c r="KGV21" s="58"/>
      <c r="KGW21" s="58"/>
      <c r="KGX21" s="58"/>
      <c r="KGY21" s="58"/>
      <c r="KGZ21" s="58"/>
      <c r="KHA21" s="58"/>
      <c r="KHB21" s="58"/>
      <c r="KHC21" s="58"/>
      <c r="KHD21" s="58"/>
      <c r="KHE21" s="58"/>
      <c r="KHF21" s="58"/>
      <c r="KHG21" s="58"/>
      <c r="KHH21" s="58"/>
      <c r="KHI21" s="58"/>
      <c r="KHJ21" s="58"/>
      <c r="KHK21" s="58"/>
      <c r="KHL21" s="58"/>
      <c r="KHM21" s="58"/>
      <c r="KHN21" s="58"/>
      <c r="KHO21" s="58"/>
      <c r="KHP21" s="58"/>
      <c r="KHQ21" s="58"/>
      <c r="KHR21" s="58"/>
      <c r="KHS21" s="58"/>
      <c r="KHT21" s="58"/>
      <c r="KHU21" s="58"/>
      <c r="KHV21" s="58"/>
      <c r="KHW21" s="58"/>
      <c r="KHX21" s="58"/>
      <c r="KHY21" s="58"/>
      <c r="KHZ21" s="58"/>
      <c r="KIA21" s="58"/>
      <c r="KIB21" s="58"/>
      <c r="KIC21" s="58"/>
      <c r="KID21" s="58"/>
      <c r="KIE21" s="58"/>
      <c r="KIF21" s="58"/>
      <c r="KIG21" s="58"/>
      <c r="KIH21" s="58"/>
      <c r="KII21" s="58"/>
      <c r="KIJ21" s="58"/>
      <c r="KIK21" s="58"/>
      <c r="KIL21" s="58"/>
      <c r="KIM21" s="58"/>
      <c r="KIN21" s="58"/>
      <c r="KIO21" s="58"/>
      <c r="KIP21" s="58"/>
      <c r="KIQ21" s="58"/>
      <c r="KIR21" s="58"/>
      <c r="KIS21" s="58"/>
      <c r="KIT21" s="58"/>
      <c r="KIU21" s="58"/>
      <c r="KIV21" s="58"/>
      <c r="KIW21" s="58"/>
      <c r="KIX21" s="58"/>
      <c r="KIY21" s="58"/>
      <c r="KIZ21" s="58"/>
      <c r="KJA21" s="58"/>
      <c r="KJB21" s="58"/>
      <c r="KJC21" s="58"/>
      <c r="KJD21" s="58"/>
      <c r="KJE21" s="58"/>
      <c r="KJF21" s="58"/>
      <c r="KJG21" s="58"/>
      <c r="KJH21" s="58"/>
      <c r="KJI21" s="58"/>
      <c r="KJJ21" s="58"/>
      <c r="KJK21" s="58"/>
      <c r="KJL21" s="58"/>
      <c r="KJM21" s="58"/>
      <c r="KJN21" s="58"/>
      <c r="KJO21" s="58"/>
      <c r="KJP21" s="58"/>
      <c r="KJQ21" s="58"/>
      <c r="KJR21" s="58"/>
      <c r="KJS21" s="58"/>
      <c r="KJT21" s="58"/>
      <c r="KJU21" s="58"/>
      <c r="KJV21" s="58"/>
      <c r="KJW21" s="58"/>
      <c r="KJX21" s="58"/>
      <c r="KJY21" s="58"/>
      <c r="KJZ21" s="58"/>
      <c r="KKA21" s="58"/>
      <c r="KKB21" s="58"/>
      <c r="KKC21" s="58"/>
      <c r="KKD21" s="58"/>
      <c r="KKE21" s="58"/>
      <c r="KKF21" s="58"/>
      <c r="KKG21" s="58"/>
      <c r="KKH21" s="58"/>
      <c r="KKI21" s="58"/>
      <c r="KKJ21" s="58"/>
      <c r="KKK21" s="58"/>
      <c r="KKL21" s="58"/>
      <c r="KKM21" s="58"/>
      <c r="KKN21" s="58"/>
      <c r="KKO21" s="58"/>
      <c r="KKP21" s="58"/>
      <c r="KKQ21" s="58"/>
      <c r="KKR21" s="58"/>
      <c r="KKS21" s="58"/>
      <c r="KKT21" s="58"/>
      <c r="KKU21" s="58"/>
      <c r="KKV21" s="58"/>
      <c r="KKW21" s="58"/>
      <c r="KKX21" s="58"/>
      <c r="KKY21" s="58"/>
      <c r="KKZ21" s="58"/>
      <c r="KLA21" s="58"/>
      <c r="KLB21" s="58"/>
      <c r="KLC21" s="58"/>
      <c r="KLD21" s="58"/>
      <c r="KLE21" s="58"/>
      <c r="KLF21" s="58"/>
      <c r="KLG21" s="58"/>
      <c r="KLH21" s="58"/>
      <c r="KLI21" s="58"/>
      <c r="KLJ21" s="58"/>
      <c r="KLK21" s="58"/>
      <c r="KLL21" s="58"/>
      <c r="KLM21" s="58"/>
      <c r="KLN21" s="58"/>
      <c r="KLO21" s="58"/>
      <c r="KLP21" s="58"/>
      <c r="KLQ21" s="58"/>
      <c r="KLR21" s="58"/>
      <c r="KLS21" s="58"/>
      <c r="KLT21" s="58"/>
      <c r="KLU21" s="58"/>
      <c r="KLV21" s="58"/>
      <c r="KLW21" s="58"/>
      <c r="KLX21" s="58"/>
      <c r="KLY21" s="58"/>
      <c r="KLZ21" s="58"/>
      <c r="KMA21" s="58"/>
      <c r="KMB21" s="58"/>
      <c r="KMC21" s="58"/>
      <c r="KMD21" s="58"/>
      <c r="KME21" s="58"/>
      <c r="KMF21" s="58"/>
      <c r="KMG21" s="58"/>
      <c r="KMH21" s="58"/>
      <c r="KMI21" s="58"/>
      <c r="KMJ21" s="58"/>
      <c r="KMK21" s="58"/>
      <c r="KML21" s="58"/>
      <c r="KMM21" s="58"/>
      <c r="KMN21" s="58"/>
      <c r="KMO21" s="58"/>
      <c r="KMP21" s="58"/>
      <c r="KMQ21" s="58"/>
      <c r="KMR21" s="58"/>
      <c r="KMS21" s="58"/>
      <c r="KMT21" s="58"/>
      <c r="KMU21" s="58"/>
      <c r="KMV21" s="58"/>
      <c r="KMW21" s="58"/>
      <c r="KMX21" s="58"/>
      <c r="KMY21" s="58"/>
      <c r="KMZ21" s="58"/>
      <c r="KNA21" s="58"/>
      <c r="KNB21" s="58"/>
      <c r="KNC21" s="58"/>
      <c r="KND21" s="58"/>
      <c r="KNE21" s="58"/>
      <c r="KNF21" s="58"/>
      <c r="KNG21" s="58"/>
      <c r="KNH21" s="58"/>
      <c r="KNI21" s="58"/>
      <c r="KNJ21" s="58"/>
      <c r="KNK21" s="58"/>
      <c r="KNL21" s="58"/>
      <c r="KNM21" s="58"/>
      <c r="KNN21" s="58"/>
      <c r="KNO21" s="58"/>
      <c r="KNP21" s="58"/>
      <c r="KNQ21" s="58"/>
      <c r="KNR21" s="58"/>
      <c r="KNS21" s="58"/>
      <c r="KNT21" s="58"/>
      <c r="KNU21" s="58"/>
      <c r="KNV21" s="58"/>
      <c r="KNW21" s="58"/>
      <c r="KNX21" s="58"/>
      <c r="KNY21" s="58"/>
      <c r="KNZ21" s="58"/>
      <c r="KOA21" s="58"/>
      <c r="KOB21" s="58"/>
      <c r="KOC21" s="58"/>
      <c r="KOD21" s="58"/>
      <c r="KOE21" s="58"/>
      <c r="KOF21" s="58"/>
      <c r="KOG21" s="58"/>
      <c r="KOH21" s="58"/>
      <c r="KOI21" s="58"/>
      <c r="KOJ21" s="58"/>
      <c r="KOK21" s="58"/>
      <c r="KOL21" s="58"/>
      <c r="KOM21" s="58"/>
      <c r="KON21" s="58"/>
      <c r="KOO21" s="58"/>
      <c r="KOP21" s="58"/>
      <c r="KOQ21" s="58"/>
      <c r="KOR21" s="58"/>
      <c r="KOS21" s="58"/>
      <c r="KOT21" s="58"/>
      <c r="KOU21" s="58"/>
      <c r="KOV21" s="58"/>
      <c r="KOW21" s="58"/>
      <c r="KOX21" s="58"/>
      <c r="KOY21" s="58"/>
      <c r="KOZ21" s="58"/>
      <c r="KPA21" s="58"/>
      <c r="KPB21" s="58"/>
      <c r="KPC21" s="58"/>
      <c r="KPD21" s="58"/>
      <c r="KPE21" s="58"/>
      <c r="KPF21" s="58"/>
      <c r="KPG21" s="58"/>
      <c r="KPH21" s="58"/>
      <c r="KPI21" s="58"/>
      <c r="KPJ21" s="58"/>
      <c r="KPK21" s="58"/>
      <c r="KPL21" s="58"/>
      <c r="KPM21" s="58"/>
      <c r="KPN21" s="58"/>
      <c r="KPO21" s="58"/>
      <c r="KPP21" s="58"/>
      <c r="KPQ21" s="58"/>
      <c r="KPR21" s="58"/>
      <c r="KPS21" s="58"/>
      <c r="KPT21" s="58"/>
      <c r="KPU21" s="58"/>
      <c r="KPV21" s="58"/>
      <c r="KPW21" s="58"/>
      <c r="KPX21" s="58"/>
      <c r="KPY21" s="58"/>
      <c r="KPZ21" s="58"/>
      <c r="KQA21" s="58"/>
      <c r="KQB21" s="58"/>
      <c r="KQC21" s="58"/>
      <c r="KQD21" s="58"/>
      <c r="KQE21" s="58"/>
      <c r="KQF21" s="58"/>
      <c r="KQG21" s="58"/>
      <c r="KQH21" s="58"/>
      <c r="KQI21" s="58"/>
      <c r="KQJ21" s="58"/>
      <c r="KQK21" s="58"/>
      <c r="KQL21" s="58"/>
      <c r="KQM21" s="58"/>
      <c r="KQN21" s="58"/>
      <c r="KQO21" s="58"/>
      <c r="KQP21" s="58"/>
      <c r="KQQ21" s="58"/>
      <c r="KQR21" s="58"/>
      <c r="KQS21" s="58"/>
      <c r="KQT21" s="58"/>
      <c r="KQU21" s="58"/>
      <c r="KQV21" s="58"/>
      <c r="KQW21" s="58"/>
      <c r="KQX21" s="58"/>
      <c r="KQY21" s="58"/>
      <c r="KQZ21" s="58"/>
      <c r="KRA21" s="58"/>
      <c r="KRB21" s="58"/>
      <c r="KRC21" s="58"/>
      <c r="KRD21" s="58"/>
      <c r="KRE21" s="58"/>
      <c r="KRF21" s="58"/>
      <c r="KRG21" s="58"/>
      <c r="KRH21" s="58"/>
      <c r="KRI21" s="58"/>
      <c r="KRJ21" s="58"/>
      <c r="KRK21" s="58"/>
      <c r="KRL21" s="58"/>
      <c r="KRM21" s="58"/>
      <c r="KRN21" s="58"/>
      <c r="KRO21" s="58"/>
      <c r="KRP21" s="58"/>
      <c r="KRQ21" s="58"/>
      <c r="KRR21" s="58"/>
      <c r="KRS21" s="58"/>
      <c r="KRT21" s="58"/>
      <c r="KRU21" s="58"/>
      <c r="KRV21" s="58"/>
      <c r="KRW21" s="58"/>
      <c r="KRX21" s="58"/>
      <c r="KRY21" s="58"/>
      <c r="KRZ21" s="58"/>
      <c r="KSA21" s="58"/>
      <c r="KSB21" s="58"/>
      <c r="KSC21" s="58"/>
      <c r="KSD21" s="58"/>
      <c r="KSE21" s="58"/>
      <c r="KSF21" s="58"/>
      <c r="KSG21" s="58"/>
      <c r="KSH21" s="58"/>
      <c r="KSI21" s="58"/>
      <c r="KSJ21" s="58"/>
      <c r="KSK21" s="58"/>
      <c r="KSL21" s="58"/>
      <c r="KSM21" s="58"/>
      <c r="KSN21" s="58"/>
      <c r="KSO21" s="58"/>
      <c r="KSP21" s="58"/>
      <c r="KSQ21" s="58"/>
      <c r="KSR21" s="58"/>
      <c r="KSS21" s="58"/>
      <c r="KST21" s="58"/>
      <c r="KSU21" s="58"/>
      <c r="KSV21" s="58"/>
      <c r="KSW21" s="58"/>
      <c r="KSX21" s="58"/>
      <c r="KSY21" s="58"/>
      <c r="KSZ21" s="58"/>
      <c r="KTA21" s="58"/>
      <c r="KTB21" s="58"/>
      <c r="KTC21" s="58"/>
      <c r="KTD21" s="58"/>
      <c r="KTE21" s="58"/>
      <c r="KTF21" s="58"/>
      <c r="KTG21" s="58"/>
      <c r="KTH21" s="58"/>
      <c r="KTI21" s="58"/>
      <c r="KTJ21" s="58"/>
      <c r="KTK21" s="58"/>
      <c r="KTL21" s="58"/>
      <c r="KTM21" s="58"/>
      <c r="KTN21" s="58"/>
      <c r="KTO21" s="58"/>
      <c r="KTP21" s="58"/>
      <c r="KTQ21" s="58"/>
      <c r="KTR21" s="58"/>
      <c r="KTS21" s="58"/>
      <c r="KTT21" s="58"/>
      <c r="KTU21" s="58"/>
      <c r="KTV21" s="58"/>
      <c r="KTW21" s="58"/>
      <c r="KTX21" s="58"/>
      <c r="KTY21" s="58"/>
      <c r="KTZ21" s="58"/>
      <c r="KUA21" s="58"/>
      <c r="KUB21" s="58"/>
      <c r="KUC21" s="58"/>
      <c r="KUD21" s="58"/>
      <c r="KUE21" s="58"/>
      <c r="KUF21" s="58"/>
      <c r="KUG21" s="58"/>
      <c r="KUH21" s="58"/>
      <c r="KUI21" s="58"/>
      <c r="KUJ21" s="58"/>
      <c r="KUK21" s="58"/>
      <c r="KUL21" s="58"/>
      <c r="KUM21" s="58"/>
      <c r="KUN21" s="58"/>
      <c r="KUO21" s="58"/>
      <c r="KUP21" s="58"/>
      <c r="KUQ21" s="58"/>
      <c r="KUR21" s="58"/>
      <c r="KUS21" s="58"/>
      <c r="KUT21" s="58"/>
      <c r="KUU21" s="58"/>
      <c r="KUV21" s="58"/>
      <c r="KUW21" s="58"/>
      <c r="KUX21" s="58"/>
      <c r="KUY21" s="58"/>
      <c r="KUZ21" s="58"/>
      <c r="KVA21" s="58"/>
      <c r="KVB21" s="58"/>
      <c r="KVC21" s="58"/>
      <c r="KVD21" s="58"/>
      <c r="KVE21" s="58"/>
      <c r="KVF21" s="58"/>
      <c r="KVG21" s="58"/>
      <c r="KVH21" s="58"/>
      <c r="KVI21" s="58"/>
      <c r="KVJ21" s="58"/>
      <c r="KVK21" s="58"/>
      <c r="KVL21" s="58"/>
      <c r="KVM21" s="58"/>
      <c r="KVN21" s="58"/>
      <c r="KVO21" s="58"/>
      <c r="KVP21" s="58"/>
      <c r="KVQ21" s="58"/>
      <c r="KVR21" s="58"/>
      <c r="KVS21" s="58"/>
      <c r="KVT21" s="58"/>
      <c r="KVU21" s="58"/>
      <c r="KVV21" s="58"/>
      <c r="KVW21" s="58"/>
      <c r="KVX21" s="58"/>
      <c r="KVY21" s="58"/>
      <c r="KVZ21" s="58"/>
      <c r="KWA21" s="58"/>
      <c r="KWB21" s="58"/>
      <c r="KWC21" s="58"/>
      <c r="KWD21" s="58"/>
      <c r="KWE21" s="58"/>
      <c r="KWF21" s="58"/>
      <c r="KWG21" s="58"/>
      <c r="KWH21" s="58"/>
      <c r="KWI21" s="58"/>
      <c r="KWJ21" s="58"/>
      <c r="KWK21" s="58"/>
      <c r="KWL21" s="58"/>
      <c r="KWM21" s="58"/>
      <c r="KWN21" s="58"/>
      <c r="KWO21" s="58"/>
      <c r="KWP21" s="58"/>
      <c r="KWQ21" s="58"/>
      <c r="KWR21" s="58"/>
      <c r="KWS21" s="58"/>
      <c r="KWT21" s="58"/>
      <c r="KWU21" s="58"/>
      <c r="KWV21" s="58"/>
      <c r="KWW21" s="58"/>
      <c r="KWX21" s="58"/>
      <c r="KWY21" s="58"/>
      <c r="KWZ21" s="58"/>
      <c r="KXA21" s="58"/>
      <c r="KXB21" s="58"/>
      <c r="KXC21" s="58"/>
      <c r="KXD21" s="58"/>
      <c r="KXE21" s="58"/>
      <c r="KXF21" s="58"/>
      <c r="KXG21" s="58"/>
      <c r="KXH21" s="58"/>
      <c r="KXI21" s="58"/>
      <c r="KXJ21" s="58"/>
      <c r="KXK21" s="58"/>
      <c r="KXL21" s="58"/>
      <c r="KXM21" s="58"/>
      <c r="KXN21" s="58"/>
      <c r="KXO21" s="58"/>
      <c r="KXP21" s="58"/>
      <c r="KXQ21" s="58"/>
      <c r="KXR21" s="58"/>
      <c r="KXS21" s="58"/>
      <c r="KXT21" s="58"/>
      <c r="KXU21" s="58"/>
      <c r="KXV21" s="58"/>
      <c r="KXW21" s="58"/>
      <c r="KXX21" s="58"/>
      <c r="KXY21" s="58"/>
      <c r="KXZ21" s="58"/>
      <c r="KYA21" s="58"/>
      <c r="KYB21" s="58"/>
      <c r="KYC21" s="58"/>
      <c r="KYD21" s="58"/>
      <c r="KYE21" s="58"/>
      <c r="KYF21" s="58"/>
      <c r="KYG21" s="58"/>
      <c r="KYH21" s="58"/>
      <c r="KYI21" s="58"/>
      <c r="KYJ21" s="58"/>
      <c r="KYK21" s="58"/>
      <c r="KYL21" s="58"/>
      <c r="KYM21" s="58"/>
      <c r="KYN21" s="58"/>
      <c r="KYO21" s="58"/>
      <c r="KYP21" s="58"/>
      <c r="KYQ21" s="58"/>
      <c r="KYR21" s="58"/>
      <c r="KYS21" s="58"/>
      <c r="KYT21" s="58"/>
      <c r="KYU21" s="58"/>
      <c r="KYV21" s="58"/>
      <c r="KYW21" s="58"/>
      <c r="KYX21" s="58"/>
      <c r="KYY21" s="58"/>
      <c r="KYZ21" s="58"/>
      <c r="KZA21" s="58"/>
      <c r="KZB21" s="58"/>
      <c r="KZC21" s="58"/>
      <c r="KZD21" s="58"/>
      <c r="KZE21" s="58"/>
      <c r="KZF21" s="58"/>
      <c r="KZG21" s="58"/>
      <c r="KZH21" s="58"/>
      <c r="KZI21" s="58"/>
      <c r="KZJ21" s="58"/>
      <c r="KZK21" s="58"/>
      <c r="KZL21" s="58"/>
      <c r="KZM21" s="58"/>
      <c r="KZN21" s="58"/>
      <c r="KZO21" s="58"/>
      <c r="KZP21" s="58"/>
      <c r="KZQ21" s="58"/>
      <c r="KZR21" s="58"/>
      <c r="KZS21" s="58"/>
      <c r="KZT21" s="58"/>
      <c r="KZU21" s="58"/>
      <c r="KZV21" s="58"/>
      <c r="KZW21" s="58"/>
      <c r="KZX21" s="58"/>
      <c r="KZY21" s="58"/>
      <c r="KZZ21" s="58"/>
      <c r="LAA21" s="58"/>
      <c r="LAB21" s="58"/>
      <c r="LAC21" s="58"/>
      <c r="LAD21" s="58"/>
      <c r="LAE21" s="58"/>
      <c r="LAF21" s="58"/>
      <c r="LAG21" s="58"/>
      <c r="LAH21" s="58"/>
      <c r="LAI21" s="58"/>
      <c r="LAJ21" s="58"/>
      <c r="LAK21" s="58"/>
      <c r="LAL21" s="58"/>
      <c r="LAM21" s="58"/>
      <c r="LAN21" s="58"/>
      <c r="LAO21" s="58"/>
      <c r="LAP21" s="58"/>
      <c r="LAQ21" s="58"/>
      <c r="LAR21" s="58"/>
      <c r="LAS21" s="58"/>
      <c r="LAT21" s="58"/>
      <c r="LAU21" s="58"/>
      <c r="LAV21" s="58"/>
      <c r="LAW21" s="58"/>
      <c r="LAX21" s="58"/>
      <c r="LAY21" s="58"/>
      <c r="LAZ21" s="58"/>
      <c r="LBA21" s="58"/>
      <c r="LBB21" s="58"/>
      <c r="LBC21" s="58"/>
      <c r="LBD21" s="58"/>
      <c r="LBE21" s="58"/>
      <c r="LBF21" s="58"/>
      <c r="LBG21" s="58"/>
      <c r="LBH21" s="58"/>
      <c r="LBI21" s="58"/>
      <c r="LBJ21" s="58"/>
      <c r="LBK21" s="58"/>
      <c r="LBL21" s="58"/>
      <c r="LBM21" s="58"/>
      <c r="LBN21" s="58"/>
      <c r="LBO21" s="58"/>
      <c r="LBP21" s="58"/>
      <c r="LBQ21" s="58"/>
      <c r="LBR21" s="58"/>
      <c r="LBS21" s="58"/>
      <c r="LBT21" s="58"/>
      <c r="LBU21" s="58"/>
      <c r="LBV21" s="58"/>
      <c r="LBW21" s="58"/>
      <c r="LBX21" s="58"/>
      <c r="LBY21" s="58"/>
      <c r="LBZ21" s="58"/>
      <c r="LCA21" s="58"/>
      <c r="LCB21" s="58"/>
      <c r="LCC21" s="58"/>
      <c r="LCD21" s="58"/>
      <c r="LCE21" s="58"/>
      <c r="LCF21" s="58"/>
      <c r="LCG21" s="58"/>
      <c r="LCH21" s="58"/>
      <c r="LCI21" s="58"/>
      <c r="LCJ21" s="58"/>
      <c r="LCK21" s="58"/>
      <c r="LCL21" s="58"/>
      <c r="LCM21" s="58"/>
      <c r="LCN21" s="58"/>
      <c r="LCO21" s="58"/>
      <c r="LCP21" s="58"/>
      <c r="LCQ21" s="58"/>
      <c r="LCR21" s="58"/>
      <c r="LCS21" s="58"/>
      <c r="LCT21" s="58"/>
      <c r="LCU21" s="58"/>
      <c r="LCV21" s="58"/>
      <c r="LCW21" s="58"/>
      <c r="LCX21" s="58"/>
      <c r="LCY21" s="58"/>
      <c r="LCZ21" s="58"/>
      <c r="LDA21" s="58"/>
      <c r="LDB21" s="58"/>
      <c r="LDC21" s="58"/>
      <c r="LDD21" s="58"/>
      <c r="LDE21" s="58"/>
      <c r="LDF21" s="58"/>
      <c r="LDG21" s="58"/>
      <c r="LDH21" s="58"/>
      <c r="LDI21" s="58"/>
      <c r="LDJ21" s="58"/>
      <c r="LDK21" s="58"/>
      <c r="LDL21" s="58"/>
      <c r="LDM21" s="58"/>
      <c r="LDN21" s="58"/>
      <c r="LDO21" s="58"/>
      <c r="LDP21" s="58"/>
      <c r="LDQ21" s="58"/>
      <c r="LDR21" s="58"/>
      <c r="LDS21" s="58"/>
      <c r="LDT21" s="58"/>
      <c r="LDU21" s="58"/>
      <c r="LDV21" s="58"/>
      <c r="LDW21" s="58"/>
      <c r="LDX21" s="58"/>
      <c r="LDY21" s="58"/>
      <c r="LDZ21" s="58"/>
      <c r="LEA21" s="58"/>
      <c r="LEB21" s="58"/>
      <c r="LEC21" s="58"/>
      <c r="LED21" s="58"/>
      <c r="LEE21" s="58"/>
      <c r="LEF21" s="58"/>
      <c r="LEG21" s="58"/>
      <c r="LEH21" s="58"/>
      <c r="LEI21" s="58"/>
      <c r="LEJ21" s="58"/>
      <c r="LEK21" s="58"/>
      <c r="LEL21" s="58"/>
      <c r="LEM21" s="58"/>
      <c r="LEN21" s="58"/>
      <c r="LEO21" s="58"/>
      <c r="LEP21" s="58"/>
      <c r="LEQ21" s="58"/>
      <c r="LER21" s="58"/>
      <c r="LES21" s="58"/>
      <c r="LET21" s="58"/>
      <c r="LEU21" s="58"/>
      <c r="LEV21" s="58"/>
      <c r="LEW21" s="58"/>
      <c r="LEX21" s="58"/>
      <c r="LEY21" s="58"/>
      <c r="LEZ21" s="58"/>
      <c r="LFA21" s="58"/>
      <c r="LFB21" s="58"/>
      <c r="LFC21" s="58"/>
      <c r="LFD21" s="58"/>
      <c r="LFE21" s="58"/>
      <c r="LFF21" s="58"/>
      <c r="LFG21" s="58"/>
      <c r="LFH21" s="58"/>
      <c r="LFI21" s="58"/>
      <c r="LFJ21" s="58"/>
      <c r="LFK21" s="58"/>
      <c r="LFL21" s="58"/>
      <c r="LFM21" s="58"/>
      <c r="LFN21" s="58"/>
      <c r="LFO21" s="58"/>
      <c r="LFP21" s="58"/>
      <c r="LFQ21" s="58"/>
      <c r="LFR21" s="58"/>
      <c r="LFS21" s="58"/>
      <c r="LFT21" s="58"/>
      <c r="LFU21" s="58"/>
      <c r="LFV21" s="58"/>
      <c r="LFW21" s="58"/>
      <c r="LFX21" s="58"/>
      <c r="LFY21" s="58"/>
      <c r="LFZ21" s="58"/>
      <c r="LGA21" s="58"/>
      <c r="LGB21" s="58"/>
      <c r="LGC21" s="58"/>
      <c r="LGD21" s="58"/>
      <c r="LGE21" s="58"/>
      <c r="LGF21" s="58"/>
      <c r="LGG21" s="58"/>
      <c r="LGH21" s="58"/>
      <c r="LGI21" s="58"/>
      <c r="LGJ21" s="58"/>
      <c r="LGK21" s="58"/>
      <c r="LGL21" s="58"/>
      <c r="LGM21" s="58"/>
      <c r="LGN21" s="58"/>
      <c r="LGO21" s="58"/>
      <c r="LGP21" s="58"/>
      <c r="LGQ21" s="58"/>
      <c r="LGR21" s="58"/>
      <c r="LGS21" s="58"/>
      <c r="LGT21" s="58"/>
      <c r="LGU21" s="58"/>
      <c r="LGV21" s="58"/>
      <c r="LGW21" s="58"/>
      <c r="LGX21" s="58"/>
      <c r="LGY21" s="58"/>
      <c r="LGZ21" s="58"/>
      <c r="LHA21" s="58"/>
      <c r="LHB21" s="58"/>
      <c r="LHC21" s="58"/>
      <c r="LHD21" s="58"/>
      <c r="LHE21" s="58"/>
      <c r="LHF21" s="58"/>
      <c r="LHG21" s="58"/>
      <c r="LHH21" s="58"/>
      <c r="LHI21" s="58"/>
      <c r="LHJ21" s="58"/>
      <c r="LHK21" s="58"/>
      <c r="LHL21" s="58"/>
      <c r="LHM21" s="58"/>
      <c r="LHN21" s="58"/>
      <c r="LHO21" s="58"/>
      <c r="LHP21" s="58"/>
      <c r="LHQ21" s="58"/>
      <c r="LHR21" s="58"/>
      <c r="LHS21" s="58"/>
      <c r="LHT21" s="58"/>
      <c r="LHU21" s="58"/>
      <c r="LHV21" s="58"/>
      <c r="LHW21" s="58"/>
      <c r="LHX21" s="58"/>
      <c r="LHY21" s="58"/>
      <c r="LHZ21" s="58"/>
      <c r="LIA21" s="58"/>
      <c r="LIB21" s="58"/>
      <c r="LIC21" s="58"/>
      <c r="LID21" s="58"/>
      <c r="LIE21" s="58"/>
      <c r="LIF21" s="58"/>
      <c r="LIG21" s="58"/>
      <c r="LIH21" s="58"/>
      <c r="LII21" s="58"/>
      <c r="LIJ21" s="58"/>
      <c r="LIK21" s="58"/>
      <c r="LIL21" s="58"/>
      <c r="LIM21" s="58"/>
      <c r="LIN21" s="58"/>
      <c r="LIO21" s="58"/>
      <c r="LIP21" s="58"/>
      <c r="LIQ21" s="58"/>
      <c r="LIR21" s="58"/>
      <c r="LIS21" s="58"/>
      <c r="LIT21" s="58"/>
      <c r="LIU21" s="58"/>
      <c r="LIV21" s="58"/>
      <c r="LIW21" s="58"/>
      <c r="LIX21" s="58"/>
      <c r="LIY21" s="58"/>
      <c r="LIZ21" s="58"/>
      <c r="LJA21" s="58"/>
      <c r="LJB21" s="58"/>
      <c r="LJC21" s="58"/>
      <c r="LJD21" s="58"/>
      <c r="LJE21" s="58"/>
      <c r="LJF21" s="58"/>
      <c r="LJG21" s="58"/>
      <c r="LJH21" s="58"/>
      <c r="LJI21" s="58"/>
      <c r="LJJ21" s="58"/>
      <c r="LJK21" s="58"/>
      <c r="LJL21" s="58"/>
      <c r="LJM21" s="58"/>
      <c r="LJN21" s="58"/>
      <c r="LJO21" s="58"/>
      <c r="LJP21" s="58"/>
      <c r="LJQ21" s="58"/>
      <c r="LJR21" s="58"/>
      <c r="LJS21" s="58"/>
      <c r="LJT21" s="58"/>
      <c r="LJU21" s="58"/>
      <c r="LJV21" s="58"/>
      <c r="LJW21" s="58"/>
      <c r="LJX21" s="58"/>
      <c r="LJY21" s="58"/>
      <c r="LJZ21" s="58"/>
      <c r="LKA21" s="58"/>
      <c r="LKB21" s="58"/>
      <c r="LKC21" s="58"/>
      <c r="LKD21" s="58"/>
      <c r="LKE21" s="58"/>
      <c r="LKF21" s="58"/>
      <c r="LKG21" s="58"/>
      <c r="LKH21" s="58"/>
      <c r="LKI21" s="58"/>
      <c r="LKJ21" s="58"/>
      <c r="LKK21" s="58"/>
      <c r="LKL21" s="58"/>
      <c r="LKM21" s="58"/>
      <c r="LKN21" s="58"/>
      <c r="LKO21" s="58"/>
      <c r="LKP21" s="58"/>
      <c r="LKQ21" s="58"/>
      <c r="LKR21" s="58"/>
      <c r="LKS21" s="58"/>
      <c r="LKT21" s="58"/>
      <c r="LKU21" s="58"/>
      <c r="LKV21" s="58"/>
      <c r="LKW21" s="58"/>
      <c r="LKX21" s="58"/>
      <c r="LKY21" s="58"/>
      <c r="LKZ21" s="58"/>
      <c r="LLA21" s="58"/>
      <c r="LLB21" s="58"/>
      <c r="LLC21" s="58"/>
      <c r="LLD21" s="58"/>
      <c r="LLE21" s="58"/>
      <c r="LLF21" s="58"/>
      <c r="LLG21" s="58"/>
      <c r="LLH21" s="58"/>
      <c r="LLI21" s="58"/>
      <c r="LLJ21" s="58"/>
      <c r="LLK21" s="58"/>
      <c r="LLL21" s="58"/>
      <c r="LLM21" s="58"/>
      <c r="LLN21" s="58"/>
      <c r="LLO21" s="58"/>
      <c r="LLP21" s="58"/>
      <c r="LLQ21" s="58"/>
      <c r="LLR21" s="58"/>
      <c r="LLS21" s="58"/>
      <c r="LLT21" s="58"/>
      <c r="LLU21" s="58"/>
      <c r="LLV21" s="58"/>
      <c r="LLW21" s="58"/>
      <c r="LLX21" s="58"/>
      <c r="LLY21" s="58"/>
      <c r="LLZ21" s="58"/>
      <c r="LMA21" s="58"/>
      <c r="LMB21" s="58"/>
      <c r="LMC21" s="58"/>
      <c r="LMD21" s="58"/>
      <c r="LME21" s="58"/>
      <c r="LMF21" s="58"/>
      <c r="LMG21" s="58"/>
      <c r="LMH21" s="58"/>
      <c r="LMI21" s="58"/>
      <c r="LMJ21" s="58"/>
      <c r="LMK21" s="58"/>
      <c r="LML21" s="58"/>
      <c r="LMM21" s="58"/>
      <c r="LMN21" s="58"/>
      <c r="LMO21" s="58"/>
      <c r="LMP21" s="58"/>
      <c r="LMQ21" s="58"/>
      <c r="LMR21" s="58"/>
      <c r="LMS21" s="58"/>
      <c r="LMT21" s="58"/>
      <c r="LMU21" s="58"/>
      <c r="LMV21" s="58"/>
      <c r="LMW21" s="58"/>
      <c r="LMX21" s="58"/>
      <c r="LMY21" s="58"/>
      <c r="LMZ21" s="58"/>
      <c r="LNA21" s="58"/>
      <c r="LNB21" s="58"/>
      <c r="LNC21" s="58"/>
      <c r="LND21" s="58"/>
      <c r="LNE21" s="58"/>
      <c r="LNF21" s="58"/>
      <c r="LNG21" s="58"/>
      <c r="LNH21" s="58"/>
      <c r="LNI21" s="58"/>
      <c r="LNJ21" s="58"/>
      <c r="LNK21" s="58"/>
      <c r="LNL21" s="58"/>
      <c r="LNM21" s="58"/>
      <c r="LNN21" s="58"/>
      <c r="LNO21" s="58"/>
      <c r="LNP21" s="58"/>
      <c r="LNQ21" s="58"/>
      <c r="LNR21" s="58"/>
      <c r="LNS21" s="58"/>
      <c r="LNT21" s="58"/>
      <c r="LNU21" s="58"/>
      <c r="LNV21" s="58"/>
      <c r="LNW21" s="58"/>
      <c r="LNX21" s="58"/>
      <c r="LNY21" s="58"/>
      <c r="LNZ21" s="58"/>
      <c r="LOA21" s="58"/>
      <c r="LOB21" s="58"/>
      <c r="LOC21" s="58"/>
      <c r="LOD21" s="58"/>
      <c r="LOE21" s="58"/>
      <c r="LOF21" s="58"/>
      <c r="LOG21" s="58"/>
      <c r="LOH21" s="58"/>
      <c r="LOI21" s="58"/>
      <c r="LOJ21" s="58"/>
      <c r="LOK21" s="58"/>
      <c r="LOL21" s="58"/>
      <c r="LOM21" s="58"/>
      <c r="LON21" s="58"/>
      <c r="LOO21" s="58"/>
      <c r="LOP21" s="58"/>
      <c r="LOQ21" s="58"/>
      <c r="LOR21" s="58"/>
      <c r="LOS21" s="58"/>
      <c r="LOT21" s="58"/>
      <c r="LOU21" s="58"/>
      <c r="LOV21" s="58"/>
      <c r="LOW21" s="58"/>
      <c r="LOX21" s="58"/>
      <c r="LOY21" s="58"/>
      <c r="LOZ21" s="58"/>
      <c r="LPA21" s="58"/>
      <c r="LPB21" s="58"/>
      <c r="LPC21" s="58"/>
      <c r="LPD21" s="58"/>
      <c r="LPE21" s="58"/>
      <c r="LPF21" s="58"/>
      <c r="LPG21" s="58"/>
      <c r="LPH21" s="58"/>
      <c r="LPI21" s="58"/>
      <c r="LPJ21" s="58"/>
      <c r="LPK21" s="58"/>
      <c r="LPL21" s="58"/>
      <c r="LPM21" s="58"/>
      <c r="LPN21" s="58"/>
      <c r="LPO21" s="58"/>
      <c r="LPP21" s="58"/>
      <c r="LPQ21" s="58"/>
      <c r="LPR21" s="58"/>
      <c r="LPS21" s="58"/>
      <c r="LPT21" s="58"/>
      <c r="LPU21" s="58"/>
      <c r="LPV21" s="58"/>
      <c r="LPW21" s="58"/>
      <c r="LPX21" s="58"/>
      <c r="LPY21" s="58"/>
      <c r="LPZ21" s="58"/>
      <c r="LQA21" s="58"/>
      <c r="LQB21" s="58"/>
      <c r="LQC21" s="58"/>
      <c r="LQD21" s="58"/>
      <c r="LQE21" s="58"/>
      <c r="LQF21" s="58"/>
      <c r="LQG21" s="58"/>
      <c r="LQH21" s="58"/>
      <c r="LQI21" s="58"/>
      <c r="LQJ21" s="58"/>
      <c r="LQK21" s="58"/>
      <c r="LQL21" s="58"/>
      <c r="LQM21" s="58"/>
      <c r="LQN21" s="58"/>
      <c r="LQO21" s="58"/>
      <c r="LQP21" s="58"/>
      <c r="LQQ21" s="58"/>
      <c r="LQR21" s="58"/>
      <c r="LQS21" s="58"/>
      <c r="LQT21" s="58"/>
      <c r="LQU21" s="58"/>
      <c r="LQV21" s="58"/>
      <c r="LQW21" s="58"/>
      <c r="LQX21" s="58"/>
      <c r="LQY21" s="58"/>
      <c r="LQZ21" s="58"/>
      <c r="LRA21" s="58"/>
      <c r="LRB21" s="58"/>
      <c r="LRC21" s="58"/>
      <c r="LRD21" s="58"/>
      <c r="LRE21" s="58"/>
      <c r="LRF21" s="58"/>
      <c r="LRG21" s="58"/>
      <c r="LRH21" s="58"/>
      <c r="LRI21" s="58"/>
      <c r="LRJ21" s="58"/>
      <c r="LRK21" s="58"/>
      <c r="LRL21" s="58"/>
      <c r="LRM21" s="58"/>
      <c r="LRN21" s="58"/>
      <c r="LRO21" s="58"/>
      <c r="LRP21" s="58"/>
      <c r="LRQ21" s="58"/>
      <c r="LRR21" s="58"/>
      <c r="LRS21" s="58"/>
      <c r="LRT21" s="58"/>
      <c r="LRU21" s="58"/>
      <c r="LRV21" s="58"/>
      <c r="LRW21" s="58"/>
      <c r="LRX21" s="58"/>
      <c r="LRY21" s="58"/>
      <c r="LRZ21" s="58"/>
      <c r="LSA21" s="58"/>
      <c r="LSB21" s="58"/>
      <c r="LSC21" s="58"/>
      <c r="LSD21" s="58"/>
      <c r="LSE21" s="58"/>
      <c r="LSF21" s="58"/>
      <c r="LSG21" s="58"/>
      <c r="LSH21" s="58"/>
      <c r="LSI21" s="58"/>
      <c r="LSJ21" s="58"/>
      <c r="LSK21" s="58"/>
      <c r="LSL21" s="58"/>
      <c r="LSM21" s="58"/>
      <c r="LSN21" s="58"/>
      <c r="LSO21" s="58"/>
      <c r="LSP21" s="58"/>
      <c r="LSQ21" s="58"/>
      <c r="LSR21" s="58"/>
      <c r="LSS21" s="58"/>
      <c r="LST21" s="58"/>
      <c r="LSU21" s="58"/>
      <c r="LSV21" s="58"/>
      <c r="LSW21" s="58"/>
      <c r="LSX21" s="58"/>
      <c r="LSY21" s="58"/>
      <c r="LSZ21" s="58"/>
      <c r="LTA21" s="58"/>
      <c r="LTB21" s="58"/>
      <c r="LTC21" s="58"/>
      <c r="LTD21" s="58"/>
      <c r="LTE21" s="58"/>
      <c r="LTF21" s="58"/>
      <c r="LTG21" s="58"/>
      <c r="LTH21" s="58"/>
      <c r="LTI21" s="58"/>
      <c r="LTJ21" s="58"/>
      <c r="LTK21" s="58"/>
      <c r="LTL21" s="58"/>
      <c r="LTM21" s="58"/>
      <c r="LTN21" s="58"/>
      <c r="LTO21" s="58"/>
      <c r="LTP21" s="58"/>
      <c r="LTQ21" s="58"/>
      <c r="LTR21" s="58"/>
      <c r="LTS21" s="58"/>
      <c r="LTT21" s="58"/>
      <c r="LTU21" s="58"/>
      <c r="LTV21" s="58"/>
      <c r="LTW21" s="58"/>
      <c r="LTX21" s="58"/>
      <c r="LTY21" s="58"/>
      <c r="LTZ21" s="58"/>
      <c r="LUA21" s="58"/>
      <c r="LUB21" s="58"/>
      <c r="LUC21" s="58"/>
      <c r="LUD21" s="58"/>
      <c r="LUE21" s="58"/>
      <c r="LUF21" s="58"/>
      <c r="LUG21" s="58"/>
      <c r="LUH21" s="58"/>
      <c r="LUI21" s="58"/>
      <c r="LUJ21" s="58"/>
      <c r="LUK21" s="58"/>
      <c r="LUL21" s="58"/>
      <c r="LUM21" s="58"/>
      <c r="LUN21" s="58"/>
      <c r="LUO21" s="58"/>
      <c r="LUP21" s="58"/>
      <c r="LUQ21" s="58"/>
      <c r="LUR21" s="58"/>
      <c r="LUS21" s="58"/>
      <c r="LUT21" s="58"/>
      <c r="LUU21" s="58"/>
      <c r="LUV21" s="58"/>
      <c r="LUW21" s="58"/>
      <c r="LUX21" s="58"/>
      <c r="LUY21" s="58"/>
      <c r="LUZ21" s="58"/>
      <c r="LVA21" s="58"/>
      <c r="LVB21" s="58"/>
      <c r="LVC21" s="58"/>
      <c r="LVD21" s="58"/>
      <c r="LVE21" s="58"/>
      <c r="LVF21" s="58"/>
      <c r="LVG21" s="58"/>
      <c r="LVH21" s="58"/>
      <c r="LVI21" s="58"/>
      <c r="LVJ21" s="58"/>
      <c r="LVK21" s="58"/>
      <c r="LVL21" s="58"/>
      <c r="LVM21" s="58"/>
      <c r="LVN21" s="58"/>
      <c r="LVO21" s="58"/>
      <c r="LVP21" s="58"/>
      <c r="LVQ21" s="58"/>
      <c r="LVR21" s="58"/>
      <c r="LVS21" s="58"/>
      <c r="LVT21" s="58"/>
      <c r="LVU21" s="58"/>
      <c r="LVV21" s="58"/>
      <c r="LVW21" s="58"/>
      <c r="LVX21" s="58"/>
      <c r="LVY21" s="58"/>
      <c r="LVZ21" s="58"/>
      <c r="LWA21" s="58"/>
      <c r="LWB21" s="58"/>
      <c r="LWC21" s="58"/>
      <c r="LWD21" s="58"/>
      <c r="LWE21" s="58"/>
      <c r="LWF21" s="58"/>
      <c r="LWG21" s="58"/>
      <c r="LWH21" s="58"/>
      <c r="LWI21" s="58"/>
      <c r="LWJ21" s="58"/>
      <c r="LWK21" s="58"/>
      <c r="LWL21" s="58"/>
      <c r="LWM21" s="58"/>
      <c r="LWN21" s="58"/>
      <c r="LWO21" s="58"/>
      <c r="LWP21" s="58"/>
      <c r="LWQ21" s="58"/>
      <c r="LWR21" s="58"/>
      <c r="LWS21" s="58"/>
      <c r="LWT21" s="58"/>
      <c r="LWU21" s="58"/>
      <c r="LWV21" s="58"/>
      <c r="LWW21" s="58"/>
      <c r="LWX21" s="58"/>
      <c r="LWY21" s="58"/>
      <c r="LWZ21" s="58"/>
      <c r="LXA21" s="58"/>
      <c r="LXB21" s="58"/>
      <c r="LXC21" s="58"/>
      <c r="LXD21" s="58"/>
      <c r="LXE21" s="58"/>
      <c r="LXF21" s="58"/>
      <c r="LXG21" s="58"/>
      <c r="LXH21" s="58"/>
      <c r="LXI21" s="58"/>
      <c r="LXJ21" s="58"/>
      <c r="LXK21" s="58"/>
      <c r="LXL21" s="58"/>
      <c r="LXM21" s="58"/>
      <c r="LXN21" s="58"/>
      <c r="LXO21" s="58"/>
      <c r="LXP21" s="58"/>
      <c r="LXQ21" s="58"/>
      <c r="LXR21" s="58"/>
      <c r="LXS21" s="58"/>
      <c r="LXT21" s="58"/>
      <c r="LXU21" s="58"/>
      <c r="LXV21" s="58"/>
      <c r="LXW21" s="58"/>
      <c r="LXX21" s="58"/>
      <c r="LXY21" s="58"/>
      <c r="LXZ21" s="58"/>
      <c r="LYA21" s="58"/>
      <c r="LYB21" s="58"/>
      <c r="LYC21" s="58"/>
      <c r="LYD21" s="58"/>
      <c r="LYE21" s="58"/>
      <c r="LYF21" s="58"/>
      <c r="LYG21" s="58"/>
      <c r="LYH21" s="58"/>
      <c r="LYI21" s="58"/>
      <c r="LYJ21" s="58"/>
      <c r="LYK21" s="58"/>
      <c r="LYL21" s="58"/>
      <c r="LYM21" s="58"/>
      <c r="LYN21" s="58"/>
      <c r="LYO21" s="58"/>
      <c r="LYP21" s="58"/>
      <c r="LYQ21" s="58"/>
      <c r="LYR21" s="58"/>
      <c r="LYS21" s="58"/>
      <c r="LYT21" s="58"/>
      <c r="LYU21" s="58"/>
      <c r="LYV21" s="58"/>
      <c r="LYW21" s="58"/>
      <c r="LYX21" s="58"/>
      <c r="LYY21" s="58"/>
      <c r="LYZ21" s="58"/>
      <c r="LZA21" s="58"/>
      <c r="LZB21" s="58"/>
      <c r="LZC21" s="58"/>
      <c r="LZD21" s="58"/>
      <c r="LZE21" s="58"/>
      <c r="LZF21" s="58"/>
      <c r="LZG21" s="58"/>
      <c r="LZH21" s="58"/>
      <c r="LZI21" s="58"/>
      <c r="LZJ21" s="58"/>
      <c r="LZK21" s="58"/>
      <c r="LZL21" s="58"/>
      <c r="LZM21" s="58"/>
      <c r="LZN21" s="58"/>
      <c r="LZO21" s="58"/>
      <c r="LZP21" s="58"/>
      <c r="LZQ21" s="58"/>
      <c r="LZR21" s="58"/>
      <c r="LZS21" s="58"/>
      <c r="LZT21" s="58"/>
      <c r="LZU21" s="58"/>
      <c r="LZV21" s="58"/>
      <c r="LZW21" s="58"/>
      <c r="LZX21" s="58"/>
      <c r="LZY21" s="58"/>
      <c r="LZZ21" s="58"/>
      <c r="MAA21" s="58"/>
      <c r="MAB21" s="58"/>
      <c r="MAC21" s="58"/>
      <c r="MAD21" s="58"/>
      <c r="MAE21" s="58"/>
      <c r="MAF21" s="58"/>
      <c r="MAG21" s="58"/>
      <c r="MAH21" s="58"/>
      <c r="MAI21" s="58"/>
      <c r="MAJ21" s="58"/>
      <c r="MAK21" s="58"/>
      <c r="MAL21" s="58"/>
      <c r="MAM21" s="58"/>
      <c r="MAN21" s="58"/>
      <c r="MAO21" s="58"/>
      <c r="MAP21" s="58"/>
      <c r="MAQ21" s="58"/>
      <c r="MAR21" s="58"/>
      <c r="MAS21" s="58"/>
      <c r="MAT21" s="58"/>
      <c r="MAU21" s="58"/>
      <c r="MAV21" s="58"/>
      <c r="MAW21" s="58"/>
      <c r="MAX21" s="58"/>
      <c r="MAY21" s="58"/>
      <c r="MAZ21" s="58"/>
      <c r="MBA21" s="58"/>
      <c r="MBB21" s="58"/>
      <c r="MBC21" s="58"/>
      <c r="MBD21" s="58"/>
      <c r="MBE21" s="58"/>
      <c r="MBF21" s="58"/>
      <c r="MBG21" s="58"/>
      <c r="MBH21" s="58"/>
      <c r="MBI21" s="58"/>
      <c r="MBJ21" s="58"/>
      <c r="MBK21" s="58"/>
      <c r="MBL21" s="58"/>
      <c r="MBM21" s="58"/>
      <c r="MBN21" s="58"/>
      <c r="MBO21" s="58"/>
      <c r="MBP21" s="58"/>
      <c r="MBQ21" s="58"/>
      <c r="MBR21" s="58"/>
      <c r="MBS21" s="58"/>
      <c r="MBT21" s="58"/>
      <c r="MBU21" s="58"/>
      <c r="MBV21" s="58"/>
      <c r="MBW21" s="58"/>
      <c r="MBX21" s="58"/>
      <c r="MBY21" s="58"/>
      <c r="MBZ21" s="58"/>
      <c r="MCA21" s="58"/>
      <c r="MCB21" s="58"/>
      <c r="MCC21" s="58"/>
      <c r="MCD21" s="58"/>
      <c r="MCE21" s="58"/>
      <c r="MCF21" s="58"/>
      <c r="MCG21" s="58"/>
      <c r="MCH21" s="58"/>
      <c r="MCI21" s="58"/>
      <c r="MCJ21" s="58"/>
      <c r="MCK21" s="58"/>
      <c r="MCL21" s="58"/>
      <c r="MCM21" s="58"/>
      <c r="MCN21" s="58"/>
      <c r="MCO21" s="58"/>
      <c r="MCP21" s="58"/>
      <c r="MCQ21" s="58"/>
      <c r="MCR21" s="58"/>
      <c r="MCS21" s="58"/>
      <c r="MCT21" s="58"/>
      <c r="MCU21" s="58"/>
      <c r="MCV21" s="58"/>
      <c r="MCW21" s="58"/>
      <c r="MCX21" s="58"/>
      <c r="MCY21" s="58"/>
      <c r="MCZ21" s="58"/>
      <c r="MDA21" s="58"/>
      <c r="MDB21" s="58"/>
      <c r="MDC21" s="58"/>
      <c r="MDD21" s="58"/>
      <c r="MDE21" s="58"/>
      <c r="MDF21" s="58"/>
      <c r="MDG21" s="58"/>
      <c r="MDH21" s="58"/>
      <c r="MDI21" s="58"/>
      <c r="MDJ21" s="58"/>
      <c r="MDK21" s="58"/>
      <c r="MDL21" s="58"/>
      <c r="MDM21" s="58"/>
      <c r="MDN21" s="58"/>
      <c r="MDO21" s="58"/>
      <c r="MDP21" s="58"/>
      <c r="MDQ21" s="58"/>
      <c r="MDR21" s="58"/>
      <c r="MDS21" s="58"/>
      <c r="MDT21" s="58"/>
      <c r="MDU21" s="58"/>
      <c r="MDV21" s="58"/>
      <c r="MDW21" s="58"/>
      <c r="MDX21" s="58"/>
      <c r="MDY21" s="58"/>
      <c r="MDZ21" s="58"/>
      <c r="MEA21" s="58"/>
      <c r="MEB21" s="58"/>
      <c r="MEC21" s="58"/>
      <c r="MED21" s="58"/>
      <c r="MEE21" s="58"/>
      <c r="MEF21" s="58"/>
      <c r="MEG21" s="58"/>
      <c r="MEH21" s="58"/>
      <c r="MEI21" s="58"/>
      <c r="MEJ21" s="58"/>
      <c r="MEK21" s="58"/>
      <c r="MEL21" s="58"/>
      <c r="MEM21" s="58"/>
      <c r="MEN21" s="58"/>
      <c r="MEO21" s="58"/>
      <c r="MEP21" s="58"/>
      <c r="MEQ21" s="58"/>
      <c r="MER21" s="58"/>
      <c r="MES21" s="58"/>
      <c r="MET21" s="58"/>
      <c r="MEU21" s="58"/>
      <c r="MEV21" s="58"/>
      <c r="MEW21" s="58"/>
      <c r="MEX21" s="58"/>
      <c r="MEY21" s="58"/>
      <c r="MEZ21" s="58"/>
      <c r="MFA21" s="58"/>
      <c r="MFB21" s="58"/>
      <c r="MFC21" s="58"/>
      <c r="MFD21" s="58"/>
      <c r="MFE21" s="58"/>
      <c r="MFF21" s="58"/>
      <c r="MFG21" s="58"/>
      <c r="MFH21" s="58"/>
      <c r="MFI21" s="58"/>
      <c r="MFJ21" s="58"/>
      <c r="MFK21" s="58"/>
      <c r="MFL21" s="58"/>
      <c r="MFM21" s="58"/>
      <c r="MFN21" s="58"/>
      <c r="MFO21" s="58"/>
      <c r="MFP21" s="58"/>
      <c r="MFQ21" s="58"/>
      <c r="MFR21" s="58"/>
      <c r="MFS21" s="58"/>
      <c r="MFT21" s="58"/>
      <c r="MFU21" s="58"/>
      <c r="MFV21" s="58"/>
      <c r="MFW21" s="58"/>
      <c r="MFX21" s="58"/>
      <c r="MFY21" s="58"/>
      <c r="MFZ21" s="58"/>
      <c r="MGA21" s="58"/>
      <c r="MGB21" s="58"/>
      <c r="MGC21" s="58"/>
      <c r="MGD21" s="58"/>
      <c r="MGE21" s="58"/>
      <c r="MGF21" s="58"/>
      <c r="MGG21" s="58"/>
      <c r="MGH21" s="58"/>
      <c r="MGI21" s="58"/>
      <c r="MGJ21" s="58"/>
      <c r="MGK21" s="58"/>
      <c r="MGL21" s="58"/>
      <c r="MGM21" s="58"/>
      <c r="MGN21" s="58"/>
      <c r="MGO21" s="58"/>
      <c r="MGP21" s="58"/>
      <c r="MGQ21" s="58"/>
      <c r="MGR21" s="58"/>
      <c r="MGS21" s="58"/>
      <c r="MGT21" s="58"/>
      <c r="MGU21" s="58"/>
      <c r="MGV21" s="58"/>
      <c r="MGW21" s="58"/>
      <c r="MGX21" s="58"/>
      <c r="MGY21" s="58"/>
      <c r="MGZ21" s="58"/>
      <c r="MHA21" s="58"/>
      <c r="MHB21" s="58"/>
      <c r="MHC21" s="58"/>
      <c r="MHD21" s="58"/>
      <c r="MHE21" s="58"/>
      <c r="MHF21" s="58"/>
      <c r="MHG21" s="58"/>
      <c r="MHH21" s="58"/>
      <c r="MHI21" s="58"/>
      <c r="MHJ21" s="58"/>
      <c r="MHK21" s="58"/>
      <c r="MHL21" s="58"/>
      <c r="MHM21" s="58"/>
      <c r="MHN21" s="58"/>
      <c r="MHO21" s="58"/>
      <c r="MHP21" s="58"/>
      <c r="MHQ21" s="58"/>
      <c r="MHR21" s="58"/>
      <c r="MHS21" s="58"/>
      <c r="MHT21" s="58"/>
      <c r="MHU21" s="58"/>
      <c r="MHV21" s="58"/>
      <c r="MHW21" s="58"/>
      <c r="MHX21" s="58"/>
      <c r="MHY21" s="58"/>
      <c r="MHZ21" s="58"/>
      <c r="MIA21" s="58"/>
      <c r="MIB21" s="58"/>
      <c r="MIC21" s="58"/>
      <c r="MID21" s="58"/>
      <c r="MIE21" s="58"/>
      <c r="MIF21" s="58"/>
      <c r="MIG21" s="58"/>
      <c r="MIH21" s="58"/>
      <c r="MII21" s="58"/>
      <c r="MIJ21" s="58"/>
      <c r="MIK21" s="58"/>
      <c r="MIL21" s="58"/>
      <c r="MIM21" s="58"/>
      <c r="MIN21" s="58"/>
      <c r="MIO21" s="58"/>
      <c r="MIP21" s="58"/>
      <c r="MIQ21" s="58"/>
      <c r="MIR21" s="58"/>
      <c r="MIS21" s="58"/>
      <c r="MIT21" s="58"/>
      <c r="MIU21" s="58"/>
      <c r="MIV21" s="58"/>
      <c r="MIW21" s="58"/>
      <c r="MIX21" s="58"/>
      <c r="MIY21" s="58"/>
      <c r="MIZ21" s="58"/>
      <c r="MJA21" s="58"/>
      <c r="MJB21" s="58"/>
      <c r="MJC21" s="58"/>
      <c r="MJD21" s="58"/>
      <c r="MJE21" s="58"/>
      <c r="MJF21" s="58"/>
      <c r="MJG21" s="58"/>
      <c r="MJH21" s="58"/>
      <c r="MJI21" s="58"/>
      <c r="MJJ21" s="58"/>
      <c r="MJK21" s="58"/>
      <c r="MJL21" s="58"/>
      <c r="MJM21" s="58"/>
      <c r="MJN21" s="58"/>
      <c r="MJO21" s="58"/>
      <c r="MJP21" s="58"/>
      <c r="MJQ21" s="58"/>
      <c r="MJR21" s="58"/>
      <c r="MJS21" s="58"/>
      <c r="MJT21" s="58"/>
      <c r="MJU21" s="58"/>
      <c r="MJV21" s="58"/>
      <c r="MJW21" s="58"/>
      <c r="MJX21" s="58"/>
      <c r="MJY21" s="58"/>
      <c r="MJZ21" s="58"/>
      <c r="MKA21" s="58"/>
      <c r="MKB21" s="58"/>
      <c r="MKC21" s="58"/>
      <c r="MKD21" s="58"/>
      <c r="MKE21" s="58"/>
      <c r="MKF21" s="58"/>
      <c r="MKG21" s="58"/>
      <c r="MKH21" s="58"/>
      <c r="MKI21" s="58"/>
      <c r="MKJ21" s="58"/>
      <c r="MKK21" s="58"/>
      <c r="MKL21" s="58"/>
      <c r="MKM21" s="58"/>
      <c r="MKN21" s="58"/>
      <c r="MKO21" s="58"/>
      <c r="MKP21" s="58"/>
      <c r="MKQ21" s="58"/>
      <c r="MKR21" s="58"/>
      <c r="MKS21" s="58"/>
      <c r="MKT21" s="58"/>
      <c r="MKU21" s="58"/>
      <c r="MKV21" s="58"/>
      <c r="MKW21" s="58"/>
      <c r="MKX21" s="58"/>
      <c r="MKY21" s="58"/>
      <c r="MKZ21" s="58"/>
      <c r="MLA21" s="58"/>
      <c r="MLB21" s="58"/>
      <c r="MLC21" s="58"/>
      <c r="MLD21" s="58"/>
      <c r="MLE21" s="58"/>
      <c r="MLF21" s="58"/>
      <c r="MLG21" s="58"/>
      <c r="MLH21" s="58"/>
      <c r="MLI21" s="58"/>
      <c r="MLJ21" s="58"/>
      <c r="MLK21" s="58"/>
      <c r="MLL21" s="58"/>
      <c r="MLM21" s="58"/>
      <c r="MLN21" s="58"/>
      <c r="MLO21" s="58"/>
      <c r="MLP21" s="58"/>
      <c r="MLQ21" s="58"/>
      <c r="MLR21" s="58"/>
      <c r="MLS21" s="58"/>
      <c r="MLT21" s="58"/>
      <c r="MLU21" s="58"/>
      <c r="MLV21" s="58"/>
      <c r="MLW21" s="58"/>
      <c r="MLX21" s="58"/>
      <c r="MLY21" s="58"/>
      <c r="MLZ21" s="58"/>
      <c r="MMA21" s="58"/>
      <c r="MMB21" s="58"/>
      <c r="MMC21" s="58"/>
      <c r="MMD21" s="58"/>
      <c r="MME21" s="58"/>
      <c r="MMF21" s="58"/>
      <c r="MMG21" s="58"/>
      <c r="MMH21" s="58"/>
      <c r="MMI21" s="58"/>
      <c r="MMJ21" s="58"/>
      <c r="MMK21" s="58"/>
      <c r="MML21" s="58"/>
      <c r="MMM21" s="58"/>
      <c r="MMN21" s="58"/>
      <c r="MMO21" s="58"/>
      <c r="MMP21" s="58"/>
      <c r="MMQ21" s="58"/>
      <c r="MMR21" s="58"/>
      <c r="MMS21" s="58"/>
      <c r="MMT21" s="58"/>
      <c r="MMU21" s="58"/>
      <c r="MMV21" s="58"/>
      <c r="MMW21" s="58"/>
      <c r="MMX21" s="58"/>
      <c r="MMY21" s="58"/>
      <c r="MMZ21" s="58"/>
      <c r="MNA21" s="58"/>
      <c r="MNB21" s="58"/>
      <c r="MNC21" s="58"/>
      <c r="MND21" s="58"/>
      <c r="MNE21" s="58"/>
      <c r="MNF21" s="58"/>
      <c r="MNG21" s="58"/>
      <c r="MNH21" s="58"/>
      <c r="MNI21" s="58"/>
      <c r="MNJ21" s="58"/>
      <c r="MNK21" s="58"/>
      <c r="MNL21" s="58"/>
      <c r="MNM21" s="58"/>
      <c r="MNN21" s="58"/>
      <c r="MNO21" s="58"/>
      <c r="MNP21" s="58"/>
      <c r="MNQ21" s="58"/>
      <c r="MNR21" s="58"/>
      <c r="MNS21" s="58"/>
      <c r="MNT21" s="58"/>
      <c r="MNU21" s="58"/>
      <c r="MNV21" s="58"/>
      <c r="MNW21" s="58"/>
      <c r="MNX21" s="58"/>
      <c r="MNY21" s="58"/>
      <c r="MNZ21" s="58"/>
      <c r="MOA21" s="58"/>
      <c r="MOB21" s="58"/>
      <c r="MOC21" s="58"/>
      <c r="MOD21" s="58"/>
      <c r="MOE21" s="58"/>
      <c r="MOF21" s="58"/>
      <c r="MOG21" s="58"/>
      <c r="MOH21" s="58"/>
      <c r="MOI21" s="58"/>
      <c r="MOJ21" s="58"/>
      <c r="MOK21" s="58"/>
      <c r="MOL21" s="58"/>
      <c r="MOM21" s="58"/>
      <c r="MON21" s="58"/>
      <c r="MOO21" s="58"/>
      <c r="MOP21" s="58"/>
      <c r="MOQ21" s="58"/>
      <c r="MOR21" s="58"/>
      <c r="MOS21" s="58"/>
      <c r="MOT21" s="58"/>
      <c r="MOU21" s="58"/>
      <c r="MOV21" s="58"/>
      <c r="MOW21" s="58"/>
      <c r="MOX21" s="58"/>
      <c r="MOY21" s="58"/>
      <c r="MOZ21" s="58"/>
      <c r="MPA21" s="58"/>
      <c r="MPB21" s="58"/>
      <c r="MPC21" s="58"/>
      <c r="MPD21" s="58"/>
      <c r="MPE21" s="58"/>
      <c r="MPF21" s="58"/>
      <c r="MPG21" s="58"/>
      <c r="MPH21" s="58"/>
      <c r="MPI21" s="58"/>
      <c r="MPJ21" s="58"/>
      <c r="MPK21" s="58"/>
      <c r="MPL21" s="58"/>
      <c r="MPM21" s="58"/>
      <c r="MPN21" s="58"/>
      <c r="MPO21" s="58"/>
      <c r="MPP21" s="58"/>
      <c r="MPQ21" s="58"/>
      <c r="MPR21" s="58"/>
      <c r="MPS21" s="58"/>
      <c r="MPT21" s="58"/>
      <c r="MPU21" s="58"/>
      <c r="MPV21" s="58"/>
      <c r="MPW21" s="58"/>
      <c r="MPX21" s="58"/>
      <c r="MPY21" s="58"/>
      <c r="MPZ21" s="58"/>
      <c r="MQA21" s="58"/>
      <c r="MQB21" s="58"/>
      <c r="MQC21" s="58"/>
      <c r="MQD21" s="58"/>
      <c r="MQE21" s="58"/>
      <c r="MQF21" s="58"/>
      <c r="MQG21" s="58"/>
      <c r="MQH21" s="58"/>
      <c r="MQI21" s="58"/>
      <c r="MQJ21" s="58"/>
      <c r="MQK21" s="58"/>
      <c r="MQL21" s="58"/>
      <c r="MQM21" s="58"/>
      <c r="MQN21" s="58"/>
      <c r="MQO21" s="58"/>
      <c r="MQP21" s="58"/>
      <c r="MQQ21" s="58"/>
      <c r="MQR21" s="58"/>
      <c r="MQS21" s="58"/>
      <c r="MQT21" s="58"/>
      <c r="MQU21" s="58"/>
      <c r="MQV21" s="58"/>
      <c r="MQW21" s="58"/>
      <c r="MQX21" s="58"/>
      <c r="MQY21" s="58"/>
      <c r="MQZ21" s="58"/>
      <c r="MRA21" s="58"/>
      <c r="MRB21" s="58"/>
      <c r="MRC21" s="58"/>
      <c r="MRD21" s="58"/>
      <c r="MRE21" s="58"/>
      <c r="MRF21" s="58"/>
      <c r="MRG21" s="58"/>
      <c r="MRH21" s="58"/>
      <c r="MRI21" s="58"/>
      <c r="MRJ21" s="58"/>
      <c r="MRK21" s="58"/>
      <c r="MRL21" s="58"/>
      <c r="MRM21" s="58"/>
      <c r="MRN21" s="58"/>
      <c r="MRO21" s="58"/>
      <c r="MRP21" s="58"/>
      <c r="MRQ21" s="58"/>
      <c r="MRR21" s="58"/>
      <c r="MRS21" s="58"/>
      <c r="MRT21" s="58"/>
      <c r="MRU21" s="58"/>
      <c r="MRV21" s="58"/>
      <c r="MRW21" s="58"/>
      <c r="MRX21" s="58"/>
      <c r="MRY21" s="58"/>
      <c r="MRZ21" s="58"/>
      <c r="MSA21" s="58"/>
      <c r="MSB21" s="58"/>
      <c r="MSC21" s="58"/>
      <c r="MSD21" s="58"/>
      <c r="MSE21" s="58"/>
      <c r="MSF21" s="58"/>
      <c r="MSG21" s="58"/>
      <c r="MSH21" s="58"/>
      <c r="MSI21" s="58"/>
      <c r="MSJ21" s="58"/>
      <c r="MSK21" s="58"/>
      <c r="MSL21" s="58"/>
      <c r="MSM21" s="58"/>
      <c r="MSN21" s="58"/>
      <c r="MSO21" s="58"/>
      <c r="MSP21" s="58"/>
      <c r="MSQ21" s="58"/>
      <c r="MSR21" s="58"/>
      <c r="MSS21" s="58"/>
      <c r="MST21" s="58"/>
      <c r="MSU21" s="58"/>
      <c r="MSV21" s="58"/>
      <c r="MSW21" s="58"/>
      <c r="MSX21" s="58"/>
      <c r="MSY21" s="58"/>
      <c r="MSZ21" s="58"/>
      <c r="MTA21" s="58"/>
      <c r="MTB21" s="58"/>
      <c r="MTC21" s="58"/>
      <c r="MTD21" s="58"/>
      <c r="MTE21" s="58"/>
      <c r="MTF21" s="58"/>
      <c r="MTG21" s="58"/>
      <c r="MTH21" s="58"/>
      <c r="MTI21" s="58"/>
      <c r="MTJ21" s="58"/>
      <c r="MTK21" s="58"/>
      <c r="MTL21" s="58"/>
      <c r="MTM21" s="58"/>
      <c r="MTN21" s="58"/>
      <c r="MTO21" s="58"/>
      <c r="MTP21" s="58"/>
      <c r="MTQ21" s="58"/>
      <c r="MTR21" s="58"/>
      <c r="MTS21" s="58"/>
      <c r="MTT21" s="58"/>
      <c r="MTU21" s="58"/>
      <c r="MTV21" s="58"/>
      <c r="MTW21" s="58"/>
      <c r="MTX21" s="58"/>
      <c r="MTY21" s="58"/>
      <c r="MTZ21" s="58"/>
      <c r="MUA21" s="58"/>
      <c r="MUB21" s="58"/>
      <c r="MUC21" s="58"/>
      <c r="MUD21" s="58"/>
      <c r="MUE21" s="58"/>
      <c r="MUF21" s="58"/>
      <c r="MUG21" s="58"/>
      <c r="MUH21" s="58"/>
      <c r="MUI21" s="58"/>
      <c r="MUJ21" s="58"/>
      <c r="MUK21" s="58"/>
      <c r="MUL21" s="58"/>
      <c r="MUM21" s="58"/>
      <c r="MUN21" s="58"/>
      <c r="MUO21" s="58"/>
      <c r="MUP21" s="58"/>
      <c r="MUQ21" s="58"/>
      <c r="MUR21" s="58"/>
      <c r="MUS21" s="58"/>
      <c r="MUT21" s="58"/>
      <c r="MUU21" s="58"/>
      <c r="MUV21" s="58"/>
      <c r="MUW21" s="58"/>
      <c r="MUX21" s="58"/>
      <c r="MUY21" s="58"/>
      <c r="MUZ21" s="58"/>
      <c r="MVA21" s="58"/>
      <c r="MVB21" s="58"/>
      <c r="MVC21" s="58"/>
      <c r="MVD21" s="58"/>
      <c r="MVE21" s="58"/>
      <c r="MVF21" s="58"/>
      <c r="MVG21" s="58"/>
      <c r="MVH21" s="58"/>
      <c r="MVI21" s="58"/>
      <c r="MVJ21" s="58"/>
      <c r="MVK21" s="58"/>
      <c r="MVL21" s="58"/>
      <c r="MVM21" s="58"/>
      <c r="MVN21" s="58"/>
      <c r="MVO21" s="58"/>
      <c r="MVP21" s="58"/>
      <c r="MVQ21" s="58"/>
      <c r="MVR21" s="58"/>
      <c r="MVS21" s="58"/>
      <c r="MVT21" s="58"/>
      <c r="MVU21" s="58"/>
      <c r="MVV21" s="58"/>
      <c r="MVW21" s="58"/>
      <c r="MVX21" s="58"/>
      <c r="MVY21" s="58"/>
      <c r="MVZ21" s="58"/>
      <c r="MWA21" s="58"/>
      <c r="MWB21" s="58"/>
      <c r="MWC21" s="58"/>
      <c r="MWD21" s="58"/>
      <c r="MWE21" s="58"/>
      <c r="MWF21" s="58"/>
      <c r="MWG21" s="58"/>
      <c r="MWH21" s="58"/>
      <c r="MWI21" s="58"/>
      <c r="MWJ21" s="58"/>
      <c r="MWK21" s="58"/>
      <c r="MWL21" s="58"/>
      <c r="MWM21" s="58"/>
      <c r="MWN21" s="58"/>
      <c r="MWO21" s="58"/>
      <c r="MWP21" s="58"/>
      <c r="MWQ21" s="58"/>
      <c r="MWR21" s="58"/>
      <c r="MWS21" s="58"/>
      <c r="MWT21" s="58"/>
      <c r="MWU21" s="58"/>
      <c r="MWV21" s="58"/>
      <c r="MWW21" s="58"/>
      <c r="MWX21" s="58"/>
      <c r="MWY21" s="58"/>
      <c r="MWZ21" s="58"/>
      <c r="MXA21" s="58"/>
      <c r="MXB21" s="58"/>
      <c r="MXC21" s="58"/>
      <c r="MXD21" s="58"/>
      <c r="MXE21" s="58"/>
      <c r="MXF21" s="58"/>
      <c r="MXG21" s="58"/>
      <c r="MXH21" s="58"/>
      <c r="MXI21" s="58"/>
      <c r="MXJ21" s="58"/>
      <c r="MXK21" s="58"/>
      <c r="MXL21" s="58"/>
      <c r="MXM21" s="58"/>
      <c r="MXN21" s="58"/>
      <c r="MXO21" s="58"/>
      <c r="MXP21" s="58"/>
      <c r="MXQ21" s="58"/>
      <c r="MXR21" s="58"/>
      <c r="MXS21" s="58"/>
      <c r="MXT21" s="58"/>
      <c r="MXU21" s="58"/>
      <c r="MXV21" s="58"/>
      <c r="MXW21" s="58"/>
      <c r="MXX21" s="58"/>
      <c r="MXY21" s="58"/>
      <c r="MXZ21" s="58"/>
      <c r="MYA21" s="58"/>
      <c r="MYB21" s="58"/>
      <c r="MYC21" s="58"/>
      <c r="MYD21" s="58"/>
      <c r="MYE21" s="58"/>
      <c r="MYF21" s="58"/>
      <c r="MYG21" s="58"/>
      <c r="MYH21" s="58"/>
      <c r="MYI21" s="58"/>
      <c r="MYJ21" s="58"/>
      <c r="MYK21" s="58"/>
      <c r="MYL21" s="58"/>
      <c r="MYM21" s="58"/>
      <c r="MYN21" s="58"/>
      <c r="MYO21" s="58"/>
      <c r="MYP21" s="58"/>
      <c r="MYQ21" s="58"/>
      <c r="MYR21" s="58"/>
      <c r="MYS21" s="58"/>
      <c r="MYT21" s="58"/>
      <c r="MYU21" s="58"/>
      <c r="MYV21" s="58"/>
      <c r="MYW21" s="58"/>
      <c r="MYX21" s="58"/>
      <c r="MYY21" s="58"/>
      <c r="MYZ21" s="58"/>
      <c r="MZA21" s="58"/>
      <c r="MZB21" s="58"/>
      <c r="MZC21" s="58"/>
      <c r="MZD21" s="58"/>
      <c r="MZE21" s="58"/>
      <c r="MZF21" s="58"/>
      <c r="MZG21" s="58"/>
      <c r="MZH21" s="58"/>
      <c r="MZI21" s="58"/>
      <c r="MZJ21" s="58"/>
      <c r="MZK21" s="58"/>
      <c r="MZL21" s="58"/>
      <c r="MZM21" s="58"/>
      <c r="MZN21" s="58"/>
      <c r="MZO21" s="58"/>
      <c r="MZP21" s="58"/>
      <c r="MZQ21" s="58"/>
      <c r="MZR21" s="58"/>
      <c r="MZS21" s="58"/>
      <c r="MZT21" s="58"/>
      <c r="MZU21" s="58"/>
      <c r="MZV21" s="58"/>
      <c r="MZW21" s="58"/>
      <c r="MZX21" s="58"/>
      <c r="MZY21" s="58"/>
      <c r="MZZ21" s="58"/>
      <c r="NAA21" s="58"/>
      <c r="NAB21" s="58"/>
      <c r="NAC21" s="58"/>
      <c r="NAD21" s="58"/>
      <c r="NAE21" s="58"/>
      <c r="NAF21" s="58"/>
      <c r="NAG21" s="58"/>
      <c r="NAH21" s="58"/>
      <c r="NAI21" s="58"/>
      <c r="NAJ21" s="58"/>
      <c r="NAK21" s="58"/>
      <c r="NAL21" s="58"/>
      <c r="NAM21" s="58"/>
      <c r="NAN21" s="58"/>
      <c r="NAO21" s="58"/>
      <c r="NAP21" s="58"/>
      <c r="NAQ21" s="58"/>
      <c r="NAR21" s="58"/>
      <c r="NAS21" s="58"/>
      <c r="NAT21" s="58"/>
      <c r="NAU21" s="58"/>
      <c r="NAV21" s="58"/>
      <c r="NAW21" s="58"/>
      <c r="NAX21" s="58"/>
      <c r="NAY21" s="58"/>
      <c r="NAZ21" s="58"/>
      <c r="NBA21" s="58"/>
      <c r="NBB21" s="58"/>
      <c r="NBC21" s="58"/>
      <c r="NBD21" s="58"/>
      <c r="NBE21" s="58"/>
      <c r="NBF21" s="58"/>
      <c r="NBG21" s="58"/>
      <c r="NBH21" s="58"/>
      <c r="NBI21" s="58"/>
      <c r="NBJ21" s="58"/>
      <c r="NBK21" s="58"/>
      <c r="NBL21" s="58"/>
      <c r="NBM21" s="58"/>
      <c r="NBN21" s="58"/>
      <c r="NBO21" s="58"/>
      <c r="NBP21" s="58"/>
      <c r="NBQ21" s="58"/>
      <c r="NBR21" s="58"/>
      <c r="NBS21" s="58"/>
      <c r="NBT21" s="58"/>
      <c r="NBU21" s="58"/>
      <c r="NBV21" s="58"/>
      <c r="NBW21" s="58"/>
      <c r="NBX21" s="58"/>
      <c r="NBY21" s="58"/>
      <c r="NBZ21" s="58"/>
      <c r="NCA21" s="58"/>
      <c r="NCB21" s="58"/>
      <c r="NCC21" s="58"/>
      <c r="NCD21" s="58"/>
      <c r="NCE21" s="58"/>
      <c r="NCF21" s="58"/>
      <c r="NCG21" s="58"/>
      <c r="NCH21" s="58"/>
      <c r="NCI21" s="58"/>
      <c r="NCJ21" s="58"/>
      <c r="NCK21" s="58"/>
      <c r="NCL21" s="58"/>
      <c r="NCM21" s="58"/>
      <c r="NCN21" s="58"/>
      <c r="NCO21" s="58"/>
      <c r="NCP21" s="58"/>
      <c r="NCQ21" s="58"/>
      <c r="NCR21" s="58"/>
      <c r="NCS21" s="58"/>
      <c r="NCT21" s="58"/>
      <c r="NCU21" s="58"/>
      <c r="NCV21" s="58"/>
      <c r="NCW21" s="58"/>
      <c r="NCX21" s="58"/>
      <c r="NCY21" s="58"/>
      <c r="NCZ21" s="58"/>
      <c r="NDA21" s="58"/>
      <c r="NDB21" s="58"/>
      <c r="NDC21" s="58"/>
      <c r="NDD21" s="58"/>
      <c r="NDE21" s="58"/>
      <c r="NDF21" s="58"/>
      <c r="NDG21" s="58"/>
      <c r="NDH21" s="58"/>
      <c r="NDI21" s="58"/>
      <c r="NDJ21" s="58"/>
      <c r="NDK21" s="58"/>
      <c r="NDL21" s="58"/>
      <c r="NDM21" s="58"/>
      <c r="NDN21" s="58"/>
      <c r="NDO21" s="58"/>
      <c r="NDP21" s="58"/>
      <c r="NDQ21" s="58"/>
      <c r="NDR21" s="58"/>
      <c r="NDS21" s="58"/>
      <c r="NDT21" s="58"/>
      <c r="NDU21" s="58"/>
      <c r="NDV21" s="58"/>
      <c r="NDW21" s="58"/>
      <c r="NDX21" s="58"/>
      <c r="NDY21" s="58"/>
      <c r="NDZ21" s="58"/>
      <c r="NEA21" s="58"/>
      <c r="NEB21" s="58"/>
      <c r="NEC21" s="58"/>
      <c r="NED21" s="58"/>
      <c r="NEE21" s="58"/>
      <c r="NEF21" s="58"/>
      <c r="NEG21" s="58"/>
      <c r="NEH21" s="58"/>
      <c r="NEI21" s="58"/>
      <c r="NEJ21" s="58"/>
      <c r="NEK21" s="58"/>
      <c r="NEL21" s="58"/>
      <c r="NEM21" s="58"/>
      <c r="NEN21" s="58"/>
      <c r="NEO21" s="58"/>
      <c r="NEP21" s="58"/>
      <c r="NEQ21" s="58"/>
      <c r="NER21" s="58"/>
      <c r="NES21" s="58"/>
      <c r="NET21" s="58"/>
      <c r="NEU21" s="58"/>
      <c r="NEV21" s="58"/>
      <c r="NEW21" s="58"/>
      <c r="NEX21" s="58"/>
      <c r="NEY21" s="58"/>
      <c r="NEZ21" s="58"/>
      <c r="NFA21" s="58"/>
      <c r="NFB21" s="58"/>
      <c r="NFC21" s="58"/>
      <c r="NFD21" s="58"/>
      <c r="NFE21" s="58"/>
      <c r="NFF21" s="58"/>
      <c r="NFG21" s="58"/>
      <c r="NFH21" s="58"/>
      <c r="NFI21" s="58"/>
      <c r="NFJ21" s="58"/>
      <c r="NFK21" s="58"/>
      <c r="NFL21" s="58"/>
      <c r="NFM21" s="58"/>
      <c r="NFN21" s="58"/>
      <c r="NFO21" s="58"/>
      <c r="NFP21" s="58"/>
      <c r="NFQ21" s="58"/>
      <c r="NFR21" s="58"/>
      <c r="NFS21" s="58"/>
      <c r="NFT21" s="58"/>
      <c r="NFU21" s="58"/>
      <c r="NFV21" s="58"/>
      <c r="NFW21" s="58"/>
      <c r="NFX21" s="58"/>
      <c r="NFY21" s="58"/>
      <c r="NFZ21" s="58"/>
      <c r="NGA21" s="58"/>
      <c r="NGB21" s="58"/>
      <c r="NGC21" s="58"/>
      <c r="NGD21" s="58"/>
      <c r="NGE21" s="58"/>
      <c r="NGF21" s="58"/>
      <c r="NGG21" s="58"/>
      <c r="NGH21" s="58"/>
      <c r="NGI21" s="58"/>
      <c r="NGJ21" s="58"/>
      <c r="NGK21" s="58"/>
      <c r="NGL21" s="58"/>
      <c r="NGM21" s="58"/>
      <c r="NGN21" s="58"/>
      <c r="NGO21" s="58"/>
      <c r="NGP21" s="58"/>
      <c r="NGQ21" s="58"/>
      <c r="NGR21" s="58"/>
      <c r="NGS21" s="58"/>
      <c r="NGT21" s="58"/>
      <c r="NGU21" s="58"/>
      <c r="NGV21" s="58"/>
      <c r="NGW21" s="58"/>
      <c r="NGX21" s="58"/>
      <c r="NGY21" s="58"/>
      <c r="NGZ21" s="58"/>
      <c r="NHA21" s="58"/>
      <c r="NHB21" s="58"/>
      <c r="NHC21" s="58"/>
      <c r="NHD21" s="58"/>
      <c r="NHE21" s="58"/>
      <c r="NHF21" s="58"/>
      <c r="NHG21" s="58"/>
      <c r="NHH21" s="58"/>
      <c r="NHI21" s="58"/>
      <c r="NHJ21" s="58"/>
      <c r="NHK21" s="58"/>
      <c r="NHL21" s="58"/>
      <c r="NHM21" s="58"/>
      <c r="NHN21" s="58"/>
      <c r="NHO21" s="58"/>
      <c r="NHP21" s="58"/>
      <c r="NHQ21" s="58"/>
      <c r="NHR21" s="58"/>
      <c r="NHS21" s="58"/>
      <c r="NHT21" s="58"/>
      <c r="NHU21" s="58"/>
      <c r="NHV21" s="58"/>
      <c r="NHW21" s="58"/>
      <c r="NHX21" s="58"/>
      <c r="NHY21" s="58"/>
      <c r="NHZ21" s="58"/>
      <c r="NIA21" s="58"/>
      <c r="NIB21" s="58"/>
      <c r="NIC21" s="58"/>
      <c r="NID21" s="58"/>
      <c r="NIE21" s="58"/>
      <c r="NIF21" s="58"/>
      <c r="NIG21" s="58"/>
      <c r="NIH21" s="58"/>
      <c r="NII21" s="58"/>
      <c r="NIJ21" s="58"/>
      <c r="NIK21" s="58"/>
      <c r="NIL21" s="58"/>
      <c r="NIM21" s="58"/>
      <c r="NIN21" s="58"/>
      <c r="NIO21" s="58"/>
      <c r="NIP21" s="58"/>
      <c r="NIQ21" s="58"/>
      <c r="NIR21" s="58"/>
      <c r="NIS21" s="58"/>
      <c r="NIT21" s="58"/>
      <c r="NIU21" s="58"/>
      <c r="NIV21" s="58"/>
      <c r="NIW21" s="58"/>
      <c r="NIX21" s="58"/>
      <c r="NIY21" s="58"/>
      <c r="NIZ21" s="58"/>
      <c r="NJA21" s="58"/>
      <c r="NJB21" s="58"/>
      <c r="NJC21" s="58"/>
      <c r="NJD21" s="58"/>
      <c r="NJE21" s="58"/>
      <c r="NJF21" s="58"/>
      <c r="NJG21" s="58"/>
      <c r="NJH21" s="58"/>
      <c r="NJI21" s="58"/>
      <c r="NJJ21" s="58"/>
      <c r="NJK21" s="58"/>
      <c r="NJL21" s="58"/>
      <c r="NJM21" s="58"/>
      <c r="NJN21" s="58"/>
      <c r="NJO21" s="58"/>
      <c r="NJP21" s="58"/>
      <c r="NJQ21" s="58"/>
      <c r="NJR21" s="58"/>
      <c r="NJS21" s="58"/>
      <c r="NJT21" s="58"/>
      <c r="NJU21" s="58"/>
      <c r="NJV21" s="58"/>
      <c r="NJW21" s="58"/>
      <c r="NJX21" s="58"/>
      <c r="NJY21" s="58"/>
      <c r="NJZ21" s="58"/>
      <c r="NKA21" s="58"/>
      <c r="NKB21" s="58"/>
      <c r="NKC21" s="58"/>
      <c r="NKD21" s="58"/>
      <c r="NKE21" s="58"/>
      <c r="NKF21" s="58"/>
      <c r="NKG21" s="58"/>
      <c r="NKH21" s="58"/>
      <c r="NKI21" s="58"/>
      <c r="NKJ21" s="58"/>
      <c r="NKK21" s="58"/>
      <c r="NKL21" s="58"/>
      <c r="NKM21" s="58"/>
      <c r="NKN21" s="58"/>
      <c r="NKO21" s="58"/>
      <c r="NKP21" s="58"/>
      <c r="NKQ21" s="58"/>
      <c r="NKR21" s="58"/>
      <c r="NKS21" s="58"/>
      <c r="NKT21" s="58"/>
      <c r="NKU21" s="58"/>
      <c r="NKV21" s="58"/>
      <c r="NKW21" s="58"/>
      <c r="NKX21" s="58"/>
      <c r="NKY21" s="58"/>
      <c r="NKZ21" s="58"/>
      <c r="NLA21" s="58"/>
      <c r="NLB21" s="58"/>
      <c r="NLC21" s="58"/>
      <c r="NLD21" s="58"/>
      <c r="NLE21" s="58"/>
      <c r="NLF21" s="58"/>
      <c r="NLG21" s="58"/>
      <c r="NLH21" s="58"/>
      <c r="NLI21" s="58"/>
      <c r="NLJ21" s="58"/>
      <c r="NLK21" s="58"/>
      <c r="NLL21" s="58"/>
      <c r="NLM21" s="58"/>
      <c r="NLN21" s="58"/>
      <c r="NLO21" s="58"/>
      <c r="NLP21" s="58"/>
      <c r="NLQ21" s="58"/>
      <c r="NLR21" s="58"/>
      <c r="NLS21" s="58"/>
      <c r="NLT21" s="58"/>
      <c r="NLU21" s="58"/>
      <c r="NLV21" s="58"/>
      <c r="NLW21" s="58"/>
      <c r="NLX21" s="58"/>
      <c r="NLY21" s="58"/>
      <c r="NLZ21" s="58"/>
      <c r="NMA21" s="58"/>
      <c r="NMB21" s="58"/>
      <c r="NMC21" s="58"/>
      <c r="NMD21" s="58"/>
      <c r="NME21" s="58"/>
      <c r="NMF21" s="58"/>
      <c r="NMG21" s="58"/>
      <c r="NMH21" s="58"/>
      <c r="NMI21" s="58"/>
      <c r="NMJ21" s="58"/>
      <c r="NMK21" s="58"/>
      <c r="NML21" s="58"/>
      <c r="NMM21" s="58"/>
      <c r="NMN21" s="58"/>
      <c r="NMO21" s="58"/>
      <c r="NMP21" s="58"/>
      <c r="NMQ21" s="58"/>
      <c r="NMR21" s="58"/>
      <c r="NMS21" s="58"/>
      <c r="NMT21" s="58"/>
      <c r="NMU21" s="58"/>
      <c r="NMV21" s="58"/>
      <c r="NMW21" s="58"/>
      <c r="NMX21" s="58"/>
      <c r="NMY21" s="58"/>
      <c r="NMZ21" s="58"/>
      <c r="NNA21" s="58"/>
      <c r="NNB21" s="58"/>
      <c r="NNC21" s="58"/>
      <c r="NND21" s="58"/>
      <c r="NNE21" s="58"/>
      <c r="NNF21" s="58"/>
      <c r="NNG21" s="58"/>
      <c r="NNH21" s="58"/>
      <c r="NNI21" s="58"/>
      <c r="NNJ21" s="58"/>
      <c r="NNK21" s="58"/>
      <c r="NNL21" s="58"/>
      <c r="NNM21" s="58"/>
      <c r="NNN21" s="58"/>
      <c r="NNO21" s="58"/>
      <c r="NNP21" s="58"/>
      <c r="NNQ21" s="58"/>
      <c r="NNR21" s="58"/>
      <c r="NNS21" s="58"/>
      <c r="NNT21" s="58"/>
      <c r="NNU21" s="58"/>
      <c r="NNV21" s="58"/>
      <c r="NNW21" s="58"/>
      <c r="NNX21" s="58"/>
      <c r="NNY21" s="58"/>
      <c r="NNZ21" s="58"/>
      <c r="NOA21" s="58"/>
      <c r="NOB21" s="58"/>
      <c r="NOC21" s="58"/>
      <c r="NOD21" s="58"/>
      <c r="NOE21" s="58"/>
      <c r="NOF21" s="58"/>
      <c r="NOG21" s="58"/>
      <c r="NOH21" s="58"/>
      <c r="NOI21" s="58"/>
      <c r="NOJ21" s="58"/>
      <c r="NOK21" s="58"/>
      <c r="NOL21" s="58"/>
      <c r="NOM21" s="58"/>
      <c r="NON21" s="58"/>
      <c r="NOO21" s="58"/>
      <c r="NOP21" s="58"/>
      <c r="NOQ21" s="58"/>
      <c r="NOR21" s="58"/>
      <c r="NOS21" s="58"/>
      <c r="NOT21" s="58"/>
      <c r="NOU21" s="58"/>
      <c r="NOV21" s="58"/>
      <c r="NOW21" s="58"/>
      <c r="NOX21" s="58"/>
      <c r="NOY21" s="58"/>
      <c r="NOZ21" s="58"/>
      <c r="NPA21" s="58"/>
      <c r="NPB21" s="58"/>
      <c r="NPC21" s="58"/>
      <c r="NPD21" s="58"/>
      <c r="NPE21" s="58"/>
      <c r="NPF21" s="58"/>
      <c r="NPG21" s="58"/>
      <c r="NPH21" s="58"/>
      <c r="NPI21" s="58"/>
      <c r="NPJ21" s="58"/>
      <c r="NPK21" s="58"/>
      <c r="NPL21" s="58"/>
      <c r="NPM21" s="58"/>
      <c r="NPN21" s="58"/>
      <c r="NPO21" s="58"/>
      <c r="NPP21" s="58"/>
      <c r="NPQ21" s="58"/>
      <c r="NPR21" s="58"/>
      <c r="NPS21" s="58"/>
      <c r="NPT21" s="58"/>
      <c r="NPU21" s="58"/>
      <c r="NPV21" s="58"/>
      <c r="NPW21" s="58"/>
      <c r="NPX21" s="58"/>
      <c r="NPY21" s="58"/>
      <c r="NPZ21" s="58"/>
      <c r="NQA21" s="58"/>
      <c r="NQB21" s="58"/>
      <c r="NQC21" s="58"/>
      <c r="NQD21" s="58"/>
      <c r="NQE21" s="58"/>
      <c r="NQF21" s="58"/>
      <c r="NQG21" s="58"/>
      <c r="NQH21" s="58"/>
      <c r="NQI21" s="58"/>
      <c r="NQJ21" s="58"/>
      <c r="NQK21" s="58"/>
      <c r="NQL21" s="58"/>
      <c r="NQM21" s="58"/>
      <c r="NQN21" s="58"/>
      <c r="NQO21" s="58"/>
      <c r="NQP21" s="58"/>
      <c r="NQQ21" s="58"/>
      <c r="NQR21" s="58"/>
      <c r="NQS21" s="58"/>
      <c r="NQT21" s="58"/>
      <c r="NQU21" s="58"/>
      <c r="NQV21" s="58"/>
      <c r="NQW21" s="58"/>
      <c r="NQX21" s="58"/>
      <c r="NQY21" s="58"/>
      <c r="NQZ21" s="58"/>
      <c r="NRA21" s="58"/>
      <c r="NRB21" s="58"/>
      <c r="NRC21" s="58"/>
      <c r="NRD21" s="58"/>
      <c r="NRE21" s="58"/>
      <c r="NRF21" s="58"/>
      <c r="NRG21" s="58"/>
      <c r="NRH21" s="58"/>
      <c r="NRI21" s="58"/>
      <c r="NRJ21" s="58"/>
      <c r="NRK21" s="58"/>
      <c r="NRL21" s="58"/>
      <c r="NRM21" s="58"/>
      <c r="NRN21" s="58"/>
      <c r="NRO21" s="58"/>
      <c r="NRP21" s="58"/>
      <c r="NRQ21" s="58"/>
      <c r="NRR21" s="58"/>
      <c r="NRS21" s="58"/>
      <c r="NRT21" s="58"/>
      <c r="NRU21" s="58"/>
      <c r="NRV21" s="58"/>
      <c r="NRW21" s="58"/>
      <c r="NRX21" s="58"/>
      <c r="NRY21" s="58"/>
      <c r="NRZ21" s="58"/>
      <c r="NSA21" s="58"/>
      <c r="NSB21" s="58"/>
      <c r="NSC21" s="58"/>
      <c r="NSD21" s="58"/>
      <c r="NSE21" s="58"/>
      <c r="NSF21" s="58"/>
      <c r="NSG21" s="58"/>
      <c r="NSH21" s="58"/>
      <c r="NSI21" s="58"/>
      <c r="NSJ21" s="58"/>
      <c r="NSK21" s="58"/>
      <c r="NSL21" s="58"/>
      <c r="NSM21" s="58"/>
      <c r="NSN21" s="58"/>
      <c r="NSO21" s="58"/>
      <c r="NSP21" s="58"/>
      <c r="NSQ21" s="58"/>
      <c r="NSR21" s="58"/>
      <c r="NSS21" s="58"/>
      <c r="NST21" s="58"/>
      <c r="NSU21" s="58"/>
      <c r="NSV21" s="58"/>
      <c r="NSW21" s="58"/>
      <c r="NSX21" s="58"/>
      <c r="NSY21" s="58"/>
      <c r="NSZ21" s="58"/>
      <c r="NTA21" s="58"/>
      <c r="NTB21" s="58"/>
      <c r="NTC21" s="58"/>
      <c r="NTD21" s="58"/>
      <c r="NTE21" s="58"/>
      <c r="NTF21" s="58"/>
      <c r="NTG21" s="58"/>
      <c r="NTH21" s="58"/>
      <c r="NTI21" s="58"/>
      <c r="NTJ21" s="58"/>
      <c r="NTK21" s="58"/>
      <c r="NTL21" s="58"/>
      <c r="NTM21" s="58"/>
      <c r="NTN21" s="58"/>
      <c r="NTO21" s="58"/>
      <c r="NTP21" s="58"/>
      <c r="NTQ21" s="58"/>
      <c r="NTR21" s="58"/>
      <c r="NTS21" s="58"/>
      <c r="NTT21" s="58"/>
      <c r="NTU21" s="58"/>
      <c r="NTV21" s="58"/>
      <c r="NTW21" s="58"/>
      <c r="NTX21" s="58"/>
      <c r="NTY21" s="58"/>
      <c r="NTZ21" s="58"/>
      <c r="NUA21" s="58"/>
      <c r="NUB21" s="58"/>
      <c r="NUC21" s="58"/>
      <c r="NUD21" s="58"/>
      <c r="NUE21" s="58"/>
      <c r="NUF21" s="58"/>
      <c r="NUG21" s="58"/>
      <c r="NUH21" s="58"/>
      <c r="NUI21" s="58"/>
      <c r="NUJ21" s="58"/>
      <c r="NUK21" s="58"/>
      <c r="NUL21" s="58"/>
      <c r="NUM21" s="58"/>
      <c r="NUN21" s="58"/>
      <c r="NUO21" s="58"/>
      <c r="NUP21" s="58"/>
      <c r="NUQ21" s="58"/>
      <c r="NUR21" s="58"/>
      <c r="NUS21" s="58"/>
      <c r="NUT21" s="58"/>
      <c r="NUU21" s="58"/>
      <c r="NUV21" s="58"/>
      <c r="NUW21" s="58"/>
      <c r="NUX21" s="58"/>
      <c r="NUY21" s="58"/>
      <c r="NUZ21" s="58"/>
      <c r="NVA21" s="58"/>
      <c r="NVB21" s="58"/>
      <c r="NVC21" s="58"/>
      <c r="NVD21" s="58"/>
      <c r="NVE21" s="58"/>
      <c r="NVF21" s="58"/>
      <c r="NVG21" s="58"/>
      <c r="NVH21" s="58"/>
      <c r="NVI21" s="58"/>
      <c r="NVJ21" s="58"/>
      <c r="NVK21" s="58"/>
      <c r="NVL21" s="58"/>
      <c r="NVM21" s="58"/>
      <c r="NVN21" s="58"/>
      <c r="NVO21" s="58"/>
      <c r="NVP21" s="58"/>
      <c r="NVQ21" s="58"/>
      <c r="NVR21" s="58"/>
      <c r="NVS21" s="58"/>
      <c r="NVT21" s="58"/>
      <c r="NVU21" s="58"/>
      <c r="NVV21" s="58"/>
      <c r="NVW21" s="58"/>
      <c r="NVX21" s="58"/>
      <c r="NVY21" s="58"/>
      <c r="NVZ21" s="58"/>
      <c r="NWA21" s="58"/>
      <c r="NWB21" s="58"/>
      <c r="NWC21" s="58"/>
      <c r="NWD21" s="58"/>
      <c r="NWE21" s="58"/>
      <c r="NWF21" s="58"/>
      <c r="NWG21" s="58"/>
      <c r="NWH21" s="58"/>
      <c r="NWI21" s="58"/>
      <c r="NWJ21" s="58"/>
      <c r="NWK21" s="58"/>
      <c r="NWL21" s="58"/>
      <c r="NWM21" s="58"/>
      <c r="NWN21" s="58"/>
      <c r="NWO21" s="58"/>
      <c r="NWP21" s="58"/>
      <c r="NWQ21" s="58"/>
      <c r="NWR21" s="58"/>
      <c r="NWS21" s="58"/>
      <c r="NWT21" s="58"/>
      <c r="NWU21" s="58"/>
      <c r="NWV21" s="58"/>
      <c r="NWW21" s="58"/>
      <c r="NWX21" s="58"/>
      <c r="NWY21" s="58"/>
      <c r="NWZ21" s="58"/>
      <c r="NXA21" s="58"/>
      <c r="NXB21" s="58"/>
      <c r="NXC21" s="58"/>
      <c r="NXD21" s="58"/>
      <c r="NXE21" s="58"/>
      <c r="NXF21" s="58"/>
      <c r="NXG21" s="58"/>
      <c r="NXH21" s="58"/>
      <c r="NXI21" s="58"/>
      <c r="NXJ21" s="58"/>
      <c r="NXK21" s="58"/>
      <c r="NXL21" s="58"/>
      <c r="NXM21" s="58"/>
      <c r="NXN21" s="58"/>
      <c r="NXO21" s="58"/>
      <c r="NXP21" s="58"/>
      <c r="NXQ21" s="58"/>
      <c r="NXR21" s="58"/>
      <c r="NXS21" s="58"/>
      <c r="NXT21" s="58"/>
      <c r="NXU21" s="58"/>
      <c r="NXV21" s="58"/>
      <c r="NXW21" s="58"/>
      <c r="NXX21" s="58"/>
      <c r="NXY21" s="58"/>
      <c r="NXZ21" s="58"/>
      <c r="NYA21" s="58"/>
      <c r="NYB21" s="58"/>
      <c r="NYC21" s="58"/>
      <c r="NYD21" s="58"/>
      <c r="NYE21" s="58"/>
      <c r="NYF21" s="58"/>
      <c r="NYG21" s="58"/>
      <c r="NYH21" s="58"/>
      <c r="NYI21" s="58"/>
      <c r="NYJ21" s="58"/>
      <c r="NYK21" s="58"/>
      <c r="NYL21" s="58"/>
      <c r="NYM21" s="58"/>
      <c r="NYN21" s="58"/>
      <c r="NYO21" s="58"/>
      <c r="NYP21" s="58"/>
      <c r="NYQ21" s="58"/>
      <c r="NYR21" s="58"/>
      <c r="NYS21" s="58"/>
      <c r="NYT21" s="58"/>
      <c r="NYU21" s="58"/>
      <c r="NYV21" s="58"/>
      <c r="NYW21" s="58"/>
      <c r="NYX21" s="58"/>
      <c r="NYY21" s="58"/>
      <c r="NYZ21" s="58"/>
      <c r="NZA21" s="58"/>
      <c r="NZB21" s="58"/>
      <c r="NZC21" s="58"/>
      <c r="NZD21" s="58"/>
      <c r="NZE21" s="58"/>
      <c r="NZF21" s="58"/>
      <c r="NZG21" s="58"/>
      <c r="NZH21" s="58"/>
      <c r="NZI21" s="58"/>
      <c r="NZJ21" s="58"/>
      <c r="NZK21" s="58"/>
      <c r="NZL21" s="58"/>
      <c r="NZM21" s="58"/>
      <c r="NZN21" s="58"/>
      <c r="NZO21" s="58"/>
      <c r="NZP21" s="58"/>
      <c r="NZQ21" s="58"/>
      <c r="NZR21" s="58"/>
      <c r="NZS21" s="58"/>
      <c r="NZT21" s="58"/>
      <c r="NZU21" s="58"/>
      <c r="NZV21" s="58"/>
      <c r="NZW21" s="58"/>
      <c r="NZX21" s="58"/>
      <c r="NZY21" s="58"/>
      <c r="NZZ21" s="58"/>
      <c r="OAA21" s="58"/>
      <c r="OAB21" s="58"/>
      <c r="OAC21" s="58"/>
      <c r="OAD21" s="58"/>
      <c r="OAE21" s="58"/>
      <c r="OAF21" s="58"/>
      <c r="OAG21" s="58"/>
      <c r="OAH21" s="58"/>
      <c r="OAI21" s="58"/>
      <c r="OAJ21" s="58"/>
      <c r="OAK21" s="58"/>
      <c r="OAL21" s="58"/>
      <c r="OAM21" s="58"/>
      <c r="OAN21" s="58"/>
      <c r="OAO21" s="58"/>
      <c r="OAP21" s="58"/>
      <c r="OAQ21" s="58"/>
      <c r="OAR21" s="58"/>
      <c r="OAS21" s="58"/>
      <c r="OAT21" s="58"/>
      <c r="OAU21" s="58"/>
      <c r="OAV21" s="58"/>
      <c r="OAW21" s="58"/>
      <c r="OAX21" s="58"/>
      <c r="OAY21" s="58"/>
      <c r="OAZ21" s="58"/>
      <c r="OBA21" s="58"/>
      <c r="OBB21" s="58"/>
      <c r="OBC21" s="58"/>
      <c r="OBD21" s="58"/>
      <c r="OBE21" s="58"/>
      <c r="OBF21" s="58"/>
      <c r="OBG21" s="58"/>
      <c r="OBH21" s="58"/>
      <c r="OBI21" s="58"/>
      <c r="OBJ21" s="58"/>
      <c r="OBK21" s="58"/>
      <c r="OBL21" s="58"/>
      <c r="OBM21" s="58"/>
      <c r="OBN21" s="58"/>
      <c r="OBO21" s="58"/>
      <c r="OBP21" s="58"/>
      <c r="OBQ21" s="58"/>
      <c r="OBR21" s="58"/>
      <c r="OBS21" s="58"/>
      <c r="OBT21" s="58"/>
      <c r="OBU21" s="58"/>
      <c r="OBV21" s="58"/>
      <c r="OBW21" s="58"/>
      <c r="OBX21" s="58"/>
      <c r="OBY21" s="58"/>
      <c r="OBZ21" s="58"/>
      <c r="OCA21" s="58"/>
      <c r="OCB21" s="58"/>
      <c r="OCC21" s="58"/>
      <c r="OCD21" s="58"/>
      <c r="OCE21" s="58"/>
      <c r="OCF21" s="58"/>
      <c r="OCG21" s="58"/>
      <c r="OCH21" s="58"/>
      <c r="OCI21" s="58"/>
      <c r="OCJ21" s="58"/>
      <c r="OCK21" s="58"/>
      <c r="OCL21" s="58"/>
      <c r="OCM21" s="58"/>
      <c r="OCN21" s="58"/>
      <c r="OCO21" s="58"/>
      <c r="OCP21" s="58"/>
      <c r="OCQ21" s="58"/>
      <c r="OCR21" s="58"/>
      <c r="OCS21" s="58"/>
      <c r="OCT21" s="58"/>
      <c r="OCU21" s="58"/>
      <c r="OCV21" s="58"/>
      <c r="OCW21" s="58"/>
      <c r="OCX21" s="58"/>
      <c r="OCY21" s="58"/>
      <c r="OCZ21" s="58"/>
      <c r="ODA21" s="58"/>
      <c r="ODB21" s="58"/>
      <c r="ODC21" s="58"/>
      <c r="ODD21" s="58"/>
      <c r="ODE21" s="58"/>
      <c r="ODF21" s="58"/>
      <c r="ODG21" s="58"/>
      <c r="ODH21" s="58"/>
      <c r="ODI21" s="58"/>
      <c r="ODJ21" s="58"/>
      <c r="ODK21" s="58"/>
      <c r="ODL21" s="58"/>
      <c r="ODM21" s="58"/>
      <c r="ODN21" s="58"/>
      <c r="ODO21" s="58"/>
      <c r="ODP21" s="58"/>
      <c r="ODQ21" s="58"/>
      <c r="ODR21" s="58"/>
      <c r="ODS21" s="58"/>
      <c r="ODT21" s="58"/>
      <c r="ODU21" s="58"/>
      <c r="ODV21" s="58"/>
      <c r="ODW21" s="58"/>
      <c r="ODX21" s="58"/>
      <c r="ODY21" s="58"/>
      <c r="ODZ21" s="58"/>
      <c r="OEA21" s="58"/>
      <c r="OEB21" s="58"/>
      <c r="OEC21" s="58"/>
      <c r="OED21" s="58"/>
      <c r="OEE21" s="58"/>
      <c r="OEF21" s="58"/>
      <c r="OEG21" s="58"/>
      <c r="OEH21" s="58"/>
      <c r="OEI21" s="58"/>
      <c r="OEJ21" s="58"/>
      <c r="OEK21" s="58"/>
      <c r="OEL21" s="58"/>
      <c r="OEM21" s="58"/>
      <c r="OEN21" s="58"/>
      <c r="OEO21" s="58"/>
      <c r="OEP21" s="58"/>
      <c r="OEQ21" s="58"/>
      <c r="OER21" s="58"/>
      <c r="OES21" s="58"/>
      <c r="OET21" s="58"/>
      <c r="OEU21" s="58"/>
      <c r="OEV21" s="58"/>
      <c r="OEW21" s="58"/>
      <c r="OEX21" s="58"/>
      <c r="OEY21" s="58"/>
      <c r="OEZ21" s="58"/>
      <c r="OFA21" s="58"/>
      <c r="OFB21" s="58"/>
      <c r="OFC21" s="58"/>
      <c r="OFD21" s="58"/>
      <c r="OFE21" s="58"/>
      <c r="OFF21" s="58"/>
      <c r="OFG21" s="58"/>
      <c r="OFH21" s="58"/>
      <c r="OFI21" s="58"/>
      <c r="OFJ21" s="58"/>
      <c r="OFK21" s="58"/>
      <c r="OFL21" s="58"/>
      <c r="OFM21" s="58"/>
      <c r="OFN21" s="58"/>
      <c r="OFO21" s="58"/>
      <c r="OFP21" s="58"/>
      <c r="OFQ21" s="58"/>
      <c r="OFR21" s="58"/>
      <c r="OFS21" s="58"/>
      <c r="OFT21" s="58"/>
      <c r="OFU21" s="58"/>
      <c r="OFV21" s="58"/>
      <c r="OFW21" s="58"/>
      <c r="OFX21" s="58"/>
      <c r="OFY21" s="58"/>
      <c r="OFZ21" s="58"/>
      <c r="OGA21" s="58"/>
      <c r="OGB21" s="58"/>
      <c r="OGC21" s="58"/>
      <c r="OGD21" s="58"/>
      <c r="OGE21" s="58"/>
      <c r="OGF21" s="58"/>
      <c r="OGG21" s="58"/>
      <c r="OGH21" s="58"/>
      <c r="OGI21" s="58"/>
      <c r="OGJ21" s="58"/>
      <c r="OGK21" s="58"/>
      <c r="OGL21" s="58"/>
      <c r="OGM21" s="58"/>
      <c r="OGN21" s="58"/>
      <c r="OGO21" s="58"/>
      <c r="OGP21" s="58"/>
      <c r="OGQ21" s="58"/>
      <c r="OGR21" s="58"/>
      <c r="OGS21" s="58"/>
      <c r="OGT21" s="58"/>
      <c r="OGU21" s="58"/>
      <c r="OGV21" s="58"/>
      <c r="OGW21" s="58"/>
      <c r="OGX21" s="58"/>
      <c r="OGY21" s="58"/>
      <c r="OGZ21" s="58"/>
      <c r="OHA21" s="58"/>
      <c r="OHB21" s="58"/>
      <c r="OHC21" s="58"/>
      <c r="OHD21" s="58"/>
      <c r="OHE21" s="58"/>
      <c r="OHF21" s="58"/>
      <c r="OHG21" s="58"/>
      <c r="OHH21" s="58"/>
      <c r="OHI21" s="58"/>
      <c r="OHJ21" s="58"/>
      <c r="OHK21" s="58"/>
      <c r="OHL21" s="58"/>
      <c r="OHM21" s="58"/>
      <c r="OHN21" s="58"/>
      <c r="OHO21" s="58"/>
      <c r="OHP21" s="58"/>
      <c r="OHQ21" s="58"/>
      <c r="OHR21" s="58"/>
      <c r="OHS21" s="58"/>
      <c r="OHT21" s="58"/>
      <c r="OHU21" s="58"/>
      <c r="OHV21" s="58"/>
      <c r="OHW21" s="58"/>
      <c r="OHX21" s="58"/>
      <c r="OHY21" s="58"/>
      <c r="OHZ21" s="58"/>
      <c r="OIA21" s="58"/>
      <c r="OIB21" s="58"/>
      <c r="OIC21" s="58"/>
      <c r="OID21" s="58"/>
      <c r="OIE21" s="58"/>
      <c r="OIF21" s="58"/>
      <c r="OIG21" s="58"/>
      <c r="OIH21" s="58"/>
      <c r="OII21" s="58"/>
      <c r="OIJ21" s="58"/>
      <c r="OIK21" s="58"/>
      <c r="OIL21" s="58"/>
      <c r="OIM21" s="58"/>
      <c r="OIN21" s="58"/>
      <c r="OIO21" s="58"/>
      <c r="OIP21" s="58"/>
      <c r="OIQ21" s="58"/>
      <c r="OIR21" s="58"/>
      <c r="OIS21" s="58"/>
      <c r="OIT21" s="58"/>
      <c r="OIU21" s="58"/>
      <c r="OIV21" s="58"/>
      <c r="OIW21" s="58"/>
      <c r="OIX21" s="58"/>
      <c r="OIY21" s="58"/>
      <c r="OIZ21" s="58"/>
      <c r="OJA21" s="58"/>
      <c r="OJB21" s="58"/>
      <c r="OJC21" s="58"/>
      <c r="OJD21" s="58"/>
      <c r="OJE21" s="58"/>
      <c r="OJF21" s="58"/>
      <c r="OJG21" s="58"/>
      <c r="OJH21" s="58"/>
      <c r="OJI21" s="58"/>
      <c r="OJJ21" s="58"/>
      <c r="OJK21" s="58"/>
      <c r="OJL21" s="58"/>
      <c r="OJM21" s="58"/>
      <c r="OJN21" s="58"/>
      <c r="OJO21" s="58"/>
      <c r="OJP21" s="58"/>
      <c r="OJQ21" s="58"/>
      <c r="OJR21" s="58"/>
      <c r="OJS21" s="58"/>
      <c r="OJT21" s="58"/>
      <c r="OJU21" s="58"/>
      <c r="OJV21" s="58"/>
      <c r="OJW21" s="58"/>
      <c r="OJX21" s="58"/>
      <c r="OJY21" s="58"/>
      <c r="OJZ21" s="58"/>
      <c r="OKA21" s="58"/>
      <c r="OKB21" s="58"/>
      <c r="OKC21" s="58"/>
      <c r="OKD21" s="58"/>
      <c r="OKE21" s="58"/>
      <c r="OKF21" s="58"/>
      <c r="OKG21" s="58"/>
      <c r="OKH21" s="58"/>
      <c r="OKI21" s="58"/>
      <c r="OKJ21" s="58"/>
      <c r="OKK21" s="58"/>
      <c r="OKL21" s="58"/>
      <c r="OKM21" s="58"/>
      <c r="OKN21" s="58"/>
      <c r="OKO21" s="58"/>
      <c r="OKP21" s="58"/>
      <c r="OKQ21" s="58"/>
      <c r="OKR21" s="58"/>
      <c r="OKS21" s="58"/>
      <c r="OKT21" s="58"/>
      <c r="OKU21" s="58"/>
      <c r="OKV21" s="58"/>
      <c r="OKW21" s="58"/>
      <c r="OKX21" s="58"/>
      <c r="OKY21" s="58"/>
      <c r="OKZ21" s="58"/>
      <c r="OLA21" s="58"/>
      <c r="OLB21" s="58"/>
      <c r="OLC21" s="58"/>
      <c r="OLD21" s="58"/>
      <c r="OLE21" s="58"/>
      <c r="OLF21" s="58"/>
      <c r="OLG21" s="58"/>
      <c r="OLH21" s="58"/>
      <c r="OLI21" s="58"/>
      <c r="OLJ21" s="58"/>
      <c r="OLK21" s="58"/>
      <c r="OLL21" s="58"/>
      <c r="OLM21" s="58"/>
      <c r="OLN21" s="58"/>
      <c r="OLO21" s="58"/>
      <c r="OLP21" s="58"/>
      <c r="OLQ21" s="58"/>
      <c r="OLR21" s="58"/>
      <c r="OLS21" s="58"/>
      <c r="OLT21" s="58"/>
      <c r="OLU21" s="58"/>
      <c r="OLV21" s="58"/>
      <c r="OLW21" s="58"/>
      <c r="OLX21" s="58"/>
      <c r="OLY21" s="58"/>
      <c r="OLZ21" s="58"/>
      <c r="OMA21" s="58"/>
      <c r="OMB21" s="58"/>
      <c r="OMC21" s="58"/>
      <c r="OMD21" s="58"/>
      <c r="OME21" s="58"/>
      <c r="OMF21" s="58"/>
      <c r="OMG21" s="58"/>
      <c r="OMH21" s="58"/>
      <c r="OMI21" s="58"/>
      <c r="OMJ21" s="58"/>
      <c r="OMK21" s="58"/>
      <c r="OML21" s="58"/>
      <c r="OMM21" s="58"/>
      <c r="OMN21" s="58"/>
      <c r="OMO21" s="58"/>
      <c r="OMP21" s="58"/>
      <c r="OMQ21" s="58"/>
      <c r="OMR21" s="58"/>
      <c r="OMS21" s="58"/>
      <c r="OMT21" s="58"/>
      <c r="OMU21" s="58"/>
      <c r="OMV21" s="58"/>
      <c r="OMW21" s="58"/>
      <c r="OMX21" s="58"/>
      <c r="OMY21" s="58"/>
      <c r="OMZ21" s="58"/>
      <c r="ONA21" s="58"/>
      <c r="ONB21" s="58"/>
      <c r="ONC21" s="58"/>
      <c r="OND21" s="58"/>
      <c r="ONE21" s="58"/>
      <c r="ONF21" s="58"/>
      <c r="ONG21" s="58"/>
      <c r="ONH21" s="58"/>
      <c r="ONI21" s="58"/>
      <c r="ONJ21" s="58"/>
      <c r="ONK21" s="58"/>
      <c r="ONL21" s="58"/>
      <c r="ONM21" s="58"/>
      <c r="ONN21" s="58"/>
      <c r="ONO21" s="58"/>
      <c r="ONP21" s="58"/>
      <c r="ONQ21" s="58"/>
      <c r="ONR21" s="58"/>
      <c r="ONS21" s="58"/>
      <c r="ONT21" s="58"/>
      <c r="ONU21" s="58"/>
      <c r="ONV21" s="58"/>
      <c r="ONW21" s="58"/>
      <c r="ONX21" s="58"/>
      <c r="ONY21" s="58"/>
      <c r="ONZ21" s="58"/>
      <c r="OOA21" s="58"/>
      <c r="OOB21" s="58"/>
      <c r="OOC21" s="58"/>
      <c r="OOD21" s="58"/>
      <c r="OOE21" s="58"/>
      <c r="OOF21" s="58"/>
      <c r="OOG21" s="58"/>
      <c r="OOH21" s="58"/>
      <c r="OOI21" s="58"/>
      <c r="OOJ21" s="58"/>
      <c r="OOK21" s="58"/>
      <c r="OOL21" s="58"/>
      <c r="OOM21" s="58"/>
      <c r="OON21" s="58"/>
      <c r="OOO21" s="58"/>
      <c r="OOP21" s="58"/>
      <c r="OOQ21" s="58"/>
      <c r="OOR21" s="58"/>
      <c r="OOS21" s="58"/>
      <c r="OOT21" s="58"/>
      <c r="OOU21" s="58"/>
      <c r="OOV21" s="58"/>
      <c r="OOW21" s="58"/>
      <c r="OOX21" s="58"/>
      <c r="OOY21" s="58"/>
      <c r="OOZ21" s="58"/>
      <c r="OPA21" s="58"/>
      <c r="OPB21" s="58"/>
      <c r="OPC21" s="58"/>
      <c r="OPD21" s="58"/>
      <c r="OPE21" s="58"/>
      <c r="OPF21" s="58"/>
      <c r="OPG21" s="58"/>
      <c r="OPH21" s="58"/>
      <c r="OPI21" s="58"/>
      <c r="OPJ21" s="58"/>
      <c r="OPK21" s="58"/>
      <c r="OPL21" s="58"/>
      <c r="OPM21" s="58"/>
      <c r="OPN21" s="58"/>
      <c r="OPO21" s="58"/>
      <c r="OPP21" s="58"/>
      <c r="OPQ21" s="58"/>
      <c r="OPR21" s="58"/>
      <c r="OPS21" s="58"/>
      <c r="OPT21" s="58"/>
      <c r="OPU21" s="58"/>
      <c r="OPV21" s="58"/>
      <c r="OPW21" s="58"/>
      <c r="OPX21" s="58"/>
      <c r="OPY21" s="58"/>
      <c r="OPZ21" s="58"/>
      <c r="OQA21" s="58"/>
      <c r="OQB21" s="58"/>
      <c r="OQC21" s="58"/>
      <c r="OQD21" s="58"/>
      <c r="OQE21" s="58"/>
      <c r="OQF21" s="58"/>
      <c r="OQG21" s="58"/>
      <c r="OQH21" s="58"/>
      <c r="OQI21" s="58"/>
      <c r="OQJ21" s="58"/>
      <c r="OQK21" s="58"/>
      <c r="OQL21" s="58"/>
      <c r="OQM21" s="58"/>
      <c r="OQN21" s="58"/>
      <c r="OQO21" s="58"/>
      <c r="OQP21" s="58"/>
      <c r="OQQ21" s="58"/>
      <c r="OQR21" s="58"/>
      <c r="OQS21" s="58"/>
      <c r="OQT21" s="58"/>
      <c r="OQU21" s="58"/>
      <c r="OQV21" s="58"/>
      <c r="OQW21" s="58"/>
      <c r="OQX21" s="58"/>
      <c r="OQY21" s="58"/>
      <c r="OQZ21" s="58"/>
      <c r="ORA21" s="58"/>
      <c r="ORB21" s="58"/>
      <c r="ORC21" s="58"/>
      <c r="ORD21" s="58"/>
      <c r="ORE21" s="58"/>
      <c r="ORF21" s="58"/>
      <c r="ORG21" s="58"/>
      <c r="ORH21" s="58"/>
      <c r="ORI21" s="58"/>
      <c r="ORJ21" s="58"/>
      <c r="ORK21" s="58"/>
      <c r="ORL21" s="58"/>
      <c r="ORM21" s="58"/>
      <c r="ORN21" s="58"/>
      <c r="ORO21" s="58"/>
      <c r="ORP21" s="58"/>
      <c r="ORQ21" s="58"/>
      <c r="ORR21" s="58"/>
      <c r="ORS21" s="58"/>
      <c r="ORT21" s="58"/>
      <c r="ORU21" s="58"/>
      <c r="ORV21" s="58"/>
      <c r="ORW21" s="58"/>
      <c r="ORX21" s="58"/>
      <c r="ORY21" s="58"/>
      <c r="ORZ21" s="58"/>
      <c r="OSA21" s="58"/>
      <c r="OSB21" s="58"/>
      <c r="OSC21" s="58"/>
      <c r="OSD21" s="58"/>
      <c r="OSE21" s="58"/>
      <c r="OSF21" s="58"/>
      <c r="OSG21" s="58"/>
      <c r="OSH21" s="58"/>
      <c r="OSI21" s="58"/>
      <c r="OSJ21" s="58"/>
      <c r="OSK21" s="58"/>
      <c r="OSL21" s="58"/>
      <c r="OSM21" s="58"/>
      <c r="OSN21" s="58"/>
      <c r="OSO21" s="58"/>
      <c r="OSP21" s="58"/>
      <c r="OSQ21" s="58"/>
      <c r="OSR21" s="58"/>
      <c r="OSS21" s="58"/>
      <c r="OST21" s="58"/>
      <c r="OSU21" s="58"/>
      <c r="OSV21" s="58"/>
      <c r="OSW21" s="58"/>
      <c r="OSX21" s="58"/>
      <c r="OSY21" s="58"/>
      <c r="OSZ21" s="58"/>
      <c r="OTA21" s="58"/>
      <c r="OTB21" s="58"/>
      <c r="OTC21" s="58"/>
      <c r="OTD21" s="58"/>
      <c r="OTE21" s="58"/>
      <c r="OTF21" s="58"/>
      <c r="OTG21" s="58"/>
      <c r="OTH21" s="58"/>
      <c r="OTI21" s="58"/>
      <c r="OTJ21" s="58"/>
      <c r="OTK21" s="58"/>
      <c r="OTL21" s="58"/>
      <c r="OTM21" s="58"/>
      <c r="OTN21" s="58"/>
      <c r="OTO21" s="58"/>
      <c r="OTP21" s="58"/>
      <c r="OTQ21" s="58"/>
      <c r="OTR21" s="58"/>
      <c r="OTS21" s="58"/>
      <c r="OTT21" s="58"/>
      <c r="OTU21" s="58"/>
      <c r="OTV21" s="58"/>
      <c r="OTW21" s="58"/>
      <c r="OTX21" s="58"/>
      <c r="OTY21" s="58"/>
      <c r="OTZ21" s="58"/>
      <c r="OUA21" s="58"/>
      <c r="OUB21" s="58"/>
      <c r="OUC21" s="58"/>
      <c r="OUD21" s="58"/>
      <c r="OUE21" s="58"/>
      <c r="OUF21" s="58"/>
      <c r="OUG21" s="58"/>
      <c r="OUH21" s="58"/>
      <c r="OUI21" s="58"/>
      <c r="OUJ21" s="58"/>
      <c r="OUK21" s="58"/>
      <c r="OUL21" s="58"/>
      <c r="OUM21" s="58"/>
      <c r="OUN21" s="58"/>
      <c r="OUO21" s="58"/>
      <c r="OUP21" s="58"/>
      <c r="OUQ21" s="58"/>
      <c r="OUR21" s="58"/>
      <c r="OUS21" s="58"/>
      <c r="OUT21" s="58"/>
      <c r="OUU21" s="58"/>
      <c r="OUV21" s="58"/>
      <c r="OUW21" s="58"/>
      <c r="OUX21" s="58"/>
      <c r="OUY21" s="58"/>
      <c r="OUZ21" s="58"/>
      <c r="OVA21" s="58"/>
      <c r="OVB21" s="58"/>
      <c r="OVC21" s="58"/>
      <c r="OVD21" s="58"/>
      <c r="OVE21" s="58"/>
      <c r="OVF21" s="58"/>
      <c r="OVG21" s="58"/>
      <c r="OVH21" s="58"/>
      <c r="OVI21" s="58"/>
      <c r="OVJ21" s="58"/>
      <c r="OVK21" s="58"/>
      <c r="OVL21" s="58"/>
      <c r="OVM21" s="58"/>
      <c r="OVN21" s="58"/>
      <c r="OVO21" s="58"/>
      <c r="OVP21" s="58"/>
      <c r="OVQ21" s="58"/>
      <c r="OVR21" s="58"/>
      <c r="OVS21" s="58"/>
      <c r="OVT21" s="58"/>
      <c r="OVU21" s="58"/>
      <c r="OVV21" s="58"/>
      <c r="OVW21" s="58"/>
      <c r="OVX21" s="58"/>
      <c r="OVY21" s="58"/>
      <c r="OVZ21" s="58"/>
      <c r="OWA21" s="58"/>
      <c r="OWB21" s="58"/>
      <c r="OWC21" s="58"/>
      <c r="OWD21" s="58"/>
      <c r="OWE21" s="58"/>
      <c r="OWF21" s="58"/>
      <c r="OWG21" s="58"/>
      <c r="OWH21" s="58"/>
      <c r="OWI21" s="58"/>
      <c r="OWJ21" s="58"/>
      <c r="OWK21" s="58"/>
      <c r="OWL21" s="58"/>
      <c r="OWM21" s="58"/>
      <c r="OWN21" s="58"/>
      <c r="OWO21" s="58"/>
      <c r="OWP21" s="58"/>
      <c r="OWQ21" s="58"/>
      <c r="OWR21" s="58"/>
      <c r="OWS21" s="58"/>
      <c r="OWT21" s="58"/>
      <c r="OWU21" s="58"/>
      <c r="OWV21" s="58"/>
      <c r="OWW21" s="58"/>
      <c r="OWX21" s="58"/>
      <c r="OWY21" s="58"/>
      <c r="OWZ21" s="58"/>
      <c r="OXA21" s="58"/>
      <c r="OXB21" s="58"/>
      <c r="OXC21" s="58"/>
      <c r="OXD21" s="58"/>
      <c r="OXE21" s="58"/>
      <c r="OXF21" s="58"/>
      <c r="OXG21" s="58"/>
      <c r="OXH21" s="58"/>
      <c r="OXI21" s="58"/>
      <c r="OXJ21" s="58"/>
      <c r="OXK21" s="58"/>
      <c r="OXL21" s="58"/>
      <c r="OXM21" s="58"/>
      <c r="OXN21" s="58"/>
      <c r="OXO21" s="58"/>
      <c r="OXP21" s="58"/>
      <c r="OXQ21" s="58"/>
      <c r="OXR21" s="58"/>
      <c r="OXS21" s="58"/>
      <c r="OXT21" s="58"/>
      <c r="OXU21" s="58"/>
      <c r="OXV21" s="58"/>
      <c r="OXW21" s="58"/>
      <c r="OXX21" s="58"/>
      <c r="OXY21" s="58"/>
      <c r="OXZ21" s="58"/>
      <c r="OYA21" s="58"/>
      <c r="OYB21" s="58"/>
      <c r="OYC21" s="58"/>
      <c r="OYD21" s="58"/>
      <c r="OYE21" s="58"/>
      <c r="OYF21" s="58"/>
      <c r="OYG21" s="58"/>
      <c r="OYH21" s="58"/>
      <c r="OYI21" s="58"/>
      <c r="OYJ21" s="58"/>
      <c r="OYK21" s="58"/>
      <c r="OYL21" s="58"/>
      <c r="OYM21" s="58"/>
      <c r="OYN21" s="58"/>
      <c r="OYO21" s="58"/>
      <c r="OYP21" s="58"/>
      <c r="OYQ21" s="58"/>
      <c r="OYR21" s="58"/>
      <c r="OYS21" s="58"/>
      <c r="OYT21" s="58"/>
      <c r="OYU21" s="58"/>
      <c r="OYV21" s="58"/>
      <c r="OYW21" s="58"/>
      <c r="OYX21" s="58"/>
      <c r="OYY21" s="58"/>
      <c r="OYZ21" s="58"/>
      <c r="OZA21" s="58"/>
      <c r="OZB21" s="58"/>
      <c r="OZC21" s="58"/>
      <c r="OZD21" s="58"/>
      <c r="OZE21" s="58"/>
      <c r="OZF21" s="58"/>
      <c r="OZG21" s="58"/>
      <c r="OZH21" s="58"/>
      <c r="OZI21" s="58"/>
      <c r="OZJ21" s="58"/>
      <c r="OZK21" s="58"/>
      <c r="OZL21" s="58"/>
      <c r="OZM21" s="58"/>
      <c r="OZN21" s="58"/>
      <c r="OZO21" s="58"/>
      <c r="OZP21" s="58"/>
      <c r="OZQ21" s="58"/>
      <c r="OZR21" s="58"/>
      <c r="OZS21" s="58"/>
      <c r="OZT21" s="58"/>
      <c r="OZU21" s="58"/>
      <c r="OZV21" s="58"/>
      <c r="OZW21" s="58"/>
      <c r="OZX21" s="58"/>
      <c r="OZY21" s="58"/>
      <c r="OZZ21" s="58"/>
      <c r="PAA21" s="58"/>
      <c r="PAB21" s="58"/>
      <c r="PAC21" s="58"/>
      <c r="PAD21" s="58"/>
      <c r="PAE21" s="58"/>
      <c r="PAF21" s="58"/>
      <c r="PAG21" s="58"/>
      <c r="PAH21" s="58"/>
      <c r="PAI21" s="58"/>
      <c r="PAJ21" s="58"/>
      <c r="PAK21" s="58"/>
      <c r="PAL21" s="58"/>
      <c r="PAM21" s="58"/>
      <c r="PAN21" s="58"/>
      <c r="PAO21" s="58"/>
      <c r="PAP21" s="58"/>
      <c r="PAQ21" s="58"/>
      <c r="PAR21" s="58"/>
      <c r="PAS21" s="58"/>
      <c r="PAT21" s="58"/>
      <c r="PAU21" s="58"/>
      <c r="PAV21" s="58"/>
      <c r="PAW21" s="58"/>
      <c r="PAX21" s="58"/>
      <c r="PAY21" s="58"/>
      <c r="PAZ21" s="58"/>
      <c r="PBA21" s="58"/>
      <c r="PBB21" s="58"/>
      <c r="PBC21" s="58"/>
      <c r="PBD21" s="58"/>
      <c r="PBE21" s="58"/>
      <c r="PBF21" s="58"/>
      <c r="PBG21" s="58"/>
      <c r="PBH21" s="58"/>
      <c r="PBI21" s="58"/>
      <c r="PBJ21" s="58"/>
      <c r="PBK21" s="58"/>
      <c r="PBL21" s="58"/>
      <c r="PBM21" s="58"/>
      <c r="PBN21" s="58"/>
      <c r="PBO21" s="58"/>
      <c r="PBP21" s="58"/>
      <c r="PBQ21" s="58"/>
      <c r="PBR21" s="58"/>
      <c r="PBS21" s="58"/>
      <c r="PBT21" s="58"/>
      <c r="PBU21" s="58"/>
      <c r="PBV21" s="58"/>
      <c r="PBW21" s="58"/>
      <c r="PBX21" s="58"/>
      <c r="PBY21" s="58"/>
      <c r="PBZ21" s="58"/>
      <c r="PCA21" s="58"/>
      <c r="PCB21" s="58"/>
      <c r="PCC21" s="58"/>
      <c r="PCD21" s="58"/>
      <c r="PCE21" s="58"/>
      <c r="PCF21" s="58"/>
      <c r="PCG21" s="58"/>
      <c r="PCH21" s="58"/>
      <c r="PCI21" s="58"/>
      <c r="PCJ21" s="58"/>
      <c r="PCK21" s="58"/>
      <c r="PCL21" s="58"/>
      <c r="PCM21" s="58"/>
      <c r="PCN21" s="58"/>
      <c r="PCO21" s="58"/>
      <c r="PCP21" s="58"/>
      <c r="PCQ21" s="58"/>
      <c r="PCR21" s="58"/>
      <c r="PCS21" s="58"/>
      <c r="PCT21" s="58"/>
      <c r="PCU21" s="58"/>
      <c r="PCV21" s="58"/>
      <c r="PCW21" s="58"/>
      <c r="PCX21" s="58"/>
      <c r="PCY21" s="58"/>
      <c r="PCZ21" s="58"/>
      <c r="PDA21" s="58"/>
      <c r="PDB21" s="58"/>
      <c r="PDC21" s="58"/>
      <c r="PDD21" s="58"/>
      <c r="PDE21" s="58"/>
      <c r="PDF21" s="58"/>
      <c r="PDG21" s="58"/>
      <c r="PDH21" s="58"/>
      <c r="PDI21" s="58"/>
      <c r="PDJ21" s="58"/>
      <c r="PDK21" s="58"/>
      <c r="PDL21" s="58"/>
      <c r="PDM21" s="58"/>
      <c r="PDN21" s="58"/>
      <c r="PDO21" s="58"/>
      <c r="PDP21" s="58"/>
      <c r="PDQ21" s="58"/>
      <c r="PDR21" s="58"/>
      <c r="PDS21" s="58"/>
      <c r="PDT21" s="58"/>
      <c r="PDU21" s="58"/>
      <c r="PDV21" s="58"/>
      <c r="PDW21" s="58"/>
      <c r="PDX21" s="58"/>
      <c r="PDY21" s="58"/>
      <c r="PDZ21" s="58"/>
      <c r="PEA21" s="58"/>
      <c r="PEB21" s="58"/>
      <c r="PEC21" s="58"/>
      <c r="PED21" s="58"/>
      <c r="PEE21" s="58"/>
      <c r="PEF21" s="58"/>
      <c r="PEG21" s="58"/>
      <c r="PEH21" s="58"/>
      <c r="PEI21" s="58"/>
      <c r="PEJ21" s="58"/>
      <c r="PEK21" s="58"/>
      <c r="PEL21" s="58"/>
      <c r="PEM21" s="58"/>
      <c r="PEN21" s="58"/>
      <c r="PEO21" s="58"/>
      <c r="PEP21" s="58"/>
      <c r="PEQ21" s="58"/>
      <c r="PER21" s="58"/>
      <c r="PES21" s="58"/>
      <c r="PET21" s="58"/>
      <c r="PEU21" s="58"/>
      <c r="PEV21" s="58"/>
      <c r="PEW21" s="58"/>
      <c r="PEX21" s="58"/>
      <c r="PEY21" s="58"/>
      <c r="PEZ21" s="58"/>
      <c r="PFA21" s="58"/>
      <c r="PFB21" s="58"/>
      <c r="PFC21" s="58"/>
      <c r="PFD21" s="58"/>
      <c r="PFE21" s="58"/>
      <c r="PFF21" s="58"/>
      <c r="PFG21" s="58"/>
      <c r="PFH21" s="58"/>
      <c r="PFI21" s="58"/>
      <c r="PFJ21" s="58"/>
      <c r="PFK21" s="58"/>
      <c r="PFL21" s="58"/>
      <c r="PFM21" s="58"/>
      <c r="PFN21" s="58"/>
      <c r="PFO21" s="58"/>
      <c r="PFP21" s="58"/>
      <c r="PFQ21" s="58"/>
      <c r="PFR21" s="58"/>
      <c r="PFS21" s="58"/>
      <c r="PFT21" s="58"/>
      <c r="PFU21" s="58"/>
      <c r="PFV21" s="58"/>
      <c r="PFW21" s="58"/>
      <c r="PFX21" s="58"/>
      <c r="PFY21" s="58"/>
      <c r="PFZ21" s="58"/>
      <c r="PGA21" s="58"/>
      <c r="PGB21" s="58"/>
      <c r="PGC21" s="58"/>
      <c r="PGD21" s="58"/>
      <c r="PGE21" s="58"/>
      <c r="PGF21" s="58"/>
      <c r="PGG21" s="58"/>
      <c r="PGH21" s="58"/>
      <c r="PGI21" s="58"/>
      <c r="PGJ21" s="58"/>
      <c r="PGK21" s="58"/>
      <c r="PGL21" s="58"/>
      <c r="PGM21" s="58"/>
      <c r="PGN21" s="58"/>
      <c r="PGO21" s="58"/>
      <c r="PGP21" s="58"/>
      <c r="PGQ21" s="58"/>
      <c r="PGR21" s="58"/>
      <c r="PGS21" s="58"/>
      <c r="PGT21" s="58"/>
      <c r="PGU21" s="58"/>
      <c r="PGV21" s="58"/>
      <c r="PGW21" s="58"/>
      <c r="PGX21" s="58"/>
      <c r="PGY21" s="58"/>
      <c r="PGZ21" s="58"/>
      <c r="PHA21" s="58"/>
      <c r="PHB21" s="58"/>
      <c r="PHC21" s="58"/>
      <c r="PHD21" s="58"/>
      <c r="PHE21" s="58"/>
      <c r="PHF21" s="58"/>
      <c r="PHG21" s="58"/>
      <c r="PHH21" s="58"/>
      <c r="PHI21" s="58"/>
      <c r="PHJ21" s="58"/>
      <c r="PHK21" s="58"/>
      <c r="PHL21" s="58"/>
      <c r="PHM21" s="58"/>
      <c r="PHN21" s="58"/>
      <c r="PHO21" s="58"/>
      <c r="PHP21" s="58"/>
      <c r="PHQ21" s="58"/>
      <c r="PHR21" s="58"/>
      <c r="PHS21" s="58"/>
      <c r="PHT21" s="58"/>
      <c r="PHU21" s="58"/>
      <c r="PHV21" s="58"/>
      <c r="PHW21" s="58"/>
      <c r="PHX21" s="58"/>
      <c r="PHY21" s="58"/>
      <c r="PHZ21" s="58"/>
      <c r="PIA21" s="58"/>
      <c r="PIB21" s="58"/>
      <c r="PIC21" s="58"/>
      <c r="PID21" s="58"/>
      <c r="PIE21" s="58"/>
      <c r="PIF21" s="58"/>
      <c r="PIG21" s="58"/>
      <c r="PIH21" s="58"/>
      <c r="PII21" s="58"/>
      <c r="PIJ21" s="58"/>
      <c r="PIK21" s="58"/>
      <c r="PIL21" s="58"/>
      <c r="PIM21" s="58"/>
      <c r="PIN21" s="58"/>
      <c r="PIO21" s="58"/>
      <c r="PIP21" s="58"/>
      <c r="PIQ21" s="58"/>
      <c r="PIR21" s="58"/>
      <c r="PIS21" s="58"/>
      <c r="PIT21" s="58"/>
      <c r="PIU21" s="58"/>
      <c r="PIV21" s="58"/>
      <c r="PIW21" s="58"/>
      <c r="PIX21" s="58"/>
      <c r="PIY21" s="58"/>
      <c r="PIZ21" s="58"/>
      <c r="PJA21" s="58"/>
      <c r="PJB21" s="58"/>
      <c r="PJC21" s="58"/>
      <c r="PJD21" s="58"/>
      <c r="PJE21" s="58"/>
      <c r="PJF21" s="58"/>
      <c r="PJG21" s="58"/>
      <c r="PJH21" s="58"/>
      <c r="PJI21" s="58"/>
      <c r="PJJ21" s="58"/>
      <c r="PJK21" s="58"/>
      <c r="PJL21" s="58"/>
      <c r="PJM21" s="58"/>
      <c r="PJN21" s="58"/>
      <c r="PJO21" s="58"/>
      <c r="PJP21" s="58"/>
      <c r="PJQ21" s="58"/>
      <c r="PJR21" s="58"/>
      <c r="PJS21" s="58"/>
      <c r="PJT21" s="58"/>
      <c r="PJU21" s="58"/>
      <c r="PJV21" s="58"/>
      <c r="PJW21" s="58"/>
      <c r="PJX21" s="58"/>
      <c r="PJY21" s="58"/>
      <c r="PJZ21" s="58"/>
      <c r="PKA21" s="58"/>
      <c r="PKB21" s="58"/>
      <c r="PKC21" s="58"/>
      <c r="PKD21" s="58"/>
      <c r="PKE21" s="58"/>
      <c r="PKF21" s="58"/>
      <c r="PKG21" s="58"/>
      <c r="PKH21" s="58"/>
      <c r="PKI21" s="58"/>
      <c r="PKJ21" s="58"/>
      <c r="PKK21" s="58"/>
      <c r="PKL21" s="58"/>
      <c r="PKM21" s="58"/>
      <c r="PKN21" s="58"/>
      <c r="PKO21" s="58"/>
      <c r="PKP21" s="58"/>
      <c r="PKQ21" s="58"/>
      <c r="PKR21" s="58"/>
      <c r="PKS21" s="58"/>
      <c r="PKT21" s="58"/>
      <c r="PKU21" s="58"/>
      <c r="PKV21" s="58"/>
      <c r="PKW21" s="58"/>
      <c r="PKX21" s="58"/>
      <c r="PKY21" s="58"/>
      <c r="PKZ21" s="58"/>
      <c r="PLA21" s="58"/>
      <c r="PLB21" s="58"/>
      <c r="PLC21" s="58"/>
      <c r="PLD21" s="58"/>
      <c r="PLE21" s="58"/>
      <c r="PLF21" s="58"/>
      <c r="PLG21" s="58"/>
      <c r="PLH21" s="58"/>
      <c r="PLI21" s="58"/>
      <c r="PLJ21" s="58"/>
      <c r="PLK21" s="58"/>
      <c r="PLL21" s="58"/>
      <c r="PLM21" s="58"/>
      <c r="PLN21" s="58"/>
      <c r="PLO21" s="58"/>
      <c r="PLP21" s="58"/>
      <c r="PLQ21" s="58"/>
      <c r="PLR21" s="58"/>
      <c r="PLS21" s="58"/>
      <c r="PLT21" s="58"/>
      <c r="PLU21" s="58"/>
      <c r="PLV21" s="58"/>
      <c r="PLW21" s="58"/>
      <c r="PLX21" s="58"/>
      <c r="PLY21" s="58"/>
      <c r="PLZ21" s="58"/>
      <c r="PMA21" s="58"/>
      <c r="PMB21" s="58"/>
      <c r="PMC21" s="58"/>
      <c r="PMD21" s="58"/>
      <c r="PME21" s="58"/>
      <c r="PMF21" s="58"/>
      <c r="PMG21" s="58"/>
      <c r="PMH21" s="58"/>
      <c r="PMI21" s="58"/>
      <c r="PMJ21" s="58"/>
      <c r="PMK21" s="58"/>
      <c r="PML21" s="58"/>
      <c r="PMM21" s="58"/>
      <c r="PMN21" s="58"/>
      <c r="PMO21" s="58"/>
      <c r="PMP21" s="58"/>
      <c r="PMQ21" s="58"/>
      <c r="PMR21" s="58"/>
      <c r="PMS21" s="58"/>
      <c r="PMT21" s="58"/>
      <c r="PMU21" s="58"/>
      <c r="PMV21" s="58"/>
      <c r="PMW21" s="58"/>
      <c r="PMX21" s="58"/>
      <c r="PMY21" s="58"/>
      <c r="PMZ21" s="58"/>
      <c r="PNA21" s="58"/>
      <c r="PNB21" s="58"/>
      <c r="PNC21" s="58"/>
      <c r="PND21" s="58"/>
      <c r="PNE21" s="58"/>
      <c r="PNF21" s="58"/>
      <c r="PNG21" s="58"/>
      <c r="PNH21" s="58"/>
      <c r="PNI21" s="58"/>
      <c r="PNJ21" s="58"/>
      <c r="PNK21" s="58"/>
      <c r="PNL21" s="58"/>
      <c r="PNM21" s="58"/>
      <c r="PNN21" s="58"/>
      <c r="PNO21" s="58"/>
      <c r="PNP21" s="58"/>
      <c r="PNQ21" s="58"/>
      <c r="PNR21" s="58"/>
      <c r="PNS21" s="58"/>
      <c r="PNT21" s="58"/>
      <c r="PNU21" s="58"/>
      <c r="PNV21" s="58"/>
      <c r="PNW21" s="58"/>
      <c r="PNX21" s="58"/>
      <c r="PNY21" s="58"/>
      <c r="PNZ21" s="58"/>
      <c r="POA21" s="58"/>
      <c r="POB21" s="58"/>
      <c r="POC21" s="58"/>
      <c r="POD21" s="58"/>
      <c r="POE21" s="58"/>
      <c r="POF21" s="58"/>
      <c r="POG21" s="58"/>
      <c r="POH21" s="58"/>
      <c r="POI21" s="58"/>
      <c r="POJ21" s="58"/>
      <c r="POK21" s="58"/>
      <c r="POL21" s="58"/>
      <c r="POM21" s="58"/>
      <c r="PON21" s="58"/>
      <c r="POO21" s="58"/>
      <c r="POP21" s="58"/>
      <c r="POQ21" s="58"/>
      <c r="POR21" s="58"/>
      <c r="POS21" s="58"/>
      <c r="POT21" s="58"/>
      <c r="POU21" s="58"/>
      <c r="POV21" s="58"/>
      <c r="POW21" s="58"/>
      <c r="POX21" s="58"/>
      <c r="POY21" s="58"/>
      <c r="POZ21" s="58"/>
      <c r="PPA21" s="58"/>
      <c r="PPB21" s="58"/>
      <c r="PPC21" s="58"/>
      <c r="PPD21" s="58"/>
      <c r="PPE21" s="58"/>
      <c r="PPF21" s="58"/>
      <c r="PPG21" s="58"/>
      <c r="PPH21" s="58"/>
      <c r="PPI21" s="58"/>
      <c r="PPJ21" s="58"/>
      <c r="PPK21" s="58"/>
      <c r="PPL21" s="58"/>
      <c r="PPM21" s="58"/>
      <c r="PPN21" s="58"/>
      <c r="PPO21" s="58"/>
      <c r="PPP21" s="58"/>
      <c r="PPQ21" s="58"/>
      <c r="PPR21" s="58"/>
      <c r="PPS21" s="58"/>
      <c r="PPT21" s="58"/>
      <c r="PPU21" s="58"/>
      <c r="PPV21" s="58"/>
      <c r="PPW21" s="58"/>
      <c r="PPX21" s="58"/>
      <c r="PPY21" s="58"/>
      <c r="PPZ21" s="58"/>
      <c r="PQA21" s="58"/>
      <c r="PQB21" s="58"/>
      <c r="PQC21" s="58"/>
      <c r="PQD21" s="58"/>
      <c r="PQE21" s="58"/>
      <c r="PQF21" s="58"/>
      <c r="PQG21" s="58"/>
      <c r="PQH21" s="58"/>
      <c r="PQI21" s="58"/>
      <c r="PQJ21" s="58"/>
      <c r="PQK21" s="58"/>
      <c r="PQL21" s="58"/>
      <c r="PQM21" s="58"/>
      <c r="PQN21" s="58"/>
      <c r="PQO21" s="58"/>
      <c r="PQP21" s="58"/>
      <c r="PQQ21" s="58"/>
      <c r="PQR21" s="58"/>
      <c r="PQS21" s="58"/>
      <c r="PQT21" s="58"/>
      <c r="PQU21" s="58"/>
      <c r="PQV21" s="58"/>
      <c r="PQW21" s="58"/>
      <c r="PQX21" s="58"/>
      <c r="PQY21" s="58"/>
      <c r="PQZ21" s="58"/>
      <c r="PRA21" s="58"/>
      <c r="PRB21" s="58"/>
      <c r="PRC21" s="58"/>
      <c r="PRD21" s="58"/>
      <c r="PRE21" s="58"/>
      <c r="PRF21" s="58"/>
      <c r="PRG21" s="58"/>
      <c r="PRH21" s="58"/>
      <c r="PRI21" s="58"/>
      <c r="PRJ21" s="58"/>
      <c r="PRK21" s="58"/>
      <c r="PRL21" s="58"/>
      <c r="PRM21" s="58"/>
      <c r="PRN21" s="58"/>
      <c r="PRO21" s="58"/>
      <c r="PRP21" s="58"/>
      <c r="PRQ21" s="58"/>
      <c r="PRR21" s="58"/>
      <c r="PRS21" s="58"/>
      <c r="PRT21" s="58"/>
      <c r="PRU21" s="58"/>
      <c r="PRV21" s="58"/>
      <c r="PRW21" s="58"/>
      <c r="PRX21" s="58"/>
      <c r="PRY21" s="58"/>
      <c r="PRZ21" s="58"/>
      <c r="PSA21" s="58"/>
      <c r="PSB21" s="58"/>
      <c r="PSC21" s="58"/>
      <c r="PSD21" s="58"/>
      <c r="PSE21" s="58"/>
      <c r="PSF21" s="58"/>
      <c r="PSG21" s="58"/>
      <c r="PSH21" s="58"/>
      <c r="PSI21" s="58"/>
      <c r="PSJ21" s="58"/>
      <c r="PSK21" s="58"/>
      <c r="PSL21" s="58"/>
      <c r="PSM21" s="58"/>
      <c r="PSN21" s="58"/>
      <c r="PSO21" s="58"/>
      <c r="PSP21" s="58"/>
      <c r="PSQ21" s="58"/>
      <c r="PSR21" s="58"/>
      <c r="PSS21" s="58"/>
      <c r="PST21" s="58"/>
      <c r="PSU21" s="58"/>
      <c r="PSV21" s="58"/>
      <c r="PSW21" s="58"/>
      <c r="PSX21" s="58"/>
      <c r="PSY21" s="58"/>
      <c r="PSZ21" s="58"/>
      <c r="PTA21" s="58"/>
      <c r="PTB21" s="58"/>
      <c r="PTC21" s="58"/>
      <c r="PTD21" s="58"/>
      <c r="PTE21" s="58"/>
      <c r="PTF21" s="58"/>
      <c r="PTG21" s="58"/>
      <c r="PTH21" s="58"/>
      <c r="PTI21" s="58"/>
      <c r="PTJ21" s="58"/>
      <c r="PTK21" s="58"/>
      <c r="PTL21" s="58"/>
      <c r="PTM21" s="58"/>
      <c r="PTN21" s="58"/>
      <c r="PTO21" s="58"/>
      <c r="PTP21" s="58"/>
      <c r="PTQ21" s="58"/>
      <c r="PTR21" s="58"/>
      <c r="PTS21" s="58"/>
      <c r="PTT21" s="58"/>
      <c r="PTU21" s="58"/>
      <c r="PTV21" s="58"/>
      <c r="PTW21" s="58"/>
      <c r="PTX21" s="58"/>
      <c r="PTY21" s="58"/>
      <c r="PTZ21" s="58"/>
      <c r="PUA21" s="58"/>
      <c r="PUB21" s="58"/>
      <c r="PUC21" s="58"/>
      <c r="PUD21" s="58"/>
      <c r="PUE21" s="58"/>
      <c r="PUF21" s="58"/>
      <c r="PUG21" s="58"/>
      <c r="PUH21" s="58"/>
      <c r="PUI21" s="58"/>
      <c r="PUJ21" s="58"/>
      <c r="PUK21" s="58"/>
      <c r="PUL21" s="58"/>
      <c r="PUM21" s="58"/>
      <c r="PUN21" s="58"/>
      <c r="PUO21" s="58"/>
      <c r="PUP21" s="58"/>
      <c r="PUQ21" s="58"/>
      <c r="PUR21" s="58"/>
      <c r="PUS21" s="58"/>
      <c r="PUT21" s="58"/>
      <c r="PUU21" s="58"/>
      <c r="PUV21" s="58"/>
      <c r="PUW21" s="58"/>
      <c r="PUX21" s="58"/>
      <c r="PUY21" s="58"/>
      <c r="PUZ21" s="58"/>
      <c r="PVA21" s="58"/>
      <c r="PVB21" s="58"/>
      <c r="PVC21" s="58"/>
      <c r="PVD21" s="58"/>
      <c r="PVE21" s="58"/>
      <c r="PVF21" s="58"/>
      <c r="PVG21" s="58"/>
      <c r="PVH21" s="58"/>
      <c r="PVI21" s="58"/>
      <c r="PVJ21" s="58"/>
      <c r="PVK21" s="58"/>
      <c r="PVL21" s="58"/>
      <c r="PVM21" s="58"/>
      <c r="PVN21" s="58"/>
      <c r="PVO21" s="58"/>
      <c r="PVP21" s="58"/>
      <c r="PVQ21" s="58"/>
      <c r="PVR21" s="58"/>
      <c r="PVS21" s="58"/>
      <c r="PVT21" s="58"/>
      <c r="PVU21" s="58"/>
      <c r="PVV21" s="58"/>
      <c r="PVW21" s="58"/>
      <c r="PVX21" s="58"/>
      <c r="PVY21" s="58"/>
      <c r="PVZ21" s="58"/>
      <c r="PWA21" s="58"/>
      <c r="PWB21" s="58"/>
      <c r="PWC21" s="58"/>
      <c r="PWD21" s="58"/>
      <c r="PWE21" s="58"/>
      <c r="PWF21" s="58"/>
      <c r="PWG21" s="58"/>
      <c r="PWH21" s="58"/>
      <c r="PWI21" s="58"/>
      <c r="PWJ21" s="58"/>
      <c r="PWK21" s="58"/>
      <c r="PWL21" s="58"/>
      <c r="PWM21" s="58"/>
      <c r="PWN21" s="58"/>
      <c r="PWO21" s="58"/>
      <c r="PWP21" s="58"/>
      <c r="PWQ21" s="58"/>
      <c r="PWR21" s="58"/>
      <c r="PWS21" s="58"/>
      <c r="PWT21" s="58"/>
      <c r="PWU21" s="58"/>
      <c r="PWV21" s="58"/>
      <c r="PWW21" s="58"/>
      <c r="PWX21" s="58"/>
      <c r="PWY21" s="58"/>
      <c r="PWZ21" s="58"/>
      <c r="PXA21" s="58"/>
      <c r="PXB21" s="58"/>
      <c r="PXC21" s="58"/>
      <c r="PXD21" s="58"/>
      <c r="PXE21" s="58"/>
      <c r="PXF21" s="58"/>
      <c r="PXG21" s="58"/>
      <c r="PXH21" s="58"/>
      <c r="PXI21" s="58"/>
      <c r="PXJ21" s="58"/>
      <c r="PXK21" s="58"/>
      <c r="PXL21" s="58"/>
      <c r="PXM21" s="58"/>
      <c r="PXN21" s="58"/>
      <c r="PXO21" s="58"/>
      <c r="PXP21" s="58"/>
      <c r="PXQ21" s="58"/>
      <c r="PXR21" s="58"/>
      <c r="PXS21" s="58"/>
      <c r="PXT21" s="58"/>
      <c r="PXU21" s="58"/>
      <c r="PXV21" s="58"/>
      <c r="PXW21" s="58"/>
      <c r="PXX21" s="58"/>
      <c r="PXY21" s="58"/>
      <c r="PXZ21" s="58"/>
      <c r="PYA21" s="58"/>
      <c r="PYB21" s="58"/>
      <c r="PYC21" s="58"/>
      <c r="PYD21" s="58"/>
      <c r="PYE21" s="58"/>
      <c r="PYF21" s="58"/>
      <c r="PYG21" s="58"/>
      <c r="PYH21" s="58"/>
      <c r="PYI21" s="58"/>
      <c r="PYJ21" s="58"/>
      <c r="PYK21" s="58"/>
      <c r="PYL21" s="58"/>
      <c r="PYM21" s="58"/>
      <c r="PYN21" s="58"/>
      <c r="PYO21" s="58"/>
      <c r="PYP21" s="58"/>
      <c r="PYQ21" s="58"/>
      <c r="PYR21" s="58"/>
      <c r="PYS21" s="58"/>
      <c r="PYT21" s="58"/>
      <c r="PYU21" s="58"/>
      <c r="PYV21" s="58"/>
      <c r="PYW21" s="58"/>
      <c r="PYX21" s="58"/>
      <c r="PYY21" s="58"/>
      <c r="PYZ21" s="58"/>
      <c r="PZA21" s="58"/>
      <c r="PZB21" s="58"/>
      <c r="PZC21" s="58"/>
      <c r="PZD21" s="58"/>
      <c r="PZE21" s="58"/>
      <c r="PZF21" s="58"/>
      <c r="PZG21" s="58"/>
      <c r="PZH21" s="58"/>
      <c r="PZI21" s="58"/>
      <c r="PZJ21" s="58"/>
      <c r="PZK21" s="58"/>
      <c r="PZL21" s="58"/>
      <c r="PZM21" s="58"/>
      <c r="PZN21" s="58"/>
      <c r="PZO21" s="58"/>
      <c r="PZP21" s="58"/>
      <c r="PZQ21" s="58"/>
      <c r="PZR21" s="58"/>
      <c r="PZS21" s="58"/>
      <c r="PZT21" s="58"/>
      <c r="PZU21" s="58"/>
      <c r="PZV21" s="58"/>
      <c r="PZW21" s="58"/>
      <c r="PZX21" s="58"/>
      <c r="PZY21" s="58"/>
      <c r="PZZ21" s="58"/>
      <c r="QAA21" s="58"/>
      <c r="QAB21" s="58"/>
      <c r="QAC21" s="58"/>
      <c r="QAD21" s="58"/>
      <c r="QAE21" s="58"/>
      <c r="QAF21" s="58"/>
      <c r="QAG21" s="58"/>
      <c r="QAH21" s="58"/>
      <c r="QAI21" s="58"/>
      <c r="QAJ21" s="58"/>
      <c r="QAK21" s="58"/>
      <c r="QAL21" s="58"/>
      <c r="QAM21" s="58"/>
      <c r="QAN21" s="58"/>
      <c r="QAO21" s="58"/>
      <c r="QAP21" s="58"/>
      <c r="QAQ21" s="58"/>
      <c r="QAR21" s="58"/>
      <c r="QAS21" s="58"/>
      <c r="QAT21" s="58"/>
      <c r="QAU21" s="58"/>
      <c r="QAV21" s="58"/>
      <c r="QAW21" s="58"/>
      <c r="QAX21" s="58"/>
      <c r="QAY21" s="58"/>
      <c r="QAZ21" s="58"/>
      <c r="QBA21" s="58"/>
      <c r="QBB21" s="58"/>
      <c r="QBC21" s="58"/>
      <c r="QBD21" s="58"/>
      <c r="QBE21" s="58"/>
      <c r="QBF21" s="58"/>
      <c r="QBG21" s="58"/>
      <c r="QBH21" s="58"/>
      <c r="QBI21" s="58"/>
      <c r="QBJ21" s="58"/>
      <c r="QBK21" s="58"/>
      <c r="QBL21" s="58"/>
      <c r="QBM21" s="58"/>
      <c r="QBN21" s="58"/>
      <c r="QBO21" s="58"/>
      <c r="QBP21" s="58"/>
      <c r="QBQ21" s="58"/>
      <c r="QBR21" s="58"/>
      <c r="QBS21" s="58"/>
      <c r="QBT21" s="58"/>
      <c r="QBU21" s="58"/>
      <c r="QBV21" s="58"/>
      <c r="QBW21" s="58"/>
      <c r="QBX21" s="58"/>
      <c r="QBY21" s="58"/>
      <c r="QBZ21" s="58"/>
      <c r="QCA21" s="58"/>
      <c r="QCB21" s="58"/>
      <c r="QCC21" s="58"/>
      <c r="QCD21" s="58"/>
      <c r="QCE21" s="58"/>
      <c r="QCF21" s="58"/>
      <c r="QCG21" s="58"/>
      <c r="QCH21" s="58"/>
      <c r="QCI21" s="58"/>
      <c r="QCJ21" s="58"/>
      <c r="QCK21" s="58"/>
      <c r="QCL21" s="58"/>
      <c r="QCM21" s="58"/>
      <c r="QCN21" s="58"/>
      <c r="QCO21" s="58"/>
      <c r="QCP21" s="58"/>
      <c r="QCQ21" s="58"/>
      <c r="QCR21" s="58"/>
      <c r="QCS21" s="58"/>
      <c r="QCT21" s="58"/>
      <c r="QCU21" s="58"/>
      <c r="QCV21" s="58"/>
      <c r="QCW21" s="58"/>
      <c r="QCX21" s="58"/>
      <c r="QCY21" s="58"/>
      <c r="QCZ21" s="58"/>
      <c r="QDA21" s="58"/>
      <c r="QDB21" s="58"/>
      <c r="QDC21" s="58"/>
      <c r="QDD21" s="58"/>
      <c r="QDE21" s="58"/>
      <c r="QDF21" s="58"/>
      <c r="QDG21" s="58"/>
      <c r="QDH21" s="58"/>
      <c r="QDI21" s="58"/>
      <c r="QDJ21" s="58"/>
      <c r="QDK21" s="58"/>
      <c r="QDL21" s="58"/>
      <c r="QDM21" s="58"/>
      <c r="QDN21" s="58"/>
      <c r="QDO21" s="58"/>
      <c r="QDP21" s="58"/>
      <c r="QDQ21" s="58"/>
      <c r="QDR21" s="58"/>
      <c r="QDS21" s="58"/>
      <c r="QDT21" s="58"/>
      <c r="QDU21" s="58"/>
      <c r="QDV21" s="58"/>
      <c r="QDW21" s="58"/>
      <c r="QDX21" s="58"/>
      <c r="QDY21" s="58"/>
      <c r="QDZ21" s="58"/>
      <c r="QEA21" s="58"/>
      <c r="QEB21" s="58"/>
      <c r="QEC21" s="58"/>
      <c r="QED21" s="58"/>
      <c r="QEE21" s="58"/>
      <c r="QEF21" s="58"/>
      <c r="QEG21" s="58"/>
      <c r="QEH21" s="58"/>
      <c r="QEI21" s="58"/>
      <c r="QEJ21" s="58"/>
      <c r="QEK21" s="58"/>
      <c r="QEL21" s="58"/>
      <c r="QEM21" s="58"/>
      <c r="QEN21" s="58"/>
      <c r="QEO21" s="58"/>
      <c r="QEP21" s="58"/>
      <c r="QEQ21" s="58"/>
      <c r="QER21" s="58"/>
      <c r="QES21" s="58"/>
      <c r="QET21" s="58"/>
      <c r="QEU21" s="58"/>
      <c r="QEV21" s="58"/>
      <c r="QEW21" s="58"/>
      <c r="QEX21" s="58"/>
      <c r="QEY21" s="58"/>
      <c r="QEZ21" s="58"/>
      <c r="QFA21" s="58"/>
      <c r="QFB21" s="58"/>
      <c r="QFC21" s="58"/>
      <c r="QFD21" s="58"/>
      <c r="QFE21" s="58"/>
      <c r="QFF21" s="58"/>
      <c r="QFG21" s="58"/>
      <c r="QFH21" s="58"/>
      <c r="QFI21" s="58"/>
      <c r="QFJ21" s="58"/>
      <c r="QFK21" s="58"/>
      <c r="QFL21" s="58"/>
      <c r="QFM21" s="58"/>
      <c r="QFN21" s="58"/>
      <c r="QFO21" s="58"/>
      <c r="QFP21" s="58"/>
      <c r="QFQ21" s="58"/>
      <c r="QFR21" s="58"/>
      <c r="QFS21" s="58"/>
      <c r="QFT21" s="58"/>
      <c r="QFU21" s="58"/>
      <c r="QFV21" s="58"/>
      <c r="QFW21" s="58"/>
      <c r="QFX21" s="58"/>
      <c r="QFY21" s="58"/>
      <c r="QFZ21" s="58"/>
      <c r="QGA21" s="58"/>
      <c r="QGB21" s="58"/>
      <c r="QGC21" s="58"/>
      <c r="QGD21" s="58"/>
      <c r="QGE21" s="58"/>
      <c r="QGF21" s="58"/>
      <c r="QGG21" s="58"/>
      <c r="QGH21" s="58"/>
      <c r="QGI21" s="58"/>
      <c r="QGJ21" s="58"/>
      <c r="QGK21" s="58"/>
      <c r="QGL21" s="58"/>
      <c r="QGM21" s="58"/>
      <c r="QGN21" s="58"/>
      <c r="QGO21" s="58"/>
      <c r="QGP21" s="58"/>
      <c r="QGQ21" s="58"/>
      <c r="QGR21" s="58"/>
      <c r="QGS21" s="58"/>
      <c r="QGT21" s="58"/>
      <c r="QGU21" s="58"/>
      <c r="QGV21" s="58"/>
      <c r="QGW21" s="58"/>
      <c r="QGX21" s="58"/>
      <c r="QGY21" s="58"/>
      <c r="QGZ21" s="58"/>
      <c r="QHA21" s="58"/>
      <c r="QHB21" s="58"/>
      <c r="QHC21" s="58"/>
      <c r="QHD21" s="58"/>
      <c r="QHE21" s="58"/>
      <c r="QHF21" s="58"/>
      <c r="QHG21" s="58"/>
      <c r="QHH21" s="58"/>
      <c r="QHI21" s="58"/>
      <c r="QHJ21" s="58"/>
      <c r="QHK21" s="58"/>
      <c r="QHL21" s="58"/>
      <c r="QHM21" s="58"/>
      <c r="QHN21" s="58"/>
      <c r="QHO21" s="58"/>
      <c r="QHP21" s="58"/>
      <c r="QHQ21" s="58"/>
      <c r="QHR21" s="58"/>
      <c r="QHS21" s="58"/>
      <c r="QHT21" s="58"/>
      <c r="QHU21" s="58"/>
      <c r="QHV21" s="58"/>
      <c r="QHW21" s="58"/>
      <c r="QHX21" s="58"/>
      <c r="QHY21" s="58"/>
      <c r="QHZ21" s="58"/>
      <c r="QIA21" s="58"/>
      <c r="QIB21" s="58"/>
      <c r="QIC21" s="58"/>
      <c r="QID21" s="58"/>
      <c r="QIE21" s="58"/>
      <c r="QIF21" s="58"/>
      <c r="QIG21" s="58"/>
      <c r="QIH21" s="58"/>
      <c r="QII21" s="58"/>
      <c r="QIJ21" s="58"/>
      <c r="QIK21" s="58"/>
      <c r="QIL21" s="58"/>
      <c r="QIM21" s="58"/>
      <c r="QIN21" s="58"/>
      <c r="QIO21" s="58"/>
      <c r="QIP21" s="58"/>
      <c r="QIQ21" s="58"/>
      <c r="QIR21" s="58"/>
      <c r="QIS21" s="58"/>
      <c r="QIT21" s="58"/>
      <c r="QIU21" s="58"/>
      <c r="QIV21" s="58"/>
      <c r="QIW21" s="58"/>
      <c r="QIX21" s="58"/>
      <c r="QIY21" s="58"/>
      <c r="QIZ21" s="58"/>
      <c r="QJA21" s="58"/>
      <c r="QJB21" s="58"/>
      <c r="QJC21" s="58"/>
      <c r="QJD21" s="58"/>
      <c r="QJE21" s="58"/>
      <c r="QJF21" s="58"/>
      <c r="QJG21" s="58"/>
      <c r="QJH21" s="58"/>
      <c r="QJI21" s="58"/>
      <c r="QJJ21" s="58"/>
      <c r="QJK21" s="58"/>
      <c r="QJL21" s="58"/>
      <c r="QJM21" s="58"/>
      <c r="QJN21" s="58"/>
      <c r="QJO21" s="58"/>
      <c r="QJP21" s="58"/>
      <c r="QJQ21" s="58"/>
      <c r="QJR21" s="58"/>
      <c r="QJS21" s="58"/>
      <c r="QJT21" s="58"/>
      <c r="QJU21" s="58"/>
      <c r="QJV21" s="58"/>
      <c r="QJW21" s="58"/>
      <c r="QJX21" s="58"/>
      <c r="QJY21" s="58"/>
      <c r="QJZ21" s="58"/>
      <c r="QKA21" s="58"/>
      <c r="QKB21" s="58"/>
      <c r="QKC21" s="58"/>
      <c r="QKD21" s="58"/>
      <c r="QKE21" s="58"/>
      <c r="QKF21" s="58"/>
      <c r="QKG21" s="58"/>
      <c r="QKH21" s="58"/>
      <c r="QKI21" s="58"/>
      <c r="QKJ21" s="58"/>
      <c r="QKK21" s="58"/>
      <c r="QKL21" s="58"/>
      <c r="QKM21" s="58"/>
      <c r="QKN21" s="58"/>
      <c r="QKO21" s="58"/>
      <c r="QKP21" s="58"/>
      <c r="QKQ21" s="58"/>
      <c r="QKR21" s="58"/>
      <c r="QKS21" s="58"/>
      <c r="QKT21" s="58"/>
      <c r="QKU21" s="58"/>
      <c r="QKV21" s="58"/>
      <c r="QKW21" s="58"/>
      <c r="QKX21" s="58"/>
      <c r="QKY21" s="58"/>
      <c r="QKZ21" s="58"/>
      <c r="QLA21" s="58"/>
      <c r="QLB21" s="58"/>
      <c r="QLC21" s="58"/>
      <c r="QLD21" s="58"/>
      <c r="QLE21" s="58"/>
      <c r="QLF21" s="58"/>
      <c r="QLG21" s="58"/>
      <c r="QLH21" s="58"/>
      <c r="QLI21" s="58"/>
      <c r="QLJ21" s="58"/>
      <c r="QLK21" s="58"/>
      <c r="QLL21" s="58"/>
      <c r="QLM21" s="58"/>
      <c r="QLN21" s="58"/>
      <c r="QLO21" s="58"/>
      <c r="QLP21" s="58"/>
      <c r="QLQ21" s="58"/>
      <c r="QLR21" s="58"/>
      <c r="QLS21" s="58"/>
      <c r="QLT21" s="58"/>
      <c r="QLU21" s="58"/>
      <c r="QLV21" s="58"/>
      <c r="QLW21" s="58"/>
      <c r="QLX21" s="58"/>
      <c r="QLY21" s="58"/>
      <c r="QLZ21" s="58"/>
      <c r="QMA21" s="58"/>
      <c r="QMB21" s="58"/>
      <c r="QMC21" s="58"/>
      <c r="QMD21" s="58"/>
      <c r="QME21" s="58"/>
      <c r="QMF21" s="58"/>
      <c r="QMG21" s="58"/>
      <c r="QMH21" s="58"/>
      <c r="QMI21" s="58"/>
      <c r="QMJ21" s="58"/>
      <c r="QMK21" s="58"/>
      <c r="QML21" s="58"/>
      <c r="QMM21" s="58"/>
      <c r="QMN21" s="58"/>
      <c r="QMO21" s="58"/>
      <c r="QMP21" s="58"/>
      <c r="QMQ21" s="58"/>
      <c r="QMR21" s="58"/>
      <c r="QMS21" s="58"/>
      <c r="QMT21" s="58"/>
      <c r="QMU21" s="58"/>
      <c r="QMV21" s="58"/>
      <c r="QMW21" s="58"/>
      <c r="QMX21" s="58"/>
      <c r="QMY21" s="58"/>
      <c r="QMZ21" s="58"/>
      <c r="QNA21" s="58"/>
      <c r="QNB21" s="58"/>
      <c r="QNC21" s="58"/>
      <c r="QND21" s="58"/>
      <c r="QNE21" s="58"/>
      <c r="QNF21" s="58"/>
      <c r="QNG21" s="58"/>
      <c r="QNH21" s="58"/>
      <c r="QNI21" s="58"/>
      <c r="QNJ21" s="58"/>
      <c r="QNK21" s="58"/>
      <c r="QNL21" s="58"/>
      <c r="QNM21" s="58"/>
      <c r="QNN21" s="58"/>
      <c r="QNO21" s="58"/>
      <c r="QNP21" s="58"/>
      <c r="QNQ21" s="58"/>
      <c r="QNR21" s="58"/>
      <c r="QNS21" s="58"/>
      <c r="QNT21" s="58"/>
      <c r="QNU21" s="58"/>
      <c r="QNV21" s="58"/>
      <c r="QNW21" s="58"/>
      <c r="QNX21" s="58"/>
      <c r="QNY21" s="58"/>
      <c r="QNZ21" s="58"/>
      <c r="QOA21" s="58"/>
      <c r="QOB21" s="58"/>
      <c r="QOC21" s="58"/>
      <c r="QOD21" s="58"/>
      <c r="QOE21" s="58"/>
      <c r="QOF21" s="58"/>
      <c r="QOG21" s="58"/>
      <c r="QOH21" s="58"/>
      <c r="QOI21" s="58"/>
      <c r="QOJ21" s="58"/>
      <c r="QOK21" s="58"/>
      <c r="QOL21" s="58"/>
      <c r="QOM21" s="58"/>
      <c r="QON21" s="58"/>
      <c r="QOO21" s="58"/>
      <c r="QOP21" s="58"/>
      <c r="QOQ21" s="58"/>
      <c r="QOR21" s="58"/>
      <c r="QOS21" s="58"/>
      <c r="QOT21" s="58"/>
      <c r="QOU21" s="58"/>
      <c r="QOV21" s="58"/>
      <c r="QOW21" s="58"/>
      <c r="QOX21" s="58"/>
      <c r="QOY21" s="58"/>
      <c r="QOZ21" s="58"/>
      <c r="QPA21" s="58"/>
      <c r="QPB21" s="58"/>
      <c r="QPC21" s="58"/>
      <c r="QPD21" s="58"/>
      <c r="QPE21" s="58"/>
      <c r="QPF21" s="58"/>
      <c r="QPG21" s="58"/>
      <c r="QPH21" s="58"/>
      <c r="QPI21" s="58"/>
      <c r="QPJ21" s="58"/>
      <c r="QPK21" s="58"/>
      <c r="QPL21" s="58"/>
      <c r="QPM21" s="58"/>
      <c r="QPN21" s="58"/>
      <c r="QPO21" s="58"/>
      <c r="QPP21" s="58"/>
      <c r="QPQ21" s="58"/>
      <c r="QPR21" s="58"/>
      <c r="QPS21" s="58"/>
      <c r="QPT21" s="58"/>
      <c r="QPU21" s="58"/>
      <c r="QPV21" s="58"/>
      <c r="QPW21" s="58"/>
      <c r="QPX21" s="58"/>
      <c r="QPY21" s="58"/>
      <c r="QPZ21" s="58"/>
      <c r="QQA21" s="58"/>
      <c r="QQB21" s="58"/>
      <c r="QQC21" s="58"/>
      <c r="QQD21" s="58"/>
      <c r="QQE21" s="58"/>
      <c r="QQF21" s="58"/>
      <c r="QQG21" s="58"/>
      <c r="QQH21" s="58"/>
      <c r="QQI21" s="58"/>
      <c r="QQJ21" s="58"/>
      <c r="QQK21" s="58"/>
      <c r="QQL21" s="58"/>
      <c r="QQM21" s="58"/>
      <c r="QQN21" s="58"/>
      <c r="QQO21" s="58"/>
      <c r="QQP21" s="58"/>
      <c r="QQQ21" s="58"/>
      <c r="QQR21" s="58"/>
      <c r="QQS21" s="58"/>
      <c r="QQT21" s="58"/>
      <c r="QQU21" s="58"/>
      <c r="QQV21" s="58"/>
      <c r="QQW21" s="58"/>
      <c r="QQX21" s="58"/>
      <c r="QQY21" s="58"/>
      <c r="QQZ21" s="58"/>
      <c r="QRA21" s="58"/>
      <c r="QRB21" s="58"/>
      <c r="QRC21" s="58"/>
      <c r="QRD21" s="58"/>
      <c r="QRE21" s="58"/>
      <c r="QRF21" s="58"/>
      <c r="QRG21" s="58"/>
      <c r="QRH21" s="58"/>
      <c r="QRI21" s="58"/>
      <c r="QRJ21" s="58"/>
      <c r="QRK21" s="58"/>
      <c r="QRL21" s="58"/>
      <c r="QRM21" s="58"/>
      <c r="QRN21" s="58"/>
      <c r="QRO21" s="58"/>
      <c r="QRP21" s="58"/>
      <c r="QRQ21" s="58"/>
      <c r="QRR21" s="58"/>
      <c r="QRS21" s="58"/>
      <c r="QRT21" s="58"/>
      <c r="QRU21" s="58"/>
      <c r="QRV21" s="58"/>
      <c r="QRW21" s="58"/>
      <c r="QRX21" s="58"/>
      <c r="QRY21" s="58"/>
      <c r="QRZ21" s="58"/>
      <c r="QSA21" s="58"/>
      <c r="QSB21" s="58"/>
      <c r="QSC21" s="58"/>
      <c r="QSD21" s="58"/>
      <c r="QSE21" s="58"/>
      <c r="QSF21" s="58"/>
      <c r="QSG21" s="58"/>
      <c r="QSH21" s="58"/>
      <c r="QSI21" s="58"/>
      <c r="QSJ21" s="58"/>
      <c r="QSK21" s="58"/>
      <c r="QSL21" s="58"/>
      <c r="QSM21" s="58"/>
      <c r="QSN21" s="58"/>
      <c r="QSO21" s="58"/>
      <c r="QSP21" s="58"/>
      <c r="QSQ21" s="58"/>
      <c r="QSR21" s="58"/>
      <c r="QSS21" s="58"/>
      <c r="QST21" s="58"/>
      <c r="QSU21" s="58"/>
      <c r="QSV21" s="58"/>
      <c r="QSW21" s="58"/>
      <c r="QSX21" s="58"/>
      <c r="QSY21" s="58"/>
      <c r="QSZ21" s="58"/>
      <c r="QTA21" s="58"/>
      <c r="QTB21" s="58"/>
      <c r="QTC21" s="58"/>
      <c r="QTD21" s="58"/>
      <c r="QTE21" s="58"/>
      <c r="QTF21" s="58"/>
      <c r="QTG21" s="58"/>
      <c r="QTH21" s="58"/>
      <c r="QTI21" s="58"/>
      <c r="QTJ21" s="58"/>
      <c r="QTK21" s="58"/>
      <c r="QTL21" s="58"/>
      <c r="QTM21" s="58"/>
      <c r="QTN21" s="58"/>
      <c r="QTO21" s="58"/>
      <c r="QTP21" s="58"/>
      <c r="QTQ21" s="58"/>
      <c r="QTR21" s="58"/>
      <c r="QTS21" s="58"/>
      <c r="QTT21" s="58"/>
      <c r="QTU21" s="58"/>
      <c r="QTV21" s="58"/>
      <c r="QTW21" s="58"/>
      <c r="QTX21" s="58"/>
      <c r="QTY21" s="58"/>
      <c r="QTZ21" s="58"/>
      <c r="QUA21" s="58"/>
      <c r="QUB21" s="58"/>
      <c r="QUC21" s="58"/>
      <c r="QUD21" s="58"/>
      <c r="QUE21" s="58"/>
      <c r="QUF21" s="58"/>
      <c r="QUG21" s="58"/>
      <c r="QUH21" s="58"/>
      <c r="QUI21" s="58"/>
      <c r="QUJ21" s="58"/>
      <c r="QUK21" s="58"/>
      <c r="QUL21" s="58"/>
      <c r="QUM21" s="58"/>
      <c r="QUN21" s="58"/>
      <c r="QUO21" s="58"/>
      <c r="QUP21" s="58"/>
      <c r="QUQ21" s="58"/>
      <c r="QUR21" s="58"/>
      <c r="QUS21" s="58"/>
      <c r="QUT21" s="58"/>
      <c r="QUU21" s="58"/>
      <c r="QUV21" s="58"/>
      <c r="QUW21" s="58"/>
      <c r="QUX21" s="58"/>
      <c r="QUY21" s="58"/>
      <c r="QUZ21" s="58"/>
      <c r="QVA21" s="58"/>
      <c r="QVB21" s="58"/>
      <c r="QVC21" s="58"/>
      <c r="QVD21" s="58"/>
      <c r="QVE21" s="58"/>
      <c r="QVF21" s="58"/>
      <c r="QVG21" s="58"/>
      <c r="QVH21" s="58"/>
      <c r="QVI21" s="58"/>
      <c r="QVJ21" s="58"/>
      <c r="QVK21" s="58"/>
      <c r="QVL21" s="58"/>
      <c r="QVM21" s="58"/>
      <c r="QVN21" s="58"/>
      <c r="QVO21" s="58"/>
      <c r="QVP21" s="58"/>
      <c r="QVQ21" s="58"/>
      <c r="QVR21" s="58"/>
      <c r="QVS21" s="58"/>
      <c r="QVT21" s="58"/>
      <c r="QVU21" s="58"/>
      <c r="QVV21" s="58"/>
      <c r="QVW21" s="58"/>
      <c r="QVX21" s="58"/>
      <c r="QVY21" s="58"/>
      <c r="QVZ21" s="58"/>
      <c r="QWA21" s="58"/>
      <c r="QWB21" s="58"/>
      <c r="QWC21" s="58"/>
      <c r="QWD21" s="58"/>
      <c r="QWE21" s="58"/>
      <c r="QWF21" s="58"/>
      <c r="QWG21" s="58"/>
      <c r="QWH21" s="58"/>
      <c r="QWI21" s="58"/>
      <c r="QWJ21" s="58"/>
      <c r="QWK21" s="58"/>
      <c r="QWL21" s="58"/>
      <c r="QWM21" s="58"/>
      <c r="QWN21" s="58"/>
      <c r="QWO21" s="58"/>
      <c r="QWP21" s="58"/>
      <c r="QWQ21" s="58"/>
      <c r="QWR21" s="58"/>
      <c r="QWS21" s="58"/>
      <c r="QWT21" s="58"/>
      <c r="QWU21" s="58"/>
      <c r="QWV21" s="58"/>
      <c r="QWW21" s="58"/>
      <c r="QWX21" s="58"/>
      <c r="QWY21" s="58"/>
      <c r="QWZ21" s="58"/>
      <c r="QXA21" s="58"/>
      <c r="QXB21" s="58"/>
      <c r="QXC21" s="58"/>
      <c r="QXD21" s="58"/>
      <c r="QXE21" s="58"/>
      <c r="QXF21" s="58"/>
      <c r="QXG21" s="58"/>
      <c r="QXH21" s="58"/>
      <c r="QXI21" s="58"/>
      <c r="QXJ21" s="58"/>
      <c r="QXK21" s="58"/>
      <c r="QXL21" s="58"/>
      <c r="QXM21" s="58"/>
      <c r="QXN21" s="58"/>
      <c r="QXO21" s="58"/>
      <c r="QXP21" s="58"/>
      <c r="QXQ21" s="58"/>
      <c r="QXR21" s="58"/>
      <c r="QXS21" s="58"/>
      <c r="QXT21" s="58"/>
      <c r="QXU21" s="58"/>
      <c r="QXV21" s="58"/>
      <c r="QXW21" s="58"/>
      <c r="QXX21" s="58"/>
      <c r="QXY21" s="58"/>
      <c r="QXZ21" s="58"/>
      <c r="QYA21" s="58"/>
      <c r="QYB21" s="58"/>
      <c r="QYC21" s="58"/>
      <c r="QYD21" s="58"/>
      <c r="QYE21" s="58"/>
      <c r="QYF21" s="58"/>
      <c r="QYG21" s="58"/>
      <c r="QYH21" s="58"/>
      <c r="QYI21" s="58"/>
      <c r="QYJ21" s="58"/>
      <c r="QYK21" s="58"/>
      <c r="QYL21" s="58"/>
      <c r="QYM21" s="58"/>
      <c r="QYN21" s="58"/>
      <c r="QYO21" s="58"/>
      <c r="QYP21" s="58"/>
      <c r="QYQ21" s="58"/>
      <c r="QYR21" s="58"/>
      <c r="QYS21" s="58"/>
      <c r="QYT21" s="58"/>
      <c r="QYU21" s="58"/>
      <c r="QYV21" s="58"/>
      <c r="QYW21" s="58"/>
      <c r="QYX21" s="58"/>
      <c r="QYY21" s="58"/>
      <c r="QYZ21" s="58"/>
      <c r="QZA21" s="58"/>
      <c r="QZB21" s="58"/>
      <c r="QZC21" s="58"/>
      <c r="QZD21" s="58"/>
      <c r="QZE21" s="58"/>
      <c r="QZF21" s="58"/>
      <c r="QZG21" s="58"/>
      <c r="QZH21" s="58"/>
      <c r="QZI21" s="58"/>
      <c r="QZJ21" s="58"/>
      <c r="QZK21" s="58"/>
      <c r="QZL21" s="58"/>
      <c r="QZM21" s="58"/>
      <c r="QZN21" s="58"/>
      <c r="QZO21" s="58"/>
      <c r="QZP21" s="58"/>
      <c r="QZQ21" s="58"/>
      <c r="QZR21" s="58"/>
      <c r="QZS21" s="58"/>
      <c r="QZT21" s="58"/>
      <c r="QZU21" s="58"/>
      <c r="QZV21" s="58"/>
      <c r="QZW21" s="58"/>
      <c r="QZX21" s="58"/>
      <c r="QZY21" s="58"/>
      <c r="QZZ21" s="58"/>
      <c r="RAA21" s="58"/>
      <c r="RAB21" s="58"/>
      <c r="RAC21" s="58"/>
      <c r="RAD21" s="58"/>
      <c r="RAE21" s="58"/>
      <c r="RAF21" s="58"/>
      <c r="RAG21" s="58"/>
      <c r="RAH21" s="58"/>
      <c r="RAI21" s="58"/>
      <c r="RAJ21" s="58"/>
      <c r="RAK21" s="58"/>
      <c r="RAL21" s="58"/>
      <c r="RAM21" s="58"/>
      <c r="RAN21" s="58"/>
      <c r="RAO21" s="58"/>
      <c r="RAP21" s="58"/>
      <c r="RAQ21" s="58"/>
      <c r="RAR21" s="58"/>
      <c r="RAS21" s="58"/>
      <c r="RAT21" s="58"/>
      <c r="RAU21" s="58"/>
      <c r="RAV21" s="58"/>
      <c r="RAW21" s="58"/>
      <c r="RAX21" s="58"/>
      <c r="RAY21" s="58"/>
      <c r="RAZ21" s="58"/>
      <c r="RBA21" s="58"/>
      <c r="RBB21" s="58"/>
      <c r="RBC21" s="58"/>
      <c r="RBD21" s="58"/>
      <c r="RBE21" s="58"/>
      <c r="RBF21" s="58"/>
      <c r="RBG21" s="58"/>
      <c r="RBH21" s="58"/>
      <c r="RBI21" s="58"/>
      <c r="RBJ21" s="58"/>
      <c r="RBK21" s="58"/>
      <c r="RBL21" s="58"/>
      <c r="RBM21" s="58"/>
      <c r="RBN21" s="58"/>
      <c r="RBO21" s="58"/>
      <c r="RBP21" s="58"/>
      <c r="RBQ21" s="58"/>
      <c r="RBR21" s="58"/>
      <c r="RBS21" s="58"/>
      <c r="RBT21" s="58"/>
      <c r="RBU21" s="58"/>
      <c r="RBV21" s="58"/>
      <c r="RBW21" s="58"/>
      <c r="RBX21" s="58"/>
      <c r="RBY21" s="58"/>
      <c r="RBZ21" s="58"/>
      <c r="RCA21" s="58"/>
      <c r="RCB21" s="58"/>
      <c r="RCC21" s="58"/>
      <c r="RCD21" s="58"/>
      <c r="RCE21" s="58"/>
      <c r="RCF21" s="58"/>
      <c r="RCG21" s="58"/>
      <c r="RCH21" s="58"/>
      <c r="RCI21" s="58"/>
      <c r="RCJ21" s="58"/>
      <c r="RCK21" s="58"/>
      <c r="RCL21" s="58"/>
      <c r="RCM21" s="58"/>
      <c r="RCN21" s="58"/>
      <c r="RCO21" s="58"/>
      <c r="RCP21" s="58"/>
      <c r="RCQ21" s="58"/>
      <c r="RCR21" s="58"/>
      <c r="RCS21" s="58"/>
      <c r="RCT21" s="58"/>
      <c r="RCU21" s="58"/>
      <c r="RCV21" s="58"/>
      <c r="RCW21" s="58"/>
      <c r="RCX21" s="58"/>
      <c r="RCY21" s="58"/>
      <c r="RCZ21" s="58"/>
      <c r="RDA21" s="58"/>
      <c r="RDB21" s="58"/>
      <c r="RDC21" s="58"/>
      <c r="RDD21" s="58"/>
      <c r="RDE21" s="58"/>
      <c r="RDF21" s="58"/>
      <c r="RDG21" s="58"/>
      <c r="RDH21" s="58"/>
      <c r="RDI21" s="58"/>
      <c r="RDJ21" s="58"/>
      <c r="RDK21" s="58"/>
      <c r="RDL21" s="58"/>
      <c r="RDM21" s="58"/>
      <c r="RDN21" s="58"/>
      <c r="RDO21" s="58"/>
      <c r="RDP21" s="58"/>
      <c r="RDQ21" s="58"/>
      <c r="RDR21" s="58"/>
      <c r="RDS21" s="58"/>
      <c r="RDT21" s="58"/>
      <c r="RDU21" s="58"/>
      <c r="RDV21" s="58"/>
      <c r="RDW21" s="58"/>
      <c r="RDX21" s="58"/>
      <c r="RDY21" s="58"/>
      <c r="RDZ21" s="58"/>
      <c r="REA21" s="58"/>
      <c r="REB21" s="58"/>
      <c r="REC21" s="58"/>
      <c r="RED21" s="58"/>
      <c r="REE21" s="58"/>
      <c r="REF21" s="58"/>
      <c r="REG21" s="58"/>
      <c r="REH21" s="58"/>
      <c r="REI21" s="58"/>
      <c r="REJ21" s="58"/>
      <c r="REK21" s="58"/>
      <c r="REL21" s="58"/>
      <c r="REM21" s="58"/>
      <c r="REN21" s="58"/>
      <c r="REO21" s="58"/>
      <c r="REP21" s="58"/>
      <c r="REQ21" s="58"/>
      <c r="RER21" s="58"/>
      <c r="RES21" s="58"/>
      <c r="RET21" s="58"/>
      <c r="REU21" s="58"/>
      <c r="REV21" s="58"/>
      <c r="REW21" s="58"/>
      <c r="REX21" s="58"/>
      <c r="REY21" s="58"/>
      <c r="REZ21" s="58"/>
      <c r="RFA21" s="58"/>
      <c r="RFB21" s="58"/>
      <c r="RFC21" s="58"/>
      <c r="RFD21" s="58"/>
      <c r="RFE21" s="58"/>
      <c r="RFF21" s="58"/>
      <c r="RFG21" s="58"/>
      <c r="RFH21" s="58"/>
      <c r="RFI21" s="58"/>
      <c r="RFJ21" s="58"/>
      <c r="RFK21" s="58"/>
      <c r="RFL21" s="58"/>
      <c r="RFM21" s="58"/>
      <c r="RFN21" s="58"/>
      <c r="RFO21" s="58"/>
      <c r="RFP21" s="58"/>
      <c r="RFQ21" s="58"/>
      <c r="RFR21" s="58"/>
      <c r="RFS21" s="58"/>
      <c r="RFT21" s="58"/>
      <c r="RFU21" s="58"/>
      <c r="RFV21" s="58"/>
      <c r="RFW21" s="58"/>
      <c r="RFX21" s="58"/>
      <c r="RFY21" s="58"/>
      <c r="RFZ21" s="58"/>
      <c r="RGA21" s="58"/>
      <c r="RGB21" s="58"/>
      <c r="RGC21" s="58"/>
      <c r="RGD21" s="58"/>
      <c r="RGE21" s="58"/>
      <c r="RGF21" s="58"/>
      <c r="RGG21" s="58"/>
      <c r="RGH21" s="58"/>
      <c r="RGI21" s="58"/>
      <c r="RGJ21" s="58"/>
      <c r="RGK21" s="58"/>
      <c r="RGL21" s="58"/>
      <c r="RGM21" s="58"/>
      <c r="RGN21" s="58"/>
      <c r="RGO21" s="58"/>
      <c r="RGP21" s="58"/>
      <c r="RGQ21" s="58"/>
      <c r="RGR21" s="58"/>
      <c r="RGS21" s="58"/>
      <c r="RGT21" s="58"/>
      <c r="RGU21" s="58"/>
      <c r="RGV21" s="58"/>
      <c r="RGW21" s="58"/>
      <c r="RGX21" s="58"/>
      <c r="RGY21" s="58"/>
      <c r="RGZ21" s="58"/>
      <c r="RHA21" s="58"/>
      <c r="RHB21" s="58"/>
      <c r="RHC21" s="58"/>
      <c r="RHD21" s="58"/>
      <c r="RHE21" s="58"/>
      <c r="RHF21" s="58"/>
      <c r="RHG21" s="58"/>
      <c r="RHH21" s="58"/>
      <c r="RHI21" s="58"/>
      <c r="RHJ21" s="58"/>
      <c r="RHK21" s="58"/>
      <c r="RHL21" s="58"/>
      <c r="RHM21" s="58"/>
      <c r="RHN21" s="58"/>
      <c r="RHO21" s="58"/>
      <c r="RHP21" s="58"/>
      <c r="RHQ21" s="58"/>
      <c r="RHR21" s="58"/>
      <c r="RHS21" s="58"/>
      <c r="RHT21" s="58"/>
      <c r="RHU21" s="58"/>
      <c r="RHV21" s="58"/>
      <c r="RHW21" s="58"/>
      <c r="RHX21" s="58"/>
      <c r="RHY21" s="58"/>
      <c r="RHZ21" s="58"/>
      <c r="RIA21" s="58"/>
      <c r="RIB21" s="58"/>
      <c r="RIC21" s="58"/>
      <c r="RID21" s="58"/>
      <c r="RIE21" s="58"/>
      <c r="RIF21" s="58"/>
      <c r="RIG21" s="58"/>
      <c r="RIH21" s="58"/>
      <c r="RII21" s="58"/>
      <c r="RIJ21" s="58"/>
      <c r="RIK21" s="58"/>
      <c r="RIL21" s="58"/>
      <c r="RIM21" s="58"/>
      <c r="RIN21" s="58"/>
      <c r="RIO21" s="58"/>
      <c r="RIP21" s="58"/>
      <c r="RIQ21" s="58"/>
      <c r="RIR21" s="58"/>
      <c r="RIS21" s="58"/>
      <c r="RIT21" s="58"/>
      <c r="RIU21" s="58"/>
      <c r="RIV21" s="58"/>
      <c r="RIW21" s="58"/>
      <c r="RIX21" s="58"/>
      <c r="RIY21" s="58"/>
      <c r="RIZ21" s="58"/>
      <c r="RJA21" s="58"/>
      <c r="RJB21" s="58"/>
      <c r="RJC21" s="58"/>
      <c r="RJD21" s="58"/>
      <c r="RJE21" s="58"/>
      <c r="RJF21" s="58"/>
      <c r="RJG21" s="58"/>
      <c r="RJH21" s="58"/>
      <c r="RJI21" s="58"/>
      <c r="RJJ21" s="58"/>
      <c r="RJK21" s="58"/>
      <c r="RJL21" s="58"/>
      <c r="RJM21" s="58"/>
      <c r="RJN21" s="58"/>
      <c r="RJO21" s="58"/>
      <c r="RJP21" s="58"/>
      <c r="RJQ21" s="58"/>
      <c r="RJR21" s="58"/>
      <c r="RJS21" s="58"/>
      <c r="RJT21" s="58"/>
      <c r="RJU21" s="58"/>
      <c r="RJV21" s="58"/>
      <c r="RJW21" s="58"/>
      <c r="RJX21" s="58"/>
      <c r="RJY21" s="58"/>
      <c r="RJZ21" s="58"/>
      <c r="RKA21" s="58"/>
      <c r="RKB21" s="58"/>
      <c r="RKC21" s="58"/>
      <c r="RKD21" s="58"/>
      <c r="RKE21" s="58"/>
      <c r="RKF21" s="58"/>
      <c r="RKG21" s="58"/>
      <c r="RKH21" s="58"/>
      <c r="RKI21" s="58"/>
      <c r="RKJ21" s="58"/>
      <c r="RKK21" s="58"/>
      <c r="RKL21" s="58"/>
      <c r="RKM21" s="58"/>
      <c r="RKN21" s="58"/>
      <c r="RKO21" s="58"/>
      <c r="RKP21" s="58"/>
      <c r="RKQ21" s="58"/>
      <c r="RKR21" s="58"/>
      <c r="RKS21" s="58"/>
      <c r="RKT21" s="58"/>
      <c r="RKU21" s="58"/>
      <c r="RKV21" s="58"/>
      <c r="RKW21" s="58"/>
      <c r="RKX21" s="58"/>
      <c r="RKY21" s="58"/>
      <c r="RKZ21" s="58"/>
      <c r="RLA21" s="58"/>
      <c r="RLB21" s="58"/>
      <c r="RLC21" s="58"/>
      <c r="RLD21" s="58"/>
      <c r="RLE21" s="58"/>
      <c r="RLF21" s="58"/>
      <c r="RLG21" s="58"/>
      <c r="RLH21" s="58"/>
      <c r="RLI21" s="58"/>
      <c r="RLJ21" s="58"/>
      <c r="RLK21" s="58"/>
      <c r="RLL21" s="58"/>
      <c r="RLM21" s="58"/>
      <c r="RLN21" s="58"/>
      <c r="RLO21" s="58"/>
      <c r="RLP21" s="58"/>
      <c r="RLQ21" s="58"/>
      <c r="RLR21" s="58"/>
      <c r="RLS21" s="58"/>
      <c r="RLT21" s="58"/>
      <c r="RLU21" s="58"/>
      <c r="RLV21" s="58"/>
      <c r="RLW21" s="58"/>
      <c r="RLX21" s="58"/>
      <c r="RLY21" s="58"/>
      <c r="RLZ21" s="58"/>
      <c r="RMA21" s="58"/>
      <c r="RMB21" s="58"/>
      <c r="RMC21" s="58"/>
      <c r="RMD21" s="58"/>
      <c r="RME21" s="58"/>
      <c r="RMF21" s="58"/>
      <c r="RMG21" s="58"/>
      <c r="RMH21" s="58"/>
      <c r="RMI21" s="58"/>
      <c r="RMJ21" s="58"/>
      <c r="RMK21" s="58"/>
      <c r="RML21" s="58"/>
      <c r="RMM21" s="58"/>
      <c r="RMN21" s="58"/>
      <c r="RMO21" s="58"/>
      <c r="RMP21" s="58"/>
      <c r="RMQ21" s="58"/>
      <c r="RMR21" s="58"/>
      <c r="RMS21" s="58"/>
      <c r="RMT21" s="58"/>
      <c r="RMU21" s="58"/>
      <c r="RMV21" s="58"/>
      <c r="RMW21" s="58"/>
      <c r="RMX21" s="58"/>
      <c r="RMY21" s="58"/>
      <c r="RMZ21" s="58"/>
      <c r="RNA21" s="58"/>
      <c r="RNB21" s="58"/>
      <c r="RNC21" s="58"/>
      <c r="RND21" s="58"/>
      <c r="RNE21" s="58"/>
      <c r="RNF21" s="58"/>
      <c r="RNG21" s="58"/>
      <c r="RNH21" s="58"/>
      <c r="RNI21" s="58"/>
      <c r="RNJ21" s="58"/>
      <c r="RNK21" s="58"/>
      <c r="RNL21" s="58"/>
      <c r="RNM21" s="58"/>
      <c r="RNN21" s="58"/>
      <c r="RNO21" s="58"/>
      <c r="RNP21" s="58"/>
      <c r="RNQ21" s="58"/>
      <c r="RNR21" s="58"/>
      <c r="RNS21" s="58"/>
      <c r="RNT21" s="58"/>
      <c r="RNU21" s="58"/>
      <c r="RNV21" s="58"/>
      <c r="RNW21" s="58"/>
      <c r="RNX21" s="58"/>
      <c r="RNY21" s="58"/>
      <c r="RNZ21" s="58"/>
      <c r="ROA21" s="58"/>
      <c r="ROB21" s="58"/>
      <c r="ROC21" s="58"/>
      <c r="ROD21" s="58"/>
      <c r="ROE21" s="58"/>
      <c r="ROF21" s="58"/>
      <c r="ROG21" s="58"/>
      <c r="ROH21" s="58"/>
      <c r="ROI21" s="58"/>
      <c r="ROJ21" s="58"/>
      <c r="ROK21" s="58"/>
      <c r="ROL21" s="58"/>
      <c r="ROM21" s="58"/>
      <c r="RON21" s="58"/>
      <c r="ROO21" s="58"/>
      <c r="ROP21" s="58"/>
      <c r="ROQ21" s="58"/>
      <c r="ROR21" s="58"/>
      <c r="ROS21" s="58"/>
      <c r="ROT21" s="58"/>
      <c r="ROU21" s="58"/>
      <c r="ROV21" s="58"/>
      <c r="ROW21" s="58"/>
      <c r="ROX21" s="58"/>
      <c r="ROY21" s="58"/>
      <c r="ROZ21" s="58"/>
      <c r="RPA21" s="58"/>
      <c r="RPB21" s="58"/>
      <c r="RPC21" s="58"/>
      <c r="RPD21" s="58"/>
      <c r="RPE21" s="58"/>
      <c r="RPF21" s="58"/>
      <c r="RPG21" s="58"/>
      <c r="RPH21" s="58"/>
      <c r="RPI21" s="58"/>
      <c r="RPJ21" s="58"/>
      <c r="RPK21" s="58"/>
      <c r="RPL21" s="58"/>
      <c r="RPM21" s="58"/>
      <c r="RPN21" s="58"/>
      <c r="RPO21" s="58"/>
      <c r="RPP21" s="58"/>
      <c r="RPQ21" s="58"/>
      <c r="RPR21" s="58"/>
      <c r="RPS21" s="58"/>
      <c r="RPT21" s="58"/>
      <c r="RPU21" s="58"/>
      <c r="RPV21" s="58"/>
      <c r="RPW21" s="58"/>
      <c r="RPX21" s="58"/>
      <c r="RPY21" s="58"/>
      <c r="RPZ21" s="58"/>
      <c r="RQA21" s="58"/>
      <c r="RQB21" s="58"/>
      <c r="RQC21" s="58"/>
      <c r="RQD21" s="58"/>
      <c r="RQE21" s="58"/>
      <c r="RQF21" s="58"/>
      <c r="RQG21" s="58"/>
      <c r="RQH21" s="58"/>
      <c r="RQI21" s="58"/>
      <c r="RQJ21" s="58"/>
      <c r="RQK21" s="58"/>
      <c r="RQL21" s="58"/>
      <c r="RQM21" s="58"/>
      <c r="RQN21" s="58"/>
      <c r="RQO21" s="58"/>
      <c r="RQP21" s="58"/>
      <c r="RQQ21" s="58"/>
      <c r="RQR21" s="58"/>
      <c r="RQS21" s="58"/>
      <c r="RQT21" s="58"/>
      <c r="RQU21" s="58"/>
      <c r="RQV21" s="58"/>
      <c r="RQW21" s="58"/>
      <c r="RQX21" s="58"/>
      <c r="RQY21" s="58"/>
      <c r="RQZ21" s="58"/>
      <c r="RRA21" s="58"/>
      <c r="RRB21" s="58"/>
      <c r="RRC21" s="58"/>
      <c r="RRD21" s="58"/>
      <c r="RRE21" s="58"/>
      <c r="RRF21" s="58"/>
      <c r="RRG21" s="58"/>
      <c r="RRH21" s="58"/>
      <c r="RRI21" s="58"/>
      <c r="RRJ21" s="58"/>
      <c r="RRK21" s="58"/>
      <c r="RRL21" s="58"/>
      <c r="RRM21" s="58"/>
      <c r="RRN21" s="58"/>
      <c r="RRO21" s="58"/>
      <c r="RRP21" s="58"/>
      <c r="RRQ21" s="58"/>
      <c r="RRR21" s="58"/>
      <c r="RRS21" s="58"/>
      <c r="RRT21" s="58"/>
      <c r="RRU21" s="58"/>
      <c r="RRV21" s="58"/>
      <c r="RRW21" s="58"/>
      <c r="RRX21" s="58"/>
      <c r="RRY21" s="58"/>
      <c r="RRZ21" s="58"/>
      <c r="RSA21" s="58"/>
      <c r="RSB21" s="58"/>
      <c r="RSC21" s="58"/>
      <c r="RSD21" s="58"/>
      <c r="RSE21" s="58"/>
      <c r="RSF21" s="58"/>
      <c r="RSG21" s="58"/>
      <c r="RSH21" s="58"/>
      <c r="RSI21" s="58"/>
      <c r="RSJ21" s="58"/>
      <c r="RSK21" s="58"/>
      <c r="RSL21" s="58"/>
      <c r="RSM21" s="58"/>
      <c r="RSN21" s="58"/>
      <c r="RSO21" s="58"/>
      <c r="RSP21" s="58"/>
      <c r="RSQ21" s="58"/>
      <c r="RSR21" s="58"/>
      <c r="RSS21" s="58"/>
      <c r="RST21" s="58"/>
      <c r="RSU21" s="58"/>
      <c r="RSV21" s="58"/>
      <c r="RSW21" s="58"/>
      <c r="RSX21" s="58"/>
      <c r="RSY21" s="58"/>
      <c r="RSZ21" s="58"/>
      <c r="RTA21" s="58"/>
      <c r="RTB21" s="58"/>
      <c r="RTC21" s="58"/>
      <c r="RTD21" s="58"/>
      <c r="RTE21" s="58"/>
      <c r="RTF21" s="58"/>
      <c r="RTG21" s="58"/>
      <c r="RTH21" s="58"/>
      <c r="RTI21" s="58"/>
      <c r="RTJ21" s="58"/>
      <c r="RTK21" s="58"/>
      <c r="RTL21" s="58"/>
      <c r="RTM21" s="58"/>
      <c r="RTN21" s="58"/>
      <c r="RTO21" s="58"/>
      <c r="RTP21" s="58"/>
      <c r="RTQ21" s="58"/>
      <c r="RTR21" s="58"/>
      <c r="RTS21" s="58"/>
      <c r="RTT21" s="58"/>
      <c r="RTU21" s="58"/>
      <c r="RTV21" s="58"/>
      <c r="RTW21" s="58"/>
      <c r="RTX21" s="58"/>
      <c r="RTY21" s="58"/>
      <c r="RTZ21" s="58"/>
      <c r="RUA21" s="58"/>
      <c r="RUB21" s="58"/>
      <c r="RUC21" s="58"/>
      <c r="RUD21" s="58"/>
      <c r="RUE21" s="58"/>
      <c r="RUF21" s="58"/>
      <c r="RUG21" s="58"/>
      <c r="RUH21" s="58"/>
      <c r="RUI21" s="58"/>
      <c r="RUJ21" s="58"/>
      <c r="RUK21" s="58"/>
      <c r="RUL21" s="58"/>
      <c r="RUM21" s="58"/>
      <c r="RUN21" s="58"/>
      <c r="RUO21" s="58"/>
      <c r="RUP21" s="58"/>
      <c r="RUQ21" s="58"/>
      <c r="RUR21" s="58"/>
      <c r="RUS21" s="58"/>
      <c r="RUT21" s="58"/>
      <c r="RUU21" s="58"/>
      <c r="RUV21" s="58"/>
      <c r="RUW21" s="58"/>
      <c r="RUX21" s="58"/>
      <c r="RUY21" s="58"/>
      <c r="RUZ21" s="58"/>
      <c r="RVA21" s="58"/>
      <c r="RVB21" s="58"/>
      <c r="RVC21" s="58"/>
      <c r="RVD21" s="58"/>
      <c r="RVE21" s="58"/>
      <c r="RVF21" s="58"/>
      <c r="RVG21" s="58"/>
      <c r="RVH21" s="58"/>
      <c r="RVI21" s="58"/>
      <c r="RVJ21" s="58"/>
      <c r="RVK21" s="58"/>
      <c r="RVL21" s="58"/>
      <c r="RVM21" s="58"/>
      <c r="RVN21" s="58"/>
      <c r="RVO21" s="58"/>
      <c r="RVP21" s="58"/>
      <c r="RVQ21" s="58"/>
      <c r="RVR21" s="58"/>
      <c r="RVS21" s="58"/>
      <c r="RVT21" s="58"/>
      <c r="RVU21" s="58"/>
      <c r="RVV21" s="58"/>
      <c r="RVW21" s="58"/>
      <c r="RVX21" s="58"/>
      <c r="RVY21" s="58"/>
      <c r="RVZ21" s="58"/>
      <c r="RWA21" s="58"/>
      <c r="RWB21" s="58"/>
      <c r="RWC21" s="58"/>
      <c r="RWD21" s="58"/>
      <c r="RWE21" s="58"/>
      <c r="RWF21" s="58"/>
      <c r="RWG21" s="58"/>
      <c r="RWH21" s="58"/>
      <c r="RWI21" s="58"/>
      <c r="RWJ21" s="58"/>
      <c r="RWK21" s="58"/>
      <c r="RWL21" s="58"/>
      <c r="RWM21" s="58"/>
      <c r="RWN21" s="58"/>
      <c r="RWO21" s="58"/>
      <c r="RWP21" s="58"/>
      <c r="RWQ21" s="58"/>
      <c r="RWR21" s="58"/>
      <c r="RWS21" s="58"/>
      <c r="RWT21" s="58"/>
      <c r="RWU21" s="58"/>
      <c r="RWV21" s="58"/>
      <c r="RWW21" s="58"/>
      <c r="RWX21" s="58"/>
      <c r="RWY21" s="58"/>
      <c r="RWZ21" s="58"/>
      <c r="RXA21" s="58"/>
      <c r="RXB21" s="58"/>
      <c r="RXC21" s="58"/>
      <c r="RXD21" s="58"/>
      <c r="RXE21" s="58"/>
      <c r="RXF21" s="58"/>
      <c r="RXG21" s="58"/>
      <c r="RXH21" s="58"/>
      <c r="RXI21" s="58"/>
      <c r="RXJ21" s="58"/>
      <c r="RXK21" s="58"/>
      <c r="RXL21" s="58"/>
      <c r="RXM21" s="58"/>
      <c r="RXN21" s="58"/>
      <c r="RXO21" s="58"/>
      <c r="RXP21" s="58"/>
      <c r="RXQ21" s="58"/>
      <c r="RXR21" s="58"/>
      <c r="RXS21" s="58"/>
      <c r="RXT21" s="58"/>
      <c r="RXU21" s="58"/>
      <c r="RXV21" s="58"/>
      <c r="RXW21" s="58"/>
      <c r="RXX21" s="58"/>
      <c r="RXY21" s="58"/>
      <c r="RXZ21" s="58"/>
      <c r="RYA21" s="58"/>
      <c r="RYB21" s="58"/>
      <c r="RYC21" s="58"/>
      <c r="RYD21" s="58"/>
      <c r="RYE21" s="58"/>
      <c r="RYF21" s="58"/>
      <c r="RYG21" s="58"/>
      <c r="RYH21" s="58"/>
      <c r="RYI21" s="58"/>
      <c r="RYJ21" s="58"/>
      <c r="RYK21" s="58"/>
      <c r="RYL21" s="58"/>
      <c r="RYM21" s="58"/>
      <c r="RYN21" s="58"/>
      <c r="RYO21" s="58"/>
      <c r="RYP21" s="58"/>
      <c r="RYQ21" s="58"/>
      <c r="RYR21" s="58"/>
      <c r="RYS21" s="58"/>
      <c r="RYT21" s="58"/>
      <c r="RYU21" s="58"/>
      <c r="RYV21" s="58"/>
      <c r="RYW21" s="58"/>
      <c r="RYX21" s="58"/>
      <c r="RYY21" s="58"/>
      <c r="RYZ21" s="58"/>
      <c r="RZA21" s="58"/>
      <c r="RZB21" s="58"/>
      <c r="RZC21" s="58"/>
      <c r="RZD21" s="58"/>
      <c r="RZE21" s="58"/>
      <c r="RZF21" s="58"/>
      <c r="RZG21" s="58"/>
      <c r="RZH21" s="58"/>
      <c r="RZI21" s="58"/>
      <c r="RZJ21" s="58"/>
      <c r="RZK21" s="58"/>
      <c r="RZL21" s="58"/>
      <c r="RZM21" s="58"/>
      <c r="RZN21" s="58"/>
      <c r="RZO21" s="58"/>
      <c r="RZP21" s="58"/>
      <c r="RZQ21" s="58"/>
      <c r="RZR21" s="58"/>
      <c r="RZS21" s="58"/>
      <c r="RZT21" s="58"/>
      <c r="RZU21" s="58"/>
      <c r="RZV21" s="58"/>
      <c r="RZW21" s="58"/>
      <c r="RZX21" s="58"/>
      <c r="RZY21" s="58"/>
      <c r="RZZ21" s="58"/>
      <c r="SAA21" s="58"/>
      <c r="SAB21" s="58"/>
      <c r="SAC21" s="58"/>
      <c r="SAD21" s="58"/>
      <c r="SAE21" s="58"/>
      <c r="SAF21" s="58"/>
      <c r="SAG21" s="58"/>
      <c r="SAH21" s="58"/>
      <c r="SAI21" s="58"/>
      <c r="SAJ21" s="58"/>
      <c r="SAK21" s="58"/>
      <c r="SAL21" s="58"/>
      <c r="SAM21" s="58"/>
      <c r="SAN21" s="58"/>
      <c r="SAO21" s="58"/>
      <c r="SAP21" s="58"/>
      <c r="SAQ21" s="58"/>
      <c r="SAR21" s="58"/>
      <c r="SAS21" s="58"/>
      <c r="SAT21" s="58"/>
      <c r="SAU21" s="58"/>
      <c r="SAV21" s="58"/>
      <c r="SAW21" s="58"/>
      <c r="SAX21" s="58"/>
      <c r="SAY21" s="58"/>
      <c r="SAZ21" s="58"/>
      <c r="SBA21" s="58"/>
      <c r="SBB21" s="58"/>
      <c r="SBC21" s="58"/>
      <c r="SBD21" s="58"/>
      <c r="SBE21" s="58"/>
      <c r="SBF21" s="58"/>
      <c r="SBG21" s="58"/>
      <c r="SBH21" s="58"/>
      <c r="SBI21" s="58"/>
      <c r="SBJ21" s="58"/>
      <c r="SBK21" s="58"/>
      <c r="SBL21" s="58"/>
      <c r="SBM21" s="58"/>
      <c r="SBN21" s="58"/>
      <c r="SBO21" s="58"/>
      <c r="SBP21" s="58"/>
      <c r="SBQ21" s="58"/>
      <c r="SBR21" s="58"/>
      <c r="SBS21" s="58"/>
      <c r="SBT21" s="58"/>
      <c r="SBU21" s="58"/>
      <c r="SBV21" s="58"/>
      <c r="SBW21" s="58"/>
      <c r="SBX21" s="58"/>
      <c r="SBY21" s="58"/>
      <c r="SBZ21" s="58"/>
      <c r="SCA21" s="58"/>
      <c r="SCB21" s="58"/>
      <c r="SCC21" s="58"/>
      <c r="SCD21" s="58"/>
      <c r="SCE21" s="58"/>
      <c r="SCF21" s="58"/>
      <c r="SCG21" s="58"/>
      <c r="SCH21" s="58"/>
      <c r="SCI21" s="58"/>
      <c r="SCJ21" s="58"/>
      <c r="SCK21" s="58"/>
      <c r="SCL21" s="58"/>
      <c r="SCM21" s="58"/>
      <c r="SCN21" s="58"/>
      <c r="SCO21" s="58"/>
      <c r="SCP21" s="58"/>
      <c r="SCQ21" s="58"/>
      <c r="SCR21" s="58"/>
      <c r="SCS21" s="58"/>
      <c r="SCT21" s="58"/>
      <c r="SCU21" s="58"/>
      <c r="SCV21" s="58"/>
      <c r="SCW21" s="58"/>
      <c r="SCX21" s="58"/>
      <c r="SCY21" s="58"/>
      <c r="SCZ21" s="58"/>
      <c r="SDA21" s="58"/>
      <c r="SDB21" s="58"/>
      <c r="SDC21" s="58"/>
      <c r="SDD21" s="58"/>
      <c r="SDE21" s="58"/>
      <c r="SDF21" s="58"/>
      <c r="SDG21" s="58"/>
      <c r="SDH21" s="58"/>
      <c r="SDI21" s="58"/>
      <c r="SDJ21" s="58"/>
      <c r="SDK21" s="58"/>
      <c r="SDL21" s="58"/>
      <c r="SDM21" s="58"/>
      <c r="SDN21" s="58"/>
      <c r="SDO21" s="58"/>
      <c r="SDP21" s="58"/>
      <c r="SDQ21" s="58"/>
      <c r="SDR21" s="58"/>
      <c r="SDS21" s="58"/>
      <c r="SDT21" s="58"/>
      <c r="SDU21" s="58"/>
      <c r="SDV21" s="58"/>
      <c r="SDW21" s="58"/>
      <c r="SDX21" s="58"/>
      <c r="SDY21" s="58"/>
      <c r="SDZ21" s="58"/>
      <c r="SEA21" s="58"/>
      <c r="SEB21" s="58"/>
      <c r="SEC21" s="58"/>
      <c r="SED21" s="58"/>
      <c r="SEE21" s="58"/>
      <c r="SEF21" s="58"/>
      <c r="SEG21" s="58"/>
      <c r="SEH21" s="58"/>
      <c r="SEI21" s="58"/>
      <c r="SEJ21" s="58"/>
      <c r="SEK21" s="58"/>
      <c r="SEL21" s="58"/>
      <c r="SEM21" s="58"/>
      <c r="SEN21" s="58"/>
      <c r="SEO21" s="58"/>
      <c r="SEP21" s="58"/>
      <c r="SEQ21" s="58"/>
      <c r="SER21" s="58"/>
      <c r="SES21" s="58"/>
      <c r="SET21" s="58"/>
      <c r="SEU21" s="58"/>
      <c r="SEV21" s="58"/>
      <c r="SEW21" s="58"/>
      <c r="SEX21" s="58"/>
      <c r="SEY21" s="58"/>
      <c r="SEZ21" s="58"/>
      <c r="SFA21" s="58"/>
      <c r="SFB21" s="58"/>
      <c r="SFC21" s="58"/>
      <c r="SFD21" s="58"/>
      <c r="SFE21" s="58"/>
      <c r="SFF21" s="58"/>
      <c r="SFG21" s="58"/>
      <c r="SFH21" s="58"/>
      <c r="SFI21" s="58"/>
      <c r="SFJ21" s="58"/>
      <c r="SFK21" s="58"/>
      <c r="SFL21" s="58"/>
      <c r="SFM21" s="58"/>
      <c r="SFN21" s="58"/>
      <c r="SFO21" s="58"/>
      <c r="SFP21" s="58"/>
      <c r="SFQ21" s="58"/>
      <c r="SFR21" s="58"/>
      <c r="SFS21" s="58"/>
      <c r="SFT21" s="58"/>
      <c r="SFU21" s="58"/>
      <c r="SFV21" s="58"/>
      <c r="SFW21" s="58"/>
      <c r="SFX21" s="58"/>
      <c r="SFY21" s="58"/>
      <c r="SFZ21" s="58"/>
      <c r="SGA21" s="58"/>
      <c r="SGB21" s="58"/>
      <c r="SGC21" s="58"/>
      <c r="SGD21" s="58"/>
      <c r="SGE21" s="58"/>
      <c r="SGF21" s="58"/>
      <c r="SGG21" s="58"/>
      <c r="SGH21" s="58"/>
      <c r="SGI21" s="58"/>
      <c r="SGJ21" s="58"/>
      <c r="SGK21" s="58"/>
      <c r="SGL21" s="58"/>
      <c r="SGM21" s="58"/>
      <c r="SGN21" s="58"/>
      <c r="SGO21" s="58"/>
      <c r="SGP21" s="58"/>
      <c r="SGQ21" s="58"/>
      <c r="SGR21" s="58"/>
      <c r="SGS21" s="58"/>
      <c r="SGT21" s="58"/>
      <c r="SGU21" s="58"/>
      <c r="SGV21" s="58"/>
      <c r="SGW21" s="58"/>
      <c r="SGX21" s="58"/>
      <c r="SGY21" s="58"/>
      <c r="SGZ21" s="58"/>
      <c r="SHA21" s="58"/>
      <c r="SHB21" s="58"/>
      <c r="SHC21" s="58"/>
      <c r="SHD21" s="58"/>
      <c r="SHE21" s="58"/>
      <c r="SHF21" s="58"/>
      <c r="SHG21" s="58"/>
      <c r="SHH21" s="58"/>
      <c r="SHI21" s="58"/>
      <c r="SHJ21" s="58"/>
      <c r="SHK21" s="58"/>
      <c r="SHL21" s="58"/>
      <c r="SHM21" s="58"/>
      <c r="SHN21" s="58"/>
      <c r="SHO21" s="58"/>
      <c r="SHP21" s="58"/>
      <c r="SHQ21" s="58"/>
      <c r="SHR21" s="58"/>
      <c r="SHS21" s="58"/>
      <c r="SHT21" s="58"/>
      <c r="SHU21" s="58"/>
      <c r="SHV21" s="58"/>
      <c r="SHW21" s="58"/>
      <c r="SHX21" s="58"/>
      <c r="SHY21" s="58"/>
      <c r="SHZ21" s="58"/>
      <c r="SIA21" s="58"/>
      <c r="SIB21" s="58"/>
      <c r="SIC21" s="58"/>
      <c r="SID21" s="58"/>
      <c r="SIE21" s="58"/>
      <c r="SIF21" s="58"/>
      <c r="SIG21" s="58"/>
      <c r="SIH21" s="58"/>
      <c r="SII21" s="58"/>
      <c r="SIJ21" s="58"/>
      <c r="SIK21" s="58"/>
      <c r="SIL21" s="58"/>
      <c r="SIM21" s="58"/>
      <c r="SIN21" s="58"/>
      <c r="SIO21" s="58"/>
      <c r="SIP21" s="58"/>
      <c r="SIQ21" s="58"/>
      <c r="SIR21" s="58"/>
      <c r="SIS21" s="58"/>
      <c r="SIT21" s="58"/>
      <c r="SIU21" s="58"/>
      <c r="SIV21" s="58"/>
      <c r="SIW21" s="58"/>
      <c r="SIX21" s="58"/>
      <c r="SIY21" s="58"/>
      <c r="SIZ21" s="58"/>
      <c r="SJA21" s="58"/>
      <c r="SJB21" s="58"/>
      <c r="SJC21" s="58"/>
      <c r="SJD21" s="58"/>
      <c r="SJE21" s="58"/>
      <c r="SJF21" s="58"/>
      <c r="SJG21" s="58"/>
      <c r="SJH21" s="58"/>
      <c r="SJI21" s="58"/>
      <c r="SJJ21" s="58"/>
      <c r="SJK21" s="58"/>
      <c r="SJL21" s="58"/>
      <c r="SJM21" s="58"/>
      <c r="SJN21" s="58"/>
      <c r="SJO21" s="58"/>
      <c r="SJP21" s="58"/>
      <c r="SJQ21" s="58"/>
      <c r="SJR21" s="58"/>
      <c r="SJS21" s="58"/>
      <c r="SJT21" s="58"/>
      <c r="SJU21" s="58"/>
      <c r="SJV21" s="58"/>
      <c r="SJW21" s="58"/>
      <c r="SJX21" s="58"/>
      <c r="SJY21" s="58"/>
      <c r="SJZ21" s="58"/>
      <c r="SKA21" s="58"/>
      <c r="SKB21" s="58"/>
      <c r="SKC21" s="58"/>
      <c r="SKD21" s="58"/>
      <c r="SKE21" s="58"/>
      <c r="SKF21" s="58"/>
      <c r="SKG21" s="58"/>
      <c r="SKH21" s="58"/>
      <c r="SKI21" s="58"/>
      <c r="SKJ21" s="58"/>
      <c r="SKK21" s="58"/>
      <c r="SKL21" s="58"/>
      <c r="SKM21" s="58"/>
      <c r="SKN21" s="58"/>
      <c r="SKO21" s="58"/>
      <c r="SKP21" s="58"/>
      <c r="SKQ21" s="58"/>
      <c r="SKR21" s="58"/>
      <c r="SKS21" s="58"/>
      <c r="SKT21" s="58"/>
      <c r="SKU21" s="58"/>
      <c r="SKV21" s="58"/>
      <c r="SKW21" s="58"/>
      <c r="SKX21" s="58"/>
      <c r="SKY21" s="58"/>
      <c r="SKZ21" s="58"/>
      <c r="SLA21" s="58"/>
      <c r="SLB21" s="58"/>
      <c r="SLC21" s="58"/>
      <c r="SLD21" s="58"/>
      <c r="SLE21" s="58"/>
      <c r="SLF21" s="58"/>
      <c r="SLG21" s="58"/>
      <c r="SLH21" s="58"/>
      <c r="SLI21" s="58"/>
      <c r="SLJ21" s="58"/>
      <c r="SLK21" s="58"/>
      <c r="SLL21" s="58"/>
      <c r="SLM21" s="58"/>
      <c r="SLN21" s="58"/>
      <c r="SLO21" s="58"/>
      <c r="SLP21" s="58"/>
      <c r="SLQ21" s="58"/>
      <c r="SLR21" s="58"/>
      <c r="SLS21" s="58"/>
      <c r="SLT21" s="58"/>
      <c r="SLU21" s="58"/>
      <c r="SLV21" s="58"/>
      <c r="SLW21" s="58"/>
      <c r="SLX21" s="58"/>
      <c r="SLY21" s="58"/>
      <c r="SLZ21" s="58"/>
      <c r="SMA21" s="58"/>
      <c r="SMB21" s="58"/>
      <c r="SMC21" s="58"/>
      <c r="SMD21" s="58"/>
      <c r="SME21" s="58"/>
      <c r="SMF21" s="58"/>
      <c r="SMG21" s="58"/>
      <c r="SMH21" s="58"/>
      <c r="SMI21" s="58"/>
      <c r="SMJ21" s="58"/>
      <c r="SMK21" s="58"/>
      <c r="SML21" s="58"/>
      <c r="SMM21" s="58"/>
      <c r="SMN21" s="58"/>
      <c r="SMO21" s="58"/>
      <c r="SMP21" s="58"/>
      <c r="SMQ21" s="58"/>
      <c r="SMR21" s="58"/>
      <c r="SMS21" s="58"/>
      <c r="SMT21" s="58"/>
      <c r="SMU21" s="58"/>
      <c r="SMV21" s="58"/>
      <c r="SMW21" s="58"/>
      <c r="SMX21" s="58"/>
      <c r="SMY21" s="58"/>
      <c r="SMZ21" s="58"/>
      <c r="SNA21" s="58"/>
      <c r="SNB21" s="58"/>
      <c r="SNC21" s="58"/>
      <c r="SND21" s="58"/>
      <c r="SNE21" s="58"/>
      <c r="SNF21" s="58"/>
      <c r="SNG21" s="58"/>
      <c r="SNH21" s="58"/>
      <c r="SNI21" s="58"/>
      <c r="SNJ21" s="58"/>
      <c r="SNK21" s="58"/>
      <c r="SNL21" s="58"/>
      <c r="SNM21" s="58"/>
      <c r="SNN21" s="58"/>
      <c r="SNO21" s="58"/>
      <c r="SNP21" s="58"/>
      <c r="SNQ21" s="58"/>
      <c r="SNR21" s="58"/>
      <c r="SNS21" s="58"/>
      <c r="SNT21" s="58"/>
      <c r="SNU21" s="58"/>
      <c r="SNV21" s="58"/>
      <c r="SNW21" s="58"/>
      <c r="SNX21" s="58"/>
      <c r="SNY21" s="58"/>
      <c r="SNZ21" s="58"/>
      <c r="SOA21" s="58"/>
      <c r="SOB21" s="58"/>
      <c r="SOC21" s="58"/>
      <c r="SOD21" s="58"/>
      <c r="SOE21" s="58"/>
      <c r="SOF21" s="58"/>
      <c r="SOG21" s="58"/>
      <c r="SOH21" s="58"/>
      <c r="SOI21" s="58"/>
      <c r="SOJ21" s="58"/>
      <c r="SOK21" s="58"/>
      <c r="SOL21" s="58"/>
      <c r="SOM21" s="58"/>
      <c r="SON21" s="58"/>
      <c r="SOO21" s="58"/>
      <c r="SOP21" s="58"/>
      <c r="SOQ21" s="58"/>
      <c r="SOR21" s="58"/>
      <c r="SOS21" s="58"/>
      <c r="SOT21" s="58"/>
      <c r="SOU21" s="58"/>
      <c r="SOV21" s="58"/>
      <c r="SOW21" s="58"/>
      <c r="SOX21" s="58"/>
      <c r="SOY21" s="58"/>
      <c r="SOZ21" s="58"/>
      <c r="SPA21" s="58"/>
      <c r="SPB21" s="58"/>
      <c r="SPC21" s="58"/>
      <c r="SPD21" s="58"/>
      <c r="SPE21" s="58"/>
      <c r="SPF21" s="58"/>
      <c r="SPG21" s="58"/>
      <c r="SPH21" s="58"/>
      <c r="SPI21" s="58"/>
      <c r="SPJ21" s="58"/>
      <c r="SPK21" s="58"/>
      <c r="SPL21" s="58"/>
      <c r="SPM21" s="58"/>
      <c r="SPN21" s="58"/>
      <c r="SPO21" s="58"/>
      <c r="SPP21" s="58"/>
      <c r="SPQ21" s="58"/>
      <c r="SPR21" s="58"/>
      <c r="SPS21" s="58"/>
      <c r="SPT21" s="58"/>
      <c r="SPU21" s="58"/>
      <c r="SPV21" s="58"/>
      <c r="SPW21" s="58"/>
      <c r="SPX21" s="58"/>
      <c r="SPY21" s="58"/>
      <c r="SPZ21" s="58"/>
      <c r="SQA21" s="58"/>
      <c r="SQB21" s="58"/>
      <c r="SQC21" s="58"/>
      <c r="SQD21" s="58"/>
      <c r="SQE21" s="58"/>
      <c r="SQF21" s="58"/>
      <c r="SQG21" s="58"/>
      <c r="SQH21" s="58"/>
      <c r="SQI21" s="58"/>
      <c r="SQJ21" s="58"/>
      <c r="SQK21" s="58"/>
      <c r="SQL21" s="58"/>
      <c r="SQM21" s="58"/>
      <c r="SQN21" s="58"/>
      <c r="SQO21" s="58"/>
      <c r="SQP21" s="58"/>
      <c r="SQQ21" s="58"/>
      <c r="SQR21" s="58"/>
      <c r="SQS21" s="58"/>
      <c r="SQT21" s="58"/>
      <c r="SQU21" s="58"/>
      <c r="SQV21" s="58"/>
      <c r="SQW21" s="58"/>
      <c r="SQX21" s="58"/>
      <c r="SQY21" s="58"/>
      <c r="SQZ21" s="58"/>
      <c r="SRA21" s="58"/>
      <c r="SRB21" s="58"/>
      <c r="SRC21" s="58"/>
      <c r="SRD21" s="58"/>
      <c r="SRE21" s="58"/>
      <c r="SRF21" s="58"/>
      <c r="SRG21" s="58"/>
      <c r="SRH21" s="58"/>
      <c r="SRI21" s="58"/>
      <c r="SRJ21" s="58"/>
      <c r="SRK21" s="58"/>
      <c r="SRL21" s="58"/>
      <c r="SRM21" s="58"/>
      <c r="SRN21" s="58"/>
      <c r="SRO21" s="58"/>
      <c r="SRP21" s="58"/>
      <c r="SRQ21" s="58"/>
      <c r="SRR21" s="58"/>
      <c r="SRS21" s="58"/>
      <c r="SRT21" s="58"/>
      <c r="SRU21" s="58"/>
      <c r="SRV21" s="58"/>
      <c r="SRW21" s="58"/>
      <c r="SRX21" s="58"/>
      <c r="SRY21" s="58"/>
      <c r="SRZ21" s="58"/>
      <c r="SSA21" s="58"/>
      <c r="SSB21" s="58"/>
      <c r="SSC21" s="58"/>
      <c r="SSD21" s="58"/>
      <c r="SSE21" s="58"/>
      <c r="SSF21" s="58"/>
      <c r="SSG21" s="58"/>
      <c r="SSH21" s="58"/>
      <c r="SSI21" s="58"/>
      <c r="SSJ21" s="58"/>
      <c r="SSK21" s="58"/>
      <c r="SSL21" s="58"/>
      <c r="SSM21" s="58"/>
      <c r="SSN21" s="58"/>
      <c r="SSO21" s="58"/>
      <c r="SSP21" s="58"/>
      <c r="SSQ21" s="58"/>
      <c r="SSR21" s="58"/>
      <c r="SSS21" s="58"/>
      <c r="SST21" s="58"/>
      <c r="SSU21" s="58"/>
      <c r="SSV21" s="58"/>
      <c r="SSW21" s="58"/>
      <c r="SSX21" s="58"/>
      <c r="SSY21" s="58"/>
      <c r="SSZ21" s="58"/>
      <c r="STA21" s="58"/>
      <c r="STB21" s="58"/>
      <c r="STC21" s="58"/>
      <c r="STD21" s="58"/>
      <c r="STE21" s="58"/>
      <c r="STF21" s="58"/>
      <c r="STG21" s="58"/>
      <c r="STH21" s="58"/>
      <c r="STI21" s="58"/>
      <c r="STJ21" s="58"/>
      <c r="STK21" s="58"/>
      <c r="STL21" s="58"/>
      <c r="STM21" s="58"/>
      <c r="STN21" s="58"/>
      <c r="STO21" s="58"/>
      <c r="STP21" s="58"/>
      <c r="STQ21" s="58"/>
      <c r="STR21" s="58"/>
      <c r="STS21" s="58"/>
      <c r="STT21" s="58"/>
      <c r="STU21" s="58"/>
      <c r="STV21" s="58"/>
      <c r="STW21" s="58"/>
      <c r="STX21" s="58"/>
      <c r="STY21" s="58"/>
      <c r="STZ21" s="58"/>
      <c r="SUA21" s="58"/>
      <c r="SUB21" s="58"/>
      <c r="SUC21" s="58"/>
      <c r="SUD21" s="58"/>
      <c r="SUE21" s="58"/>
      <c r="SUF21" s="58"/>
      <c r="SUG21" s="58"/>
      <c r="SUH21" s="58"/>
      <c r="SUI21" s="58"/>
      <c r="SUJ21" s="58"/>
      <c r="SUK21" s="58"/>
      <c r="SUL21" s="58"/>
      <c r="SUM21" s="58"/>
      <c r="SUN21" s="58"/>
      <c r="SUO21" s="58"/>
      <c r="SUP21" s="58"/>
      <c r="SUQ21" s="58"/>
      <c r="SUR21" s="58"/>
      <c r="SUS21" s="58"/>
      <c r="SUT21" s="58"/>
      <c r="SUU21" s="58"/>
      <c r="SUV21" s="58"/>
      <c r="SUW21" s="58"/>
      <c r="SUX21" s="58"/>
      <c r="SUY21" s="58"/>
      <c r="SUZ21" s="58"/>
      <c r="SVA21" s="58"/>
      <c r="SVB21" s="58"/>
      <c r="SVC21" s="58"/>
      <c r="SVD21" s="58"/>
      <c r="SVE21" s="58"/>
      <c r="SVF21" s="58"/>
      <c r="SVG21" s="58"/>
      <c r="SVH21" s="58"/>
      <c r="SVI21" s="58"/>
      <c r="SVJ21" s="58"/>
      <c r="SVK21" s="58"/>
      <c r="SVL21" s="58"/>
      <c r="SVM21" s="58"/>
      <c r="SVN21" s="58"/>
      <c r="SVO21" s="58"/>
      <c r="SVP21" s="58"/>
      <c r="SVQ21" s="58"/>
      <c r="SVR21" s="58"/>
      <c r="SVS21" s="58"/>
      <c r="SVT21" s="58"/>
      <c r="SVU21" s="58"/>
      <c r="SVV21" s="58"/>
      <c r="SVW21" s="58"/>
      <c r="SVX21" s="58"/>
      <c r="SVY21" s="58"/>
      <c r="SVZ21" s="58"/>
      <c r="SWA21" s="58"/>
      <c r="SWB21" s="58"/>
      <c r="SWC21" s="58"/>
      <c r="SWD21" s="58"/>
      <c r="SWE21" s="58"/>
      <c r="SWF21" s="58"/>
      <c r="SWG21" s="58"/>
      <c r="SWH21" s="58"/>
      <c r="SWI21" s="58"/>
      <c r="SWJ21" s="58"/>
      <c r="SWK21" s="58"/>
      <c r="SWL21" s="58"/>
      <c r="SWM21" s="58"/>
      <c r="SWN21" s="58"/>
      <c r="SWO21" s="58"/>
      <c r="SWP21" s="58"/>
      <c r="SWQ21" s="58"/>
      <c r="SWR21" s="58"/>
      <c r="SWS21" s="58"/>
      <c r="SWT21" s="58"/>
      <c r="SWU21" s="58"/>
      <c r="SWV21" s="58"/>
      <c r="SWW21" s="58"/>
      <c r="SWX21" s="58"/>
      <c r="SWY21" s="58"/>
      <c r="SWZ21" s="58"/>
      <c r="SXA21" s="58"/>
      <c r="SXB21" s="58"/>
      <c r="SXC21" s="58"/>
      <c r="SXD21" s="58"/>
      <c r="SXE21" s="58"/>
      <c r="SXF21" s="58"/>
      <c r="SXG21" s="58"/>
      <c r="SXH21" s="58"/>
      <c r="SXI21" s="58"/>
      <c r="SXJ21" s="58"/>
      <c r="SXK21" s="58"/>
      <c r="SXL21" s="58"/>
      <c r="SXM21" s="58"/>
      <c r="SXN21" s="58"/>
      <c r="SXO21" s="58"/>
      <c r="SXP21" s="58"/>
      <c r="SXQ21" s="58"/>
      <c r="SXR21" s="58"/>
      <c r="SXS21" s="58"/>
      <c r="SXT21" s="58"/>
      <c r="SXU21" s="58"/>
      <c r="SXV21" s="58"/>
      <c r="SXW21" s="58"/>
      <c r="SXX21" s="58"/>
      <c r="SXY21" s="58"/>
      <c r="SXZ21" s="58"/>
      <c r="SYA21" s="58"/>
      <c r="SYB21" s="58"/>
      <c r="SYC21" s="58"/>
      <c r="SYD21" s="58"/>
      <c r="SYE21" s="58"/>
      <c r="SYF21" s="58"/>
      <c r="SYG21" s="58"/>
      <c r="SYH21" s="58"/>
      <c r="SYI21" s="58"/>
      <c r="SYJ21" s="58"/>
      <c r="SYK21" s="58"/>
      <c r="SYL21" s="58"/>
      <c r="SYM21" s="58"/>
      <c r="SYN21" s="58"/>
      <c r="SYO21" s="58"/>
      <c r="SYP21" s="58"/>
      <c r="SYQ21" s="58"/>
      <c r="SYR21" s="58"/>
      <c r="SYS21" s="58"/>
      <c r="SYT21" s="58"/>
      <c r="SYU21" s="58"/>
      <c r="SYV21" s="58"/>
      <c r="SYW21" s="58"/>
      <c r="SYX21" s="58"/>
      <c r="SYY21" s="58"/>
      <c r="SYZ21" s="58"/>
      <c r="SZA21" s="58"/>
      <c r="SZB21" s="58"/>
      <c r="SZC21" s="58"/>
      <c r="SZD21" s="58"/>
      <c r="SZE21" s="58"/>
      <c r="SZF21" s="58"/>
      <c r="SZG21" s="58"/>
      <c r="SZH21" s="58"/>
      <c r="SZI21" s="58"/>
      <c r="SZJ21" s="58"/>
      <c r="SZK21" s="58"/>
      <c r="SZL21" s="58"/>
      <c r="SZM21" s="58"/>
      <c r="SZN21" s="58"/>
      <c r="SZO21" s="58"/>
      <c r="SZP21" s="58"/>
      <c r="SZQ21" s="58"/>
      <c r="SZR21" s="58"/>
      <c r="SZS21" s="58"/>
      <c r="SZT21" s="58"/>
      <c r="SZU21" s="58"/>
      <c r="SZV21" s="58"/>
      <c r="SZW21" s="58"/>
      <c r="SZX21" s="58"/>
      <c r="SZY21" s="58"/>
      <c r="SZZ21" s="58"/>
      <c r="TAA21" s="58"/>
      <c r="TAB21" s="58"/>
      <c r="TAC21" s="58"/>
      <c r="TAD21" s="58"/>
      <c r="TAE21" s="58"/>
      <c r="TAF21" s="58"/>
      <c r="TAG21" s="58"/>
      <c r="TAH21" s="58"/>
      <c r="TAI21" s="58"/>
      <c r="TAJ21" s="58"/>
      <c r="TAK21" s="58"/>
      <c r="TAL21" s="58"/>
      <c r="TAM21" s="58"/>
      <c r="TAN21" s="58"/>
      <c r="TAO21" s="58"/>
      <c r="TAP21" s="58"/>
      <c r="TAQ21" s="58"/>
      <c r="TAR21" s="58"/>
      <c r="TAS21" s="58"/>
      <c r="TAT21" s="58"/>
      <c r="TAU21" s="58"/>
      <c r="TAV21" s="58"/>
      <c r="TAW21" s="58"/>
      <c r="TAX21" s="58"/>
      <c r="TAY21" s="58"/>
      <c r="TAZ21" s="58"/>
      <c r="TBA21" s="58"/>
      <c r="TBB21" s="58"/>
      <c r="TBC21" s="58"/>
      <c r="TBD21" s="58"/>
      <c r="TBE21" s="58"/>
      <c r="TBF21" s="58"/>
      <c r="TBG21" s="58"/>
      <c r="TBH21" s="58"/>
      <c r="TBI21" s="58"/>
      <c r="TBJ21" s="58"/>
      <c r="TBK21" s="58"/>
      <c r="TBL21" s="58"/>
      <c r="TBM21" s="58"/>
      <c r="TBN21" s="58"/>
      <c r="TBO21" s="58"/>
      <c r="TBP21" s="58"/>
      <c r="TBQ21" s="58"/>
      <c r="TBR21" s="58"/>
      <c r="TBS21" s="58"/>
      <c r="TBT21" s="58"/>
      <c r="TBU21" s="58"/>
      <c r="TBV21" s="58"/>
      <c r="TBW21" s="58"/>
      <c r="TBX21" s="58"/>
      <c r="TBY21" s="58"/>
      <c r="TBZ21" s="58"/>
      <c r="TCA21" s="58"/>
      <c r="TCB21" s="58"/>
      <c r="TCC21" s="58"/>
      <c r="TCD21" s="58"/>
      <c r="TCE21" s="58"/>
      <c r="TCF21" s="58"/>
      <c r="TCG21" s="58"/>
      <c r="TCH21" s="58"/>
      <c r="TCI21" s="58"/>
      <c r="TCJ21" s="58"/>
      <c r="TCK21" s="58"/>
      <c r="TCL21" s="58"/>
      <c r="TCM21" s="58"/>
      <c r="TCN21" s="58"/>
      <c r="TCO21" s="58"/>
      <c r="TCP21" s="58"/>
      <c r="TCQ21" s="58"/>
      <c r="TCR21" s="58"/>
      <c r="TCS21" s="58"/>
      <c r="TCT21" s="58"/>
      <c r="TCU21" s="58"/>
      <c r="TCV21" s="58"/>
      <c r="TCW21" s="58"/>
      <c r="TCX21" s="58"/>
      <c r="TCY21" s="58"/>
      <c r="TCZ21" s="58"/>
      <c r="TDA21" s="58"/>
      <c r="TDB21" s="58"/>
      <c r="TDC21" s="58"/>
      <c r="TDD21" s="58"/>
      <c r="TDE21" s="58"/>
      <c r="TDF21" s="58"/>
      <c r="TDG21" s="58"/>
      <c r="TDH21" s="58"/>
      <c r="TDI21" s="58"/>
      <c r="TDJ21" s="58"/>
      <c r="TDK21" s="58"/>
      <c r="TDL21" s="58"/>
      <c r="TDM21" s="58"/>
      <c r="TDN21" s="58"/>
      <c r="TDO21" s="58"/>
      <c r="TDP21" s="58"/>
      <c r="TDQ21" s="58"/>
      <c r="TDR21" s="58"/>
      <c r="TDS21" s="58"/>
      <c r="TDT21" s="58"/>
      <c r="TDU21" s="58"/>
      <c r="TDV21" s="58"/>
      <c r="TDW21" s="58"/>
      <c r="TDX21" s="58"/>
      <c r="TDY21" s="58"/>
      <c r="TDZ21" s="58"/>
      <c r="TEA21" s="58"/>
      <c r="TEB21" s="58"/>
      <c r="TEC21" s="58"/>
      <c r="TED21" s="58"/>
      <c r="TEE21" s="58"/>
      <c r="TEF21" s="58"/>
      <c r="TEG21" s="58"/>
      <c r="TEH21" s="58"/>
      <c r="TEI21" s="58"/>
      <c r="TEJ21" s="58"/>
      <c r="TEK21" s="58"/>
      <c r="TEL21" s="58"/>
      <c r="TEM21" s="58"/>
      <c r="TEN21" s="58"/>
      <c r="TEO21" s="58"/>
      <c r="TEP21" s="58"/>
      <c r="TEQ21" s="58"/>
      <c r="TER21" s="58"/>
      <c r="TES21" s="58"/>
      <c r="TET21" s="58"/>
      <c r="TEU21" s="58"/>
      <c r="TEV21" s="58"/>
      <c r="TEW21" s="58"/>
      <c r="TEX21" s="58"/>
      <c r="TEY21" s="58"/>
      <c r="TEZ21" s="58"/>
      <c r="TFA21" s="58"/>
      <c r="TFB21" s="58"/>
      <c r="TFC21" s="58"/>
      <c r="TFD21" s="58"/>
      <c r="TFE21" s="58"/>
      <c r="TFF21" s="58"/>
      <c r="TFG21" s="58"/>
      <c r="TFH21" s="58"/>
      <c r="TFI21" s="58"/>
      <c r="TFJ21" s="58"/>
      <c r="TFK21" s="58"/>
      <c r="TFL21" s="58"/>
      <c r="TFM21" s="58"/>
      <c r="TFN21" s="58"/>
      <c r="TFO21" s="58"/>
      <c r="TFP21" s="58"/>
      <c r="TFQ21" s="58"/>
      <c r="TFR21" s="58"/>
      <c r="TFS21" s="58"/>
      <c r="TFT21" s="58"/>
      <c r="TFU21" s="58"/>
      <c r="TFV21" s="58"/>
      <c r="TFW21" s="58"/>
      <c r="TFX21" s="58"/>
      <c r="TFY21" s="58"/>
      <c r="TFZ21" s="58"/>
      <c r="TGA21" s="58"/>
      <c r="TGB21" s="58"/>
      <c r="TGC21" s="58"/>
      <c r="TGD21" s="58"/>
      <c r="TGE21" s="58"/>
      <c r="TGF21" s="58"/>
      <c r="TGG21" s="58"/>
      <c r="TGH21" s="58"/>
      <c r="TGI21" s="58"/>
      <c r="TGJ21" s="58"/>
      <c r="TGK21" s="58"/>
      <c r="TGL21" s="58"/>
      <c r="TGM21" s="58"/>
      <c r="TGN21" s="58"/>
      <c r="TGO21" s="58"/>
      <c r="TGP21" s="58"/>
      <c r="TGQ21" s="58"/>
      <c r="TGR21" s="58"/>
      <c r="TGS21" s="58"/>
      <c r="TGT21" s="58"/>
      <c r="TGU21" s="58"/>
      <c r="TGV21" s="58"/>
      <c r="TGW21" s="58"/>
      <c r="TGX21" s="58"/>
      <c r="TGY21" s="58"/>
      <c r="TGZ21" s="58"/>
      <c r="THA21" s="58"/>
      <c r="THB21" s="58"/>
      <c r="THC21" s="58"/>
      <c r="THD21" s="58"/>
      <c r="THE21" s="58"/>
      <c r="THF21" s="58"/>
      <c r="THG21" s="58"/>
      <c r="THH21" s="58"/>
      <c r="THI21" s="58"/>
      <c r="THJ21" s="58"/>
      <c r="THK21" s="58"/>
      <c r="THL21" s="58"/>
      <c r="THM21" s="58"/>
      <c r="THN21" s="58"/>
      <c r="THO21" s="58"/>
      <c r="THP21" s="58"/>
      <c r="THQ21" s="58"/>
      <c r="THR21" s="58"/>
      <c r="THS21" s="58"/>
      <c r="THT21" s="58"/>
      <c r="THU21" s="58"/>
      <c r="THV21" s="58"/>
      <c r="THW21" s="58"/>
      <c r="THX21" s="58"/>
      <c r="THY21" s="58"/>
      <c r="THZ21" s="58"/>
      <c r="TIA21" s="58"/>
      <c r="TIB21" s="58"/>
      <c r="TIC21" s="58"/>
      <c r="TID21" s="58"/>
      <c r="TIE21" s="58"/>
      <c r="TIF21" s="58"/>
      <c r="TIG21" s="58"/>
      <c r="TIH21" s="58"/>
      <c r="TII21" s="58"/>
      <c r="TIJ21" s="58"/>
      <c r="TIK21" s="58"/>
      <c r="TIL21" s="58"/>
      <c r="TIM21" s="58"/>
      <c r="TIN21" s="58"/>
      <c r="TIO21" s="58"/>
      <c r="TIP21" s="58"/>
      <c r="TIQ21" s="58"/>
      <c r="TIR21" s="58"/>
      <c r="TIS21" s="58"/>
      <c r="TIT21" s="58"/>
      <c r="TIU21" s="58"/>
      <c r="TIV21" s="58"/>
      <c r="TIW21" s="58"/>
      <c r="TIX21" s="58"/>
      <c r="TIY21" s="58"/>
      <c r="TIZ21" s="58"/>
      <c r="TJA21" s="58"/>
      <c r="TJB21" s="58"/>
      <c r="TJC21" s="58"/>
      <c r="TJD21" s="58"/>
      <c r="TJE21" s="58"/>
      <c r="TJF21" s="58"/>
      <c r="TJG21" s="58"/>
      <c r="TJH21" s="58"/>
      <c r="TJI21" s="58"/>
      <c r="TJJ21" s="58"/>
      <c r="TJK21" s="58"/>
      <c r="TJL21" s="58"/>
      <c r="TJM21" s="58"/>
      <c r="TJN21" s="58"/>
      <c r="TJO21" s="58"/>
      <c r="TJP21" s="58"/>
      <c r="TJQ21" s="58"/>
      <c r="TJR21" s="58"/>
      <c r="TJS21" s="58"/>
      <c r="TJT21" s="58"/>
      <c r="TJU21" s="58"/>
      <c r="TJV21" s="58"/>
      <c r="TJW21" s="58"/>
      <c r="TJX21" s="58"/>
      <c r="TJY21" s="58"/>
      <c r="TJZ21" s="58"/>
      <c r="TKA21" s="58"/>
      <c r="TKB21" s="58"/>
      <c r="TKC21" s="58"/>
      <c r="TKD21" s="58"/>
      <c r="TKE21" s="58"/>
      <c r="TKF21" s="58"/>
      <c r="TKG21" s="58"/>
      <c r="TKH21" s="58"/>
      <c r="TKI21" s="58"/>
      <c r="TKJ21" s="58"/>
      <c r="TKK21" s="58"/>
      <c r="TKL21" s="58"/>
      <c r="TKM21" s="58"/>
      <c r="TKN21" s="58"/>
      <c r="TKO21" s="58"/>
      <c r="TKP21" s="58"/>
      <c r="TKQ21" s="58"/>
      <c r="TKR21" s="58"/>
      <c r="TKS21" s="58"/>
      <c r="TKT21" s="58"/>
      <c r="TKU21" s="58"/>
      <c r="TKV21" s="58"/>
      <c r="TKW21" s="58"/>
      <c r="TKX21" s="58"/>
      <c r="TKY21" s="58"/>
      <c r="TKZ21" s="58"/>
      <c r="TLA21" s="58"/>
      <c r="TLB21" s="58"/>
      <c r="TLC21" s="58"/>
      <c r="TLD21" s="58"/>
      <c r="TLE21" s="58"/>
      <c r="TLF21" s="58"/>
      <c r="TLG21" s="58"/>
      <c r="TLH21" s="58"/>
      <c r="TLI21" s="58"/>
      <c r="TLJ21" s="58"/>
      <c r="TLK21" s="58"/>
      <c r="TLL21" s="58"/>
      <c r="TLM21" s="58"/>
      <c r="TLN21" s="58"/>
      <c r="TLO21" s="58"/>
      <c r="TLP21" s="58"/>
      <c r="TLQ21" s="58"/>
      <c r="TLR21" s="58"/>
      <c r="TLS21" s="58"/>
      <c r="TLT21" s="58"/>
      <c r="TLU21" s="58"/>
      <c r="TLV21" s="58"/>
      <c r="TLW21" s="58"/>
      <c r="TLX21" s="58"/>
      <c r="TLY21" s="58"/>
      <c r="TLZ21" s="58"/>
      <c r="TMA21" s="58"/>
      <c r="TMB21" s="58"/>
      <c r="TMC21" s="58"/>
      <c r="TMD21" s="58"/>
      <c r="TME21" s="58"/>
      <c r="TMF21" s="58"/>
      <c r="TMG21" s="58"/>
      <c r="TMH21" s="58"/>
      <c r="TMI21" s="58"/>
      <c r="TMJ21" s="58"/>
      <c r="TMK21" s="58"/>
      <c r="TML21" s="58"/>
      <c r="TMM21" s="58"/>
      <c r="TMN21" s="58"/>
      <c r="TMO21" s="58"/>
      <c r="TMP21" s="58"/>
      <c r="TMQ21" s="58"/>
      <c r="TMR21" s="58"/>
      <c r="TMS21" s="58"/>
      <c r="TMT21" s="58"/>
      <c r="TMU21" s="58"/>
      <c r="TMV21" s="58"/>
      <c r="TMW21" s="58"/>
      <c r="TMX21" s="58"/>
      <c r="TMY21" s="58"/>
      <c r="TMZ21" s="58"/>
      <c r="TNA21" s="58"/>
      <c r="TNB21" s="58"/>
      <c r="TNC21" s="58"/>
      <c r="TND21" s="58"/>
      <c r="TNE21" s="58"/>
      <c r="TNF21" s="58"/>
      <c r="TNG21" s="58"/>
      <c r="TNH21" s="58"/>
      <c r="TNI21" s="58"/>
      <c r="TNJ21" s="58"/>
      <c r="TNK21" s="58"/>
      <c r="TNL21" s="58"/>
      <c r="TNM21" s="58"/>
      <c r="TNN21" s="58"/>
      <c r="TNO21" s="58"/>
      <c r="TNP21" s="58"/>
      <c r="TNQ21" s="58"/>
      <c r="TNR21" s="58"/>
      <c r="TNS21" s="58"/>
      <c r="TNT21" s="58"/>
      <c r="TNU21" s="58"/>
      <c r="TNV21" s="58"/>
      <c r="TNW21" s="58"/>
      <c r="TNX21" s="58"/>
      <c r="TNY21" s="58"/>
      <c r="TNZ21" s="58"/>
      <c r="TOA21" s="58"/>
      <c r="TOB21" s="58"/>
      <c r="TOC21" s="58"/>
      <c r="TOD21" s="58"/>
      <c r="TOE21" s="58"/>
      <c r="TOF21" s="58"/>
      <c r="TOG21" s="58"/>
      <c r="TOH21" s="58"/>
      <c r="TOI21" s="58"/>
      <c r="TOJ21" s="58"/>
      <c r="TOK21" s="58"/>
      <c r="TOL21" s="58"/>
      <c r="TOM21" s="58"/>
      <c r="TON21" s="58"/>
      <c r="TOO21" s="58"/>
      <c r="TOP21" s="58"/>
      <c r="TOQ21" s="58"/>
      <c r="TOR21" s="58"/>
      <c r="TOS21" s="58"/>
      <c r="TOT21" s="58"/>
      <c r="TOU21" s="58"/>
      <c r="TOV21" s="58"/>
      <c r="TOW21" s="58"/>
      <c r="TOX21" s="58"/>
      <c r="TOY21" s="58"/>
      <c r="TOZ21" s="58"/>
      <c r="TPA21" s="58"/>
      <c r="TPB21" s="58"/>
      <c r="TPC21" s="58"/>
      <c r="TPD21" s="58"/>
      <c r="TPE21" s="58"/>
      <c r="TPF21" s="58"/>
      <c r="TPG21" s="58"/>
      <c r="TPH21" s="58"/>
      <c r="TPI21" s="58"/>
      <c r="TPJ21" s="58"/>
      <c r="TPK21" s="58"/>
      <c r="TPL21" s="58"/>
      <c r="TPM21" s="58"/>
      <c r="TPN21" s="58"/>
      <c r="TPO21" s="58"/>
      <c r="TPP21" s="58"/>
      <c r="TPQ21" s="58"/>
      <c r="TPR21" s="58"/>
      <c r="TPS21" s="58"/>
      <c r="TPT21" s="58"/>
      <c r="TPU21" s="58"/>
      <c r="TPV21" s="58"/>
      <c r="TPW21" s="58"/>
      <c r="TPX21" s="58"/>
      <c r="TPY21" s="58"/>
      <c r="TPZ21" s="58"/>
      <c r="TQA21" s="58"/>
      <c r="TQB21" s="58"/>
      <c r="TQC21" s="58"/>
      <c r="TQD21" s="58"/>
      <c r="TQE21" s="58"/>
      <c r="TQF21" s="58"/>
      <c r="TQG21" s="58"/>
      <c r="TQH21" s="58"/>
      <c r="TQI21" s="58"/>
      <c r="TQJ21" s="58"/>
      <c r="TQK21" s="58"/>
      <c r="TQL21" s="58"/>
      <c r="TQM21" s="58"/>
      <c r="TQN21" s="58"/>
      <c r="TQO21" s="58"/>
      <c r="TQP21" s="58"/>
      <c r="TQQ21" s="58"/>
      <c r="TQR21" s="58"/>
      <c r="TQS21" s="58"/>
      <c r="TQT21" s="58"/>
      <c r="TQU21" s="58"/>
      <c r="TQV21" s="58"/>
      <c r="TQW21" s="58"/>
      <c r="TQX21" s="58"/>
      <c r="TQY21" s="58"/>
      <c r="TQZ21" s="58"/>
      <c r="TRA21" s="58"/>
      <c r="TRB21" s="58"/>
      <c r="TRC21" s="58"/>
      <c r="TRD21" s="58"/>
      <c r="TRE21" s="58"/>
      <c r="TRF21" s="58"/>
      <c r="TRG21" s="58"/>
      <c r="TRH21" s="58"/>
      <c r="TRI21" s="58"/>
      <c r="TRJ21" s="58"/>
      <c r="TRK21" s="58"/>
      <c r="TRL21" s="58"/>
      <c r="TRM21" s="58"/>
      <c r="TRN21" s="58"/>
      <c r="TRO21" s="58"/>
      <c r="TRP21" s="58"/>
      <c r="TRQ21" s="58"/>
      <c r="TRR21" s="58"/>
      <c r="TRS21" s="58"/>
      <c r="TRT21" s="58"/>
      <c r="TRU21" s="58"/>
      <c r="TRV21" s="58"/>
      <c r="TRW21" s="58"/>
      <c r="TRX21" s="58"/>
      <c r="TRY21" s="58"/>
      <c r="TRZ21" s="58"/>
      <c r="TSA21" s="58"/>
      <c r="TSB21" s="58"/>
      <c r="TSC21" s="58"/>
      <c r="TSD21" s="58"/>
      <c r="TSE21" s="58"/>
      <c r="TSF21" s="58"/>
      <c r="TSG21" s="58"/>
      <c r="TSH21" s="58"/>
      <c r="TSI21" s="58"/>
      <c r="TSJ21" s="58"/>
      <c r="TSK21" s="58"/>
      <c r="TSL21" s="58"/>
      <c r="TSM21" s="58"/>
      <c r="TSN21" s="58"/>
      <c r="TSO21" s="58"/>
      <c r="TSP21" s="58"/>
      <c r="TSQ21" s="58"/>
      <c r="TSR21" s="58"/>
      <c r="TSS21" s="58"/>
      <c r="TST21" s="58"/>
      <c r="TSU21" s="58"/>
      <c r="TSV21" s="58"/>
      <c r="TSW21" s="58"/>
      <c r="TSX21" s="58"/>
      <c r="TSY21" s="58"/>
      <c r="TSZ21" s="58"/>
      <c r="TTA21" s="58"/>
      <c r="TTB21" s="58"/>
      <c r="TTC21" s="58"/>
      <c r="TTD21" s="58"/>
      <c r="TTE21" s="58"/>
      <c r="TTF21" s="58"/>
      <c r="TTG21" s="58"/>
      <c r="TTH21" s="58"/>
      <c r="TTI21" s="58"/>
      <c r="TTJ21" s="58"/>
      <c r="TTK21" s="58"/>
      <c r="TTL21" s="58"/>
      <c r="TTM21" s="58"/>
      <c r="TTN21" s="58"/>
      <c r="TTO21" s="58"/>
      <c r="TTP21" s="58"/>
      <c r="TTQ21" s="58"/>
      <c r="TTR21" s="58"/>
      <c r="TTS21" s="58"/>
      <c r="TTT21" s="58"/>
      <c r="TTU21" s="58"/>
      <c r="TTV21" s="58"/>
      <c r="TTW21" s="58"/>
      <c r="TTX21" s="58"/>
      <c r="TTY21" s="58"/>
      <c r="TTZ21" s="58"/>
      <c r="TUA21" s="58"/>
      <c r="TUB21" s="58"/>
      <c r="TUC21" s="58"/>
      <c r="TUD21" s="58"/>
      <c r="TUE21" s="58"/>
      <c r="TUF21" s="58"/>
      <c r="TUG21" s="58"/>
      <c r="TUH21" s="58"/>
      <c r="TUI21" s="58"/>
      <c r="TUJ21" s="58"/>
      <c r="TUK21" s="58"/>
      <c r="TUL21" s="58"/>
      <c r="TUM21" s="58"/>
      <c r="TUN21" s="58"/>
      <c r="TUO21" s="58"/>
      <c r="TUP21" s="58"/>
      <c r="TUQ21" s="58"/>
      <c r="TUR21" s="58"/>
      <c r="TUS21" s="58"/>
      <c r="TUT21" s="58"/>
      <c r="TUU21" s="58"/>
      <c r="TUV21" s="58"/>
      <c r="TUW21" s="58"/>
      <c r="TUX21" s="58"/>
      <c r="TUY21" s="58"/>
      <c r="TUZ21" s="58"/>
      <c r="TVA21" s="58"/>
      <c r="TVB21" s="58"/>
      <c r="TVC21" s="58"/>
      <c r="TVD21" s="58"/>
      <c r="TVE21" s="58"/>
      <c r="TVF21" s="58"/>
      <c r="TVG21" s="58"/>
      <c r="TVH21" s="58"/>
      <c r="TVI21" s="58"/>
      <c r="TVJ21" s="58"/>
      <c r="TVK21" s="58"/>
      <c r="TVL21" s="58"/>
      <c r="TVM21" s="58"/>
      <c r="TVN21" s="58"/>
      <c r="TVO21" s="58"/>
      <c r="TVP21" s="58"/>
      <c r="TVQ21" s="58"/>
      <c r="TVR21" s="58"/>
      <c r="TVS21" s="58"/>
      <c r="TVT21" s="58"/>
      <c r="TVU21" s="58"/>
      <c r="TVV21" s="58"/>
      <c r="TVW21" s="58"/>
      <c r="TVX21" s="58"/>
      <c r="TVY21" s="58"/>
      <c r="TVZ21" s="58"/>
      <c r="TWA21" s="58"/>
      <c r="TWB21" s="58"/>
      <c r="TWC21" s="58"/>
      <c r="TWD21" s="58"/>
      <c r="TWE21" s="58"/>
      <c r="TWF21" s="58"/>
      <c r="TWG21" s="58"/>
      <c r="TWH21" s="58"/>
      <c r="TWI21" s="58"/>
      <c r="TWJ21" s="58"/>
      <c r="TWK21" s="58"/>
      <c r="TWL21" s="58"/>
      <c r="TWM21" s="58"/>
      <c r="TWN21" s="58"/>
      <c r="TWO21" s="58"/>
      <c r="TWP21" s="58"/>
      <c r="TWQ21" s="58"/>
      <c r="TWR21" s="58"/>
      <c r="TWS21" s="58"/>
      <c r="TWT21" s="58"/>
      <c r="TWU21" s="58"/>
      <c r="TWV21" s="58"/>
      <c r="TWW21" s="58"/>
      <c r="TWX21" s="58"/>
      <c r="TWY21" s="58"/>
      <c r="TWZ21" s="58"/>
      <c r="TXA21" s="58"/>
      <c r="TXB21" s="58"/>
      <c r="TXC21" s="58"/>
      <c r="TXD21" s="58"/>
      <c r="TXE21" s="58"/>
      <c r="TXF21" s="58"/>
      <c r="TXG21" s="58"/>
      <c r="TXH21" s="58"/>
      <c r="TXI21" s="58"/>
      <c r="TXJ21" s="58"/>
      <c r="TXK21" s="58"/>
      <c r="TXL21" s="58"/>
      <c r="TXM21" s="58"/>
      <c r="TXN21" s="58"/>
      <c r="TXO21" s="58"/>
      <c r="TXP21" s="58"/>
      <c r="TXQ21" s="58"/>
      <c r="TXR21" s="58"/>
      <c r="TXS21" s="58"/>
      <c r="TXT21" s="58"/>
      <c r="TXU21" s="58"/>
      <c r="TXV21" s="58"/>
      <c r="TXW21" s="58"/>
      <c r="TXX21" s="58"/>
      <c r="TXY21" s="58"/>
      <c r="TXZ21" s="58"/>
      <c r="TYA21" s="58"/>
      <c r="TYB21" s="58"/>
      <c r="TYC21" s="58"/>
      <c r="TYD21" s="58"/>
      <c r="TYE21" s="58"/>
      <c r="TYF21" s="58"/>
      <c r="TYG21" s="58"/>
      <c r="TYH21" s="58"/>
      <c r="TYI21" s="58"/>
      <c r="TYJ21" s="58"/>
      <c r="TYK21" s="58"/>
      <c r="TYL21" s="58"/>
      <c r="TYM21" s="58"/>
      <c r="TYN21" s="58"/>
      <c r="TYO21" s="58"/>
      <c r="TYP21" s="58"/>
      <c r="TYQ21" s="58"/>
      <c r="TYR21" s="58"/>
      <c r="TYS21" s="58"/>
      <c r="TYT21" s="58"/>
      <c r="TYU21" s="58"/>
      <c r="TYV21" s="58"/>
      <c r="TYW21" s="58"/>
      <c r="TYX21" s="58"/>
      <c r="TYY21" s="58"/>
      <c r="TYZ21" s="58"/>
      <c r="TZA21" s="58"/>
      <c r="TZB21" s="58"/>
      <c r="TZC21" s="58"/>
      <c r="TZD21" s="58"/>
      <c r="TZE21" s="58"/>
      <c r="TZF21" s="58"/>
      <c r="TZG21" s="58"/>
      <c r="TZH21" s="58"/>
      <c r="TZI21" s="58"/>
      <c r="TZJ21" s="58"/>
      <c r="TZK21" s="58"/>
      <c r="TZL21" s="58"/>
      <c r="TZM21" s="58"/>
      <c r="TZN21" s="58"/>
      <c r="TZO21" s="58"/>
      <c r="TZP21" s="58"/>
      <c r="TZQ21" s="58"/>
      <c r="TZR21" s="58"/>
      <c r="TZS21" s="58"/>
      <c r="TZT21" s="58"/>
      <c r="TZU21" s="58"/>
      <c r="TZV21" s="58"/>
      <c r="TZW21" s="58"/>
      <c r="TZX21" s="58"/>
      <c r="TZY21" s="58"/>
      <c r="TZZ21" s="58"/>
      <c r="UAA21" s="58"/>
      <c r="UAB21" s="58"/>
      <c r="UAC21" s="58"/>
      <c r="UAD21" s="58"/>
      <c r="UAE21" s="58"/>
      <c r="UAF21" s="58"/>
      <c r="UAG21" s="58"/>
      <c r="UAH21" s="58"/>
      <c r="UAI21" s="58"/>
      <c r="UAJ21" s="58"/>
      <c r="UAK21" s="58"/>
      <c r="UAL21" s="58"/>
      <c r="UAM21" s="58"/>
      <c r="UAN21" s="58"/>
      <c r="UAO21" s="58"/>
      <c r="UAP21" s="58"/>
      <c r="UAQ21" s="58"/>
      <c r="UAR21" s="58"/>
      <c r="UAS21" s="58"/>
      <c r="UAT21" s="58"/>
      <c r="UAU21" s="58"/>
      <c r="UAV21" s="58"/>
      <c r="UAW21" s="58"/>
      <c r="UAX21" s="58"/>
      <c r="UAY21" s="58"/>
      <c r="UAZ21" s="58"/>
      <c r="UBA21" s="58"/>
      <c r="UBB21" s="58"/>
      <c r="UBC21" s="58"/>
      <c r="UBD21" s="58"/>
      <c r="UBE21" s="58"/>
      <c r="UBF21" s="58"/>
      <c r="UBG21" s="58"/>
      <c r="UBH21" s="58"/>
      <c r="UBI21" s="58"/>
      <c r="UBJ21" s="58"/>
      <c r="UBK21" s="58"/>
      <c r="UBL21" s="58"/>
      <c r="UBM21" s="58"/>
      <c r="UBN21" s="58"/>
      <c r="UBO21" s="58"/>
      <c r="UBP21" s="58"/>
      <c r="UBQ21" s="58"/>
      <c r="UBR21" s="58"/>
      <c r="UBS21" s="58"/>
      <c r="UBT21" s="58"/>
      <c r="UBU21" s="58"/>
      <c r="UBV21" s="58"/>
      <c r="UBW21" s="58"/>
      <c r="UBX21" s="58"/>
      <c r="UBY21" s="58"/>
      <c r="UBZ21" s="58"/>
      <c r="UCA21" s="58"/>
      <c r="UCB21" s="58"/>
      <c r="UCC21" s="58"/>
      <c r="UCD21" s="58"/>
      <c r="UCE21" s="58"/>
      <c r="UCF21" s="58"/>
      <c r="UCG21" s="58"/>
      <c r="UCH21" s="58"/>
      <c r="UCI21" s="58"/>
      <c r="UCJ21" s="58"/>
      <c r="UCK21" s="58"/>
      <c r="UCL21" s="58"/>
      <c r="UCM21" s="58"/>
      <c r="UCN21" s="58"/>
      <c r="UCO21" s="58"/>
      <c r="UCP21" s="58"/>
      <c r="UCQ21" s="58"/>
      <c r="UCR21" s="58"/>
      <c r="UCS21" s="58"/>
      <c r="UCT21" s="58"/>
      <c r="UCU21" s="58"/>
      <c r="UCV21" s="58"/>
      <c r="UCW21" s="58"/>
      <c r="UCX21" s="58"/>
      <c r="UCY21" s="58"/>
      <c r="UCZ21" s="58"/>
      <c r="UDA21" s="58"/>
      <c r="UDB21" s="58"/>
      <c r="UDC21" s="58"/>
      <c r="UDD21" s="58"/>
      <c r="UDE21" s="58"/>
      <c r="UDF21" s="58"/>
      <c r="UDG21" s="58"/>
      <c r="UDH21" s="58"/>
      <c r="UDI21" s="58"/>
      <c r="UDJ21" s="58"/>
      <c r="UDK21" s="58"/>
      <c r="UDL21" s="58"/>
      <c r="UDM21" s="58"/>
      <c r="UDN21" s="58"/>
      <c r="UDO21" s="58"/>
      <c r="UDP21" s="58"/>
      <c r="UDQ21" s="58"/>
      <c r="UDR21" s="58"/>
      <c r="UDS21" s="58"/>
      <c r="UDT21" s="58"/>
      <c r="UDU21" s="58"/>
      <c r="UDV21" s="58"/>
      <c r="UDW21" s="58"/>
      <c r="UDX21" s="58"/>
      <c r="UDY21" s="58"/>
      <c r="UDZ21" s="58"/>
      <c r="UEA21" s="58"/>
      <c r="UEB21" s="58"/>
      <c r="UEC21" s="58"/>
      <c r="UED21" s="58"/>
      <c r="UEE21" s="58"/>
      <c r="UEF21" s="58"/>
      <c r="UEG21" s="58"/>
      <c r="UEH21" s="58"/>
      <c r="UEI21" s="58"/>
      <c r="UEJ21" s="58"/>
      <c r="UEK21" s="58"/>
      <c r="UEL21" s="58"/>
      <c r="UEM21" s="58"/>
      <c r="UEN21" s="58"/>
      <c r="UEO21" s="58"/>
      <c r="UEP21" s="58"/>
      <c r="UEQ21" s="58"/>
      <c r="UER21" s="58"/>
      <c r="UES21" s="58"/>
      <c r="UET21" s="58"/>
      <c r="UEU21" s="58"/>
      <c r="UEV21" s="58"/>
      <c r="UEW21" s="58"/>
      <c r="UEX21" s="58"/>
      <c r="UEY21" s="58"/>
      <c r="UEZ21" s="58"/>
      <c r="UFA21" s="58"/>
      <c r="UFB21" s="58"/>
      <c r="UFC21" s="58"/>
      <c r="UFD21" s="58"/>
      <c r="UFE21" s="58"/>
      <c r="UFF21" s="58"/>
      <c r="UFG21" s="58"/>
      <c r="UFH21" s="58"/>
      <c r="UFI21" s="58"/>
      <c r="UFJ21" s="58"/>
      <c r="UFK21" s="58"/>
      <c r="UFL21" s="58"/>
      <c r="UFM21" s="58"/>
      <c r="UFN21" s="58"/>
      <c r="UFO21" s="58"/>
      <c r="UFP21" s="58"/>
      <c r="UFQ21" s="58"/>
      <c r="UFR21" s="58"/>
      <c r="UFS21" s="58"/>
      <c r="UFT21" s="58"/>
      <c r="UFU21" s="58"/>
      <c r="UFV21" s="58"/>
      <c r="UFW21" s="58"/>
      <c r="UFX21" s="58"/>
      <c r="UFY21" s="58"/>
      <c r="UFZ21" s="58"/>
      <c r="UGA21" s="58"/>
      <c r="UGB21" s="58"/>
      <c r="UGC21" s="58"/>
      <c r="UGD21" s="58"/>
      <c r="UGE21" s="58"/>
      <c r="UGF21" s="58"/>
      <c r="UGG21" s="58"/>
      <c r="UGH21" s="58"/>
      <c r="UGI21" s="58"/>
      <c r="UGJ21" s="58"/>
      <c r="UGK21" s="58"/>
      <c r="UGL21" s="58"/>
      <c r="UGM21" s="58"/>
      <c r="UGN21" s="58"/>
      <c r="UGO21" s="58"/>
      <c r="UGP21" s="58"/>
      <c r="UGQ21" s="58"/>
      <c r="UGR21" s="58"/>
      <c r="UGS21" s="58"/>
      <c r="UGT21" s="58"/>
      <c r="UGU21" s="58"/>
      <c r="UGV21" s="58"/>
      <c r="UGW21" s="58"/>
      <c r="UGX21" s="58"/>
      <c r="UGY21" s="58"/>
      <c r="UGZ21" s="58"/>
      <c r="UHA21" s="58"/>
      <c r="UHB21" s="58"/>
      <c r="UHC21" s="58"/>
      <c r="UHD21" s="58"/>
      <c r="UHE21" s="58"/>
      <c r="UHF21" s="58"/>
      <c r="UHG21" s="58"/>
      <c r="UHH21" s="58"/>
      <c r="UHI21" s="58"/>
      <c r="UHJ21" s="58"/>
      <c r="UHK21" s="58"/>
      <c r="UHL21" s="58"/>
      <c r="UHM21" s="58"/>
      <c r="UHN21" s="58"/>
      <c r="UHO21" s="58"/>
      <c r="UHP21" s="58"/>
      <c r="UHQ21" s="58"/>
      <c r="UHR21" s="58"/>
      <c r="UHS21" s="58"/>
      <c r="UHT21" s="58"/>
      <c r="UHU21" s="58"/>
      <c r="UHV21" s="58"/>
      <c r="UHW21" s="58"/>
      <c r="UHX21" s="58"/>
      <c r="UHY21" s="58"/>
      <c r="UHZ21" s="58"/>
      <c r="UIA21" s="58"/>
      <c r="UIB21" s="58"/>
      <c r="UIC21" s="58"/>
      <c r="UID21" s="58"/>
      <c r="UIE21" s="58"/>
      <c r="UIF21" s="58"/>
      <c r="UIG21" s="58"/>
      <c r="UIH21" s="58"/>
      <c r="UII21" s="58"/>
      <c r="UIJ21" s="58"/>
      <c r="UIK21" s="58"/>
      <c r="UIL21" s="58"/>
      <c r="UIM21" s="58"/>
      <c r="UIN21" s="58"/>
      <c r="UIO21" s="58"/>
      <c r="UIP21" s="58"/>
      <c r="UIQ21" s="58"/>
      <c r="UIR21" s="58"/>
      <c r="UIS21" s="58"/>
      <c r="UIT21" s="58"/>
      <c r="UIU21" s="58"/>
      <c r="UIV21" s="58"/>
      <c r="UIW21" s="58"/>
      <c r="UIX21" s="58"/>
      <c r="UIY21" s="58"/>
      <c r="UIZ21" s="58"/>
      <c r="UJA21" s="58"/>
      <c r="UJB21" s="58"/>
      <c r="UJC21" s="58"/>
      <c r="UJD21" s="58"/>
      <c r="UJE21" s="58"/>
      <c r="UJF21" s="58"/>
      <c r="UJG21" s="58"/>
      <c r="UJH21" s="58"/>
      <c r="UJI21" s="58"/>
      <c r="UJJ21" s="58"/>
      <c r="UJK21" s="58"/>
      <c r="UJL21" s="58"/>
      <c r="UJM21" s="58"/>
      <c r="UJN21" s="58"/>
      <c r="UJO21" s="58"/>
      <c r="UJP21" s="58"/>
      <c r="UJQ21" s="58"/>
      <c r="UJR21" s="58"/>
      <c r="UJS21" s="58"/>
      <c r="UJT21" s="58"/>
      <c r="UJU21" s="58"/>
      <c r="UJV21" s="58"/>
      <c r="UJW21" s="58"/>
      <c r="UJX21" s="58"/>
      <c r="UJY21" s="58"/>
      <c r="UJZ21" s="58"/>
      <c r="UKA21" s="58"/>
      <c r="UKB21" s="58"/>
      <c r="UKC21" s="58"/>
      <c r="UKD21" s="58"/>
      <c r="UKE21" s="58"/>
      <c r="UKF21" s="58"/>
      <c r="UKG21" s="58"/>
      <c r="UKH21" s="58"/>
      <c r="UKI21" s="58"/>
      <c r="UKJ21" s="58"/>
      <c r="UKK21" s="58"/>
      <c r="UKL21" s="58"/>
      <c r="UKM21" s="58"/>
      <c r="UKN21" s="58"/>
      <c r="UKO21" s="58"/>
      <c r="UKP21" s="58"/>
      <c r="UKQ21" s="58"/>
      <c r="UKR21" s="58"/>
      <c r="UKS21" s="58"/>
      <c r="UKT21" s="58"/>
      <c r="UKU21" s="58"/>
      <c r="UKV21" s="58"/>
      <c r="UKW21" s="58"/>
      <c r="UKX21" s="58"/>
      <c r="UKY21" s="58"/>
      <c r="UKZ21" s="58"/>
      <c r="ULA21" s="58"/>
      <c r="ULB21" s="58"/>
      <c r="ULC21" s="58"/>
      <c r="ULD21" s="58"/>
      <c r="ULE21" s="58"/>
      <c r="ULF21" s="58"/>
      <c r="ULG21" s="58"/>
      <c r="ULH21" s="58"/>
      <c r="ULI21" s="58"/>
      <c r="ULJ21" s="58"/>
      <c r="ULK21" s="58"/>
      <c r="ULL21" s="58"/>
      <c r="ULM21" s="58"/>
      <c r="ULN21" s="58"/>
      <c r="ULO21" s="58"/>
      <c r="ULP21" s="58"/>
      <c r="ULQ21" s="58"/>
      <c r="ULR21" s="58"/>
      <c r="ULS21" s="58"/>
      <c r="ULT21" s="58"/>
      <c r="ULU21" s="58"/>
      <c r="ULV21" s="58"/>
      <c r="ULW21" s="58"/>
      <c r="ULX21" s="58"/>
      <c r="ULY21" s="58"/>
      <c r="ULZ21" s="58"/>
      <c r="UMA21" s="58"/>
      <c r="UMB21" s="58"/>
      <c r="UMC21" s="58"/>
      <c r="UMD21" s="58"/>
      <c r="UME21" s="58"/>
      <c r="UMF21" s="58"/>
      <c r="UMG21" s="58"/>
      <c r="UMH21" s="58"/>
      <c r="UMI21" s="58"/>
      <c r="UMJ21" s="58"/>
      <c r="UMK21" s="58"/>
      <c r="UML21" s="58"/>
      <c r="UMM21" s="58"/>
      <c r="UMN21" s="58"/>
      <c r="UMO21" s="58"/>
      <c r="UMP21" s="58"/>
      <c r="UMQ21" s="58"/>
      <c r="UMR21" s="58"/>
      <c r="UMS21" s="58"/>
      <c r="UMT21" s="58"/>
      <c r="UMU21" s="58"/>
      <c r="UMV21" s="58"/>
      <c r="UMW21" s="58"/>
      <c r="UMX21" s="58"/>
      <c r="UMY21" s="58"/>
      <c r="UMZ21" s="58"/>
      <c r="UNA21" s="58"/>
      <c r="UNB21" s="58"/>
      <c r="UNC21" s="58"/>
      <c r="UND21" s="58"/>
      <c r="UNE21" s="58"/>
      <c r="UNF21" s="58"/>
      <c r="UNG21" s="58"/>
      <c r="UNH21" s="58"/>
      <c r="UNI21" s="58"/>
      <c r="UNJ21" s="58"/>
      <c r="UNK21" s="58"/>
      <c r="UNL21" s="58"/>
      <c r="UNM21" s="58"/>
      <c r="UNN21" s="58"/>
      <c r="UNO21" s="58"/>
      <c r="UNP21" s="58"/>
      <c r="UNQ21" s="58"/>
      <c r="UNR21" s="58"/>
      <c r="UNS21" s="58"/>
      <c r="UNT21" s="58"/>
      <c r="UNU21" s="58"/>
      <c r="UNV21" s="58"/>
      <c r="UNW21" s="58"/>
      <c r="UNX21" s="58"/>
      <c r="UNY21" s="58"/>
      <c r="UNZ21" s="58"/>
      <c r="UOA21" s="58"/>
      <c r="UOB21" s="58"/>
      <c r="UOC21" s="58"/>
      <c r="UOD21" s="58"/>
      <c r="UOE21" s="58"/>
      <c r="UOF21" s="58"/>
      <c r="UOG21" s="58"/>
      <c r="UOH21" s="58"/>
      <c r="UOI21" s="58"/>
      <c r="UOJ21" s="58"/>
      <c r="UOK21" s="58"/>
      <c r="UOL21" s="58"/>
      <c r="UOM21" s="58"/>
      <c r="UON21" s="58"/>
      <c r="UOO21" s="58"/>
      <c r="UOP21" s="58"/>
      <c r="UOQ21" s="58"/>
      <c r="UOR21" s="58"/>
      <c r="UOS21" s="58"/>
      <c r="UOT21" s="58"/>
      <c r="UOU21" s="58"/>
      <c r="UOV21" s="58"/>
      <c r="UOW21" s="58"/>
      <c r="UOX21" s="58"/>
      <c r="UOY21" s="58"/>
      <c r="UOZ21" s="58"/>
      <c r="UPA21" s="58"/>
      <c r="UPB21" s="58"/>
      <c r="UPC21" s="58"/>
      <c r="UPD21" s="58"/>
      <c r="UPE21" s="58"/>
      <c r="UPF21" s="58"/>
      <c r="UPG21" s="58"/>
      <c r="UPH21" s="58"/>
      <c r="UPI21" s="58"/>
      <c r="UPJ21" s="58"/>
      <c r="UPK21" s="58"/>
      <c r="UPL21" s="58"/>
      <c r="UPM21" s="58"/>
      <c r="UPN21" s="58"/>
      <c r="UPO21" s="58"/>
      <c r="UPP21" s="58"/>
      <c r="UPQ21" s="58"/>
      <c r="UPR21" s="58"/>
      <c r="UPS21" s="58"/>
      <c r="UPT21" s="58"/>
      <c r="UPU21" s="58"/>
      <c r="UPV21" s="58"/>
      <c r="UPW21" s="58"/>
      <c r="UPX21" s="58"/>
      <c r="UPY21" s="58"/>
      <c r="UPZ21" s="58"/>
      <c r="UQA21" s="58"/>
      <c r="UQB21" s="58"/>
      <c r="UQC21" s="58"/>
      <c r="UQD21" s="58"/>
      <c r="UQE21" s="58"/>
      <c r="UQF21" s="58"/>
      <c r="UQG21" s="58"/>
      <c r="UQH21" s="58"/>
      <c r="UQI21" s="58"/>
      <c r="UQJ21" s="58"/>
      <c r="UQK21" s="58"/>
      <c r="UQL21" s="58"/>
      <c r="UQM21" s="58"/>
      <c r="UQN21" s="58"/>
      <c r="UQO21" s="58"/>
      <c r="UQP21" s="58"/>
      <c r="UQQ21" s="58"/>
      <c r="UQR21" s="58"/>
      <c r="UQS21" s="58"/>
      <c r="UQT21" s="58"/>
      <c r="UQU21" s="58"/>
      <c r="UQV21" s="58"/>
      <c r="UQW21" s="58"/>
      <c r="UQX21" s="58"/>
      <c r="UQY21" s="58"/>
      <c r="UQZ21" s="58"/>
      <c r="URA21" s="58"/>
      <c r="URB21" s="58"/>
      <c r="URC21" s="58"/>
      <c r="URD21" s="58"/>
      <c r="URE21" s="58"/>
      <c r="URF21" s="58"/>
      <c r="URG21" s="58"/>
      <c r="URH21" s="58"/>
      <c r="URI21" s="58"/>
      <c r="URJ21" s="58"/>
      <c r="URK21" s="58"/>
      <c r="URL21" s="58"/>
      <c r="URM21" s="58"/>
      <c r="URN21" s="58"/>
      <c r="URO21" s="58"/>
      <c r="URP21" s="58"/>
      <c r="URQ21" s="58"/>
      <c r="URR21" s="58"/>
      <c r="URS21" s="58"/>
      <c r="URT21" s="58"/>
      <c r="URU21" s="58"/>
      <c r="URV21" s="58"/>
      <c r="URW21" s="58"/>
      <c r="URX21" s="58"/>
      <c r="URY21" s="58"/>
      <c r="URZ21" s="58"/>
      <c r="USA21" s="58"/>
      <c r="USB21" s="58"/>
      <c r="USC21" s="58"/>
      <c r="USD21" s="58"/>
      <c r="USE21" s="58"/>
      <c r="USF21" s="58"/>
      <c r="USG21" s="58"/>
      <c r="USH21" s="58"/>
      <c r="USI21" s="58"/>
      <c r="USJ21" s="58"/>
      <c r="USK21" s="58"/>
      <c r="USL21" s="58"/>
      <c r="USM21" s="58"/>
      <c r="USN21" s="58"/>
      <c r="USO21" s="58"/>
      <c r="USP21" s="58"/>
      <c r="USQ21" s="58"/>
      <c r="USR21" s="58"/>
      <c r="USS21" s="58"/>
      <c r="UST21" s="58"/>
      <c r="USU21" s="58"/>
      <c r="USV21" s="58"/>
      <c r="USW21" s="58"/>
      <c r="USX21" s="58"/>
      <c r="USY21" s="58"/>
      <c r="USZ21" s="58"/>
      <c r="UTA21" s="58"/>
      <c r="UTB21" s="58"/>
      <c r="UTC21" s="58"/>
      <c r="UTD21" s="58"/>
      <c r="UTE21" s="58"/>
      <c r="UTF21" s="58"/>
      <c r="UTG21" s="58"/>
      <c r="UTH21" s="58"/>
      <c r="UTI21" s="58"/>
      <c r="UTJ21" s="58"/>
      <c r="UTK21" s="58"/>
      <c r="UTL21" s="58"/>
      <c r="UTM21" s="58"/>
      <c r="UTN21" s="58"/>
      <c r="UTO21" s="58"/>
      <c r="UTP21" s="58"/>
      <c r="UTQ21" s="58"/>
      <c r="UTR21" s="58"/>
      <c r="UTS21" s="58"/>
      <c r="UTT21" s="58"/>
      <c r="UTU21" s="58"/>
      <c r="UTV21" s="58"/>
      <c r="UTW21" s="58"/>
      <c r="UTX21" s="58"/>
      <c r="UTY21" s="58"/>
      <c r="UTZ21" s="58"/>
      <c r="UUA21" s="58"/>
      <c r="UUB21" s="58"/>
      <c r="UUC21" s="58"/>
      <c r="UUD21" s="58"/>
      <c r="UUE21" s="58"/>
      <c r="UUF21" s="58"/>
      <c r="UUG21" s="58"/>
      <c r="UUH21" s="58"/>
      <c r="UUI21" s="58"/>
      <c r="UUJ21" s="58"/>
      <c r="UUK21" s="58"/>
      <c r="UUL21" s="58"/>
      <c r="UUM21" s="58"/>
      <c r="UUN21" s="58"/>
      <c r="UUO21" s="58"/>
      <c r="UUP21" s="58"/>
      <c r="UUQ21" s="58"/>
      <c r="UUR21" s="58"/>
      <c r="UUS21" s="58"/>
      <c r="UUT21" s="58"/>
      <c r="UUU21" s="58"/>
      <c r="UUV21" s="58"/>
      <c r="UUW21" s="58"/>
      <c r="UUX21" s="58"/>
      <c r="UUY21" s="58"/>
      <c r="UUZ21" s="58"/>
      <c r="UVA21" s="58"/>
      <c r="UVB21" s="58"/>
      <c r="UVC21" s="58"/>
      <c r="UVD21" s="58"/>
      <c r="UVE21" s="58"/>
      <c r="UVF21" s="58"/>
      <c r="UVG21" s="58"/>
      <c r="UVH21" s="58"/>
      <c r="UVI21" s="58"/>
      <c r="UVJ21" s="58"/>
      <c r="UVK21" s="58"/>
      <c r="UVL21" s="58"/>
      <c r="UVM21" s="58"/>
      <c r="UVN21" s="58"/>
      <c r="UVO21" s="58"/>
      <c r="UVP21" s="58"/>
      <c r="UVQ21" s="58"/>
      <c r="UVR21" s="58"/>
      <c r="UVS21" s="58"/>
      <c r="UVT21" s="58"/>
      <c r="UVU21" s="58"/>
      <c r="UVV21" s="58"/>
      <c r="UVW21" s="58"/>
      <c r="UVX21" s="58"/>
      <c r="UVY21" s="58"/>
      <c r="UVZ21" s="58"/>
      <c r="UWA21" s="58"/>
      <c r="UWB21" s="58"/>
      <c r="UWC21" s="58"/>
      <c r="UWD21" s="58"/>
      <c r="UWE21" s="58"/>
      <c r="UWF21" s="58"/>
      <c r="UWG21" s="58"/>
      <c r="UWH21" s="58"/>
      <c r="UWI21" s="58"/>
      <c r="UWJ21" s="58"/>
      <c r="UWK21" s="58"/>
      <c r="UWL21" s="58"/>
      <c r="UWM21" s="58"/>
      <c r="UWN21" s="58"/>
      <c r="UWO21" s="58"/>
      <c r="UWP21" s="58"/>
      <c r="UWQ21" s="58"/>
      <c r="UWR21" s="58"/>
      <c r="UWS21" s="58"/>
      <c r="UWT21" s="58"/>
      <c r="UWU21" s="58"/>
      <c r="UWV21" s="58"/>
      <c r="UWW21" s="58"/>
      <c r="UWX21" s="58"/>
      <c r="UWY21" s="58"/>
      <c r="UWZ21" s="58"/>
      <c r="UXA21" s="58"/>
      <c r="UXB21" s="58"/>
      <c r="UXC21" s="58"/>
      <c r="UXD21" s="58"/>
      <c r="UXE21" s="58"/>
      <c r="UXF21" s="58"/>
      <c r="UXG21" s="58"/>
      <c r="UXH21" s="58"/>
      <c r="UXI21" s="58"/>
      <c r="UXJ21" s="58"/>
      <c r="UXK21" s="58"/>
      <c r="UXL21" s="58"/>
      <c r="UXM21" s="58"/>
      <c r="UXN21" s="58"/>
      <c r="UXO21" s="58"/>
      <c r="UXP21" s="58"/>
      <c r="UXQ21" s="58"/>
      <c r="UXR21" s="58"/>
      <c r="UXS21" s="58"/>
      <c r="UXT21" s="58"/>
      <c r="UXU21" s="58"/>
      <c r="UXV21" s="58"/>
      <c r="UXW21" s="58"/>
      <c r="UXX21" s="58"/>
      <c r="UXY21" s="58"/>
      <c r="UXZ21" s="58"/>
      <c r="UYA21" s="58"/>
      <c r="UYB21" s="58"/>
      <c r="UYC21" s="58"/>
      <c r="UYD21" s="58"/>
      <c r="UYE21" s="58"/>
      <c r="UYF21" s="58"/>
      <c r="UYG21" s="58"/>
      <c r="UYH21" s="58"/>
      <c r="UYI21" s="58"/>
      <c r="UYJ21" s="58"/>
      <c r="UYK21" s="58"/>
      <c r="UYL21" s="58"/>
      <c r="UYM21" s="58"/>
      <c r="UYN21" s="58"/>
      <c r="UYO21" s="58"/>
      <c r="UYP21" s="58"/>
      <c r="UYQ21" s="58"/>
      <c r="UYR21" s="58"/>
      <c r="UYS21" s="58"/>
      <c r="UYT21" s="58"/>
      <c r="UYU21" s="58"/>
      <c r="UYV21" s="58"/>
      <c r="UYW21" s="58"/>
      <c r="UYX21" s="58"/>
      <c r="UYY21" s="58"/>
      <c r="UYZ21" s="58"/>
      <c r="UZA21" s="58"/>
      <c r="UZB21" s="58"/>
      <c r="UZC21" s="58"/>
      <c r="UZD21" s="58"/>
      <c r="UZE21" s="58"/>
      <c r="UZF21" s="58"/>
      <c r="UZG21" s="58"/>
      <c r="UZH21" s="58"/>
      <c r="UZI21" s="58"/>
      <c r="UZJ21" s="58"/>
      <c r="UZK21" s="58"/>
      <c r="UZL21" s="58"/>
      <c r="UZM21" s="58"/>
      <c r="UZN21" s="58"/>
      <c r="UZO21" s="58"/>
      <c r="UZP21" s="58"/>
      <c r="UZQ21" s="58"/>
      <c r="UZR21" s="58"/>
      <c r="UZS21" s="58"/>
      <c r="UZT21" s="58"/>
      <c r="UZU21" s="58"/>
      <c r="UZV21" s="58"/>
      <c r="UZW21" s="58"/>
      <c r="UZX21" s="58"/>
      <c r="UZY21" s="58"/>
      <c r="UZZ21" s="58"/>
      <c r="VAA21" s="58"/>
      <c r="VAB21" s="58"/>
      <c r="VAC21" s="58"/>
      <c r="VAD21" s="58"/>
      <c r="VAE21" s="58"/>
      <c r="VAF21" s="58"/>
      <c r="VAG21" s="58"/>
      <c r="VAH21" s="58"/>
      <c r="VAI21" s="58"/>
      <c r="VAJ21" s="58"/>
      <c r="VAK21" s="58"/>
      <c r="VAL21" s="58"/>
      <c r="VAM21" s="58"/>
      <c r="VAN21" s="58"/>
      <c r="VAO21" s="58"/>
      <c r="VAP21" s="58"/>
      <c r="VAQ21" s="58"/>
      <c r="VAR21" s="58"/>
      <c r="VAS21" s="58"/>
      <c r="VAT21" s="58"/>
      <c r="VAU21" s="58"/>
      <c r="VAV21" s="58"/>
      <c r="VAW21" s="58"/>
      <c r="VAX21" s="58"/>
      <c r="VAY21" s="58"/>
      <c r="VAZ21" s="58"/>
      <c r="VBA21" s="58"/>
      <c r="VBB21" s="58"/>
      <c r="VBC21" s="58"/>
      <c r="VBD21" s="58"/>
      <c r="VBE21" s="58"/>
      <c r="VBF21" s="58"/>
      <c r="VBG21" s="58"/>
      <c r="VBH21" s="58"/>
      <c r="VBI21" s="58"/>
      <c r="VBJ21" s="58"/>
      <c r="VBK21" s="58"/>
      <c r="VBL21" s="58"/>
      <c r="VBM21" s="58"/>
      <c r="VBN21" s="58"/>
      <c r="VBO21" s="58"/>
      <c r="VBP21" s="58"/>
      <c r="VBQ21" s="58"/>
      <c r="VBR21" s="58"/>
      <c r="VBS21" s="58"/>
      <c r="VBT21" s="58"/>
      <c r="VBU21" s="58"/>
      <c r="VBV21" s="58"/>
      <c r="VBW21" s="58"/>
      <c r="VBX21" s="58"/>
      <c r="VBY21" s="58"/>
      <c r="VBZ21" s="58"/>
      <c r="VCA21" s="58"/>
      <c r="VCB21" s="58"/>
      <c r="VCC21" s="58"/>
      <c r="VCD21" s="58"/>
      <c r="VCE21" s="58"/>
      <c r="VCF21" s="58"/>
      <c r="VCG21" s="58"/>
      <c r="VCH21" s="58"/>
      <c r="VCI21" s="58"/>
      <c r="VCJ21" s="58"/>
      <c r="VCK21" s="58"/>
      <c r="VCL21" s="58"/>
      <c r="VCM21" s="58"/>
      <c r="VCN21" s="58"/>
      <c r="VCO21" s="58"/>
      <c r="VCP21" s="58"/>
      <c r="VCQ21" s="58"/>
      <c r="VCR21" s="58"/>
      <c r="VCS21" s="58"/>
      <c r="VCT21" s="58"/>
      <c r="VCU21" s="58"/>
      <c r="VCV21" s="58"/>
      <c r="VCW21" s="58"/>
      <c r="VCX21" s="58"/>
      <c r="VCY21" s="58"/>
      <c r="VCZ21" s="58"/>
      <c r="VDA21" s="58"/>
      <c r="VDB21" s="58"/>
      <c r="VDC21" s="58"/>
      <c r="VDD21" s="58"/>
      <c r="VDE21" s="58"/>
      <c r="VDF21" s="58"/>
      <c r="VDG21" s="58"/>
      <c r="VDH21" s="58"/>
      <c r="VDI21" s="58"/>
      <c r="VDJ21" s="58"/>
      <c r="VDK21" s="58"/>
      <c r="VDL21" s="58"/>
      <c r="VDM21" s="58"/>
      <c r="VDN21" s="58"/>
      <c r="VDO21" s="58"/>
      <c r="VDP21" s="58"/>
      <c r="VDQ21" s="58"/>
      <c r="VDR21" s="58"/>
      <c r="VDS21" s="58"/>
      <c r="VDT21" s="58"/>
      <c r="VDU21" s="58"/>
      <c r="VDV21" s="58"/>
      <c r="VDW21" s="58"/>
      <c r="VDX21" s="58"/>
      <c r="VDY21" s="58"/>
      <c r="VDZ21" s="58"/>
      <c r="VEA21" s="58"/>
      <c r="VEB21" s="58"/>
      <c r="VEC21" s="58"/>
      <c r="VED21" s="58"/>
      <c r="VEE21" s="58"/>
      <c r="VEF21" s="58"/>
      <c r="VEG21" s="58"/>
      <c r="VEH21" s="58"/>
      <c r="VEI21" s="58"/>
      <c r="VEJ21" s="58"/>
      <c r="VEK21" s="58"/>
      <c r="VEL21" s="58"/>
      <c r="VEM21" s="58"/>
      <c r="VEN21" s="58"/>
      <c r="VEO21" s="58"/>
      <c r="VEP21" s="58"/>
      <c r="VEQ21" s="58"/>
      <c r="VER21" s="58"/>
      <c r="VES21" s="58"/>
      <c r="VET21" s="58"/>
      <c r="VEU21" s="58"/>
      <c r="VEV21" s="58"/>
      <c r="VEW21" s="58"/>
      <c r="VEX21" s="58"/>
      <c r="VEY21" s="58"/>
      <c r="VEZ21" s="58"/>
      <c r="VFA21" s="58"/>
      <c r="VFB21" s="58"/>
      <c r="VFC21" s="58"/>
      <c r="VFD21" s="58"/>
      <c r="VFE21" s="58"/>
      <c r="VFF21" s="58"/>
      <c r="VFG21" s="58"/>
      <c r="VFH21" s="58"/>
      <c r="VFI21" s="58"/>
      <c r="VFJ21" s="58"/>
      <c r="VFK21" s="58"/>
      <c r="VFL21" s="58"/>
      <c r="VFM21" s="58"/>
      <c r="VFN21" s="58"/>
      <c r="VFO21" s="58"/>
      <c r="VFP21" s="58"/>
      <c r="VFQ21" s="58"/>
      <c r="VFR21" s="58"/>
      <c r="VFS21" s="58"/>
      <c r="VFT21" s="58"/>
      <c r="VFU21" s="58"/>
      <c r="VFV21" s="58"/>
      <c r="VFW21" s="58"/>
      <c r="VFX21" s="58"/>
      <c r="VFY21" s="58"/>
      <c r="VFZ21" s="58"/>
      <c r="VGA21" s="58"/>
      <c r="VGB21" s="58"/>
      <c r="VGC21" s="58"/>
      <c r="VGD21" s="58"/>
      <c r="VGE21" s="58"/>
      <c r="VGF21" s="58"/>
      <c r="VGG21" s="58"/>
      <c r="VGH21" s="58"/>
      <c r="VGI21" s="58"/>
      <c r="VGJ21" s="58"/>
      <c r="VGK21" s="58"/>
      <c r="VGL21" s="58"/>
      <c r="VGM21" s="58"/>
      <c r="VGN21" s="58"/>
      <c r="VGO21" s="58"/>
      <c r="VGP21" s="58"/>
      <c r="VGQ21" s="58"/>
      <c r="VGR21" s="58"/>
      <c r="VGS21" s="58"/>
      <c r="VGT21" s="58"/>
      <c r="VGU21" s="58"/>
      <c r="VGV21" s="58"/>
      <c r="VGW21" s="58"/>
      <c r="VGX21" s="58"/>
      <c r="VGY21" s="58"/>
      <c r="VGZ21" s="58"/>
      <c r="VHA21" s="58"/>
      <c r="VHB21" s="58"/>
      <c r="VHC21" s="58"/>
      <c r="VHD21" s="58"/>
      <c r="VHE21" s="58"/>
      <c r="VHF21" s="58"/>
      <c r="VHG21" s="58"/>
      <c r="VHH21" s="58"/>
      <c r="VHI21" s="58"/>
      <c r="VHJ21" s="58"/>
      <c r="VHK21" s="58"/>
      <c r="VHL21" s="58"/>
      <c r="VHM21" s="58"/>
      <c r="VHN21" s="58"/>
      <c r="VHO21" s="58"/>
      <c r="VHP21" s="58"/>
      <c r="VHQ21" s="58"/>
      <c r="VHR21" s="58"/>
      <c r="VHS21" s="58"/>
      <c r="VHT21" s="58"/>
      <c r="VHU21" s="58"/>
      <c r="VHV21" s="58"/>
      <c r="VHW21" s="58"/>
      <c r="VHX21" s="58"/>
      <c r="VHY21" s="58"/>
      <c r="VHZ21" s="58"/>
      <c r="VIA21" s="58"/>
      <c r="VIB21" s="58"/>
      <c r="VIC21" s="58"/>
      <c r="VID21" s="58"/>
      <c r="VIE21" s="58"/>
      <c r="VIF21" s="58"/>
      <c r="VIG21" s="58"/>
      <c r="VIH21" s="58"/>
      <c r="VII21" s="58"/>
      <c r="VIJ21" s="58"/>
      <c r="VIK21" s="58"/>
      <c r="VIL21" s="58"/>
      <c r="VIM21" s="58"/>
      <c r="VIN21" s="58"/>
      <c r="VIO21" s="58"/>
      <c r="VIP21" s="58"/>
      <c r="VIQ21" s="58"/>
      <c r="VIR21" s="58"/>
      <c r="VIS21" s="58"/>
      <c r="VIT21" s="58"/>
      <c r="VIU21" s="58"/>
      <c r="VIV21" s="58"/>
      <c r="VIW21" s="58"/>
      <c r="VIX21" s="58"/>
      <c r="VIY21" s="58"/>
      <c r="VIZ21" s="58"/>
      <c r="VJA21" s="58"/>
      <c r="VJB21" s="58"/>
      <c r="VJC21" s="58"/>
      <c r="VJD21" s="58"/>
      <c r="VJE21" s="58"/>
      <c r="VJF21" s="58"/>
      <c r="VJG21" s="58"/>
      <c r="VJH21" s="58"/>
      <c r="VJI21" s="58"/>
      <c r="VJJ21" s="58"/>
      <c r="VJK21" s="58"/>
      <c r="VJL21" s="58"/>
      <c r="VJM21" s="58"/>
      <c r="VJN21" s="58"/>
      <c r="VJO21" s="58"/>
      <c r="VJP21" s="58"/>
      <c r="VJQ21" s="58"/>
      <c r="VJR21" s="58"/>
      <c r="VJS21" s="58"/>
      <c r="VJT21" s="58"/>
      <c r="VJU21" s="58"/>
      <c r="VJV21" s="58"/>
      <c r="VJW21" s="58"/>
      <c r="VJX21" s="58"/>
      <c r="VJY21" s="58"/>
      <c r="VJZ21" s="58"/>
      <c r="VKA21" s="58"/>
      <c r="VKB21" s="58"/>
      <c r="VKC21" s="58"/>
      <c r="VKD21" s="58"/>
      <c r="VKE21" s="58"/>
      <c r="VKF21" s="58"/>
      <c r="VKG21" s="58"/>
      <c r="VKH21" s="58"/>
      <c r="VKI21" s="58"/>
      <c r="VKJ21" s="58"/>
      <c r="VKK21" s="58"/>
      <c r="VKL21" s="58"/>
      <c r="VKM21" s="58"/>
      <c r="VKN21" s="58"/>
      <c r="VKO21" s="58"/>
      <c r="VKP21" s="58"/>
      <c r="VKQ21" s="58"/>
      <c r="VKR21" s="58"/>
      <c r="VKS21" s="58"/>
      <c r="VKT21" s="58"/>
      <c r="VKU21" s="58"/>
      <c r="VKV21" s="58"/>
      <c r="VKW21" s="58"/>
      <c r="VKX21" s="58"/>
      <c r="VKY21" s="58"/>
      <c r="VKZ21" s="58"/>
      <c r="VLA21" s="58"/>
      <c r="VLB21" s="58"/>
      <c r="VLC21" s="58"/>
      <c r="VLD21" s="58"/>
      <c r="VLE21" s="58"/>
      <c r="VLF21" s="58"/>
      <c r="VLG21" s="58"/>
      <c r="VLH21" s="58"/>
      <c r="VLI21" s="58"/>
      <c r="VLJ21" s="58"/>
      <c r="VLK21" s="58"/>
      <c r="VLL21" s="58"/>
      <c r="VLM21" s="58"/>
      <c r="VLN21" s="58"/>
      <c r="VLO21" s="58"/>
      <c r="VLP21" s="58"/>
      <c r="VLQ21" s="58"/>
      <c r="VLR21" s="58"/>
      <c r="VLS21" s="58"/>
      <c r="VLT21" s="58"/>
      <c r="VLU21" s="58"/>
      <c r="VLV21" s="58"/>
      <c r="VLW21" s="58"/>
      <c r="VLX21" s="58"/>
      <c r="VLY21" s="58"/>
      <c r="VLZ21" s="58"/>
      <c r="VMA21" s="58"/>
      <c r="VMB21" s="58"/>
      <c r="VMC21" s="58"/>
      <c r="VMD21" s="58"/>
      <c r="VME21" s="58"/>
      <c r="VMF21" s="58"/>
      <c r="VMG21" s="58"/>
      <c r="VMH21" s="58"/>
      <c r="VMI21" s="58"/>
      <c r="VMJ21" s="58"/>
      <c r="VMK21" s="58"/>
      <c r="VML21" s="58"/>
      <c r="VMM21" s="58"/>
      <c r="VMN21" s="58"/>
      <c r="VMO21" s="58"/>
      <c r="VMP21" s="58"/>
      <c r="VMQ21" s="58"/>
      <c r="VMR21" s="58"/>
      <c r="VMS21" s="58"/>
      <c r="VMT21" s="58"/>
      <c r="VMU21" s="58"/>
      <c r="VMV21" s="58"/>
      <c r="VMW21" s="58"/>
      <c r="VMX21" s="58"/>
      <c r="VMY21" s="58"/>
      <c r="VMZ21" s="58"/>
      <c r="VNA21" s="58"/>
      <c r="VNB21" s="58"/>
      <c r="VNC21" s="58"/>
      <c r="VND21" s="58"/>
      <c r="VNE21" s="58"/>
      <c r="VNF21" s="58"/>
      <c r="VNG21" s="58"/>
      <c r="VNH21" s="58"/>
      <c r="VNI21" s="58"/>
      <c r="VNJ21" s="58"/>
      <c r="VNK21" s="58"/>
      <c r="VNL21" s="58"/>
      <c r="VNM21" s="58"/>
      <c r="VNN21" s="58"/>
      <c r="VNO21" s="58"/>
      <c r="VNP21" s="58"/>
      <c r="VNQ21" s="58"/>
      <c r="VNR21" s="58"/>
      <c r="VNS21" s="58"/>
      <c r="VNT21" s="58"/>
      <c r="VNU21" s="58"/>
      <c r="VNV21" s="58"/>
      <c r="VNW21" s="58"/>
      <c r="VNX21" s="58"/>
      <c r="VNY21" s="58"/>
      <c r="VNZ21" s="58"/>
      <c r="VOA21" s="58"/>
      <c r="VOB21" s="58"/>
      <c r="VOC21" s="58"/>
      <c r="VOD21" s="58"/>
      <c r="VOE21" s="58"/>
      <c r="VOF21" s="58"/>
      <c r="VOG21" s="58"/>
      <c r="VOH21" s="58"/>
      <c r="VOI21" s="58"/>
      <c r="VOJ21" s="58"/>
      <c r="VOK21" s="58"/>
      <c r="VOL21" s="58"/>
      <c r="VOM21" s="58"/>
      <c r="VON21" s="58"/>
      <c r="VOO21" s="58"/>
      <c r="VOP21" s="58"/>
      <c r="VOQ21" s="58"/>
      <c r="VOR21" s="58"/>
      <c r="VOS21" s="58"/>
      <c r="VOT21" s="58"/>
      <c r="VOU21" s="58"/>
      <c r="VOV21" s="58"/>
      <c r="VOW21" s="58"/>
      <c r="VOX21" s="58"/>
      <c r="VOY21" s="58"/>
      <c r="VOZ21" s="58"/>
      <c r="VPA21" s="58"/>
      <c r="VPB21" s="58"/>
      <c r="VPC21" s="58"/>
      <c r="VPD21" s="58"/>
      <c r="VPE21" s="58"/>
      <c r="VPF21" s="58"/>
      <c r="VPG21" s="58"/>
      <c r="VPH21" s="58"/>
      <c r="VPI21" s="58"/>
      <c r="VPJ21" s="58"/>
      <c r="VPK21" s="58"/>
      <c r="VPL21" s="58"/>
      <c r="VPM21" s="58"/>
      <c r="VPN21" s="58"/>
      <c r="VPO21" s="58"/>
      <c r="VPP21" s="58"/>
      <c r="VPQ21" s="58"/>
      <c r="VPR21" s="58"/>
      <c r="VPS21" s="58"/>
      <c r="VPT21" s="58"/>
      <c r="VPU21" s="58"/>
      <c r="VPV21" s="58"/>
      <c r="VPW21" s="58"/>
      <c r="VPX21" s="58"/>
      <c r="VPY21" s="58"/>
      <c r="VPZ21" s="58"/>
      <c r="VQA21" s="58"/>
      <c r="VQB21" s="58"/>
      <c r="VQC21" s="58"/>
      <c r="VQD21" s="58"/>
      <c r="VQE21" s="58"/>
      <c r="VQF21" s="58"/>
      <c r="VQG21" s="58"/>
      <c r="VQH21" s="58"/>
      <c r="VQI21" s="58"/>
      <c r="VQJ21" s="58"/>
      <c r="VQK21" s="58"/>
      <c r="VQL21" s="58"/>
      <c r="VQM21" s="58"/>
      <c r="VQN21" s="58"/>
      <c r="VQO21" s="58"/>
      <c r="VQP21" s="58"/>
      <c r="VQQ21" s="58"/>
      <c r="VQR21" s="58"/>
      <c r="VQS21" s="58"/>
      <c r="VQT21" s="58"/>
      <c r="VQU21" s="58"/>
      <c r="VQV21" s="58"/>
      <c r="VQW21" s="58"/>
      <c r="VQX21" s="58"/>
      <c r="VQY21" s="58"/>
      <c r="VQZ21" s="58"/>
      <c r="VRA21" s="58"/>
      <c r="VRB21" s="58"/>
      <c r="VRC21" s="58"/>
      <c r="VRD21" s="58"/>
      <c r="VRE21" s="58"/>
      <c r="VRF21" s="58"/>
      <c r="VRG21" s="58"/>
      <c r="VRH21" s="58"/>
      <c r="VRI21" s="58"/>
      <c r="VRJ21" s="58"/>
      <c r="VRK21" s="58"/>
      <c r="VRL21" s="58"/>
      <c r="VRM21" s="58"/>
      <c r="VRN21" s="58"/>
      <c r="VRO21" s="58"/>
      <c r="VRP21" s="58"/>
      <c r="VRQ21" s="58"/>
      <c r="VRR21" s="58"/>
      <c r="VRS21" s="58"/>
      <c r="VRT21" s="58"/>
      <c r="VRU21" s="58"/>
      <c r="VRV21" s="58"/>
      <c r="VRW21" s="58"/>
      <c r="VRX21" s="58"/>
      <c r="VRY21" s="58"/>
      <c r="VRZ21" s="58"/>
      <c r="VSA21" s="58"/>
      <c r="VSB21" s="58"/>
      <c r="VSC21" s="58"/>
      <c r="VSD21" s="58"/>
      <c r="VSE21" s="58"/>
      <c r="VSF21" s="58"/>
      <c r="VSG21" s="58"/>
      <c r="VSH21" s="58"/>
      <c r="VSI21" s="58"/>
      <c r="VSJ21" s="58"/>
      <c r="VSK21" s="58"/>
      <c r="VSL21" s="58"/>
      <c r="VSM21" s="58"/>
      <c r="VSN21" s="58"/>
      <c r="VSO21" s="58"/>
      <c r="VSP21" s="58"/>
      <c r="VSQ21" s="58"/>
      <c r="VSR21" s="58"/>
      <c r="VSS21" s="58"/>
      <c r="VST21" s="58"/>
      <c r="VSU21" s="58"/>
      <c r="VSV21" s="58"/>
      <c r="VSW21" s="58"/>
      <c r="VSX21" s="58"/>
      <c r="VSY21" s="58"/>
      <c r="VSZ21" s="58"/>
      <c r="VTA21" s="58"/>
      <c r="VTB21" s="58"/>
      <c r="VTC21" s="58"/>
      <c r="VTD21" s="58"/>
      <c r="VTE21" s="58"/>
      <c r="VTF21" s="58"/>
      <c r="VTG21" s="58"/>
      <c r="VTH21" s="58"/>
      <c r="VTI21" s="58"/>
      <c r="VTJ21" s="58"/>
      <c r="VTK21" s="58"/>
      <c r="VTL21" s="58"/>
      <c r="VTM21" s="58"/>
      <c r="VTN21" s="58"/>
      <c r="VTO21" s="58"/>
      <c r="VTP21" s="58"/>
      <c r="VTQ21" s="58"/>
      <c r="VTR21" s="58"/>
      <c r="VTS21" s="58"/>
      <c r="VTT21" s="58"/>
      <c r="VTU21" s="58"/>
      <c r="VTV21" s="58"/>
      <c r="VTW21" s="58"/>
      <c r="VTX21" s="58"/>
      <c r="VTY21" s="58"/>
      <c r="VTZ21" s="58"/>
      <c r="VUA21" s="58"/>
      <c r="VUB21" s="58"/>
      <c r="VUC21" s="58"/>
      <c r="VUD21" s="58"/>
      <c r="VUE21" s="58"/>
      <c r="VUF21" s="58"/>
      <c r="VUG21" s="58"/>
      <c r="VUH21" s="58"/>
      <c r="VUI21" s="58"/>
      <c r="VUJ21" s="58"/>
      <c r="VUK21" s="58"/>
      <c r="VUL21" s="58"/>
      <c r="VUM21" s="58"/>
      <c r="VUN21" s="58"/>
      <c r="VUO21" s="58"/>
      <c r="VUP21" s="58"/>
      <c r="VUQ21" s="58"/>
      <c r="VUR21" s="58"/>
      <c r="VUS21" s="58"/>
      <c r="VUT21" s="58"/>
      <c r="VUU21" s="58"/>
      <c r="VUV21" s="58"/>
      <c r="VUW21" s="58"/>
      <c r="VUX21" s="58"/>
      <c r="VUY21" s="58"/>
      <c r="VUZ21" s="58"/>
      <c r="VVA21" s="58"/>
      <c r="VVB21" s="58"/>
      <c r="VVC21" s="58"/>
      <c r="VVD21" s="58"/>
      <c r="VVE21" s="58"/>
      <c r="VVF21" s="58"/>
      <c r="VVG21" s="58"/>
      <c r="VVH21" s="58"/>
      <c r="VVI21" s="58"/>
      <c r="VVJ21" s="58"/>
      <c r="VVK21" s="58"/>
      <c r="VVL21" s="58"/>
      <c r="VVM21" s="58"/>
      <c r="VVN21" s="58"/>
      <c r="VVO21" s="58"/>
      <c r="VVP21" s="58"/>
      <c r="VVQ21" s="58"/>
      <c r="VVR21" s="58"/>
      <c r="VVS21" s="58"/>
      <c r="VVT21" s="58"/>
      <c r="VVU21" s="58"/>
      <c r="VVV21" s="58"/>
      <c r="VVW21" s="58"/>
      <c r="VVX21" s="58"/>
      <c r="VVY21" s="58"/>
      <c r="VVZ21" s="58"/>
      <c r="VWA21" s="58"/>
      <c r="VWB21" s="58"/>
      <c r="VWC21" s="58"/>
      <c r="VWD21" s="58"/>
      <c r="VWE21" s="58"/>
      <c r="VWF21" s="58"/>
      <c r="VWG21" s="58"/>
      <c r="VWH21" s="58"/>
      <c r="VWI21" s="58"/>
      <c r="VWJ21" s="58"/>
      <c r="VWK21" s="58"/>
      <c r="VWL21" s="58"/>
      <c r="VWM21" s="58"/>
      <c r="VWN21" s="58"/>
      <c r="VWO21" s="58"/>
      <c r="VWP21" s="58"/>
      <c r="VWQ21" s="58"/>
      <c r="VWR21" s="58"/>
      <c r="VWS21" s="58"/>
      <c r="VWT21" s="58"/>
      <c r="VWU21" s="58"/>
      <c r="VWV21" s="58"/>
      <c r="VWW21" s="58"/>
      <c r="VWX21" s="58"/>
      <c r="VWY21" s="58"/>
      <c r="VWZ21" s="58"/>
      <c r="VXA21" s="58"/>
      <c r="VXB21" s="58"/>
      <c r="VXC21" s="58"/>
      <c r="VXD21" s="58"/>
      <c r="VXE21" s="58"/>
      <c r="VXF21" s="58"/>
      <c r="VXG21" s="58"/>
      <c r="VXH21" s="58"/>
      <c r="VXI21" s="58"/>
      <c r="VXJ21" s="58"/>
      <c r="VXK21" s="58"/>
      <c r="VXL21" s="58"/>
      <c r="VXM21" s="58"/>
      <c r="VXN21" s="58"/>
      <c r="VXO21" s="58"/>
      <c r="VXP21" s="58"/>
      <c r="VXQ21" s="58"/>
      <c r="VXR21" s="58"/>
      <c r="VXS21" s="58"/>
      <c r="VXT21" s="58"/>
      <c r="VXU21" s="58"/>
      <c r="VXV21" s="58"/>
      <c r="VXW21" s="58"/>
      <c r="VXX21" s="58"/>
      <c r="VXY21" s="58"/>
      <c r="VXZ21" s="58"/>
      <c r="VYA21" s="58"/>
      <c r="VYB21" s="58"/>
      <c r="VYC21" s="58"/>
      <c r="VYD21" s="58"/>
      <c r="VYE21" s="58"/>
      <c r="VYF21" s="58"/>
      <c r="VYG21" s="58"/>
      <c r="VYH21" s="58"/>
      <c r="VYI21" s="58"/>
      <c r="VYJ21" s="58"/>
      <c r="VYK21" s="58"/>
      <c r="VYL21" s="58"/>
      <c r="VYM21" s="58"/>
      <c r="VYN21" s="58"/>
      <c r="VYO21" s="58"/>
      <c r="VYP21" s="58"/>
      <c r="VYQ21" s="58"/>
      <c r="VYR21" s="58"/>
      <c r="VYS21" s="58"/>
      <c r="VYT21" s="58"/>
      <c r="VYU21" s="58"/>
      <c r="VYV21" s="58"/>
      <c r="VYW21" s="58"/>
      <c r="VYX21" s="58"/>
      <c r="VYY21" s="58"/>
      <c r="VYZ21" s="58"/>
      <c r="VZA21" s="58"/>
      <c r="VZB21" s="58"/>
      <c r="VZC21" s="58"/>
      <c r="VZD21" s="58"/>
      <c r="VZE21" s="58"/>
      <c r="VZF21" s="58"/>
      <c r="VZG21" s="58"/>
      <c r="VZH21" s="58"/>
      <c r="VZI21" s="58"/>
      <c r="VZJ21" s="58"/>
      <c r="VZK21" s="58"/>
      <c r="VZL21" s="58"/>
      <c r="VZM21" s="58"/>
      <c r="VZN21" s="58"/>
      <c r="VZO21" s="58"/>
      <c r="VZP21" s="58"/>
      <c r="VZQ21" s="58"/>
      <c r="VZR21" s="58"/>
      <c r="VZS21" s="58"/>
      <c r="VZT21" s="58"/>
      <c r="VZU21" s="58"/>
      <c r="VZV21" s="58"/>
      <c r="VZW21" s="58"/>
      <c r="VZX21" s="58"/>
      <c r="VZY21" s="58"/>
      <c r="VZZ21" s="58"/>
      <c r="WAA21" s="58"/>
      <c r="WAB21" s="58"/>
      <c r="WAC21" s="58"/>
      <c r="WAD21" s="58"/>
      <c r="WAE21" s="58"/>
      <c r="WAF21" s="58"/>
      <c r="WAG21" s="58"/>
      <c r="WAH21" s="58"/>
      <c r="WAI21" s="58"/>
      <c r="WAJ21" s="58"/>
      <c r="WAK21" s="58"/>
      <c r="WAL21" s="58"/>
      <c r="WAM21" s="58"/>
      <c r="WAN21" s="58"/>
      <c r="WAO21" s="58"/>
      <c r="WAP21" s="58"/>
      <c r="WAQ21" s="58"/>
      <c r="WAR21" s="58"/>
      <c r="WAS21" s="58"/>
      <c r="WAT21" s="58"/>
      <c r="WAU21" s="58"/>
      <c r="WAV21" s="58"/>
      <c r="WAW21" s="58"/>
      <c r="WAX21" s="58"/>
      <c r="WAY21" s="58"/>
      <c r="WAZ21" s="58"/>
      <c r="WBA21" s="58"/>
      <c r="WBB21" s="58"/>
      <c r="WBC21" s="58"/>
      <c r="WBD21" s="58"/>
      <c r="WBE21" s="58"/>
      <c r="WBF21" s="58"/>
      <c r="WBG21" s="58"/>
      <c r="WBH21" s="58"/>
      <c r="WBI21" s="58"/>
      <c r="WBJ21" s="58"/>
      <c r="WBK21" s="58"/>
      <c r="WBL21" s="58"/>
      <c r="WBM21" s="58"/>
      <c r="WBN21" s="58"/>
      <c r="WBO21" s="58"/>
      <c r="WBP21" s="58"/>
      <c r="WBQ21" s="58"/>
      <c r="WBR21" s="58"/>
      <c r="WBS21" s="58"/>
      <c r="WBT21" s="58"/>
      <c r="WBU21" s="58"/>
      <c r="WBV21" s="58"/>
      <c r="WBW21" s="58"/>
      <c r="WBX21" s="58"/>
      <c r="WBY21" s="58"/>
      <c r="WBZ21" s="58"/>
      <c r="WCA21" s="58"/>
      <c r="WCB21" s="58"/>
      <c r="WCC21" s="58"/>
      <c r="WCD21" s="58"/>
      <c r="WCE21" s="58"/>
      <c r="WCF21" s="58"/>
      <c r="WCG21" s="58"/>
      <c r="WCH21" s="58"/>
      <c r="WCI21" s="58"/>
      <c r="WCJ21" s="58"/>
      <c r="WCK21" s="58"/>
      <c r="WCL21" s="58"/>
      <c r="WCM21" s="58"/>
      <c r="WCN21" s="58"/>
      <c r="WCO21" s="58"/>
      <c r="WCP21" s="58"/>
      <c r="WCQ21" s="58"/>
      <c r="WCR21" s="58"/>
      <c r="WCS21" s="58"/>
      <c r="WCT21" s="58"/>
      <c r="WCU21" s="58"/>
      <c r="WCV21" s="58"/>
      <c r="WCW21" s="58"/>
      <c r="WCX21" s="58"/>
      <c r="WCY21" s="58"/>
      <c r="WCZ21" s="58"/>
      <c r="WDA21" s="58"/>
      <c r="WDB21" s="58"/>
      <c r="WDC21" s="58"/>
      <c r="WDD21" s="58"/>
      <c r="WDE21" s="58"/>
      <c r="WDF21" s="58"/>
      <c r="WDG21" s="58"/>
      <c r="WDH21" s="58"/>
      <c r="WDI21" s="58"/>
      <c r="WDJ21" s="58"/>
      <c r="WDK21" s="58"/>
      <c r="WDL21" s="58"/>
      <c r="WDM21" s="58"/>
      <c r="WDN21" s="58"/>
      <c r="WDO21" s="58"/>
      <c r="WDP21" s="58"/>
      <c r="WDQ21" s="58"/>
      <c r="WDR21" s="58"/>
      <c r="WDS21" s="58"/>
      <c r="WDT21" s="58"/>
      <c r="WDU21" s="58"/>
      <c r="WDV21" s="58"/>
      <c r="WDW21" s="58"/>
      <c r="WDX21" s="58"/>
      <c r="WDY21" s="58"/>
      <c r="WDZ21" s="58"/>
      <c r="WEA21" s="58"/>
      <c r="WEB21" s="58"/>
      <c r="WEC21" s="58"/>
      <c r="WED21" s="58"/>
      <c r="WEE21" s="58"/>
      <c r="WEF21" s="58"/>
      <c r="WEG21" s="58"/>
      <c r="WEH21" s="58"/>
      <c r="WEI21" s="58"/>
      <c r="WEJ21" s="58"/>
      <c r="WEK21" s="58"/>
      <c r="WEL21" s="58"/>
      <c r="WEM21" s="58"/>
      <c r="WEN21" s="58"/>
      <c r="WEO21" s="58"/>
      <c r="WEP21" s="58"/>
      <c r="WEQ21" s="58"/>
      <c r="WER21" s="58"/>
      <c r="WES21" s="58"/>
      <c r="WET21" s="58"/>
      <c r="WEU21" s="58"/>
      <c r="WEV21" s="58"/>
      <c r="WEW21" s="58"/>
      <c r="WEX21" s="58"/>
      <c r="WEY21" s="58"/>
      <c r="WEZ21" s="58"/>
      <c r="WFA21" s="58"/>
      <c r="WFB21" s="58"/>
      <c r="WFC21" s="58"/>
      <c r="WFD21" s="58"/>
      <c r="WFE21" s="58"/>
      <c r="WFF21" s="58"/>
      <c r="WFG21" s="58"/>
      <c r="WFH21" s="58"/>
      <c r="WFI21" s="58"/>
      <c r="WFJ21" s="58"/>
      <c r="WFK21" s="58"/>
      <c r="WFL21" s="58"/>
      <c r="WFM21" s="58"/>
      <c r="WFN21" s="58"/>
      <c r="WFO21" s="58"/>
      <c r="WFP21" s="58"/>
      <c r="WFQ21" s="58"/>
      <c r="WFR21" s="58"/>
      <c r="WFS21" s="58"/>
      <c r="WFT21" s="58"/>
      <c r="WFU21" s="58"/>
      <c r="WFV21" s="58"/>
      <c r="WFW21" s="58"/>
      <c r="WFX21" s="58"/>
      <c r="WFY21" s="58"/>
      <c r="WFZ21" s="58"/>
      <c r="WGA21" s="58"/>
      <c r="WGB21" s="58"/>
      <c r="WGC21" s="58"/>
      <c r="WGD21" s="58"/>
      <c r="WGE21" s="58"/>
      <c r="WGF21" s="58"/>
      <c r="WGG21" s="58"/>
      <c r="WGH21" s="58"/>
      <c r="WGI21" s="58"/>
      <c r="WGJ21" s="58"/>
      <c r="WGK21" s="58"/>
      <c r="WGL21" s="58"/>
      <c r="WGM21" s="58"/>
      <c r="WGN21" s="58"/>
      <c r="WGO21" s="58"/>
      <c r="WGP21" s="58"/>
      <c r="WGQ21" s="58"/>
      <c r="WGR21" s="58"/>
      <c r="WGS21" s="58"/>
      <c r="WGT21" s="58"/>
      <c r="WGU21" s="58"/>
      <c r="WGV21" s="58"/>
      <c r="WGW21" s="58"/>
      <c r="WGX21" s="58"/>
      <c r="WGY21" s="58"/>
      <c r="WGZ21" s="58"/>
      <c r="WHA21" s="58"/>
      <c r="WHB21" s="58"/>
      <c r="WHC21" s="58"/>
      <c r="WHD21" s="58"/>
      <c r="WHE21" s="58"/>
      <c r="WHF21" s="58"/>
      <c r="WHG21" s="58"/>
      <c r="WHH21" s="58"/>
      <c r="WHI21" s="58"/>
      <c r="WHJ21" s="58"/>
      <c r="WHK21" s="58"/>
      <c r="WHL21" s="58"/>
      <c r="WHM21" s="58"/>
      <c r="WHN21" s="58"/>
      <c r="WHO21" s="58"/>
      <c r="WHP21" s="58"/>
      <c r="WHQ21" s="58"/>
      <c r="WHR21" s="58"/>
      <c r="WHS21" s="58"/>
      <c r="WHT21" s="58"/>
      <c r="WHU21" s="58"/>
      <c r="WHV21" s="58"/>
      <c r="WHW21" s="58"/>
      <c r="WHX21" s="58"/>
      <c r="WHY21" s="58"/>
      <c r="WHZ21" s="58"/>
      <c r="WIA21" s="58"/>
      <c r="WIB21" s="58"/>
      <c r="WIC21" s="58"/>
      <c r="WID21" s="58"/>
      <c r="WIE21" s="58"/>
      <c r="WIF21" s="58"/>
      <c r="WIG21" s="58"/>
      <c r="WIH21" s="58"/>
      <c r="WII21" s="58"/>
      <c r="WIJ21" s="58"/>
      <c r="WIK21" s="58"/>
      <c r="WIL21" s="58"/>
      <c r="WIM21" s="58"/>
      <c r="WIN21" s="58"/>
      <c r="WIO21" s="58"/>
      <c r="WIP21" s="58"/>
      <c r="WIQ21" s="58"/>
      <c r="WIR21" s="58"/>
      <c r="WIS21" s="58"/>
      <c r="WIT21" s="58"/>
      <c r="WIU21" s="58"/>
      <c r="WIV21" s="58"/>
      <c r="WIW21" s="58"/>
      <c r="WIX21" s="58"/>
      <c r="WIY21" s="58"/>
      <c r="WIZ21" s="58"/>
      <c r="WJA21" s="58"/>
      <c r="WJB21" s="58"/>
      <c r="WJC21" s="58"/>
      <c r="WJD21" s="58"/>
      <c r="WJE21" s="58"/>
      <c r="WJF21" s="58"/>
      <c r="WJG21" s="58"/>
      <c r="WJH21" s="58"/>
      <c r="WJI21" s="58"/>
      <c r="WJJ21" s="58"/>
      <c r="WJK21" s="58"/>
      <c r="WJL21" s="58"/>
      <c r="WJM21" s="58"/>
      <c r="WJN21" s="58"/>
      <c r="WJO21" s="58"/>
      <c r="WJP21" s="58"/>
      <c r="WJQ21" s="58"/>
      <c r="WJR21" s="58"/>
      <c r="WJS21" s="58"/>
      <c r="WJT21" s="58"/>
      <c r="WJU21" s="58"/>
      <c r="WJV21" s="58"/>
      <c r="WJW21" s="58"/>
      <c r="WJX21" s="58"/>
      <c r="WJY21" s="58"/>
      <c r="WJZ21" s="58"/>
      <c r="WKA21" s="58"/>
      <c r="WKB21" s="58"/>
      <c r="WKC21" s="58"/>
      <c r="WKD21" s="58"/>
      <c r="WKE21" s="58"/>
      <c r="WKF21" s="58"/>
      <c r="WKG21" s="58"/>
      <c r="WKH21" s="58"/>
      <c r="WKI21" s="58"/>
      <c r="WKJ21" s="58"/>
      <c r="WKK21" s="58"/>
      <c r="WKL21" s="58"/>
      <c r="WKM21" s="58"/>
      <c r="WKN21" s="58"/>
      <c r="WKO21" s="58"/>
      <c r="WKP21" s="58"/>
      <c r="WKQ21" s="58"/>
      <c r="WKR21" s="58"/>
      <c r="WKS21" s="58"/>
      <c r="WKT21" s="58"/>
      <c r="WKU21" s="58"/>
      <c r="WKV21" s="58"/>
      <c r="WKW21" s="58"/>
      <c r="WKX21" s="58"/>
      <c r="WKY21" s="58"/>
      <c r="WKZ21" s="58"/>
      <c r="WLA21" s="58"/>
      <c r="WLB21" s="58"/>
      <c r="WLC21" s="58"/>
      <c r="WLD21" s="58"/>
      <c r="WLE21" s="58"/>
      <c r="WLF21" s="58"/>
      <c r="WLG21" s="58"/>
      <c r="WLH21" s="58"/>
      <c r="WLI21" s="58"/>
      <c r="WLJ21" s="58"/>
      <c r="WLK21" s="58"/>
      <c r="WLL21" s="58"/>
      <c r="WLM21" s="58"/>
      <c r="WLN21" s="58"/>
      <c r="WLO21" s="58"/>
      <c r="WLP21" s="58"/>
      <c r="WLQ21" s="58"/>
      <c r="WLR21" s="58"/>
      <c r="WLS21" s="58"/>
      <c r="WLT21" s="58"/>
      <c r="WLU21" s="58"/>
      <c r="WLV21" s="58"/>
      <c r="WLW21" s="58"/>
      <c r="WLX21" s="58"/>
      <c r="WLY21" s="58"/>
      <c r="WLZ21" s="58"/>
      <c r="WMA21" s="58"/>
      <c r="WMB21" s="58"/>
      <c r="WMC21" s="58"/>
      <c r="WMD21" s="58"/>
      <c r="WME21" s="58"/>
      <c r="WMF21" s="58"/>
      <c r="WMG21" s="58"/>
      <c r="WMH21" s="58"/>
      <c r="WMI21" s="58"/>
      <c r="WMJ21" s="58"/>
      <c r="WMK21" s="58"/>
      <c r="WML21" s="58"/>
      <c r="WMM21" s="58"/>
      <c r="WMN21" s="58"/>
      <c r="WMO21" s="58"/>
      <c r="WMP21" s="58"/>
      <c r="WMQ21" s="58"/>
      <c r="WMR21" s="58"/>
      <c r="WMS21" s="58"/>
      <c r="WMT21" s="58"/>
      <c r="WMU21" s="58"/>
      <c r="WMV21" s="58"/>
      <c r="WMW21" s="58"/>
      <c r="WMX21" s="58"/>
      <c r="WMY21" s="58"/>
      <c r="WMZ21" s="58"/>
      <c r="WNA21" s="58"/>
      <c r="WNB21" s="58"/>
      <c r="WNC21" s="58"/>
      <c r="WND21" s="58"/>
      <c r="WNE21" s="58"/>
      <c r="WNF21" s="58"/>
      <c r="WNG21" s="58"/>
      <c r="WNH21" s="58"/>
      <c r="WNI21" s="58"/>
      <c r="WNJ21" s="58"/>
      <c r="WNK21" s="58"/>
      <c r="WNL21" s="58"/>
      <c r="WNM21" s="58"/>
      <c r="WNN21" s="58"/>
      <c r="WNO21" s="58"/>
      <c r="WNP21" s="58"/>
      <c r="WNQ21" s="58"/>
      <c r="WNR21" s="58"/>
      <c r="WNS21" s="58"/>
      <c r="WNT21" s="58"/>
      <c r="WNU21" s="58"/>
      <c r="WNV21" s="58"/>
      <c r="WNW21" s="58"/>
      <c r="WNX21" s="58"/>
      <c r="WNY21" s="58"/>
      <c r="WNZ21" s="58"/>
      <c r="WOA21" s="58"/>
      <c r="WOB21" s="58"/>
      <c r="WOC21" s="58"/>
      <c r="WOD21" s="58"/>
      <c r="WOE21" s="58"/>
      <c r="WOF21" s="58"/>
      <c r="WOG21" s="58"/>
      <c r="WOH21" s="58"/>
      <c r="WOI21" s="58"/>
      <c r="WOJ21" s="58"/>
      <c r="WOK21" s="58"/>
      <c r="WOL21" s="58"/>
      <c r="WOM21" s="58"/>
      <c r="WON21" s="58"/>
      <c r="WOO21" s="58"/>
      <c r="WOP21" s="58"/>
      <c r="WOQ21" s="58"/>
      <c r="WOR21" s="58"/>
      <c r="WOS21" s="58"/>
      <c r="WOT21" s="58"/>
      <c r="WOU21" s="58"/>
      <c r="WOV21" s="58"/>
      <c r="WOW21" s="58"/>
      <c r="WOX21" s="58"/>
      <c r="WOY21" s="58"/>
      <c r="WOZ21" s="58"/>
      <c r="WPA21" s="58"/>
      <c r="WPB21" s="58"/>
      <c r="WPC21" s="58"/>
      <c r="WPD21" s="58"/>
      <c r="WPE21" s="58"/>
      <c r="WPF21" s="58"/>
      <c r="WPG21" s="58"/>
      <c r="WPH21" s="58"/>
      <c r="WPI21" s="58"/>
      <c r="WPJ21" s="58"/>
      <c r="WPK21" s="58"/>
      <c r="WPL21" s="58"/>
      <c r="WPM21" s="58"/>
      <c r="WPN21" s="58"/>
      <c r="WPO21" s="58"/>
      <c r="WPP21" s="58"/>
      <c r="WPQ21" s="58"/>
      <c r="WPR21" s="58"/>
      <c r="WPS21" s="58"/>
      <c r="WPT21" s="58"/>
      <c r="WPU21" s="58"/>
      <c r="WPV21" s="58"/>
      <c r="WPW21" s="58"/>
      <c r="WPX21" s="58"/>
      <c r="WPY21" s="58"/>
      <c r="WPZ21" s="58"/>
      <c r="WQA21" s="58"/>
      <c r="WQB21" s="58"/>
      <c r="WQC21" s="58"/>
      <c r="WQD21" s="58"/>
      <c r="WQE21" s="58"/>
      <c r="WQF21" s="58"/>
      <c r="WQG21" s="58"/>
      <c r="WQH21" s="58"/>
      <c r="WQI21" s="58"/>
      <c r="WQJ21" s="58"/>
      <c r="WQK21" s="58"/>
      <c r="WQL21" s="58"/>
      <c r="WQM21" s="58"/>
      <c r="WQN21" s="58"/>
      <c r="WQO21" s="58"/>
      <c r="WQP21" s="58"/>
      <c r="WQQ21" s="58"/>
      <c r="WQR21" s="58"/>
      <c r="WQS21" s="58"/>
      <c r="WQT21" s="58"/>
      <c r="WQU21" s="58"/>
      <c r="WQV21" s="58"/>
      <c r="WQW21" s="58"/>
      <c r="WQX21" s="58"/>
      <c r="WQY21" s="58"/>
      <c r="WQZ21" s="58"/>
      <c r="WRA21" s="58"/>
      <c r="WRB21" s="58"/>
      <c r="WRC21" s="58"/>
      <c r="WRD21" s="58"/>
      <c r="WRE21" s="58"/>
      <c r="WRF21" s="58"/>
      <c r="WRG21" s="58"/>
      <c r="WRH21" s="58"/>
      <c r="WRI21" s="58"/>
      <c r="WRJ21" s="58"/>
      <c r="WRK21" s="58"/>
      <c r="WRL21" s="58"/>
      <c r="WRM21" s="58"/>
      <c r="WRN21" s="58"/>
      <c r="WRO21" s="58"/>
      <c r="WRP21" s="58"/>
      <c r="WRQ21" s="58"/>
      <c r="WRR21" s="58"/>
      <c r="WRS21" s="58"/>
      <c r="WRT21" s="58"/>
      <c r="WRU21" s="58"/>
      <c r="WRV21" s="58"/>
      <c r="WRW21" s="58"/>
      <c r="WRX21" s="58"/>
      <c r="WRY21" s="58"/>
      <c r="WRZ21" s="58"/>
      <c r="WSA21" s="58"/>
      <c r="WSB21" s="58"/>
      <c r="WSC21" s="58"/>
      <c r="WSD21" s="58"/>
      <c r="WSE21" s="58"/>
      <c r="WSF21" s="58"/>
      <c r="WSG21" s="58"/>
      <c r="WSH21" s="58"/>
      <c r="WSI21" s="58"/>
      <c r="WSJ21" s="58"/>
      <c r="WSK21" s="58"/>
      <c r="WSL21" s="58"/>
      <c r="WSM21" s="58"/>
      <c r="WSN21" s="58"/>
      <c r="WSO21" s="58"/>
      <c r="WSP21" s="58"/>
      <c r="WSQ21" s="58"/>
      <c r="WSR21" s="58"/>
      <c r="WSS21" s="58"/>
      <c r="WST21" s="58"/>
      <c r="WSU21" s="58"/>
      <c r="WSV21" s="58"/>
      <c r="WSW21" s="58"/>
      <c r="WSX21" s="58"/>
      <c r="WSY21" s="58"/>
      <c r="WSZ21" s="58"/>
      <c r="WTA21" s="58"/>
      <c r="WTB21" s="58"/>
      <c r="WTC21" s="58"/>
      <c r="WTD21" s="58"/>
      <c r="WTE21" s="58"/>
      <c r="WTF21" s="58"/>
      <c r="WTG21" s="58"/>
      <c r="WTH21" s="58"/>
      <c r="WTI21" s="58"/>
      <c r="WTJ21" s="58"/>
      <c r="WTK21" s="58"/>
      <c r="WTL21" s="58"/>
      <c r="WTM21" s="58"/>
      <c r="WTN21" s="58"/>
      <c r="WTO21" s="58"/>
      <c r="WTP21" s="58"/>
      <c r="WTQ21" s="58"/>
      <c r="WTR21" s="58"/>
      <c r="WTS21" s="58"/>
      <c r="WTT21" s="58"/>
      <c r="WTU21" s="58"/>
      <c r="WTV21" s="58"/>
      <c r="WTW21" s="58"/>
      <c r="WTX21" s="58"/>
      <c r="WTY21" s="58"/>
      <c r="WTZ21" s="58"/>
      <c r="WUA21" s="58"/>
      <c r="WUB21" s="58"/>
      <c r="WUC21" s="58"/>
      <c r="WUD21" s="58"/>
      <c r="WUE21" s="58"/>
      <c r="WUF21" s="58"/>
      <c r="WUG21" s="58"/>
      <c r="WUH21" s="58"/>
      <c r="WUI21" s="58"/>
      <c r="WUJ21" s="58"/>
      <c r="WUK21" s="58"/>
      <c r="WUL21" s="58"/>
      <c r="WUM21" s="58"/>
      <c r="WUN21" s="58"/>
      <c r="WUO21" s="58"/>
      <c r="WUP21" s="58"/>
      <c r="WUQ21" s="58"/>
      <c r="WUR21" s="58"/>
      <c r="WUS21" s="58"/>
      <c r="WUT21" s="58"/>
      <c r="WUU21" s="58"/>
      <c r="WUV21" s="58"/>
      <c r="WUW21" s="58"/>
      <c r="WUX21" s="58"/>
      <c r="WUY21" s="58"/>
      <c r="WUZ21" s="58"/>
      <c r="WVA21" s="58"/>
      <c r="WVB21" s="58"/>
      <c r="WVC21" s="58"/>
      <c r="WVD21" s="58"/>
      <c r="WVE21" s="58"/>
      <c r="WVF21" s="58"/>
      <c r="WVG21" s="58"/>
      <c r="WVH21" s="58"/>
      <c r="WVI21" s="58"/>
      <c r="WVJ21" s="58"/>
      <c r="WVK21" s="58"/>
      <c r="WVL21" s="58"/>
      <c r="WVM21" s="58"/>
      <c r="WVN21" s="58"/>
      <c r="WVO21" s="58"/>
      <c r="WVP21" s="58"/>
      <c r="WVQ21" s="58"/>
      <c r="WVR21" s="58"/>
      <c r="WVS21" s="58"/>
      <c r="WVT21" s="58"/>
      <c r="WVU21" s="58"/>
      <c r="WVV21" s="58"/>
      <c r="WVW21" s="58"/>
      <c r="WVX21" s="58"/>
      <c r="WVY21" s="58"/>
      <c r="WVZ21" s="58"/>
      <c r="WWA21" s="58"/>
      <c r="WWB21" s="58"/>
      <c r="WWC21" s="58"/>
      <c r="WWD21" s="58"/>
      <c r="WWE21" s="58"/>
      <c r="WWF21" s="58"/>
      <c r="WWG21" s="58"/>
      <c r="WWH21" s="58"/>
      <c r="WWI21" s="58"/>
      <c r="WWJ21" s="58"/>
      <c r="WWK21" s="58"/>
      <c r="WWL21" s="58"/>
      <c r="WWM21" s="58"/>
      <c r="WWN21" s="58"/>
      <c r="WWO21" s="58"/>
      <c r="WWP21" s="58"/>
      <c r="WWQ21" s="58"/>
      <c r="WWR21" s="58"/>
      <c r="WWS21" s="58"/>
      <c r="WWT21" s="58"/>
      <c r="WWU21" s="58"/>
      <c r="WWV21" s="58"/>
      <c r="WWW21" s="58"/>
      <c r="WWX21" s="58"/>
      <c r="WWY21" s="58"/>
      <c r="WWZ21" s="58"/>
      <c r="WXA21" s="58"/>
      <c r="WXB21" s="58"/>
      <c r="WXC21" s="58"/>
      <c r="WXD21" s="58"/>
      <c r="WXE21" s="58"/>
      <c r="WXF21" s="58"/>
      <c r="WXG21" s="58"/>
      <c r="WXH21" s="58"/>
      <c r="WXI21" s="58"/>
      <c r="WXJ21" s="58"/>
      <c r="WXK21" s="58"/>
      <c r="WXL21" s="58"/>
      <c r="WXM21" s="58"/>
      <c r="WXN21" s="58"/>
      <c r="WXO21" s="58"/>
      <c r="WXP21" s="58"/>
      <c r="WXQ21" s="58"/>
      <c r="WXR21" s="58"/>
      <c r="WXS21" s="58"/>
      <c r="WXT21" s="58"/>
      <c r="WXU21" s="58"/>
      <c r="WXV21" s="58"/>
      <c r="WXW21" s="58"/>
      <c r="WXX21" s="58"/>
      <c r="WXY21" s="58"/>
      <c r="WXZ21" s="58"/>
      <c r="WYA21" s="58"/>
      <c r="WYB21" s="58"/>
      <c r="WYC21" s="58"/>
      <c r="WYD21" s="58"/>
      <c r="WYE21" s="58"/>
      <c r="WYF21" s="58"/>
      <c r="WYG21" s="58"/>
      <c r="WYH21" s="58"/>
      <c r="WYI21" s="58"/>
      <c r="WYJ21" s="58"/>
      <c r="WYK21" s="58"/>
      <c r="WYL21" s="58"/>
      <c r="WYM21" s="58"/>
      <c r="WYN21" s="58"/>
      <c r="WYO21" s="58"/>
      <c r="WYP21" s="58"/>
      <c r="WYQ21" s="58"/>
      <c r="WYR21" s="58"/>
      <c r="WYS21" s="58"/>
      <c r="WYT21" s="58"/>
      <c r="WYU21" s="58"/>
      <c r="WYV21" s="58"/>
      <c r="WYW21" s="58"/>
      <c r="WYX21" s="58"/>
      <c r="WYY21" s="58"/>
      <c r="WYZ21" s="58"/>
      <c r="WZA21" s="58"/>
      <c r="WZB21" s="58"/>
      <c r="WZC21" s="58"/>
      <c r="WZD21" s="58"/>
      <c r="WZE21" s="58"/>
      <c r="WZF21" s="58"/>
      <c r="WZG21" s="58"/>
      <c r="WZH21" s="58"/>
      <c r="WZI21" s="58"/>
      <c r="WZJ21" s="58"/>
      <c r="WZK21" s="58"/>
      <c r="WZL21" s="58"/>
      <c r="WZM21" s="58"/>
      <c r="WZN21" s="58"/>
      <c r="WZO21" s="58"/>
      <c r="WZP21" s="58"/>
      <c r="WZQ21" s="58"/>
      <c r="WZR21" s="58"/>
      <c r="WZS21" s="58"/>
      <c r="WZT21" s="58"/>
      <c r="WZU21" s="58"/>
      <c r="WZV21" s="58"/>
      <c r="WZW21" s="58"/>
      <c r="WZX21" s="58"/>
      <c r="WZY21" s="58"/>
      <c r="WZZ21" s="58"/>
      <c r="XAA21" s="58"/>
      <c r="XAB21" s="58"/>
      <c r="XAC21" s="58"/>
      <c r="XAD21" s="58"/>
      <c r="XAE21" s="58"/>
      <c r="XAF21" s="58"/>
      <c r="XAG21" s="58"/>
      <c r="XAH21" s="58"/>
      <c r="XAI21" s="58"/>
      <c r="XAJ21" s="58"/>
      <c r="XAK21" s="58"/>
      <c r="XAL21" s="58"/>
      <c r="XAM21" s="58"/>
      <c r="XAN21" s="58"/>
      <c r="XAO21" s="58"/>
      <c r="XAP21" s="58"/>
      <c r="XAQ21" s="58"/>
      <c r="XAR21" s="58"/>
      <c r="XAS21" s="58"/>
      <c r="XAT21" s="58"/>
      <c r="XAU21" s="58"/>
      <c r="XAV21" s="58"/>
      <c r="XAW21" s="58"/>
      <c r="XAX21" s="58"/>
      <c r="XAY21" s="58"/>
      <c r="XAZ21" s="58"/>
      <c r="XBA21" s="58"/>
      <c r="XBB21" s="58"/>
      <c r="XBC21" s="58"/>
      <c r="XBD21" s="58"/>
      <c r="XBE21" s="58"/>
      <c r="XBF21" s="58"/>
      <c r="XBG21" s="58"/>
      <c r="XBH21" s="58"/>
      <c r="XBI21" s="58"/>
      <c r="XBJ21" s="58"/>
      <c r="XBK21" s="58"/>
      <c r="XBL21" s="58"/>
      <c r="XBM21" s="58"/>
      <c r="XBN21" s="58"/>
      <c r="XBO21" s="58"/>
      <c r="XBP21" s="58"/>
      <c r="XBQ21" s="58"/>
      <c r="XBR21" s="58"/>
      <c r="XBS21" s="58"/>
      <c r="XBT21" s="58"/>
      <c r="XBU21" s="58"/>
      <c r="XBV21" s="58"/>
      <c r="XBW21" s="58"/>
      <c r="XBX21" s="58"/>
      <c r="XBY21" s="58"/>
      <c r="XBZ21" s="58"/>
      <c r="XCA21" s="58"/>
      <c r="XCB21" s="58"/>
      <c r="XCC21" s="58"/>
      <c r="XCD21" s="58"/>
      <c r="XCE21" s="58"/>
      <c r="XCF21" s="58"/>
      <c r="XCG21" s="58"/>
      <c r="XCH21" s="58"/>
      <c r="XCI21" s="58"/>
      <c r="XCJ21" s="58"/>
      <c r="XCK21" s="58"/>
      <c r="XCL21" s="58"/>
      <c r="XCM21" s="58"/>
      <c r="XCN21" s="58"/>
      <c r="XCO21" s="58"/>
      <c r="XCP21" s="58"/>
      <c r="XCQ21" s="58"/>
      <c r="XCR21" s="58"/>
      <c r="XCS21" s="58"/>
      <c r="XCT21" s="58"/>
      <c r="XCU21" s="58"/>
      <c r="XCV21" s="58"/>
      <c r="XCW21" s="58"/>
      <c r="XCX21" s="58"/>
      <c r="XCY21" s="58"/>
      <c r="XCZ21" s="58"/>
      <c r="XDA21" s="58"/>
      <c r="XDB21" s="58"/>
      <c r="XDC21" s="58"/>
      <c r="XDD21" s="58"/>
      <c r="XDE21" s="58"/>
      <c r="XDF21" s="58"/>
      <c r="XDG21" s="58"/>
      <c r="XDH21" s="58"/>
      <c r="XDI21" s="58"/>
      <c r="XDJ21" s="58"/>
      <c r="XDK21" s="58"/>
      <c r="XDL21" s="58"/>
      <c r="XDM21" s="58"/>
      <c r="XDN21" s="58"/>
      <c r="XDO21" s="58"/>
      <c r="XDP21" s="58"/>
      <c r="XDQ21" s="58"/>
      <c r="XDR21" s="58"/>
      <c r="XDS21" s="58"/>
      <c r="XDT21" s="58"/>
      <c r="XDU21" s="58"/>
      <c r="XDV21" s="58"/>
      <c r="XDW21" s="58"/>
      <c r="XDX21" s="58"/>
      <c r="XDY21" s="58"/>
      <c r="XDZ21" s="58"/>
      <c r="XEA21" s="58"/>
      <c r="XEB21" s="58"/>
      <c r="XEC21" s="58"/>
      <c r="XED21" s="58"/>
      <c r="XEE21" s="58"/>
      <c r="XEF21" s="58"/>
      <c r="XEG21" s="58"/>
      <c r="XEH21" s="58"/>
      <c r="XEI21" s="58"/>
      <c r="XEJ21" s="58"/>
      <c r="XEK21" s="58"/>
      <c r="XEL21" s="58"/>
      <c r="XEM21" s="58"/>
      <c r="XEN21" s="58"/>
      <c r="XEO21" s="58"/>
      <c r="XEP21" s="58"/>
      <c r="XEQ21" s="58"/>
      <c r="XER21" s="58"/>
      <c r="XES21" s="58"/>
      <c r="XET21" s="58"/>
      <c r="XEU21" s="58"/>
      <c r="XEV21" s="58"/>
    </row>
    <row r="22" spans="1:16376" s="101" customFormat="1" ht="20.100000000000001" customHeight="1" x14ac:dyDescent="0.25">
      <c r="A22" s="57"/>
      <c r="B22" s="61" t="s">
        <v>329</v>
      </c>
      <c r="C22" s="100"/>
      <c r="D22" s="100"/>
      <c r="E22" s="100"/>
      <c r="F22" s="100"/>
      <c r="G22" s="100"/>
      <c r="H22" s="499"/>
      <c r="I22" s="505"/>
      <c r="J22" s="505"/>
      <c r="K22" s="505"/>
      <c r="L22" s="57"/>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c r="KA22" s="58"/>
      <c r="KB22" s="58"/>
      <c r="KC22" s="58"/>
      <c r="KD22" s="58"/>
      <c r="KE22" s="58"/>
      <c r="KF22" s="58"/>
      <c r="KG22" s="58"/>
      <c r="KH22" s="58"/>
      <c r="KI22" s="58"/>
      <c r="KJ22" s="58"/>
      <c r="KK22" s="58"/>
      <c r="KL22" s="58"/>
      <c r="KM22" s="58"/>
      <c r="KN22" s="58"/>
      <c r="KO22" s="58"/>
      <c r="KP22" s="58"/>
      <c r="KQ22" s="58"/>
      <c r="KR22" s="58"/>
      <c r="KS22" s="58"/>
      <c r="KT22" s="58"/>
      <c r="KU22" s="58"/>
      <c r="KV22" s="58"/>
      <c r="KW22" s="58"/>
      <c r="KX22" s="58"/>
      <c r="KY22" s="58"/>
      <c r="KZ22" s="58"/>
      <c r="LA22" s="58"/>
      <c r="LB22" s="58"/>
      <c r="LC22" s="58"/>
      <c r="LD22" s="58"/>
      <c r="LE22" s="58"/>
      <c r="LF22" s="58"/>
      <c r="LG22" s="58"/>
      <c r="LH22" s="58"/>
      <c r="LI22" s="58"/>
      <c r="LJ22" s="58"/>
      <c r="LK22" s="58"/>
      <c r="LL22" s="58"/>
      <c r="LM22" s="58"/>
      <c r="LN22" s="58"/>
      <c r="LO22" s="58"/>
      <c r="LP22" s="58"/>
      <c r="LQ22" s="58"/>
      <c r="LR22" s="58"/>
      <c r="LS22" s="58"/>
      <c r="LT22" s="58"/>
      <c r="LU22" s="58"/>
      <c r="LV22" s="58"/>
      <c r="LW22" s="58"/>
      <c r="LX22" s="58"/>
      <c r="LY22" s="58"/>
      <c r="LZ22" s="58"/>
      <c r="MA22" s="58"/>
      <c r="MB22" s="58"/>
      <c r="MC22" s="58"/>
      <c r="MD22" s="58"/>
      <c r="ME22" s="58"/>
      <c r="MF22" s="58"/>
      <c r="MG22" s="58"/>
      <c r="MH22" s="58"/>
      <c r="MI22" s="58"/>
      <c r="MJ22" s="58"/>
      <c r="MK22" s="58"/>
      <c r="ML22" s="58"/>
      <c r="MM22" s="58"/>
      <c r="MN22" s="58"/>
      <c r="MO22" s="58"/>
      <c r="MP22" s="58"/>
      <c r="MQ22" s="58"/>
      <c r="MR22" s="58"/>
      <c r="MS22" s="58"/>
      <c r="MT22" s="58"/>
      <c r="MU22" s="58"/>
      <c r="MV22" s="58"/>
      <c r="MW22" s="58"/>
      <c r="MX22" s="58"/>
      <c r="MY22" s="58"/>
      <c r="MZ22" s="58"/>
      <c r="NA22" s="58"/>
      <c r="NB22" s="58"/>
      <c r="NC22" s="58"/>
      <c r="ND22" s="58"/>
      <c r="NE22" s="58"/>
      <c r="NF22" s="58"/>
      <c r="NG22" s="58"/>
      <c r="NH22" s="58"/>
      <c r="NI22" s="58"/>
      <c r="NJ22" s="58"/>
      <c r="NK22" s="58"/>
      <c r="NL22" s="58"/>
      <c r="NM22" s="58"/>
      <c r="NN22" s="58"/>
      <c r="NO22" s="58"/>
      <c r="NP22" s="58"/>
      <c r="NQ22" s="58"/>
      <c r="NR22" s="58"/>
      <c r="NS22" s="58"/>
      <c r="NT22" s="58"/>
      <c r="NU22" s="58"/>
      <c r="NV22" s="58"/>
      <c r="NW22" s="58"/>
      <c r="NX22" s="58"/>
      <c r="NY22" s="58"/>
      <c r="NZ22" s="58"/>
      <c r="OA22" s="58"/>
      <c r="OB22" s="58"/>
      <c r="OC22" s="58"/>
      <c r="OD22" s="58"/>
      <c r="OE22" s="58"/>
      <c r="OF22" s="58"/>
      <c r="OG22" s="58"/>
      <c r="OH22" s="58"/>
      <c r="OI22" s="58"/>
      <c r="OJ22" s="58"/>
      <c r="OK22" s="58"/>
      <c r="OL22" s="58"/>
      <c r="OM22" s="58"/>
      <c r="ON22" s="58"/>
      <c r="OO22" s="58"/>
      <c r="OP22" s="58"/>
      <c r="OQ22" s="58"/>
      <c r="OR22" s="58"/>
      <c r="OS22" s="58"/>
      <c r="OT22" s="58"/>
      <c r="OU22" s="58"/>
      <c r="OV22" s="58"/>
      <c r="OW22" s="58"/>
      <c r="OX22" s="58"/>
      <c r="OY22" s="58"/>
      <c r="OZ22" s="58"/>
      <c r="PA22" s="58"/>
      <c r="PB22" s="58"/>
      <c r="PC22" s="58"/>
      <c r="PD22" s="58"/>
      <c r="PE22" s="58"/>
      <c r="PF22" s="58"/>
      <c r="PG22" s="58"/>
      <c r="PH22" s="58"/>
      <c r="PI22" s="58"/>
      <c r="PJ22" s="58"/>
      <c r="PK22" s="58"/>
      <c r="PL22" s="58"/>
      <c r="PM22" s="58"/>
      <c r="PN22" s="58"/>
      <c r="PO22" s="58"/>
      <c r="PP22" s="58"/>
      <c r="PQ22" s="58"/>
      <c r="PR22" s="58"/>
      <c r="PS22" s="58"/>
      <c r="PT22" s="58"/>
      <c r="PU22" s="58"/>
      <c r="PV22" s="58"/>
      <c r="PW22" s="58"/>
      <c r="PX22" s="58"/>
      <c r="PY22" s="58"/>
      <c r="PZ22" s="58"/>
      <c r="QA22" s="58"/>
      <c r="QB22" s="58"/>
      <c r="QC22" s="58"/>
      <c r="QD22" s="58"/>
      <c r="QE22" s="58"/>
      <c r="QF22" s="58"/>
      <c r="QG22" s="58"/>
      <c r="QH22" s="58"/>
      <c r="QI22" s="58"/>
      <c r="QJ22" s="58"/>
      <c r="QK22" s="58"/>
      <c r="QL22" s="58"/>
      <c r="QM22" s="58"/>
      <c r="QN22" s="58"/>
      <c r="QO22" s="58"/>
      <c r="QP22" s="58"/>
      <c r="QQ22" s="58"/>
      <c r="QR22" s="58"/>
      <c r="QS22" s="58"/>
      <c r="QT22" s="58"/>
      <c r="QU22" s="58"/>
      <c r="QV22" s="58"/>
      <c r="QW22" s="58"/>
      <c r="QX22" s="58"/>
      <c r="QY22" s="58"/>
      <c r="QZ22" s="58"/>
      <c r="RA22" s="58"/>
      <c r="RB22" s="58"/>
      <c r="RC22" s="58"/>
      <c r="RD22" s="58"/>
      <c r="RE22" s="58"/>
      <c r="RF22" s="58"/>
      <c r="RG22" s="58"/>
      <c r="RH22" s="58"/>
      <c r="RI22" s="58"/>
      <c r="RJ22" s="58"/>
      <c r="RK22" s="58"/>
      <c r="RL22" s="58"/>
      <c r="RM22" s="58"/>
      <c r="RN22" s="58"/>
      <c r="RO22" s="58"/>
      <c r="RP22" s="58"/>
      <c r="RQ22" s="58"/>
      <c r="RR22" s="58"/>
      <c r="RS22" s="58"/>
      <c r="RT22" s="58"/>
      <c r="RU22" s="58"/>
      <c r="RV22" s="58"/>
      <c r="RW22" s="58"/>
      <c r="RX22" s="58"/>
      <c r="RY22" s="58"/>
      <c r="RZ22" s="58"/>
      <c r="SA22" s="58"/>
      <c r="SB22" s="58"/>
      <c r="SC22" s="58"/>
      <c r="SD22" s="58"/>
      <c r="SE22" s="58"/>
      <c r="SF22" s="58"/>
      <c r="SG22" s="58"/>
      <c r="SH22" s="58"/>
      <c r="SI22" s="58"/>
      <c r="SJ22" s="58"/>
      <c r="SK22" s="58"/>
      <c r="SL22" s="58"/>
      <c r="SM22" s="58"/>
      <c r="SN22" s="58"/>
      <c r="SO22" s="58"/>
      <c r="SP22" s="58"/>
      <c r="SQ22" s="58"/>
      <c r="SR22" s="58"/>
      <c r="SS22" s="58"/>
      <c r="ST22" s="58"/>
      <c r="SU22" s="58"/>
      <c r="SV22" s="58"/>
      <c r="SW22" s="58"/>
      <c r="SX22" s="58"/>
      <c r="SY22" s="58"/>
      <c r="SZ22" s="58"/>
      <c r="TA22" s="58"/>
      <c r="TB22" s="58"/>
      <c r="TC22" s="58"/>
      <c r="TD22" s="58"/>
      <c r="TE22" s="58"/>
      <c r="TF22" s="58"/>
      <c r="TG22" s="58"/>
      <c r="TH22" s="58"/>
      <c r="TI22" s="58"/>
      <c r="TJ22" s="58"/>
      <c r="TK22" s="58"/>
      <c r="TL22" s="58"/>
      <c r="TM22" s="58"/>
      <c r="TN22" s="58"/>
      <c r="TO22" s="58"/>
      <c r="TP22" s="58"/>
      <c r="TQ22" s="58"/>
      <c r="TR22" s="58"/>
      <c r="TS22" s="58"/>
      <c r="TT22" s="58"/>
      <c r="TU22" s="58"/>
      <c r="TV22" s="58"/>
      <c r="TW22" s="58"/>
      <c r="TX22" s="58"/>
      <c r="TY22" s="58"/>
      <c r="TZ22" s="58"/>
      <c r="UA22" s="58"/>
      <c r="UB22" s="58"/>
      <c r="UC22" s="58"/>
      <c r="UD22" s="58"/>
      <c r="UE22" s="58"/>
      <c r="UF22" s="58"/>
      <c r="UG22" s="58"/>
      <c r="UH22" s="58"/>
      <c r="UI22" s="58"/>
      <c r="UJ22" s="58"/>
      <c r="UK22" s="58"/>
      <c r="UL22" s="58"/>
      <c r="UM22" s="58"/>
      <c r="UN22" s="58"/>
      <c r="UO22" s="58"/>
      <c r="UP22" s="58"/>
      <c r="UQ22" s="58"/>
      <c r="UR22" s="58"/>
      <c r="US22" s="58"/>
      <c r="UT22" s="58"/>
      <c r="UU22" s="58"/>
      <c r="UV22" s="58"/>
      <c r="UW22" s="58"/>
      <c r="UX22" s="58"/>
      <c r="UY22" s="58"/>
      <c r="UZ22" s="58"/>
      <c r="VA22" s="58"/>
      <c r="VB22" s="58"/>
      <c r="VC22" s="58"/>
      <c r="VD22" s="58"/>
      <c r="VE22" s="58"/>
      <c r="VF22" s="58"/>
      <c r="VG22" s="58"/>
      <c r="VH22" s="58"/>
      <c r="VI22" s="58"/>
      <c r="VJ22" s="58"/>
      <c r="VK22" s="58"/>
      <c r="VL22" s="58"/>
      <c r="VM22" s="58"/>
      <c r="VN22" s="58"/>
      <c r="VO22" s="58"/>
      <c r="VP22" s="58"/>
      <c r="VQ22" s="58"/>
      <c r="VR22" s="58"/>
      <c r="VS22" s="58"/>
      <c r="VT22" s="58"/>
      <c r="VU22" s="58"/>
      <c r="VV22" s="58"/>
      <c r="VW22" s="58"/>
      <c r="VX22" s="58"/>
      <c r="VY22" s="58"/>
      <c r="VZ22" s="58"/>
      <c r="WA22" s="58"/>
      <c r="WB22" s="58"/>
      <c r="WC22" s="58"/>
      <c r="WD22" s="58"/>
      <c r="WE22" s="58"/>
      <c r="WF22" s="58"/>
      <c r="WG22" s="58"/>
      <c r="WH22" s="58"/>
      <c r="WI22" s="58"/>
      <c r="WJ22" s="58"/>
      <c r="WK22" s="58"/>
      <c r="WL22" s="58"/>
      <c r="WM22" s="58"/>
      <c r="WN22" s="58"/>
      <c r="WO22" s="58"/>
      <c r="WP22" s="58"/>
      <c r="WQ22" s="58"/>
      <c r="WR22" s="58"/>
      <c r="WS22" s="58"/>
      <c r="WT22" s="58"/>
      <c r="WU22" s="58"/>
      <c r="WV22" s="58"/>
      <c r="WW22" s="58"/>
      <c r="WX22" s="58"/>
      <c r="WY22" s="58"/>
      <c r="WZ22" s="58"/>
      <c r="XA22" s="58"/>
      <c r="XB22" s="58"/>
      <c r="XC22" s="58"/>
      <c r="XD22" s="58"/>
      <c r="XE22" s="58"/>
      <c r="XF22" s="58"/>
      <c r="XG22" s="58"/>
      <c r="XH22" s="58"/>
      <c r="XI22" s="58"/>
      <c r="XJ22" s="58"/>
      <c r="XK22" s="58"/>
      <c r="XL22" s="58"/>
      <c r="XM22" s="58"/>
      <c r="XN22" s="58"/>
      <c r="XO22" s="58"/>
      <c r="XP22" s="58"/>
      <c r="XQ22" s="58"/>
      <c r="XR22" s="58"/>
      <c r="XS22" s="58"/>
      <c r="XT22" s="58"/>
      <c r="XU22" s="58"/>
      <c r="XV22" s="58"/>
      <c r="XW22" s="58"/>
      <c r="XX22" s="58"/>
      <c r="XY22" s="58"/>
      <c r="XZ22" s="58"/>
      <c r="YA22" s="58"/>
      <c r="YB22" s="58"/>
      <c r="YC22" s="58"/>
      <c r="YD22" s="58"/>
      <c r="YE22" s="58"/>
      <c r="YF22" s="58"/>
      <c r="YG22" s="58"/>
      <c r="YH22" s="58"/>
      <c r="YI22" s="58"/>
      <c r="YJ22" s="58"/>
      <c r="YK22" s="58"/>
      <c r="YL22" s="58"/>
      <c r="YM22" s="58"/>
      <c r="YN22" s="58"/>
      <c r="YO22" s="58"/>
      <c r="YP22" s="58"/>
      <c r="YQ22" s="58"/>
      <c r="YR22" s="58"/>
      <c r="YS22" s="58"/>
      <c r="YT22" s="58"/>
      <c r="YU22" s="58"/>
      <c r="YV22" s="58"/>
      <c r="YW22" s="58"/>
      <c r="YX22" s="58"/>
      <c r="YY22" s="58"/>
      <c r="YZ22" s="58"/>
      <c r="ZA22" s="58"/>
      <c r="ZB22" s="58"/>
      <c r="ZC22" s="58"/>
      <c r="ZD22" s="58"/>
      <c r="ZE22" s="58"/>
      <c r="ZF22" s="58"/>
      <c r="ZG22" s="58"/>
      <c r="ZH22" s="58"/>
      <c r="ZI22" s="58"/>
      <c r="ZJ22" s="58"/>
      <c r="ZK22" s="58"/>
      <c r="ZL22" s="58"/>
      <c r="ZM22" s="58"/>
      <c r="ZN22" s="58"/>
      <c r="ZO22" s="58"/>
      <c r="ZP22" s="58"/>
      <c r="ZQ22" s="58"/>
      <c r="ZR22" s="58"/>
      <c r="ZS22" s="58"/>
      <c r="ZT22" s="58"/>
      <c r="ZU22" s="58"/>
      <c r="ZV22" s="58"/>
      <c r="ZW22" s="58"/>
      <c r="ZX22" s="58"/>
      <c r="ZY22" s="58"/>
      <c r="ZZ22" s="58"/>
      <c r="AAA22" s="58"/>
      <c r="AAB22" s="58"/>
      <c r="AAC22" s="58"/>
      <c r="AAD22" s="58"/>
      <c r="AAE22" s="58"/>
      <c r="AAF22" s="58"/>
      <c r="AAG22" s="58"/>
      <c r="AAH22" s="58"/>
      <c r="AAI22" s="58"/>
      <c r="AAJ22" s="58"/>
      <c r="AAK22" s="58"/>
      <c r="AAL22" s="58"/>
      <c r="AAM22" s="58"/>
      <c r="AAN22" s="58"/>
      <c r="AAO22" s="58"/>
      <c r="AAP22" s="58"/>
      <c r="AAQ22" s="58"/>
      <c r="AAR22" s="58"/>
      <c r="AAS22" s="58"/>
      <c r="AAT22" s="58"/>
      <c r="AAU22" s="58"/>
      <c r="AAV22" s="58"/>
      <c r="AAW22" s="58"/>
      <c r="AAX22" s="58"/>
      <c r="AAY22" s="58"/>
      <c r="AAZ22" s="58"/>
      <c r="ABA22" s="58"/>
      <c r="ABB22" s="58"/>
      <c r="ABC22" s="58"/>
      <c r="ABD22" s="58"/>
      <c r="ABE22" s="58"/>
      <c r="ABF22" s="58"/>
      <c r="ABG22" s="58"/>
      <c r="ABH22" s="58"/>
      <c r="ABI22" s="58"/>
      <c r="ABJ22" s="58"/>
      <c r="ABK22" s="58"/>
      <c r="ABL22" s="58"/>
      <c r="ABM22" s="58"/>
      <c r="ABN22" s="58"/>
      <c r="ABO22" s="58"/>
      <c r="ABP22" s="58"/>
      <c r="ABQ22" s="58"/>
      <c r="ABR22" s="58"/>
      <c r="ABS22" s="58"/>
      <c r="ABT22" s="58"/>
      <c r="ABU22" s="58"/>
      <c r="ABV22" s="58"/>
      <c r="ABW22" s="58"/>
      <c r="ABX22" s="58"/>
      <c r="ABY22" s="58"/>
      <c r="ABZ22" s="58"/>
      <c r="ACA22" s="58"/>
      <c r="ACB22" s="58"/>
      <c r="ACC22" s="58"/>
      <c r="ACD22" s="58"/>
      <c r="ACE22" s="58"/>
      <c r="ACF22" s="58"/>
      <c r="ACG22" s="58"/>
      <c r="ACH22" s="58"/>
      <c r="ACI22" s="58"/>
      <c r="ACJ22" s="58"/>
      <c r="ACK22" s="58"/>
      <c r="ACL22" s="58"/>
      <c r="ACM22" s="58"/>
      <c r="ACN22" s="58"/>
      <c r="ACO22" s="58"/>
      <c r="ACP22" s="58"/>
      <c r="ACQ22" s="58"/>
      <c r="ACR22" s="58"/>
      <c r="ACS22" s="58"/>
      <c r="ACT22" s="58"/>
      <c r="ACU22" s="58"/>
      <c r="ACV22" s="58"/>
      <c r="ACW22" s="58"/>
      <c r="ACX22" s="58"/>
      <c r="ACY22" s="58"/>
      <c r="ACZ22" s="58"/>
      <c r="ADA22" s="58"/>
      <c r="ADB22" s="58"/>
      <c r="ADC22" s="58"/>
      <c r="ADD22" s="58"/>
      <c r="ADE22" s="58"/>
      <c r="ADF22" s="58"/>
      <c r="ADG22" s="58"/>
      <c r="ADH22" s="58"/>
      <c r="ADI22" s="58"/>
      <c r="ADJ22" s="58"/>
      <c r="ADK22" s="58"/>
      <c r="ADL22" s="58"/>
      <c r="ADM22" s="58"/>
      <c r="ADN22" s="58"/>
      <c r="ADO22" s="58"/>
      <c r="ADP22" s="58"/>
      <c r="ADQ22" s="58"/>
      <c r="ADR22" s="58"/>
      <c r="ADS22" s="58"/>
      <c r="ADT22" s="58"/>
      <c r="ADU22" s="58"/>
      <c r="ADV22" s="58"/>
      <c r="ADW22" s="58"/>
      <c r="ADX22" s="58"/>
      <c r="ADY22" s="58"/>
      <c r="ADZ22" s="58"/>
      <c r="AEA22" s="58"/>
      <c r="AEB22" s="58"/>
      <c r="AEC22" s="58"/>
      <c r="AED22" s="58"/>
      <c r="AEE22" s="58"/>
      <c r="AEF22" s="58"/>
      <c r="AEG22" s="58"/>
      <c r="AEH22" s="58"/>
      <c r="AEI22" s="58"/>
      <c r="AEJ22" s="58"/>
      <c r="AEK22" s="58"/>
      <c r="AEL22" s="58"/>
      <c r="AEM22" s="58"/>
      <c r="AEN22" s="58"/>
      <c r="AEO22" s="58"/>
      <c r="AEP22" s="58"/>
      <c r="AEQ22" s="58"/>
      <c r="AER22" s="58"/>
      <c r="AES22" s="58"/>
      <c r="AET22" s="58"/>
      <c r="AEU22" s="58"/>
      <c r="AEV22" s="58"/>
      <c r="AEW22" s="58"/>
      <c r="AEX22" s="58"/>
      <c r="AEY22" s="58"/>
      <c r="AEZ22" s="58"/>
      <c r="AFA22" s="58"/>
      <c r="AFB22" s="58"/>
      <c r="AFC22" s="58"/>
      <c r="AFD22" s="58"/>
      <c r="AFE22" s="58"/>
      <c r="AFF22" s="58"/>
      <c r="AFG22" s="58"/>
      <c r="AFH22" s="58"/>
      <c r="AFI22" s="58"/>
      <c r="AFJ22" s="58"/>
      <c r="AFK22" s="58"/>
      <c r="AFL22" s="58"/>
      <c r="AFM22" s="58"/>
      <c r="AFN22" s="58"/>
      <c r="AFO22" s="58"/>
      <c r="AFP22" s="58"/>
      <c r="AFQ22" s="58"/>
      <c r="AFR22" s="58"/>
      <c r="AFS22" s="58"/>
      <c r="AFT22" s="58"/>
      <c r="AFU22" s="58"/>
      <c r="AFV22" s="58"/>
      <c r="AFW22" s="58"/>
      <c r="AFX22" s="58"/>
      <c r="AFY22" s="58"/>
      <c r="AFZ22" s="58"/>
      <c r="AGA22" s="58"/>
      <c r="AGB22" s="58"/>
      <c r="AGC22" s="58"/>
      <c r="AGD22" s="58"/>
      <c r="AGE22" s="58"/>
      <c r="AGF22" s="58"/>
      <c r="AGG22" s="58"/>
      <c r="AGH22" s="58"/>
      <c r="AGI22" s="58"/>
      <c r="AGJ22" s="58"/>
      <c r="AGK22" s="58"/>
      <c r="AGL22" s="58"/>
      <c r="AGM22" s="58"/>
      <c r="AGN22" s="58"/>
      <c r="AGO22" s="58"/>
      <c r="AGP22" s="58"/>
      <c r="AGQ22" s="58"/>
      <c r="AGR22" s="58"/>
      <c r="AGS22" s="58"/>
      <c r="AGT22" s="58"/>
      <c r="AGU22" s="58"/>
      <c r="AGV22" s="58"/>
      <c r="AGW22" s="58"/>
      <c r="AGX22" s="58"/>
      <c r="AGY22" s="58"/>
      <c r="AGZ22" s="58"/>
      <c r="AHA22" s="58"/>
      <c r="AHB22" s="58"/>
      <c r="AHC22" s="58"/>
      <c r="AHD22" s="58"/>
      <c r="AHE22" s="58"/>
      <c r="AHF22" s="58"/>
      <c r="AHG22" s="58"/>
      <c r="AHH22" s="58"/>
      <c r="AHI22" s="58"/>
      <c r="AHJ22" s="58"/>
      <c r="AHK22" s="58"/>
      <c r="AHL22" s="58"/>
      <c r="AHM22" s="58"/>
      <c r="AHN22" s="58"/>
      <c r="AHO22" s="58"/>
      <c r="AHP22" s="58"/>
      <c r="AHQ22" s="58"/>
      <c r="AHR22" s="58"/>
      <c r="AHS22" s="58"/>
      <c r="AHT22" s="58"/>
      <c r="AHU22" s="58"/>
      <c r="AHV22" s="58"/>
      <c r="AHW22" s="58"/>
      <c r="AHX22" s="58"/>
      <c r="AHY22" s="58"/>
      <c r="AHZ22" s="58"/>
      <c r="AIA22" s="58"/>
      <c r="AIB22" s="58"/>
      <c r="AIC22" s="58"/>
      <c r="AID22" s="58"/>
      <c r="AIE22" s="58"/>
      <c r="AIF22" s="58"/>
      <c r="AIG22" s="58"/>
      <c r="AIH22" s="58"/>
      <c r="AII22" s="58"/>
      <c r="AIJ22" s="58"/>
      <c r="AIK22" s="58"/>
      <c r="AIL22" s="58"/>
      <c r="AIM22" s="58"/>
      <c r="AIN22" s="58"/>
      <c r="AIO22" s="58"/>
      <c r="AIP22" s="58"/>
      <c r="AIQ22" s="58"/>
      <c r="AIR22" s="58"/>
      <c r="AIS22" s="58"/>
      <c r="AIT22" s="58"/>
      <c r="AIU22" s="58"/>
      <c r="AIV22" s="58"/>
      <c r="AIW22" s="58"/>
      <c r="AIX22" s="58"/>
      <c r="AIY22" s="58"/>
      <c r="AIZ22" s="58"/>
      <c r="AJA22" s="58"/>
      <c r="AJB22" s="58"/>
      <c r="AJC22" s="58"/>
      <c r="AJD22" s="58"/>
      <c r="AJE22" s="58"/>
      <c r="AJF22" s="58"/>
      <c r="AJG22" s="58"/>
      <c r="AJH22" s="58"/>
      <c r="AJI22" s="58"/>
      <c r="AJJ22" s="58"/>
      <c r="AJK22" s="58"/>
      <c r="AJL22" s="58"/>
      <c r="AJM22" s="58"/>
      <c r="AJN22" s="58"/>
      <c r="AJO22" s="58"/>
      <c r="AJP22" s="58"/>
      <c r="AJQ22" s="58"/>
      <c r="AJR22" s="58"/>
      <c r="AJS22" s="58"/>
      <c r="AJT22" s="58"/>
      <c r="AJU22" s="58"/>
      <c r="AJV22" s="58"/>
      <c r="AJW22" s="58"/>
      <c r="AJX22" s="58"/>
      <c r="AJY22" s="58"/>
      <c r="AJZ22" s="58"/>
      <c r="AKA22" s="58"/>
      <c r="AKB22" s="58"/>
      <c r="AKC22" s="58"/>
      <c r="AKD22" s="58"/>
      <c r="AKE22" s="58"/>
      <c r="AKF22" s="58"/>
      <c r="AKG22" s="58"/>
      <c r="AKH22" s="58"/>
      <c r="AKI22" s="58"/>
      <c r="AKJ22" s="58"/>
      <c r="AKK22" s="58"/>
      <c r="AKL22" s="58"/>
      <c r="AKM22" s="58"/>
      <c r="AKN22" s="58"/>
      <c r="AKO22" s="58"/>
      <c r="AKP22" s="58"/>
      <c r="AKQ22" s="58"/>
      <c r="AKR22" s="58"/>
      <c r="AKS22" s="58"/>
      <c r="AKT22" s="58"/>
      <c r="AKU22" s="58"/>
      <c r="AKV22" s="58"/>
      <c r="AKW22" s="58"/>
      <c r="AKX22" s="58"/>
      <c r="AKY22" s="58"/>
      <c r="AKZ22" s="58"/>
      <c r="ALA22" s="58"/>
      <c r="ALB22" s="58"/>
      <c r="ALC22" s="58"/>
      <c r="ALD22" s="58"/>
      <c r="ALE22" s="58"/>
      <c r="ALF22" s="58"/>
      <c r="ALG22" s="58"/>
      <c r="ALH22" s="58"/>
      <c r="ALI22" s="58"/>
      <c r="ALJ22" s="58"/>
      <c r="ALK22" s="58"/>
      <c r="ALL22" s="58"/>
      <c r="ALM22" s="58"/>
      <c r="ALN22" s="58"/>
      <c r="ALO22" s="58"/>
      <c r="ALP22" s="58"/>
      <c r="ALQ22" s="58"/>
      <c r="ALR22" s="58"/>
      <c r="ALS22" s="58"/>
      <c r="ALT22" s="58"/>
      <c r="ALU22" s="58"/>
      <c r="ALV22" s="58"/>
      <c r="ALW22" s="58"/>
      <c r="ALX22" s="58"/>
      <c r="ALY22" s="58"/>
      <c r="ALZ22" s="58"/>
      <c r="AMA22" s="58"/>
      <c r="AMB22" s="58"/>
      <c r="AMC22" s="58"/>
      <c r="AMD22" s="58"/>
      <c r="AME22" s="58"/>
      <c r="AMF22" s="58"/>
      <c r="AMG22" s="58"/>
      <c r="AMH22" s="58"/>
      <c r="AMI22" s="58"/>
      <c r="AMJ22" s="58"/>
      <c r="AMK22" s="58"/>
      <c r="AML22" s="58"/>
      <c r="AMM22" s="58"/>
      <c r="AMN22" s="58"/>
      <c r="AMO22" s="58"/>
      <c r="AMP22" s="58"/>
      <c r="AMQ22" s="58"/>
      <c r="AMR22" s="58"/>
      <c r="AMS22" s="58"/>
      <c r="AMT22" s="58"/>
      <c r="AMU22" s="58"/>
      <c r="AMV22" s="58"/>
      <c r="AMW22" s="58"/>
      <c r="AMX22" s="58"/>
      <c r="AMY22" s="58"/>
      <c r="AMZ22" s="58"/>
      <c r="ANA22" s="58"/>
      <c r="ANB22" s="58"/>
      <c r="ANC22" s="58"/>
      <c r="AND22" s="58"/>
      <c r="ANE22" s="58"/>
      <c r="ANF22" s="58"/>
      <c r="ANG22" s="58"/>
      <c r="ANH22" s="58"/>
      <c r="ANI22" s="58"/>
      <c r="ANJ22" s="58"/>
      <c r="ANK22" s="58"/>
      <c r="ANL22" s="58"/>
      <c r="ANM22" s="58"/>
      <c r="ANN22" s="58"/>
      <c r="ANO22" s="58"/>
      <c r="ANP22" s="58"/>
      <c r="ANQ22" s="58"/>
      <c r="ANR22" s="58"/>
      <c r="ANS22" s="58"/>
      <c r="ANT22" s="58"/>
      <c r="ANU22" s="58"/>
      <c r="ANV22" s="58"/>
      <c r="ANW22" s="58"/>
      <c r="ANX22" s="58"/>
      <c r="ANY22" s="58"/>
      <c r="ANZ22" s="58"/>
      <c r="AOA22" s="58"/>
      <c r="AOB22" s="58"/>
      <c r="AOC22" s="58"/>
      <c r="AOD22" s="58"/>
      <c r="AOE22" s="58"/>
      <c r="AOF22" s="58"/>
      <c r="AOG22" s="58"/>
      <c r="AOH22" s="58"/>
      <c r="AOI22" s="58"/>
      <c r="AOJ22" s="58"/>
      <c r="AOK22" s="58"/>
      <c r="AOL22" s="58"/>
      <c r="AOM22" s="58"/>
      <c r="AON22" s="58"/>
      <c r="AOO22" s="58"/>
      <c r="AOP22" s="58"/>
      <c r="AOQ22" s="58"/>
      <c r="AOR22" s="58"/>
      <c r="AOS22" s="58"/>
      <c r="AOT22" s="58"/>
      <c r="AOU22" s="58"/>
      <c r="AOV22" s="58"/>
      <c r="AOW22" s="58"/>
      <c r="AOX22" s="58"/>
      <c r="AOY22" s="58"/>
      <c r="AOZ22" s="58"/>
      <c r="APA22" s="58"/>
      <c r="APB22" s="58"/>
      <c r="APC22" s="58"/>
      <c r="APD22" s="58"/>
      <c r="APE22" s="58"/>
      <c r="APF22" s="58"/>
      <c r="APG22" s="58"/>
      <c r="APH22" s="58"/>
      <c r="API22" s="58"/>
      <c r="APJ22" s="58"/>
      <c r="APK22" s="58"/>
      <c r="APL22" s="58"/>
      <c r="APM22" s="58"/>
      <c r="APN22" s="58"/>
      <c r="APO22" s="58"/>
      <c r="APP22" s="58"/>
      <c r="APQ22" s="58"/>
      <c r="APR22" s="58"/>
      <c r="APS22" s="58"/>
      <c r="APT22" s="58"/>
      <c r="APU22" s="58"/>
      <c r="APV22" s="58"/>
      <c r="APW22" s="58"/>
      <c r="APX22" s="58"/>
      <c r="APY22" s="58"/>
      <c r="APZ22" s="58"/>
      <c r="AQA22" s="58"/>
      <c r="AQB22" s="58"/>
      <c r="AQC22" s="58"/>
      <c r="AQD22" s="58"/>
      <c r="AQE22" s="58"/>
      <c r="AQF22" s="58"/>
      <c r="AQG22" s="58"/>
      <c r="AQH22" s="58"/>
      <c r="AQI22" s="58"/>
      <c r="AQJ22" s="58"/>
      <c r="AQK22" s="58"/>
      <c r="AQL22" s="58"/>
      <c r="AQM22" s="58"/>
      <c r="AQN22" s="58"/>
      <c r="AQO22" s="58"/>
      <c r="AQP22" s="58"/>
      <c r="AQQ22" s="58"/>
      <c r="AQR22" s="58"/>
      <c r="AQS22" s="58"/>
      <c r="AQT22" s="58"/>
      <c r="AQU22" s="58"/>
      <c r="AQV22" s="58"/>
      <c r="AQW22" s="58"/>
      <c r="AQX22" s="58"/>
      <c r="AQY22" s="58"/>
      <c r="AQZ22" s="58"/>
      <c r="ARA22" s="58"/>
      <c r="ARB22" s="58"/>
      <c r="ARC22" s="58"/>
      <c r="ARD22" s="58"/>
      <c r="ARE22" s="58"/>
      <c r="ARF22" s="58"/>
      <c r="ARG22" s="58"/>
      <c r="ARH22" s="58"/>
      <c r="ARI22" s="58"/>
      <c r="ARJ22" s="58"/>
      <c r="ARK22" s="58"/>
      <c r="ARL22" s="58"/>
      <c r="ARM22" s="58"/>
      <c r="ARN22" s="58"/>
      <c r="ARO22" s="58"/>
      <c r="ARP22" s="58"/>
      <c r="ARQ22" s="58"/>
      <c r="ARR22" s="58"/>
      <c r="ARS22" s="58"/>
      <c r="ART22" s="58"/>
      <c r="ARU22" s="58"/>
      <c r="ARV22" s="58"/>
      <c r="ARW22" s="58"/>
      <c r="ARX22" s="58"/>
      <c r="ARY22" s="58"/>
      <c r="ARZ22" s="58"/>
      <c r="ASA22" s="58"/>
      <c r="ASB22" s="58"/>
      <c r="ASC22" s="58"/>
      <c r="ASD22" s="58"/>
      <c r="ASE22" s="58"/>
      <c r="ASF22" s="58"/>
      <c r="ASG22" s="58"/>
      <c r="ASH22" s="58"/>
      <c r="ASI22" s="58"/>
      <c r="ASJ22" s="58"/>
      <c r="ASK22" s="58"/>
      <c r="ASL22" s="58"/>
      <c r="ASM22" s="58"/>
      <c r="ASN22" s="58"/>
      <c r="ASO22" s="58"/>
      <c r="ASP22" s="58"/>
      <c r="ASQ22" s="58"/>
      <c r="ASR22" s="58"/>
      <c r="ASS22" s="58"/>
      <c r="AST22" s="58"/>
      <c r="ASU22" s="58"/>
      <c r="ASV22" s="58"/>
      <c r="ASW22" s="58"/>
      <c r="ASX22" s="58"/>
      <c r="ASY22" s="58"/>
      <c r="ASZ22" s="58"/>
      <c r="ATA22" s="58"/>
      <c r="ATB22" s="58"/>
      <c r="ATC22" s="58"/>
      <c r="ATD22" s="58"/>
      <c r="ATE22" s="58"/>
      <c r="ATF22" s="58"/>
      <c r="ATG22" s="58"/>
      <c r="ATH22" s="58"/>
      <c r="ATI22" s="58"/>
      <c r="ATJ22" s="58"/>
      <c r="ATK22" s="58"/>
      <c r="ATL22" s="58"/>
      <c r="ATM22" s="58"/>
      <c r="ATN22" s="58"/>
      <c r="ATO22" s="58"/>
      <c r="ATP22" s="58"/>
      <c r="ATQ22" s="58"/>
      <c r="ATR22" s="58"/>
      <c r="ATS22" s="58"/>
      <c r="ATT22" s="58"/>
      <c r="ATU22" s="58"/>
      <c r="ATV22" s="58"/>
      <c r="ATW22" s="58"/>
      <c r="ATX22" s="58"/>
      <c r="ATY22" s="58"/>
      <c r="ATZ22" s="58"/>
      <c r="AUA22" s="58"/>
      <c r="AUB22" s="58"/>
      <c r="AUC22" s="58"/>
      <c r="AUD22" s="58"/>
      <c r="AUE22" s="58"/>
      <c r="AUF22" s="58"/>
      <c r="AUG22" s="58"/>
      <c r="AUH22" s="58"/>
      <c r="AUI22" s="58"/>
      <c r="AUJ22" s="58"/>
      <c r="AUK22" s="58"/>
      <c r="AUL22" s="58"/>
      <c r="AUM22" s="58"/>
      <c r="AUN22" s="58"/>
      <c r="AUO22" s="58"/>
      <c r="AUP22" s="58"/>
      <c r="AUQ22" s="58"/>
      <c r="AUR22" s="58"/>
      <c r="AUS22" s="58"/>
      <c r="AUT22" s="58"/>
      <c r="AUU22" s="58"/>
      <c r="AUV22" s="58"/>
      <c r="AUW22" s="58"/>
      <c r="AUX22" s="58"/>
      <c r="AUY22" s="58"/>
      <c r="AUZ22" s="58"/>
      <c r="AVA22" s="58"/>
      <c r="AVB22" s="58"/>
      <c r="AVC22" s="58"/>
      <c r="AVD22" s="58"/>
      <c r="AVE22" s="58"/>
      <c r="AVF22" s="58"/>
      <c r="AVG22" s="58"/>
      <c r="AVH22" s="58"/>
      <c r="AVI22" s="58"/>
      <c r="AVJ22" s="58"/>
      <c r="AVK22" s="58"/>
      <c r="AVL22" s="58"/>
      <c r="AVM22" s="58"/>
      <c r="AVN22" s="58"/>
      <c r="AVO22" s="58"/>
      <c r="AVP22" s="58"/>
      <c r="AVQ22" s="58"/>
      <c r="AVR22" s="58"/>
      <c r="AVS22" s="58"/>
      <c r="AVT22" s="58"/>
      <c r="AVU22" s="58"/>
      <c r="AVV22" s="58"/>
      <c r="AVW22" s="58"/>
      <c r="AVX22" s="58"/>
      <c r="AVY22" s="58"/>
      <c r="AVZ22" s="58"/>
      <c r="AWA22" s="58"/>
      <c r="AWB22" s="58"/>
      <c r="AWC22" s="58"/>
      <c r="AWD22" s="58"/>
      <c r="AWE22" s="58"/>
      <c r="AWF22" s="58"/>
      <c r="AWG22" s="58"/>
      <c r="AWH22" s="58"/>
      <c r="AWI22" s="58"/>
      <c r="AWJ22" s="58"/>
      <c r="AWK22" s="58"/>
      <c r="AWL22" s="58"/>
      <c r="AWM22" s="58"/>
      <c r="AWN22" s="58"/>
      <c r="AWO22" s="58"/>
      <c r="AWP22" s="58"/>
      <c r="AWQ22" s="58"/>
      <c r="AWR22" s="58"/>
      <c r="AWS22" s="58"/>
      <c r="AWT22" s="58"/>
      <c r="AWU22" s="58"/>
      <c r="AWV22" s="58"/>
      <c r="AWW22" s="58"/>
      <c r="AWX22" s="58"/>
      <c r="AWY22" s="58"/>
      <c r="AWZ22" s="58"/>
      <c r="AXA22" s="58"/>
      <c r="AXB22" s="58"/>
      <c r="AXC22" s="58"/>
      <c r="AXD22" s="58"/>
      <c r="AXE22" s="58"/>
      <c r="AXF22" s="58"/>
      <c r="AXG22" s="58"/>
      <c r="AXH22" s="58"/>
      <c r="AXI22" s="58"/>
      <c r="AXJ22" s="58"/>
      <c r="AXK22" s="58"/>
      <c r="AXL22" s="58"/>
      <c r="AXM22" s="58"/>
      <c r="AXN22" s="58"/>
      <c r="AXO22" s="58"/>
      <c r="AXP22" s="58"/>
      <c r="AXQ22" s="58"/>
      <c r="AXR22" s="58"/>
      <c r="AXS22" s="58"/>
      <c r="AXT22" s="58"/>
      <c r="AXU22" s="58"/>
      <c r="AXV22" s="58"/>
      <c r="AXW22" s="58"/>
      <c r="AXX22" s="58"/>
      <c r="AXY22" s="58"/>
      <c r="AXZ22" s="58"/>
      <c r="AYA22" s="58"/>
      <c r="AYB22" s="58"/>
      <c r="AYC22" s="58"/>
      <c r="AYD22" s="58"/>
      <c r="AYE22" s="58"/>
      <c r="AYF22" s="58"/>
      <c r="AYG22" s="58"/>
      <c r="AYH22" s="58"/>
      <c r="AYI22" s="58"/>
      <c r="AYJ22" s="58"/>
      <c r="AYK22" s="58"/>
      <c r="AYL22" s="58"/>
      <c r="AYM22" s="58"/>
      <c r="AYN22" s="58"/>
      <c r="AYO22" s="58"/>
      <c r="AYP22" s="58"/>
      <c r="AYQ22" s="58"/>
      <c r="AYR22" s="58"/>
      <c r="AYS22" s="58"/>
      <c r="AYT22" s="58"/>
      <c r="AYU22" s="58"/>
      <c r="AYV22" s="58"/>
      <c r="AYW22" s="58"/>
      <c r="AYX22" s="58"/>
      <c r="AYY22" s="58"/>
      <c r="AYZ22" s="58"/>
      <c r="AZA22" s="58"/>
      <c r="AZB22" s="58"/>
      <c r="AZC22" s="58"/>
      <c r="AZD22" s="58"/>
      <c r="AZE22" s="58"/>
      <c r="AZF22" s="58"/>
      <c r="AZG22" s="58"/>
      <c r="AZH22" s="58"/>
      <c r="AZI22" s="58"/>
      <c r="AZJ22" s="58"/>
      <c r="AZK22" s="58"/>
      <c r="AZL22" s="58"/>
      <c r="AZM22" s="58"/>
      <c r="AZN22" s="58"/>
      <c r="AZO22" s="58"/>
      <c r="AZP22" s="58"/>
      <c r="AZQ22" s="58"/>
      <c r="AZR22" s="58"/>
      <c r="AZS22" s="58"/>
      <c r="AZT22" s="58"/>
      <c r="AZU22" s="58"/>
      <c r="AZV22" s="58"/>
      <c r="AZW22" s="58"/>
      <c r="AZX22" s="58"/>
      <c r="AZY22" s="58"/>
      <c r="AZZ22" s="58"/>
      <c r="BAA22" s="58"/>
      <c r="BAB22" s="58"/>
      <c r="BAC22" s="58"/>
      <c r="BAD22" s="58"/>
      <c r="BAE22" s="58"/>
      <c r="BAF22" s="58"/>
      <c r="BAG22" s="58"/>
      <c r="BAH22" s="58"/>
      <c r="BAI22" s="58"/>
      <c r="BAJ22" s="58"/>
      <c r="BAK22" s="58"/>
      <c r="BAL22" s="58"/>
      <c r="BAM22" s="58"/>
      <c r="BAN22" s="58"/>
      <c r="BAO22" s="58"/>
      <c r="BAP22" s="58"/>
      <c r="BAQ22" s="58"/>
      <c r="BAR22" s="58"/>
      <c r="BAS22" s="58"/>
      <c r="BAT22" s="58"/>
      <c r="BAU22" s="58"/>
      <c r="BAV22" s="58"/>
      <c r="BAW22" s="58"/>
      <c r="BAX22" s="58"/>
      <c r="BAY22" s="58"/>
      <c r="BAZ22" s="58"/>
      <c r="BBA22" s="58"/>
      <c r="BBB22" s="58"/>
      <c r="BBC22" s="58"/>
      <c r="BBD22" s="58"/>
      <c r="BBE22" s="58"/>
      <c r="BBF22" s="58"/>
      <c r="BBG22" s="58"/>
      <c r="BBH22" s="58"/>
      <c r="BBI22" s="58"/>
      <c r="BBJ22" s="58"/>
      <c r="BBK22" s="58"/>
      <c r="BBL22" s="58"/>
      <c r="BBM22" s="58"/>
      <c r="BBN22" s="58"/>
      <c r="BBO22" s="58"/>
      <c r="BBP22" s="58"/>
      <c r="BBQ22" s="58"/>
      <c r="BBR22" s="58"/>
      <c r="BBS22" s="58"/>
      <c r="BBT22" s="58"/>
      <c r="BBU22" s="58"/>
      <c r="BBV22" s="58"/>
      <c r="BBW22" s="58"/>
      <c r="BBX22" s="58"/>
      <c r="BBY22" s="58"/>
      <c r="BBZ22" s="58"/>
      <c r="BCA22" s="58"/>
      <c r="BCB22" s="58"/>
      <c r="BCC22" s="58"/>
      <c r="BCD22" s="58"/>
      <c r="BCE22" s="58"/>
      <c r="BCF22" s="58"/>
      <c r="BCG22" s="58"/>
      <c r="BCH22" s="58"/>
      <c r="BCI22" s="58"/>
      <c r="BCJ22" s="58"/>
      <c r="BCK22" s="58"/>
      <c r="BCL22" s="58"/>
      <c r="BCM22" s="58"/>
      <c r="BCN22" s="58"/>
      <c r="BCO22" s="58"/>
      <c r="BCP22" s="58"/>
      <c r="BCQ22" s="58"/>
      <c r="BCR22" s="58"/>
      <c r="BCS22" s="58"/>
      <c r="BCT22" s="58"/>
      <c r="BCU22" s="58"/>
      <c r="BCV22" s="58"/>
      <c r="BCW22" s="58"/>
      <c r="BCX22" s="58"/>
      <c r="BCY22" s="58"/>
      <c r="BCZ22" s="58"/>
      <c r="BDA22" s="58"/>
      <c r="BDB22" s="58"/>
      <c r="BDC22" s="58"/>
      <c r="BDD22" s="58"/>
      <c r="BDE22" s="58"/>
      <c r="BDF22" s="58"/>
      <c r="BDG22" s="58"/>
      <c r="BDH22" s="58"/>
      <c r="BDI22" s="58"/>
      <c r="BDJ22" s="58"/>
      <c r="BDK22" s="58"/>
      <c r="BDL22" s="58"/>
      <c r="BDM22" s="58"/>
      <c r="BDN22" s="58"/>
      <c r="BDO22" s="58"/>
      <c r="BDP22" s="58"/>
      <c r="BDQ22" s="58"/>
      <c r="BDR22" s="58"/>
      <c r="BDS22" s="58"/>
      <c r="BDT22" s="58"/>
      <c r="BDU22" s="58"/>
      <c r="BDV22" s="58"/>
      <c r="BDW22" s="58"/>
      <c r="BDX22" s="58"/>
      <c r="BDY22" s="58"/>
      <c r="BDZ22" s="58"/>
      <c r="BEA22" s="58"/>
      <c r="BEB22" s="58"/>
      <c r="BEC22" s="58"/>
      <c r="BED22" s="58"/>
      <c r="BEE22" s="58"/>
      <c r="BEF22" s="58"/>
      <c r="BEG22" s="58"/>
      <c r="BEH22" s="58"/>
      <c r="BEI22" s="58"/>
      <c r="BEJ22" s="58"/>
      <c r="BEK22" s="58"/>
      <c r="BEL22" s="58"/>
      <c r="BEM22" s="58"/>
      <c r="BEN22" s="58"/>
      <c r="BEO22" s="58"/>
      <c r="BEP22" s="58"/>
      <c r="BEQ22" s="58"/>
      <c r="BER22" s="58"/>
      <c r="BES22" s="58"/>
      <c r="BET22" s="58"/>
      <c r="BEU22" s="58"/>
      <c r="BEV22" s="58"/>
      <c r="BEW22" s="58"/>
      <c r="BEX22" s="58"/>
      <c r="BEY22" s="58"/>
      <c r="BEZ22" s="58"/>
      <c r="BFA22" s="58"/>
      <c r="BFB22" s="58"/>
      <c r="BFC22" s="58"/>
      <c r="BFD22" s="58"/>
      <c r="BFE22" s="58"/>
      <c r="BFF22" s="58"/>
      <c r="BFG22" s="58"/>
      <c r="BFH22" s="58"/>
      <c r="BFI22" s="58"/>
      <c r="BFJ22" s="58"/>
      <c r="BFK22" s="58"/>
      <c r="BFL22" s="58"/>
      <c r="BFM22" s="58"/>
      <c r="BFN22" s="58"/>
      <c r="BFO22" s="58"/>
      <c r="BFP22" s="58"/>
      <c r="BFQ22" s="58"/>
      <c r="BFR22" s="58"/>
      <c r="BFS22" s="58"/>
      <c r="BFT22" s="58"/>
      <c r="BFU22" s="58"/>
      <c r="BFV22" s="58"/>
      <c r="BFW22" s="58"/>
      <c r="BFX22" s="58"/>
      <c r="BFY22" s="58"/>
      <c r="BFZ22" s="58"/>
      <c r="BGA22" s="58"/>
      <c r="BGB22" s="58"/>
      <c r="BGC22" s="58"/>
      <c r="BGD22" s="58"/>
      <c r="BGE22" s="58"/>
      <c r="BGF22" s="58"/>
      <c r="BGG22" s="58"/>
      <c r="BGH22" s="58"/>
      <c r="BGI22" s="58"/>
      <c r="BGJ22" s="58"/>
      <c r="BGK22" s="58"/>
      <c r="BGL22" s="58"/>
      <c r="BGM22" s="58"/>
      <c r="BGN22" s="58"/>
      <c r="BGO22" s="58"/>
      <c r="BGP22" s="58"/>
      <c r="BGQ22" s="58"/>
      <c r="BGR22" s="58"/>
      <c r="BGS22" s="58"/>
      <c r="BGT22" s="58"/>
      <c r="BGU22" s="58"/>
      <c r="BGV22" s="58"/>
      <c r="BGW22" s="58"/>
      <c r="BGX22" s="58"/>
      <c r="BGY22" s="58"/>
      <c r="BGZ22" s="58"/>
      <c r="BHA22" s="58"/>
      <c r="BHB22" s="58"/>
      <c r="BHC22" s="58"/>
      <c r="BHD22" s="58"/>
      <c r="BHE22" s="58"/>
      <c r="BHF22" s="58"/>
      <c r="BHG22" s="58"/>
      <c r="BHH22" s="58"/>
      <c r="BHI22" s="58"/>
      <c r="BHJ22" s="58"/>
      <c r="BHK22" s="58"/>
      <c r="BHL22" s="58"/>
      <c r="BHM22" s="58"/>
      <c r="BHN22" s="58"/>
      <c r="BHO22" s="58"/>
      <c r="BHP22" s="58"/>
      <c r="BHQ22" s="58"/>
      <c r="BHR22" s="58"/>
      <c r="BHS22" s="58"/>
      <c r="BHT22" s="58"/>
      <c r="BHU22" s="58"/>
      <c r="BHV22" s="58"/>
      <c r="BHW22" s="58"/>
      <c r="BHX22" s="58"/>
      <c r="BHY22" s="58"/>
      <c r="BHZ22" s="58"/>
      <c r="BIA22" s="58"/>
      <c r="BIB22" s="58"/>
      <c r="BIC22" s="58"/>
      <c r="BID22" s="58"/>
      <c r="BIE22" s="58"/>
      <c r="BIF22" s="58"/>
      <c r="BIG22" s="58"/>
      <c r="BIH22" s="58"/>
      <c r="BII22" s="58"/>
      <c r="BIJ22" s="58"/>
      <c r="BIK22" s="58"/>
      <c r="BIL22" s="58"/>
      <c r="BIM22" s="58"/>
      <c r="BIN22" s="58"/>
      <c r="BIO22" s="58"/>
      <c r="BIP22" s="58"/>
      <c r="BIQ22" s="58"/>
      <c r="BIR22" s="58"/>
      <c r="BIS22" s="58"/>
      <c r="BIT22" s="58"/>
      <c r="BIU22" s="58"/>
      <c r="BIV22" s="58"/>
      <c r="BIW22" s="58"/>
      <c r="BIX22" s="58"/>
      <c r="BIY22" s="58"/>
      <c r="BIZ22" s="58"/>
      <c r="BJA22" s="58"/>
      <c r="BJB22" s="58"/>
      <c r="BJC22" s="58"/>
      <c r="BJD22" s="58"/>
      <c r="BJE22" s="58"/>
      <c r="BJF22" s="58"/>
      <c r="BJG22" s="58"/>
      <c r="BJH22" s="58"/>
      <c r="BJI22" s="58"/>
      <c r="BJJ22" s="58"/>
      <c r="BJK22" s="58"/>
      <c r="BJL22" s="58"/>
      <c r="BJM22" s="58"/>
      <c r="BJN22" s="58"/>
      <c r="BJO22" s="58"/>
      <c r="BJP22" s="58"/>
      <c r="BJQ22" s="58"/>
      <c r="BJR22" s="58"/>
      <c r="BJS22" s="58"/>
      <c r="BJT22" s="58"/>
      <c r="BJU22" s="58"/>
      <c r="BJV22" s="58"/>
      <c r="BJW22" s="58"/>
      <c r="BJX22" s="58"/>
      <c r="BJY22" s="58"/>
      <c r="BJZ22" s="58"/>
      <c r="BKA22" s="58"/>
      <c r="BKB22" s="58"/>
      <c r="BKC22" s="58"/>
      <c r="BKD22" s="58"/>
      <c r="BKE22" s="58"/>
      <c r="BKF22" s="58"/>
      <c r="BKG22" s="58"/>
      <c r="BKH22" s="58"/>
      <c r="BKI22" s="58"/>
      <c r="BKJ22" s="58"/>
      <c r="BKK22" s="58"/>
      <c r="BKL22" s="58"/>
      <c r="BKM22" s="58"/>
      <c r="BKN22" s="58"/>
      <c r="BKO22" s="58"/>
      <c r="BKP22" s="58"/>
      <c r="BKQ22" s="58"/>
      <c r="BKR22" s="58"/>
      <c r="BKS22" s="58"/>
      <c r="BKT22" s="58"/>
      <c r="BKU22" s="58"/>
      <c r="BKV22" s="58"/>
      <c r="BKW22" s="58"/>
      <c r="BKX22" s="58"/>
      <c r="BKY22" s="58"/>
      <c r="BKZ22" s="58"/>
      <c r="BLA22" s="58"/>
      <c r="BLB22" s="58"/>
      <c r="BLC22" s="58"/>
      <c r="BLD22" s="58"/>
      <c r="BLE22" s="58"/>
      <c r="BLF22" s="58"/>
      <c r="BLG22" s="58"/>
      <c r="BLH22" s="58"/>
      <c r="BLI22" s="58"/>
      <c r="BLJ22" s="58"/>
      <c r="BLK22" s="58"/>
      <c r="BLL22" s="58"/>
      <c r="BLM22" s="58"/>
      <c r="BLN22" s="58"/>
      <c r="BLO22" s="58"/>
      <c r="BLP22" s="58"/>
      <c r="BLQ22" s="58"/>
      <c r="BLR22" s="58"/>
      <c r="BLS22" s="58"/>
      <c r="BLT22" s="58"/>
      <c r="BLU22" s="58"/>
      <c r="BLV22" s="58"/>
      <c r="BLW22" s="58"/>
      <c r="BLX22" s="58"/>
      <c r="BLY22" s="58"/>
      <c r="BLZ22" s="58"/>
      <c r="BMA22" s="58"/>
      <c r="BMB22" s="58"/>
      <c r="BMC22" s="58"/>
      <c r="BMD22" s="58"/>
      <c r="BME22" s="58"/>
      <c r="BMF22" s="58"/>
      <c r="BMG22" s="58"/>
      <c r="BMH22" s="58"/>
      <c r="BMI22" s="58"/>
      <c r="BMJ22" s="58"/>
      <c r="BMK22" s="58"/>
      <c r="BML22" s="58"/>
      <c r="BMM22" s="58"/>
      <c r="BMN22" s="58"/>
      <c r="BMO22" s="58"/>
      <c r="BMP22" s="58"/>
      <c r="BMQ22" s="58"/>
      <c r="BMR22" s="58"/>
      <c r="BMS22" s="58"/>
      <c r="BMT22" s="58"/>
      <c r="BMU22" s="58"/>
      <c r="BMV22" s="58"/>
      <c r="BMW22" s="58"/>
      <c r="BMX22" s="58"/>
      <c r="BMY22" s="58"/>
      <c r="BMZ22" s="58"/>
      <c r="BNA22" s="58"/>
      <c r="BNB22" s="58"/>
      <c r="BNC22" s="58"/>
      <c r="BND22" s="58"/>
      <c r="BNE22" s="58"/>
      <c r="BNF22" s="58"/>
      <c r="BNG22" s="58"/>
      <c r="BNH22" s="58"/>
      <c r="BNI22" s="58"/>
      <c r="BNJ22" s="58"/>
      <c r="BNK22" s="58"/>
      <c r="BNL22" s="58"/>
      <c r="BNM22" s="58"/>
      <c r="BNN22" s="58"/>
      <c r="BNO22" s="58"/>
      <c r="BNP22" s="58"/>
      <c r="BNQ22" s="58"/>
      <c r="BNR22" s="58"/>
      <c r="BNS22" s="58"/>
      <c r="BNT22" s="58"/>
      <c r="BNU22" s="58"/>
      <c r="BNV22" s="58"/>
      <c r="BNW22" s="58"/>
      <c r="BNX22" s="58"/>
      <c r="BNY22" s="58"/>
      <c r="BNZ22" s="58"/>
      <c r="BOA22" s="58"/>
      <c r="BOB22" s="58"/>
      <c r="BOC22" s="58"/>
      <c r="BOD22" s="58"/>
      <c r="BOE22" s="58"/>
      <c r="BOF22" s="58"/>
      <c r="BOG22" s="58"/>
      <c r="BOH22" s="58"/>
      <c r="BOI22" s="58"/>
      <c r="BOJ22" s="58"/>
      <c r="BOK22" s="58"/>
      <c r="BOL22" s="58"/>
      <c r="BOM22" s="58"/>
      <c r="BON22" s="58"/>
      <c r="BOO22" s="58"/>
      <c r="BOP22" s="58"/>
      <c r="BOQ22" s="58"/>
      <c r="BOR22" s="58"/>
      <c r="BOS22" s="58"/>
      <c r="BOT22" s="58"/>
      <c r="BOU22" s="58"/>
      <c r="BOV22" s="58"/>
      <c r="BOW22" s="58"/>
      <c r="BOX22" s="58"/>
      <c r="BOY22" s="58"/>
      <c r="BOZ22" s="58"/>
      <c r="BPA22" s="58"/>
      <c r="BPB22" s="58"/>
      <c r="BPC22" s="58"/>
      <c r="BPD22" s="58"/>
      <c r="BPE22" s="58"/>
      <c r="BPF22" s="58"/>
      <c r="BPG22" s="58"/>
      <c r="BPH22" s="58"/>
      <c r="BPI22" s="58"/>
      <c r="BPJ22" s="58"/>
      <c r="BPK22" s="58"/>
      <c r="BPL22" s="58"/>
      <c r="BPM22" s="58"/>
      <c r="BPN22" s="58"/>
      <c r="BPO22" s="58"/>
      <c r="BPP22" s="58"/>
      <c r="BPQ22" s="58"/>
      <c r="BPR22" s="58"/>
      <c r="BPS22" s="58"/>
      <c r="BPT22" s="58"/>
      <c r="BPU22" s="58"/>
      <c r="BPV22" s="58"/>
      <c r="BPW22" s="58"/>
      <c r="BPX22" s="58"/>
      <c r="BPY22" s="58"/>
      <c r="BPZ22" s="58"/>
      <c r="BQA22" s="58"/>
      <c r="BQB22" s="58"/>
      <c r="BQC22" s="58"/>
      <c r="BQD22" s="58"/>
      <c r="BQE22" s="58"/>
      <c r="BQF22" s="58"/>
      <c r="BQG22" s="58"/>
      <c r="BQH22" s="58"/>
      <c r="BQI22" s="58"/>
      <c r="BQJ22" s="58"/>
      <c r="BQK22" s="58"/>
      <c r="BQL22" s="58"/>
      <c r="BQM22" s="58"/>
      <c r="BQN22" s="58"/>
      <c r="BQO22" s="58"/>
      <c r="BQP22" s="58"/>
      <c r="BQQ22" s="58"/>
      <c r="BQR22" s="58"/>
      <c r="BQS22" s="58"/>
      <c r="BQT22" s="58"/>
      <c r="BQU22" s="58"/>
      <c r="BQV22" s="58"/>
      <c r="BQW22" s="58"/>
      <c r="BQX22" s="58"/>
      <c r="BQY22" s="58"/>
      <c r="BQZ22" s="58"/>
      <c r="BRA22" s="58"/>
      <c r="BRB22" s="58"/>
      <c r="BRC22" s="58"/>
      <c r="BRD22" s="58"/>
      <c r="BRE22" s="58"/>
      <c r="BRF22" s="58"/>
      <c r="BRG22" s="58"/>
      <c r="BRH22" s="58"/>
      <c r="BRI22" s="58"/>
      <c r="BRJ22" s="58"/>
      <c r="BRK22" s="58"/>
      <c r="BRL22" s="58"/>
      <c r="BRM22" s="58"/>
      <c r="BRN22" s="58"/>
      <c r="BRO22" s="58"/>
      <c r="BRP22" s="58"/>
      <c r="BRQ22" s="58"/>
      <c r="BRR22" s="58"/>
      <c r="BRS22" s="58"/>
      <c r="BRT22" s="58"/>
      <c r="BRU22" s="58"/>
      <c r="BRV22" s="58"/>
      <c r="BRW22" s="58"/>
      <c r="BRX22" s="58"/>
      <c r="BRY22" s="58"/>
      <c r="BRZ22" s="58"/>
      <c r="BSA22" s="58"/>
      <c r="BSB22" s="58"/>
      <c r="BSC22" s="58"/>
      <c r="BSD22" s="58"/>
      <c r="BSE22" s="58"/>
      <c r="BSF22" s="58"/>
      <c r="BSG22" s="58"/>
      <c r="BSH22" s="58"/>
      <c r="BSI22" s="58"/>
      <c r="BSJ22" s="58"/>
      <c r="BSK22" s="58"/>
      <c r="BSL22" s="58"/>
      <c r="BSM22" s="58"/>
      <c r="BSN22" s="58"/>
      <c r="BSO22" s="58"/>
      <c r="BSP22" s="58"/>
      <c r="BSQ22" s="58"/>
      <c r="BSR22" s="58"/>
      <c r="BSS22" s="58"/>
      <c r="BST22" s="58"/>
      <c r="BSU22" s="58"/>
      <c r="BSV22" s="58"/>
      <c r="BSW22" s="58"/>
      <c r="BSX22" s="58"/>
      <c r="BSY22" s="58"/>
      <c r="BSZ22" s="58"/>
      <c r="BTA22" s="58"/>
      <c r="BTB22" s="58"/>
      <c r="BTC22" s="58"/>
      <c r="BTD22" s="58"/>
      <c r="BTE22" s="58"/>
      <c r="BTF22" s="58"/>
      <c r="BTG22" s="58"/>
      <c r="BTH22" s="58"/>
      <c r="BTI22" s="58"/>
      <c r="BTJ22" s="58"/>
      <c r="BTK22" s="58"/>
      <c r="BTL22" s="58"/>
      <c r="BTM22" s="58"/>
      <c r="BTN22" s="58"/>
      <c r="BTO22" s="58"/>
      <c r="BTP22" s="58"/>
      <c r="BTQ22" s="58"/>
      <c r="BTR22" s="58"/>
      <c r="BTS22" s="58"/>
      <c r="BTT22" s="58"/>
      <c r="BTU22" s="58"/>
      <c r="BTV22" s="58"/>
      <c r="BTW22" s="58"/>
      <c r="BTX22" s="58"/>
      <c r="BTY22" s="58"/>
      <c r="BTZ22" s="58"/>
      <c r="BUA22" s="58"/>
      <c r="BUB22" s="58"/>
      <c r="BUC22" s="58"/>
      <c r="BUD22" s="58"/>
      <c r="BUE22" s="58"/>
      <c r="BUF22" s="58"/>
      <c r="BUG22" s="58"/>
      <c r="BUH22" s="58"/>
      <c r="BUI22" s="58"/>
      <c r="BUJ22" s="58"/>
      <c r="BUK22" s="58"/>
      <c r="BUL22" s="58"/>
      <c r="BUM22" s="58"/>
      <c r="BUN22" s="58"/>
      <c r="BUO22" s="58"/>
      <c r="BUP22" s="58"/>
      <c r="BUQ22" s="58"/>
      <c r="BUR22" s="58"/>
      <c r="BUS22" s="58"/>
      <c r="BUT22" s="58"/>
      <c r="BUU22" s="58"/>
      <c r="BUV22" s="58"/>
      <c r="BUW22" s="58"/>
      <c r="BUX22" s="58"/>
      <c r="BUY22" s="58"/>
      <c r="BUZ22" s="58"/>
      <c r="BVA22" s="58"/>
      <c r="BVB22" s="58"/>
      <c r="BVC22" s="58"/>
      <c r="BVD22" s="58"/>
      <c r="BVE22" s="58"/>
      <c r="BVF22" s="58"/>
      <c r="BVG22" s="58"/>
      <c r="BVH22" s="58"/>
      <c r="BVI22" s="58"/>
      <c r="BVJ22" s="58"/>
      <c r="BVK22" s="58"/>
      <c r="BVL22" s="58"/>
      <c r="BVM22" s="58"/>
      <c r="BVN22" s="58"/>
      <c r="BVO22" s="58"/>
      <c r="BVP22" s="58"/>
      <c r="BVQ22" s="58"/>
      <c r="BVR22" s="58"/>
      <c r="BVS22" s="58"/>
      <c r="BVT22" s="58"/>
      <c r="BVU22" s="58"/>
      <c r="BVV22" s="58"/>
      <c r="BVW22" s="58"/>
      <c r="BVX22" s="58"/>
      <c r="BVY22" s="58"/>
      <c r="BVZ22" s="58"/>
      <c r="BWA22" s="58"/>
      <c r="BWB22" s="58"/>
      <c r="BWC22" s="58"/>
      <c r="BWD22" s="58"/>
      <c r="BWE22" s="58"/>
      <c r="BWF22" s="58"/>
      <c r="BWG22" s="58"/>
      <c r="BWH22" s="58"/>
      <c r="BWI22" s="58"/>
      <c r="BWJ22" s="58"/>
      <c r="BWK22" s="58"/>
      <c r="BWL22" s="58"/>
      <c r="BWM22" s="58"/>
      <c r="BWN22" s="58"/>
      <c r="BWO22" s="58"/>
      <c r="BWP22" s="58"/>
      <c r="BWQ22" s="58"/>
      <c r="BWR22" s="58"/>
      <c r="BWS22" s="58"/>
      <c r="BWT22" s="58"/>
      <c r="BWU22" s="58"/>
      <c r="BWV22" s="58"/>
      <c r="BWW22" s="58"/>
      <c r="BWX22" s="58"/>
      <c r="BWY22" s="58"/>
      <c r="BWZ22" s="58"/>
      <c r="BXA22" s="58"/>
      <c r="BXB22" s="58"/>
      <c r="BXC22" s="58"/>
      <c r="BXD22" s="58"/>
      <c r="BXE22" s="58"/>
      <c r="BXF22" s="58"/>
      <c r="BXG22" s="58"/>
      <c r="BXH22" s="58"/>
      <c r="BXI22" s="58"/>
      <c r="BXJ22" s="58"/>
      <c r="BXK22" s="58"/>
      <c r="BXL22" s="58"/>
      <c r="BXM22" s="58"/>
      <c r="BXN22" s="58"/>
      <c r="BXO22" s="58"/>
      <c r="BXP22" s="58"/>
      <c r="BXQ22" s="58"/>
      <c r="BXR22" s="58"/>
      <c r="BXS22" s="58"/>
      <c r="BXT22" s="58"/>
      <c r="BXU22" s="58"/>
      <c r="BXV22" s="58"/>
      <c r="BXW22" s="58"/>
      <c r="BXX22" s="58"/>
      <c r="BXY22" s="58"/>
      <c r="BXZ22" s="58"/>
      <c r="BYA22" s="58"/>
      <c r="BYB22" s="58"/>
      <c r="BYC22" s="58"/>
      <c r="BYD22" s="58"/>
      <c r="BYE22" s="58"/>
      <c r="BYF22" s="58"/>
      <c r="BYG22" s="58"/>
      <c r="BYH22" s="58"/>
      <c r="BYI22" s="58"/>
      <c r="BYJ22" s="58"/>
      <c r="BYK22" s="58"/>
      <c r="BYL22" s="58"/>
      <c r="BYM22" s="58"/>
      <c r="BYN22" s="58"/>
      <c r="BYO22" s="58"/>
      <c r="BYP22" s="58"/>
      <c r="BYQ22" s="58"/>
      <c r="BYR22" s="58"/>
      <c r="BYS22" s="58"/>
      <c r="BYT22" s="58"/>
      <c r="BYU22" s="58"/>
      <c r="BYV22" s="58"/>
      <c r="BYW22" s="58"/>
      <c r="BYX22" s="58"/>
      <c r="BYY22" s="58"/>
      <c r="BYZ22" s="58"/>
      <c r="BZA22" s="58"/>
      <c r="BZB22" s="58"/>
      <c r="BZC22" s="58"/>
      <c r="BZD22" s="58"/>
      <c r="BZE22" s="58"/>
      <c r="BZF22" s="58"/>
      <c r="BZG22" s="58"/>
      <c r="BZH22" s="58"/>
      <c r="BZI22" s="58"/>
      <c r="BZJ22" s="58"/>
      <c r="BZK22" s="58"/>
      <c r="BZL22" s="58"/>
      <c r="BZM22" s="58"/>
      <c r="BZN22" s="58"/>
      <c r="BZO22" s="58"/>
      <c r="BZP22" s="58"/>
      <c r="BZQ22" s="58"/>
      <c r="BZR22" s="58"/>
      <c r="BZS22" s="58"/>
      <c r="BZT22" s="58"/>
      <c r="BZU22" s="58"/>
      <c r="BZV22" s="58"/>
      <c r="BZW22" s="58"/>
      <c r="BZX22" s="58"/>
      <c r="BZY22" s="58"/>
      <c r="BZZ22" s="58"/>
      <c r="CAA22" s="58"/>
      <c r="CAB22" s="58"/>
      <c r="CAC22" s="58"/>
      <c r="CAD22" s="58"/>
      <c r="CAE22" s="58"/>
      <c r="CAF22" s="58"/>
      <c r="CAG22" s="58"/>
      <c r="CAH22" s="58"/>
      <c r="CAI22" s="58"/>
      <c r="CAJ22" s="58"/>
      <c r="CAK22" s="58"/>
      <c r="CAL22" s="58"/>
      <c r="CAM22" s="58"/>
      <c r="CAN22" s="58"/>
      <c r="CAO22" s="58"/>
      <c r="CAP22" s="58"/>
      <c r="CAQ22" s="58"/>
      <c r="CAR22" s="58"/>
      <c r="CAS22" s="58"/>
      <c r="CAT22" s="58"/>
      <c r="CAU22" s="58"/>
      <c r="CAV22" s="58"/>
      <c r="CAW22" s="58"/>
      <c r="CAX22" s="58"/>
      <c r="CAY22" s="58"/>
      <c r="CAZ22" s="58"/>
      <c r="CBA22" s="58"/>
      <c r="CBB22" s="58"/>
      <c r="CBC22" s="58"/>
      <c r="CBD22" s="58"/>
      <c r="CBE22" s="58"/>
      <c r="CBF22" s="58"/>
      <c r="CBG22" s="58"/>
      <c r="CBH22" s="58"/>
      <c r="CBI22" s="58"/>
      <c r="CBJ22" s="58"/>
      <c r="CBK22" s="58"/>
      <c r="CBL22" s="58"/>
      <c r="CBM22" s="58"/>
      <c r="CBN22" s="58"/>
      <c r="CBO22" s="58"/>
      <c r="CBP22" s="58"/>
      <c r="CBQ22" s="58"/>
      <c r="CBR22" s="58"/>
      <c r="CBS22" s="58"/>
      <c r="CBT22" s="58"/>
      <c r="CBU22" s="58"/>
      <c r="CBV22" s="58"/>
      <c r="CBW22" s="58"/>
      <c r="CBX22" s="58"/>
      <c r="CBY22" s="58"/>
      <c r="CBZ22" s="58"/>
      <c r="CCA22" s="58"/>
      <c r="CCB22" s="58"/>
      <c r="CCC22" s="58"/>
      <c r="CCD22" s="58"/>
      <c r="CCE22" s="58"/>
      <c r="CCF22" s="58"/>
      <c r="CCG22" s="58"/>
      <c r="CCH22" s="58"/>
      <c r="CCI22" s="58"/>
      <c r="CCJ22" s="58"/>
      <c r="CCK22" s="58"/>
      <c r="CCL22" s="58"/>
      <c r="CCM22" s="58"/>
      <c r="CCN22" s="58"/>
      <c r="CCO22" s="58"/>
      <c r="CCP22" s="58"/>
      <c r="CCQ22" s="58"/>
      <c r="CCR22" s="58"/>
      <c r="CCS22" s="58"/>
      <c r="CCT22" s="58"/>
      <c r="CCU22" s="58"/>
      <c r="CCV22" s="58"/>
      <c r="CCW22" s="58"/>
      <c r="CCX22" s="58"/>
      <c r="CCY22" s="58"/>
      <c r="CCZ22" s="58"/>
      <c r="CDA22" s="58"/>
      <c r="CDB22" s="58"/>
      <c r="CDC22" s="58"/>
      <c r="CDD22" s="58"/>
      <c r="CDE22" s="58"/>
      <c r="CDF22" s="58"/>
      <c r="CDG22" s="58"/>
      <c r="CDH22" s="58"/>
      <c r="CDI22" s="58"/>
      <c r="CDJ22" s="58"/>
      <c r="CDK22" s="58"/>
      <c r="CDL22" s="58"/>
      <c r="CDM22" s="58"/>
      <c r="CDN22" s="58"/>
      <c r="CDO22" s="58"/>
      <c r="CDP22" s="58"/>
      <c r="CDQ22" s="58"/>
      <c r="CDR22" s="58"/>
      <c r="CDS22" s="58"/>
      <c r="CDT22" s="58"/>
      <c r="CDU22" s="58"/>
      <c r="CDV22" s="58"/>
      <c r="CDW22" s="58"/>
      <c r="CDX22" s="58"/>
      <c r="CDY22" s="58"/>
      <c r="CDZ22" s="58"/>
      <c r="CEA22" s="58"/>
      <c r="CEB22" s="58"/>
      <c r="CEC22" s="58"/>
      <c r="CED22" s="58"/>
      <c r="CEE22" s="58"/>
      <c r="CEF22" s="58"/>
      <c r="CEG22" s="58"/>
      <c r="CEH22" s="58"/>
      <c r="CEI22" s="58"/>
      <c r="CEJ22" s="58"/>
      <c r="CEK22" s="58"/>
      <c r="CEL22" s="58"/>
      <c r="CEM22" s="58"/>
      <c r="CEN22" s="58"/>
      <c r="CEO22" s="58"/>
      <c r="CEP22" s="58"/>
      <c r="CEQ22" s="58"/>
      <c r="CER22" s="58"/>
      <c r="CES22" s="58"/>
      <c r="CET22" s="58"/>
      <c r="CEU22" s="58"/>
      <c r="CEV22" s="58"/>
      <c r="CEW22" s="58"/>
      <c r="CEX22" s="58"/>
      <c r="CEY22" s="58"/>
      <c r="CEZ22" s="58"/>
      <c r="CFA22" s="58"/>
      <c r="CFB22" s="58"/>
      <c r="CFC22" s="58"/>
      <c r="CFD22" s="58"/>
      <c r="CFE22" s="58"/>
      <c r="CFF22" s="58"/>
      <c r="CFG22" s="58"/>
      <c r="CFH22" s="58"/>
      <c r="CFI22" s="58"/>
      <c r="CFJ22" s="58"/>
      <c r="CFK22" s="58"/>
      <c r="CFL22" s="58"/>
      <c r="CFM22" s="58"/>
      <c r="CFN22" s="58"/>
      <c r="CFO22" s="58"/>
      <c r="CFP22" s="58"/>
      <c r="CFQ22" s="58"/>
      <c r="CFR22" s="58"/>
      <c r="CFS22" s="58"/>
      <c r="CFT22" s="58"/>
      <c r="CFU22" s="58"/>
      <c r="CFV22" s="58"/>
      <c r="CFW22" s="58"/>
      <c r="CFX22" s="58"/>
      <c r="CFY22" s="58"/>
      <c r="CFZ22" s="58"/>
      <c r="CGA22" s="58"/>
      <c r="CGB22" s="58"/>
      <c r="CGC22" s="58"/>
      <c r="CGD22" s="58"/>
      <c r="CGE22" s="58"/>
      <c r="CGF22" s="58"/>
      <c r="CGG22" s="58"/>
      <c r="CGH22" s="58"/>
      <c r="CGI22" s="58"/>
      <c r="CGJ22" s="58"/>
      <c r="CGK22" s="58"/>
      <c r="CGL22" s="58"/>
      <c r="CGM22" s="58"/>
      <c r="CGN22" s="58"/>
      <c r="CGO22" s="58"/>
      <c r="CGP22" s="58"/>
      <c r="CGQ22" s="58"/>
      <c r="CGR22" s="58"/>
      <c r="CGS22" s="58"/>
      <c r="CGT22" s="58"/>
      <c r="CGU22" s="58"/>
      <c r="CGV22" s="58"/>
      <c r="CGW22" s="58"/>
      <c r="CGX22" s="58"/>
      <c r="CGY22" s="58"/>
      <c r="CGZ22" s="58"/>
      <c r="CHA22" s="58"/>
      <c r="CHB22" s="58"/>
      <c r="CHC22" s="58"/>
      <c r="CHD22" s="58"/>
      <c r="CHE22" s="58"/>
      <c r="CHF22" s="58"/>
      <c r="CHG22" s="58"/>
      <c r="CHH22" s="58"/>
      <c r="CHI22" s="58"/>
      <c r="CHJ22" s="58"/>
      <c r="CHK22" s="58"/>
      <c r="CHL22" s="58"/>
      <c r="CHM22" s="58"/>
      <c r="CHN22" s="58"/>
      <c r="CHO22" s="58"/>
      <c r="CHP22" s="58"/>
      <c r="CHQ22" s="58"/>
      <c r="CHR22" s="58"/>
      <c r="CHS22" s="58"/>
      <c r="CHT22" s="58"/>
      <c r="CHU22" s="58"/>
      <c r="CHV22" s="58"/>
      <c r="CHW22" s="58"/>
      <c r="CHX22" s="58"/>
      <c r="CHY22" s="58"/>
      <c r="CHZ22" s="58"/>
      <c r="CIA22" s="58"/>
      <c r="CIB22" s="58"/>
      <c r="CIC22" s="58"/>
      <c r="CID22" s="58"/>
      <c r="CIE22" s="58"/>
      <c r="CIF22" s="58"/>
      <c r="CIG22" s="58"/>
      <c r="CIH22" s="58"/>
      <c r="CII22" s="58"/>
      <c r="CIJ22" s="58"/>
      <c r="CIK22" s="58"/>
      <c r="CIL22" s="58"/>
      <c r="CIM22" s="58"/>
      <c r="CIN22" s="58"/>
      <c r="CIO22" s="58"/>
      <c r="CIP22" s="58"/>
      <c r="CIQ22" s="58"/>
      <c r="CIR22" s="58"/>
      <c r="CIS22" s="58"/>
      <c r="CIT22" s="58"/>
      <c r="CIU22" s="58"/>
      <c r="CIV22" s="58"/>
      <c r="CIW22" s="58"/>
      <c r="CIX22" s="58"/>
      <c r="CIY22" s="58"/>
      <c r="CIZ22" s="58"/>
      <c r="CJA22" s="58"/>
      <c r="CJB22" s="58"/>
      <c r="CJC22" s="58"/>
      <c r="CJD22" s="58"/>
      <c r="CJE22" s="58"/>
      <c r="CJF22" s="58"/>
      <c r="CJG22" s="58"/>
      <c r="CJH22" s="58"/>
      <c r="CJI22" s="58"/>
      <c r="CJJ22" s="58"/>
      <c r="CJK22" s="58"/>
      <c r="CJL22" s="58"/>
      <c r="CJM22" s="58"/>
      <c r="CJN22" s="58"/>
      <c r="CJO22" s="58"/>
      <c r="CJP22" s="58"/>
      <c r="CJQ22" s="58"/>
      <c r="CJR22" s="58"/>
      <c r="CJS22" s="58"/>
      <c r="CJT22" s="58"/>
      <c r="CJU22" s="58"/>
      <c r="CJV22" s="58"/>
      <c r="CJW22" s="58"/>
      <c r="CJX22" s="58"/>
      <c r="CJY22" s="58"/>
      <c r="CJZ22" s="58"/>
      <c r="CKA22" s="58"/>
      <c r="CKB22" s="58"/>
      <c r="CKC22" s="58"/>
      <c r="CKD22" s="58"/>
      <c r="CKE22" s="58"/>
      <c r="CKF22" s="58"/>
      <c r="CKG22" s="58"/>
      <c r="CKH22" s="58"/>
      <c r="CKI22" s="58"/>
      <c r="CKJ22" s="58"/>
      <c r="CKK22" s="58"/>
      <c r="CKL22" s="58"/>
      <c r="CKM22" s="58"/>
      <c r="CKN22" s="58"/>
      <c r="CKO22" s="58"/>
      <c r="CKP22" s="58"/>
      <c r="CKQ22" s="58"/>
      <c r="CKR22" s="58"/>
      <c r="CKS22" s="58"/>
      <c r="CKT22" s="58"/>
      <c r="CKU22" s="58"/>
      <c r="CKV22" s="58"/>
      <c r="CKW22" s="58"/>
      <c r="CKX22" s="58"/>
      <c r="CKY22" s="58"/>
      <c r="CKZ22" s="58"/>
      <c r="CLA22" s="58"/>
      <c r="CLB22" s="58"/>
      <c r="CLC22" s="58"/>
      <c r="CLD22" s="58"/>
      <c r="CLE22" s="58"/>
      <c r="CLF22" s="58"/>
      <c r="CLG22" s="58"/>
      <c r="CLH22" s="58"/>
      <c r="CLI22" s="58"/>
      <c r="CLJ22" s="58"/>
      <c r="CLK22" s="58"/>
      <c r="CLL22" s="58"/>
      <c r="CLM22" s="58"/>
      <c r="CLN22" s="58"/>
      <c r="CLO22" s="58"/>
      <c r="CLP22" s="58"/>
      <c r="CLQ22" s="58"/>
      <c r="CLR22" s="58"/>
      <c r="CLS22" s="58"/>
      <c r="CLT22" s="58"/>
      <c r="CLU22" s="58"/>
      <c r="CLV22" s="58"/>
      <c r="CLW22" s="58"/>
      <c r="CLX22" s="58"/>
      <c r="CLY22" s="58"/>
      <c r="CLZ22" s="58"/>
      <c r="CMA22" s="58"/>
      <c r="CMB22" s="58"/>
      <c r="CMC22" s="58"/>
      <c r="CMD22" s="58"/>
      <c r="CME22" s="58"/>
      <c r="CMF22" s="58"/>
      <c r="CMG22" s="58"/>
      <c r="CMH22" s="58"/>
      <c r="CMI22" s="58"/>
      <c r="CMJ22" s="58"/>
      <c r="CMK22" s="58"/>
      <c r="CML22" s="58"/>
      <c r="CMM22" s="58"/>
      <c r="CMN22" s="58"/>
      <c r="CMO22" s="58"/>
      <c r="CMP22" s="58"/>
      <c r="CMQ22" s="58"/>
      <c r="CMR22" s="58"/>
      <c r="CMS22" s="58"/>
      <c r="CMT22" s="58"/>
      <c r="CMU22" s="58"/>
      <c r="CMV22" s="58"/>
      <c r="CMW22" s="58"/>
      <c r="CMX22" s="58"/>
      <c r="CMY22" s="58"/>
      <c r="CMZ22" s="58"/>
      <c r="CNA22" s="58"/>
      <c r="CNB22" s="58"/>
      <c r="CNC22" s="58"/>
      <c r="CND22" s="58"/>
      <c r="CNE22" s="58"/>
      <c r="CNF22" s="58"/>
      <c r="CNG22" s="58"/>
      <c r="CNH22" s="58"/>
      <c r="CNI22" s="58"/>
      <c r="CNJ22" s="58"/>
      <c r="CNK22" s="58"/>
      <c r="CNL22" s="58"/>
      <c r="CNM22" s="58"/>
      <c r="CNN22" s="58"/>
      <c r="CNO22" s="58"/>
      <c r="CNP22" s="58"/>
      <c r="CNQ22" s="58"/>
      <c r="CNR22" s="58"/>
      <c r="CNS22" s="58"/>
      <c r="CNT22" s="58"/>
      <c r="CNU22" s="58"/>
      <c r="CNV22" s="58"/>
      <c r="CNW22" s="58"/>
      <c r="CNX22" s="58"/>
      <c r="CNY22" s="58"/>
      <c r="CNZ22" s="58"/>
      <c r="COA22" s="58"/>
      <c r="COB22" s="58"/>
      <c r="COC22" s="58"/>
      <c r="COD22" s="58"/>
      <c r="COE22" s="58"/>
      <c r="COF22" s="58"/>
      <c r="COG22" s="58"/>
      <c r="COH22" s="58"/>
      <c r="COI22" s="58"/>
      <c r="COJ22" s="58"/>
      <c r="COK22" s="58"/>
      <c r="COL22" s="58"/>
      <c r="COM22" s="58"/>
      <c r="CON22" s="58"/>
      <c r="COO22" s="58"/>
      <c r="COP22" s="58"/>
      <c r="COQ22" s="58"/>
      <c r="COR22" s="58"/>
      <c r="COS22" s="58"/>
      <c r="COT22" s="58"/>
      <c r="COU22" s="58"/>
      <c r="COV22" s="58"/>
      <c r="COW22" s="58"/>
      <c r="COX22" s="58"/>
      <c r="COY22" s="58"/>
      <c r="COZ22" s="58"/>
      <c r="CPA22" s="58"/>
      <c r="CPB22" s="58"/>
      <c r="CPC22" s="58"/>
      <c r="CPD22" s="58"/>
      <c r="CPE22" s="58"/>
      <c r="CPF22" s="58"/>
      <c r="CPG22" s="58"/>
      <c r="CPH22" s="58"/>
      <c r="CPI22" s="58"/>
      <c r="CPJ22" s="58"/>
      <c r="CPK22" s="58"/>
      <c r="CPL22" s="58"/>
      <c r="CPM22" s="58"/>
      <c r="CPN22" s="58"/>
      <c r="CPO22" s="58"/>
      <c r="CPP22" s="58"/>
      <c r="CPQ22" s="58"/>
      <c r="CPR22" s="58"/>
      <c r="CPS22" s="58"/>
      <c r="CPT22" s="58"/>
      <c r="CPU22" s="58"/>
      <c r="CPV22" s="58"/>
      <c r="CPW22" s="58"/>
      <c r="CPX22" s="58"/>
      <c r="CPY22" s="58"/>
      <c r="CPZ22" s="58"/>
      <c r="CQA22" s="58"/>
      <c r="CQB22" s="58"/>
      <c r="CQC22" s="58"/>
      <c r="CQD22" s="58"/>
      <c r="CQE22" s="58"/>
      <c r="CQF22" s="58"/>
      <c r="CQG22" s="58"/>
      <c r="CQH22" s="58"/>
      <c r="CQI22" s="58"/>
      <c r="CQJ22" s="58"/>
      <c r="CQK22" s="58"/>
      <c r="CQL22" s="58"/>
      <c r="CQM22" s="58"/>
      <c r="CQN22" s="58"/>
      <c r="CQO22" s="58"/>
      <c r="CQP22" s="58"/>
      <c r="CQQ22" s="58"/>
      <c r="CQR22" s="58"/>
      <c r="CQS22" s="58"/>
      <c r="CQT22" s="58"/>
      <c r="CQU22" s="58"/>
      <c r="CQV22" s="58"/>
      <c r="CQW22" s="58"/>
      <c r="CQX22" s="58"/>
      <c r="CQY22" s="58"/>
      <c r="CQZ22" s="58"/>
      <c r="CRA22" s="58"/>
      <c r="CRB22" s="58"/>
      <c r="CRC22" s="58"/>
      <c r="CRD22" s="58"/>
      <c r="CRE22" s="58"/>
      <c r="CRF22" s="58"/>
      <c r="CRG22" s="58"/>
      <c r="CRH22" s="58"/>
      <c r="CRI22" s="58"/>
      <c r="CRJ22" s="58"/>
      <c r="CRK22" s="58"/>
      <c r="CRL22" s="58"/>
      <c r="CRM22" s="58"/>
      <c r="CRN22" s="58"/>
      <c r="CRO22" s="58"/>
      <c r="CRP22" s="58"/>
      <c r="CRQ22" s="58"/>
      <c r="CRR22" s="58"/>
      <c r="CRS22" s="58"/>
      <c r="CRT22" s="58"/>
      <c r="CRU22" s="58"/>
      <c r="CRV22" s="58"/>
      <c r="CRW22" s="58"/>
      <c r="CRX22" s="58"/>
      <c r="CRY22" s="58"/>
      <c r="CRZ22" s="58"/>
      <c r="CSA22" s="58"/>
      <c r="CSB22" s="58"/>
      <c r="CSC22" s="58"/>
      <c r="CSD22" s="58"/>
      <c r="CSE22" s="58"/>
      <c r="CSF22" s="58"/>
      <c r="CSG22" s="58"/>
      <c r="CSH22" s="58"/>
      <c r="CSI22" s="58"/>
      <c r="CSJ22" s="58"/>
      <c r="CSK22" s="58"/>
      <c r="CSL22" s="58"/>
      <c r="CSM22" s="58"/>
      <c r="CSN22" s="58"/>
      <c r="CSO22" s="58"/>
      <c r="CSP22" s="58"/>
      <c r="CSQ22" s="58"/>
      <c r="CSR22" s="58"/>
      <c r="CSS22" s="58"/>
      <c r="CST22" s="58"/>
      <c r="CSU22" s="58"/>
      <c r="CSV22" s="58"/>
      <c r="CSW22" s="58"/>
      <c r="CSX22" s="58"/>
      <c r="CSY22" s="58"/>
      <c r="CSZ22" s="58"/>
      <c r="CTA22" s="58"/>
      <c r="CTB22" s="58"/>
      <c r="CTC22" s="58"/>
      <c r="CTD22" s="58"/>
      <c r="CTE22" s="58"/>
      <c r="CTF22" s="58"/>
      <c r="CTG22" s="58"/>
      <c r="CTH22" s="58"/>
      <c r="CTI22" s="58"/>
      <c r="CTJ22" s="58"/>
      <c r="CTK22" s="58"/>
      <c r="CTL22" s="58"/>
      <c r="CTM22" s="58"/>
      <c r="CTN22" s="58"/>
      <c r="CTO22" s="58"/>
      <c r="CTP22" s="58"/>
      <c r="CTQ22" s="58"/>
      <c r="CTR22" s="58"/>
      <c r="CTS22" s="58"/>
      <c r="CTT22" s="58"/>
      <c r="CTU22" s="58"/>
      <c r="CTV22" s="58"/>
      <c r="CTW22" s="58"/>
      <c r="CTX22" s="58"/>
      <c r="CTY22" s="58"/>
      <c r="CTZ22" s="58"/>
      <c r="CUA22" s="58"/>
      <c r="CUB22" s="58"/>
      <c r="CUC22" s="58"/>
      <c r="CUD22" s="58"/>
      <c r="CUE22" s="58"/>
      <c r="CUF22" s="58"/>
      <c r="CUG22" s="58"/>
      <c r="CUH22" s="58"/>
      <c r="CUI22" s="58"/>
      <c r="CUJ22" s="58"/>
      <c r="CUK22" s="58"/>
      <c r="CUL22" s="58"/>
      <c r="CUM22" s="58"/>
      <c r="CUN22" s="58"/>
      <c r="CUO22" s="58"/>
      <c r="CUP22" s="58"/>
      <c r="CUQ22" s="58"/>
      <c r="CUR22" s="58"/>
      <c r="CUS22" s="58"/>
      <c r="CUT22" s="58"/>
      <c r="CUU22" s="58"/>
      <c r="CUV22" s="58"/>
      <c r="CUW22" s="58"/>
      <c r="CUX22" s="58"/>
      <c r="CUY22" s="58"/>
      <c r="CUZ22" s="58"/>
      <c r="CVA22" s="58"/>
      <c r="CVB22" s="58"/>
      <c r="CVC22" s="58"/>
      <c r="CVD22" s="58"/>
      <c r="CVE22" s="58"/>
      <c r="CVF22" s="58"/>
      <c r="CVG22" s="58"/>
      <c r="CVH22" s="58"/>
      <c r="CVI22" s="58"/>
      <c r="CVJ22" s="58"/>
      <c r="CVK22" s="58"/>
      <c r="CVL22" s="58"/>
      <c r="CVM22" s="58"/>
      <c r="CVN22" s="58"/>
      <c r="CVO22" s="58"/>
      <c r="CVP22" s="58"/>
      <c r="CVQ22" s="58"/>
      <c r="CVR22" s="58"/>
      <c r="CVS22" s="58"/>
      <c r="CVT22" s="58"/>
      <c r="CVU22" s="58"/>
      <c r="CVV22" s="58"/>
      <c r="CVW22" s="58"/>
      <c r="CVX22" s="58"/>
      <c r="CVY22" s="58"/>
      <c r="CVZ22" s="58"/>
      <c r="CWA22" s="58"/>
      <c r="CWB22" s="58"/>
      <c r="CWC22" s="58"/>
      <c r="CWD22" s="58"/>
      <c r="CWE22" s="58"/>
      <c r="CWF22" s="58"/>
      <c r="CWG22" s="58"/>
      <c r="CWH22" s="58"/>
      <c r="CWI22" s="58"/>
      <c r="CWJ22" s="58"/>
      <c r="CWK22" s="58"/>
      <c r="CWL22" s="58"/>
      <c r="CWM22" s="58"/>
      <c r="CWN22" s="58"/>
      <c r="CWO22" s="58"/>
      <c r="CWP22" s="58"/>
      <c r="CWQ22" s="58"/>
      <c r="CWR22" s="58"/>
      <c r="CWS22" s="58"/>
      <c r="CWT22" s="58"/>
      <c r="CWU22" s="58"/>
      <c r="CWV22" s="58"/>
      <c r="CWW22" s="58"/>
      <c r="CWX22" s="58"/>
      <c r="CWY22" s="58"/>
      <c r="CWZ22" s="58"/>
      <c r="CXA22" s="58"/>
      <c r="CXB22" s="58"/>
      <c r="CXC22" s="58"/>
      <c r="CXD22" s="58"/>
      <c r="CXE22" s="58"/>
      <c r="CXF22" s="58"/>
      <c r="CXG22" s="58"/>
      <c r="CXH22" s="58"/>
      <c r="CXI22" s="58"/>
      <c r="CXJ22" s="58"/>
      <c r="CXK22" s="58"/>
      <c r="CXL22" s="58"/>
      <c r="CXM22" s="58"/>
      <c r="CXN22" s="58"/>
      <c r="CXO22" s="58"/>
      <c r="CXP22" s="58"/>
      <c r="CXQ22" s="58"/>
      <c r="CXR22" s="58"/>
      <c r="CXS22" s="58"/>
      <c r="CXT22" s="58"/>
      <c r="CXU22" s="58"/>
      <c r="CXV22" s="58"/>
      <c r="CXW22" s="58"/>
      <c r="CXX22" s="58"/>
      <c r="CXY22" s="58"/>
      <c r="CXZ22" s="58"/>
      <c r="CYA22" s="58"/>
      <c r="CYB22" s="58"/>
      <c r="CYC22" s="58"/>
      <c r="CYD22" s="58"/>
      <c r="CYE22" s="58"/>
      <c r="CYF22" s="58"/>
      <c r="CYG22" s="58"/>
      <c r="CYH22" s="58"/>
      <c r="CYI22" s="58"/>
      <c r="CYJ22" s="58"/>
      <c r="CYK22" s="58"/>
      <c r="CYL22" s="58"/>
      <c r="CYM22" s="58"/>
      <c r="CYN22" s="58"/>
      <c r="CYO22" s="58"/>
      <c r="CYP22" s="58"/>
      <c r="CYQ22" s="58"/>
      <c r="CYR22" s="58"/>
      <c r="CYS22" s="58"/>
      <c r="CYT22" s="58"/>
      <c r="CYU22" s="58"/>
      <c r="CYV22" s="58"/>
      <c r="CYW22" s="58"/>
      <c r="CYX22" s="58"/>
      <c r="CYY22" s="58"/>
      <c r="CYZ22" s="58"/>
      <c r="CZA22" s="58"/>
      <c r="CZB22" s="58"/>
      <c r="CZC22" s="58"/>
      <c r="CZD22" s="58"/>
      <c r="CZE22" s="58"/>
      <c r="CZF22" s="58"/>
      <c r="CZG22" s="58"/>
      <c r="CZH22" s="58"/>
      <c r="CZI22" s="58"/>
      <c r="CZJ22" s="58"/>
      <c r="CZK22" s="58"/>
      <c r="CZL22" s="58"/>
      <c r="CZM22" s="58"/>
      <c r="CZN22" s="58"/>
      <c r="CZO22" s="58"/>
      <c r="CZP22" s="58"/>
      <c r="CZQ22" s="58"/>
      <c r="CZR22" s="58"/>
      <c r="CZS22" s="58"/>
      <c r="CZT22" s="58"/>
      <c r="CZU22" s="58"/>
      <c r="CZV22" s="58"/>
      <c r="CZW22" s="58"/>
      <c r="CZX22" s="58"/>
      <c r="CZY22" s="58"/>
      <c r="CZZ22" s="58"/>
      <c r="DAA22" s="58"/>
      <c r="DAB22" s="58"/>
      <c r="DAC22" s="58"/>
      <c r="DAD22" s="58"/>
      <c r="DAE22" s="58"/>
      <c r="DAF22" s="58"/>
      <c r="DAG22" s="58"/>
      <c r="DAH22" s="58"/>
      <c r="DAI22" s="58"/>
      <c r="DAJ22" s="58"/>
      <c r="DAK22" s="58"/>
      <c r="DAL22" s="58"/>
      <c r="DAM22" s="58"/>
      <c r="DAN22" s="58"/>
      <c r="DAO22" s="58"/>
      <c r="DAP22" s="58"/>
      <c r="DAQ22" s="58"/>
      <c r="DAR22" s="58"/>
      <c r="DAS22" s="58"/>
      <c r="DAT22" s="58"/>
      <c r="DAU22" s="58"/>
      <c r="DAV22" s="58"/>
      <c r="DAW22" s="58"/>
      <c r="DAX22" s="58"/>
      <c r="DAY22" s="58"/>
      <c r="DAZ22" s="58"/>
      <c r="DBA22" s="58"/>
      <c r="DBB22" s="58"/>
      <c r="DBC22" s="58"/>
      <c r="DBD22" s="58"/>
      <c r="DBE22" s="58"/>
      <c r="DBF22" s="58"/>
      <c r="DBG22" s="58"/>
      <c r="DBH22" s="58"/>
      <c r="DBI22" s="58"/>
      <c r="DBJ22" s="58"/>
      <c r="DBK22" s="58"/>
      <c r="DBL22" s="58"/>
      <c r="DBM22" s="58"/>
      <c r="DBN22" s="58"/>
      <c r="DBO22" s="58"/>
      <c r="DBP22" s="58"/>
      <c r="DBQ22" s="58"/>
      <c r="DBR22" s="58"/>
      <c r="DBS22" s="58"/>
      <c r="DBT22" s="58"/>
      <c r="DBU22" s="58"/>
      <c r="DBV22" s="58"/>
      <c r="DBW22" s="58"/>
      <c r="DBX22" s="58"/>
      <c r="DBY22" s="58"/>
      <c r="DBZ22" s="58"/>
      <c r="DCA22" s="58"/>
      <c r="DCB22" s="58"/>
      <c r="DCC22" s="58"/>
      <c r="DCD22" s="58"/>
      <c r="DCE22" s="58"/>
      <c r="DCF22" s="58"/>
      <c r="DCG22" s="58"/>
      <c r="DCH22" s="58"/>
      <c r="DCI22" s="58"/>
      <c r="DCJ22" s="58"/>
      <c r="DCK22" s="58"/>
      <c r="DCL22" s="58"/>
      <c r="DCM22" s="58"/>
      <c r="DCN22" s="58"/>
      <c r="DCO22" s="58"/>
      <c r="DCP22" s="58"/>
      <c r="DCQ22" s="58"/>
      <c r="DCR22" s="58"/>
      <c r="DCS22" s="58"/>
      <c r="DCT22" s="58"/>
      <c r="DCU22" s="58"/>
      <c r="DCV22" s="58"/>
      <c r="DCW22" s="58"/>
      <c r="DCX22" s="58"/>
      <c r="DCY22" s="58"/>
      <c r="DCZ22" s="58"/>
      <c r="DDA22" s="58"/>
      <c r="DDB22" s="58"/>
      <c r="DDC22" s="58"/>
      <c r="DDD22" s="58"/>
      <c r="DDE22" s="58"/>
      <c r="DDF22" s="58"/>
      <c r="DDG22" s="58"/>
      <c r="DDH22" s="58"/>
      <c r="DDI22" s="58"/>
      <c r="DDJ22" s="58"/>
      <c r="DDK22" s="58"/>
      <c r="DDL22" s="58"/>
      <c r="DDM22" s="58"/>
      <c r="DDN22" s="58"/>
      <c r="DDO22" s="58"/>
      <c r="DDP22" s="58"/>
      <c r="DDQ22" s="58"/>
      <c r="DDR22" s="58"/>
      <c r="DDS22" s="58"/>
      <c r="DDT22" s="58"/>
      <c r="DDU22" s="58"/>
      <c r="DDV22" s="58"/>
      <c r="DDW22" s="58"/>
      <c r="DDX22" s="58"/>
      <c r="DDY22" s="58"/>
      <c r="DDZ22" s="58"/>
      <c r="DEA22" s="58"/>
      <c r="DEB22" s="58"/>
      <c r="DEC22" s="58"/>
      <c r="DED22" s="58"/>
      <c r="DEE22" s="58"/>
      <c r="DEF22" s="58"/>
      <c r="DEG22" s="58"/>
      <c r="DEH22" s="58"/>
      <c r="DEI22" s="58"/>
      <c r="DEJ22" s="58"/>
      <c r="DEK22" s="58"/>
      <c r="DEL22" s="58"/>
      <c r="DEM22" s="58"/>
      <c r="DEN22" s="58"/>
      <c r="DEO22" s="58"/>
      <c r="DEP22" s="58"/>
      <c r="DEQ22" s="58"/>
      <c r="DER22" s="58"/>
      <c r="DES22" s="58"/>
      <c r="DET22" s="58"/>
      <c r="DEU22" s="58"/>
      <c r="DEV22" s="58"/>
      <c r="DEW22" s="58"/>
      <c r="DEX22" s="58"/>
      <c r="DEY22" s="58"/>
      <c r="DEZ22" s="58"/>
      <c r="DFA22" s="58"/>
      <c r="DFB22" s="58"/>
      <c r="DFC22" s="58"/>
      <c r="DFD22" s="58"/>
      <c r="DFE22" s="58"/>
      <c r="DFF22" s="58"/>
      <c r="DFG22" s="58"/>
      <c r="DFH22" s="58"/>
      <c r="DFI22" s="58"/>
      <c r="DFJ22" s="58"/>
      <c r="DFK22" s="58"/>
      <c r="DFL22" s="58"/>
      <c r="DFM22" s="58"/>
      <c r="DFN22" s="58"/>
      <c r="DFO22" s="58"/>
      <c r="DFP22" s="58"/>
      <c r="DFQ22" s="58"/>
      <c r="DFR22" s="58"/>
      <c r="DFS22" s="58"/>
      <c r="DFT22" s="58"/>
      <c r="DFU22" s="58"/>
      <c r="DFV22" s="58"/>
      <c r="DFW22" s="58"/>
      <c r="DFX22" s="58"/>
      <c r="DFY22" s="58"/>
      <c r="DFZ22" s="58"/>
      <c r="DGA22" s="58"/>
      <c r="DGB22" s="58"/>
      <c r="DGC22" s="58"/>
      <c r="DGD22" s="58"/>
      <c r="DGE22" s="58"/>
      <c r="DGF22" s="58"/>
      <c r="DGG22" s="58"/>
      <c r="DGH22" s="58"/>
      <c r="DGI22" s="58"/>
      <c r="DGJ22" s="58"/>
      <c r="DGK22" s="58"/>
      <c r="DGL22" s="58"/>
      <c r="DGM22" s="58"/>
      <c r="DGN22" s="58"/>
      <c r="DGO22" s="58"/>
      <c r="DGP22" s="58"/>
      <c r="DGQ22" s="58"/>
      <c r="DGR22" s="58"/>
      <c r="DGS22" s="58"/>
      <c r="DGT22" s="58"/>
      <c r="DGU22" s="58"/>
      <c r="DGV22" s="58"/>
      <c r="DGW22" s="58"/>
      <c r="DGX22" s="58"/>
      <c r="DGY22" s="58"/>
      <c r="DGZ22" s="58"/>
      <c r="DHA22" s="58"/>
      <c r="DHB22" s="58"/>
      <c r="DHC22" s="58"/>
      <c r="DHD22" s="58"/>
      <c r="DHE22" s="58"/>
      <c r="DHF22" s="58"/>
      <c r="DHG22" s="58"/>
      <c r="DHH22" s="58"/>
      <c r="DHI22" s="58"/>
      <c r="DHJ22" s="58"/>
      <c r="DHK22" s="58"/>
      <c r="DHL22" s="58"/>
      <c r="DHM22" s="58"/>
      <c r="DHN22" s="58"/>
      <c r="DHO22" s="58"/>
      <c r="DHP22" s="58"/>
      <c r="DHQ22" s="58"/>
      <c r="DHR22" s="58"/>
      <c r="DHS22" s="58"/>
      <c r="DHT22" s="58"/>
      <c r="DHU22" s="58"/>
      <c r="DHV22" s="58"/>
      <c r="DHW22" s="58"/>
      <c r="DHX22" s="58"/>
      <c r="DHY22" s="58"/>
      <c r="DHZ22" s="58"/>
      <c r="DIA22" s="58"/>
      <c r="DIB22" s="58"/>
      <c r="DIC22" s="58"/>
      <c r="DID22" s="58"/>
      <c r="DIE22" s="58"/>
      <c r="DIF22" s="58"/>
      <c r="DIG22" s="58"/>
      <c r="DIH22" s="58"/>
      <c r="DII22" s="58"/>
      <c r="DIJ22" s="58"/>
      <c r="DIK22" s="58"/>
      <c r="DIL22" s="58"/>
      <c r="DIM22" s="58"/>
      <c r="DIN22" s="58"/>
      <c r="DIO22" s="58"/>
      <c r="DIP22" s="58"/>
      <c r="DIQ22" s="58"/>
      <c r="DIR22" s="58"/>
      <c r="DIS22" s="58"/>
      <c r="DIT22" s="58"/>
      <c r="DIU22" s="58"/>
      <c r="DIV22" s="58"/>
      <c r="DIW22" s="58"/>
      <c r="DIX22" s="58"/>
      <c r="DIY22" s="58"/>
      <c r="DIZ22" s="58"/>
      <c r="DJA22" s="58"/>
      <c r="DJB22" s="58"/>
      <c r="DJC22" s="58"/>
      <c r="DJD22" s="58"/>
      <c r="DJE22" s="58"/>
      <c r="DJF22" s="58"/>
      <c r="DJG22" s="58"/>
      <c r="DJH22" s="58"/>
      <c r="DJI22" s="58"/>
      <c r="DJJ22" s="58"/>
      <c r="DJK22" s="58"/>
      <c r="DJL22" s="58"/>
      <c r="DJM22" s="58"/>
      <c r="DJN22" s="58"/>
      <c r="DJO22" s="58"/>
      <c r="DJP22" s="58"/>
      <c r="DJQ22" s="58"/>
      <c r="DJR22" s="58"/>
      <c r="DJS22" s="58"/>
      <c r="DJT22" s="58"/>
      <c r="DJU22" s="58"/>
      <c r="DJV22" s="58"/>
      <c r="DJW22" s="58"/>
      <c r="DJX22" s="58"/>
      <c r="DJY22" s="58"/>
      <c r="DJZ22" s="58"/>
      <c r="DKA22" s="58"/>
      <c r="DKB22" s="58"/>
      <c r="DKC22" s="58"/>
      <c r="DKD22" s="58"/>
      <c r="DKE22" s="58"/>
      <c r="DKF22" s="58"/>
      <c r="DKG22" s="58"/>
      <c r="DKH22" s="58"/>
      <c r="DKI22" s="58"/>
      <c r="DKJ22" s="58"/>
      <c r="DKK22" s="58"/>
      <c r="DKL22" s="58"/>
      <c r="DKM22" s="58"/>
      <c r="DKN22" s="58"/>
      <c r="DKO22" s="58"/>
      <c r="DKP22" s="58"/>
      <c r="DKQ22" s="58"/>
      <c r="DKR22" s="58"/>
      <c r="DKS22" s="58"/>
      <c r="DKT22" s="58"/>
      <c r="DKU22" s="58"/>
      <c r="DKV22" s="58"/>
      <c r="DKW22" s="58"/>
      <c r="DKX22" s="58"/>
      <c r="DKY22" s="58"/>
      <c r="DKZ22" s="58"/>
      <c r="DLA22" s="58"/>
      <c r="DLB22" s="58"/>
      <c r="DLC22" s="58"/>
      <c r="DLD22" s="58"/>
      <c r="DLE22" s="58"/>
      <c r="DLF22" s="58"/>
      <c r="DLG22" s="58"/>
      <c r="DLH22" s="58"/>
      <c r="DLI22" s="58"/>
      <c r="DLJ22" s="58"/>
      <c r="DLK22" s="58"/>
      <c r="DLL22" s="58"/>
      <c r="DLM22" s="58"/>
      <c r="DLN22" s="58"/>
      <c r="DLO22" s="58"/>
      <c r="DLP22" s="58"/>
      <c r="DLQ22" s="58"/>
      <c r="DLR22" s="58"/>
      <c r="DLS22" s="58"/>
      <c r="DLT22" s="58"/>
      <c r="DLU22" s="58"/>
      <c r="DLV22" s="58"/>
      <c r="DLW22" s="58"/>
      <c r="DLX22" s="58"/>
      <c r="DLY22" s="58"/>
      <c r="DLZ22" s="58"/>
      <c r="DMA22" s="58"/>
      <c r="DMB22" s="58"/>
      <c r="DMC22" s="58"/>
      <c r="DMD22" s="58"/>
      <c r="DME22" s="58"/>
      <c r="DMF22" s="58"/>
      <c r="DMG22" s="58"/>
      <c r="DMH22" s="58"/>
      <c r="DMI22" s="58"/>
      <c r="DMJ22" s="58"/>
      <c r="DMK22" s="58"/>
      <c r="DML22" s="58"/>
      <c r="DMM22" s="58"/>
      <c r="DMN22" s="58"/>
      <c r="DMO22" s="58"/>
      <c r="DMP22" s="58"/>
      <c r="DMQ22" s="58"/>
      <c r="DMR22" s="58"/>
      <c r="DMS22" s="58"/>
      <c r="DMT22" s="58"/>
      <c r="DMU22" s="58"/>
      <c r="DMV22" s="58"/>
      <c r="DMW22" s="58"/>
      <c r="DMX22" s="58"/>
      <c r="DMY22" s="58"/>
      <c r="DMZ22" s="58"/>
      <c r="DNA22" s="58"/>
      <c r="DNB22" s="58"/>
      <c r="DNC22" s="58"/>
      <c r="DND22" s="58"/>
      <c r="DNE22" s="58"/>
      <c r="DNF22" s="58"/>
      <c r="DNG22" s="58"/>
      <c r="DNH22" s="58"/>
      <c r="DNI22" s="58"/>
      <c r="DNJ22" s="58"/>
      <c r="DNK22" s="58"/>
      <c r="DNL22" s="58"/>
      <c r="DNM22" s="58"/>
      <c r="DNN22" s="58"/>
      <c r="DNO22" s="58"/>
      <c r="DNP22" s="58"/>
      <c r="DNQ22" s="58"/>
      <c r="DNR22" s="58"/>
      <c r="DNS22" s="58"/>
      <c r="DNT22" s="58"/>
      <c r="DNU22" s="58"/>
      <c r="DNV22" s="58"/>
      <c r="DNW22" s="58"/>
      <c r="DNX22" s="58"/>
      <c r="DNY22" s="58"/>
      <c r="DNZ22" s="58"/>
      <c r="DOA22" s="58"/>
      <c r="DOB22" s="58"/>
      <c r="DOC22" s="58"/>
      <c r="DOD22" s="58"/>
      <c r="DOE22" s="58"/>
      <c r="DOF22" s="58"/>
      <c r="DOG22" s="58"/>
      <c r="DOH22" s="58"/>
      <c r="DOI22" s="58"/>
      <c r="DOJ22" s="58"/>
      <c r="DOK22" s="58"/>
      <c r="DOL22" s="58"/>
      <c r="DOM22" s="58"/>
      <c r="DON22" s="58"/>
      <c r="DOO22" s="58"/>
      <c r="DOP22" s="58"/>
      <c r="DOQ22" s="58"/>
      <c r="DOR22" s="58"/>
      <c r="DOS22" s="58"/>
      <c r="DOT22" s="58"/>
      <c r="DOU22" s="58"/>
      <c r="DOV22" s="58"/>
      <c r="DOW22" s="58"/>
      <c r="DOX22" s="58"/>
      <c r="DOY22" s="58"/>
      <c r="DOZ22" s="58"/>
      <c r="DPA22" s="58"/>
      <c r="DPB22" s="58"/>
      <c r="DPC22" s="58"/>
      <c r="DPD22" s="58"/>
      <c r="DPE22" s="58"/>
      <c r="DPF22" s="58"/>
      <c r="DPG22" s="58"/>
      <c r="DPH22" s="58"/>
      <c r="DPI22" s="58"/>
      <c r="DPJ22" s="58"/>
      <c r="DPK22" s="58"/>
      <c r="DPL22" s="58"/>
      <c r="DPM22" s="58"/>
      <c r="DPN22" s="58"/>
      <c r="DPO22" s="58"/>
      <c r="DPP22" s="58"/>
      <c r="DPQ22" s="58"/>
      <c r="DPR22" s="58"/>
      <c r="DPS22" s="58"/>
      <c r="DPT22" s="58"/>
      <c r="DPU22" s="58"/>
      <c r="DPV22" s="58"/>
      <c r="DPW22" s="58"/>
      <c r="DPX22" s="58"/>
      <c r="DPY22" s="58"/>
      <c r="DPZ22" s="58"/>
      <c r="DQA22" s="58"/>
      <c r="DQB22" s="58"/>
      <c r="DQC22" s="58"/>
      <c r="DQD22" s="58"/>
      <c r="DQE22" s="58"/>
      <c r="DQF22" s="58"/>
      <c r="DQG22" s="58"/>
      <c r="DQH22" s="58"/>
      <c r="DQI22" s="58"/>
      <c r="DQJ22" s="58"/>
      <c r="DQK22" s="58"/>
      <c r="DQL22" s="58"/>
      <c r="DQM22" s="58"/>
      <c r="DQN22" s="58"/>
      <c r="DQO22" s="58"/>
      <c r="DQP22" s="58"/>
      <c r="DQQ22" s="58"/>
      <c r="DQR22" s="58"/>
      <c r="DQS22" s="58"/>
      <c r="DQT22" s="58"/>
      <c r="DQU22" s="58"/>
      <c r="DQV22" s="58"/>
      <c r="DQW22" s="58"/>
      <c r="DQX22" s="58"/>
      <c r="DQY22" s="58"/>
      <c r="DQZ22" s="58"/>
      <c r="DRA22" s="58"/>
      <c r="DRB22" s="58"/>
      <c r="DRC22" s="58"/>
      <c r="DRD22" s="58"/>
      <c r="DRE22" s="58"/>
      <c r="DRF22" s="58"/>
      <c r="DRG22" s="58"/>
      <c r="DRH22" s="58"/>
      <c r="DRI22" s="58"/>
      <c r="DRJ22" s="58"/>
      <c r="DRK22" s="58"/>
      <c r="DRL22" s="58"/>
      <c r="DRM22" s="58"/>
      <c r="DRN22" s="58"/>
      <c r="DRO22" s="58"/>
      <c r="DRP22" s="58"/>
      <c r="DRQ22" s="58"/>
      <c r="DRR22" s="58"/>
      <c r="DRS22" s="58"/>
      <c r="DRT22" s="58"/>
      <c r="DRU22" s="58"/>
      <c r="DRV22" s="58"/>
      <c r="DRW22" s="58"/>
      <c r="DRX22" s="58"/>
      <c r="DRY22" s="58"/>
      <c r="DRZ22" s="58"/>
      <c r="DSA22" s="58"/>
      <c r="DSB22" s="58"/>
      <c r="DSC22" s="58"/>
      <c r="DSD22" s="58"/>
      <c r="DSE22" s="58"/>
      <c r="DSF22" s="58"/>
      <c r="DSG22" s="58"/>
      <c r="DSH22" s="58"/>
      <c r="DSI22" s="58"/>
      <c r="DSJ22" s="58"/>
      <c r="DSK22" s="58"/>
      <c r="DSL22" s="58"/>
      <c r="DSM22" s="58"/>
      <c r="DSN22" s="58"/>
      <c r="DSO22" s="58"/>
      <c r="DSP22" s="58"/>
      <c r="DSQ22" s="58"/>
      <c r="DSR22" s="58"/>
      <c r="DSS22" s="58"/>
      <c r="DST22" s="58"/>
      <c r="DSU22" s="58"/>
      <c r="DSV22" s="58"/>
      <c r="DSW22" s="58"/>
      <c r="DSX22" s="58"/>
      <c r="DSY22" s="58"/>
      <c r="DSZ22" s="58"/>
      <c r="DTA22" s="58"/>
      <c r="DTB22" s="58"/>
      <c r="DTC22" s="58"/>
      <c r="DTD22" s="58"/>
      <c r="DTE22" s="58"/>
      <c r="DTF22" s="58"/>
      <c r="DTG22" s="58"/>
      <c r="DTH22" s="58"/>
      <c r="DTI22" s="58"/>
      <c r="DTJ22" s="58"/>
      <c r="DTK22" s="58"/>
      <c r="DTL22" s="58"/>
      <c r="DTM22" s="58"/>
      <c r="DTN22" s="58"/>
      <c r="DTO22" s="58"/>
      <c r="DTP22" s="58"/>
      <c r="DTQ22" s="58"/>
      <c r="DTR22" s="58"/>
      <c r="DTS22" s="58"/>
      <c r="DTT22" s="58"/>
      <c r="DTU22" s="58"/>
      <c r="DTV22" s="58"/>
      <c r="DTW22" s="58"/>
      <c r="DTX22" s="58"/>
      <c r="DTY22" s="58"/>
      <c r="DTZ22" s="58"/>
      <c r="DUA22" s="58"/>
      <c r="DUB22" s="58"/>
      <c r="DUC22" s="58"/>
      <c r="DUD22" s="58"/>
      <c r="DUE22" s="58"/>
      <c r="DUF22" s="58"/>
      <c r="DUG22" s="58"/>
      <c r="DUH22" s="58"/>
      <c r="DUI22" s="58"/>
      <c r="DUJ22" s="58"/>
      <c r="DUK22" s="58"/>
      <c r="DUL22" s="58"/>
      <c r="DUM22" s="58"/>
      <c r="DUN22" s="58"/>
      <c r="DUO22" s="58"/>
      <c r="DUP22" s="58"/>
      <c r="DUQ22" s="58"/>
      <c r="DUR22" s="58"/>
      <c r="DUS22" s="58"/>
      <c r="DUT22" s="58"/>
      <c r="DUU22" s="58"/>
      <c r="DUV22" s="58"/>
      <c r="DUW22" s="58"/>
      <c r="DUX22" s="58"/>
      <c r="DUY22" s="58"/>
      <c r="DUZ22" s="58"/>
      <c r="DVA22" s="58"/>
      <c r="DVB22" s="58"/>
      <c r="DVC22" s="58"/>
      <c r="DVD22" s="58"/>
      <c r="DVE22" s="58"/>
      <c r="DVF22" s="58"/>
      <c r="DVG22" s="58"/>
      <c r="DVH22" s="58"/>
      <c r="DVI22" s="58"/>
      <c r="DVJ22" s="58"/>
      <c r="DVK22" s="58"/>
      <c r="DVL22" s="58"/>
      <c r="DVM22" s="58"/>
      <c r="DVN22" s="58"/>
      <c r="DVO22" s="58"/>
      <c r="DVP22" s="58"/>
      <c r="DVQ22" s="58"/>
      <c r="DVR22" s="58"/>
      <c r="DVS22" s="58"/>
      <c r="DVT22" s="58"/>
      <c r="DVU22" s="58"/>
      <c r="DVV22" s="58"/>
      <c r="DVW22" s="58"/>
      <c r="DVX22" s="58"/>
      <c r="DVY22" s="58"/>
      <c r="DVZ22" s="58"/>
      <c r="DWA22" s="58"/>
      <c r="DWB22" s="58"/>
      <c r="DWC22" s="58"/>
      <c r="DWD22" s="58"/>
      <c r="DWE22" s="58"/>
      <c r="DWF22" s="58"/>
      <c r="DWG22" s="58"/>
      <c r="DWH22" s="58"/>
      <c r="DWI22" s="58"/>
      <c r="DWJ22" s="58"/>
      <c r="DWK22" s="58"/>
      <c r="DWL22" s="58"/>
      <c r="DWM22" s="58"/>
      <c r="DWN22" s="58"/>
      <c r="DWO22" s="58"/>
      <c r="DWP22" s="58"/>
      <c r="DWQ22" s="58"/>
      <c r="DWR22" s="58"/>
      <c r="DWS22" s="58"/>
      <c r="DWT22" s="58"/>
      <c r="DWU22" s="58"/>
      <c r="DWV22" s="58"/>
      <c r="DWW22" s="58"/>
      <c r="DWX22" s="58"/>
      <c r="DWY22" s="58"/>
      <c r="DWZ22" s="58"/>
      <c r="DXA22" s="58"/>
      <c r="DXB22" s="58"/>
      <c r="DXC22" s="58"/>
      <c r="DXD22" s="58"/>
      <c r="DXE22" s="58"/>
      <c r="DXF22" s="58"/>
      <c r="DXG22" s="58"/>
      <c r="DXH22" s="58"/>
      <c r="DXI22" s="58"/>
      <c r="DXJ22" s="58"/>
      <c r="DXK22" s="58"/>
      <c r="DXL22" s="58"/>
      <c r="DXM22" s="58"/>
      <c r="DXN22" s="58"/>
      <c r="DXO22" s="58"/>
      <c r="DXP22" s="58"/>
      <c r="DXQ22" s="58"/>
      <c r="DXR22" s="58"/>
      <c r="DXS22" s="58"/>
      <c r="DXT22" s="58"/>
      <c r="DXU22" s="58"/>
      <c r="DXV22" s="58"/>
      <c r="DXW22" s="58"/>
      <c r="DXX22" s="58"/>
      <c r="DXY22" s="58"/>
      <c r="DXZ22" s="58"/>
      <c r="DYA22" s="58"/>
      <c r="DYB22" s="58"/>
      <c r="DYC22" s="58"/>
      <c r="DYD22" s="58"/>
      <c r="DYE22" s="58"/>
      <c r="DYF22" s="58"/>
      <c r="DYG22" s="58"/>
      <c r="DYH22" s="58"/>
      <c r="DYI22" s="58"/>
      <c r="DYJ22" s="58"/>
      <c r="DYK22" s="58"/>
      <c r="DYL22" s="58"/>
      <c r="DYM22" s="58"/>
      <c r="DYN22" s="58"/>
      <c r="DYO22" s="58"/>
      <c r="DYP22" s="58"/>
      <c r="DYQ22" s="58"/>
      <c r="DYR22" s="58"/>
      <c r="DYS22" s="58"/>
      <c r="DYT22" s="58"/>
      <c r="DYU22" s="58"/>
      <c r="DYV22" s="58"/>
      <c r="DYW22" s="58"/>
      <c r="DYX22" s="58"/>
      <c r="DYY22" s="58"/>
      <c r="DYZ22" s="58"/>
      <c r="DZA22" s="58"/>
      <c r="DZB22" s="58"/>
      <c r="DZC22" s="58"/>
      <c r="DZD22" s="58"/>
      <c r="DZE22" s="58"/>
      <c r="DZF22" s="58"/>
      <c r="DZG22" s="58"/>
      <c r="DZH22" s="58"/>
      <c r="DZI22" s="58"/>
      <c r="DZJ22" s="58"/>
      <c r="DZK22" s="58"/>
      <c r="DZL22" s="58"/>
      <c r="DZM22" s="58"/>
      <c r="DZN22" s="58"/>
      <c r="DZO22" s="58"/>
      <c r="DZP22" s="58"/>
      <c r="DZQ22" s="58"/>
      <c r="DZR22" s="58"/>
      <c r="DZS22" s="58"/>
      <c r="DZT22" s="58"/>
      <c r="DZU22" s="58"/>
      <c r="DZV22" s="58"/>
      <c r="DZW22" s="58"/>
      <c r="DZX22" s="58"/>
      <c r="DZY22" s="58"/>
      <c r="DZZ22" s="58"/>
      <c r="EAA22" s="58"/>
      <c r="EAB22" s="58"/>
      <c r="EAC22" s="58"/>
      <c r="EAD22" s="58"/>
      <c r="EAE22" s="58"/>
      <c r="EAF22" s="58"/>
      <c r="EAG22" s="58"/>
      <c r="EAH22" s="58"/>
      <c r="EAI22" s="58"/>
      <c r="EAJ22" s="58"/>
      <c r="EAK22" s="58"/>
      <c r="EAL22" s="58"/>
      <c r="EAM22" s="58"/>
      <c r="EAN22" s="58"/>
      <c r="EAO22" s="58"/>
      <c r="EAP22" s="58"/>
      <c r="EAQ22" s="58"/>
      <c r="EAR22" s="58"/>
      <c r="EAS22" s="58"/>
      <c r="EAT22" s="58"/>
      <c r="EAU22" s="58"/>
      <c r="EAV22" s="58"/>
      <c r="EAW22" s="58"/>
      <c r="EAX22" s="58"/>
      <c r="EAY22" s="58"/>
      <c r="EAZ22" s="58"/>
      <c r="EBA22" s="58"/>
      <c r="EBB22" s="58"/>
      <c r="EBC22" s="58"/>
      <c r="EBD22" s="58"/>
      <c r="EBE22" s="58"/>
      <c r="EBF22" s="58"/>
      <c r="EBG22" s="58"/>
      <c r="EBH22" s="58"/>
      <c r="EBI22" s="58"/>
      <c r="EBJ22" s="58"/>
      <c r="EBK22" s="58"/>
      <c r="EBL22" s="58"/>
      <c r="EBM22" s="58"/>
      <c r="EBN22" s="58"/>
      <c r="EBO22" s="58"/>
      <c r="EBP22" s="58"/>
      <c r="EBQ22" s="58"/>
      <c r="EBR22" s="58"/>
      <c r="EBS22" s="58"/>
      <c r="EBT22" s="58"/>
      <c r="EBU22" s="58"/>
      <c r="EBV22" s="58"/>
      <c r="EBW22" s="58"/>
      <c r="EBX22" s="58"/>
      <c r="EBY22" s="58"/>
      <c r="EBZ22" s="58"/>
      <c r="ECA22" s="58"/>
      <c r="ECB22" s="58"/>
      <c r="ECC22" s="58"/>
      <c r="ECD22" s="58"/>
      <c r="ECE22" s="58"/>
      <c r="ECF22" s="58"/>
      <c r="ECG22" s="58"/>
      <c r="ECH22" s="58"/>
      <c r="ECI22" s="58"/>
      <c r="ECJ22" s="58"/>
      <c r="ECK22" s="58"/>
      <c r="ECL22" s="58"/>
      <c r="ECM22" s="58"/>
      <c r="ECN22" s="58"/>
      <c r="ECO22" s="58"/>
      <c r="ECP22" s="58"/>
      <c r="ECQ22" s="58"/>
      <c r="ECR22" s="58"/>
      <c r="ECS22" s="58"/>
      <c r="ECT22" s="58"/>
      <c r="ECU22" s="58"/>
      <c r="ECV22" s="58"/>
      <c r="ECW22" s="58"/>
      <c r="ECX22" s="58"/>
      <c r="ECY22" s="58"/>
      <c r="ECZ22" s="58"/>
      <c r="EDA22" s="58"/>
      <c r="EDB22" s="58"/>
      <c r="EDC22" s="58"/>
      <c r="EDD22" s="58"/>
      <c r="EDE22" s="58"/>
      <c r="EDF22" s="58"/>
      <c r="EDG22" s="58"/>
      <c r="EDH22" s="58"/>
      <c r="EDI22" s="58"/>
      <c r="EDJ22" s="58"/>
      <c r="EDK22" s="58"/>
      <c r="EDL22" s="58"/>
      <c r="EDM22" s="58"/>
      <c r="EDN22" s="58"/>
      <c r="EDO22" s="58"/>
      <c r="EDP22" s="58"/>
      <c r="EDQ22" s="58"/>
      <c r="EDR22" s="58"/>
      <c r="EDS22" s="58"/>
      <c r="EDT22" s="58"/>
      <c r="EDU22" s="58"/>
      <c r="EDV22" s="58"/>
      <c r="EDW22" s="58"/>
      <c r="EDX22" s="58"/>
      <c r="EDY22" s="58"/>
      <c r="EDZ22" s="58"/>
      <c r="EEA22" s="58"/>
      <c r="EEB22" s="58"/>
      <c r="EEC22" s="58"/>
      <c r="EED22" s="58"/>
      <c r="EEE22" s="58"/>
      <c r="EEF22" s="58"/>
      <c r="EEG22" s="58"/>
      <c r="EEH22" s="58"/>
      <c r="EEI22" s="58"/>
      <c r="EEJ22" s="58"/>
      <c r="EEK22" s="58"/>
      <c r="EEL22" s="58"/>
      <c r="EEM22" s="58"/>
      <c r="EEN22" s="58"/>
      <c r="EEO22" s="58"/>
      <c r="EEP22" s="58"/>
      <c r="EEQ22" s="58"/>
      <c r="EER22" s="58"/>
      <c r="EES22" s="58"/>
      <c r="EET22" s="58"/>
      <c r="EEU22" s="58"/>
      <c r="EEV22" s="58"/>
      <c r="EEW22" s="58"/>
      <c r="EEX22" s="58"/>
      <c r="EEY22" s="58"/>
      <c r="EEZ22" s="58"/>
      <c r="EFA22" s="58"/>
      <c r="EFB22" s="58"/>
      <c r="EFC22" s="58"/>
      <c r="EFD22" s="58"/>
      <c r="EFE22" s="58"/>
      <c r="EFF22" s="58"/>
      <c r="EFG22" s="58"/>
      <c r="EFH22" s="58"/>
      <c r="EFI22" s="58"/>
      <c r="EFJ22" s="58"/>
      <c r="EFK22" s="58"/>
      <c r="EFL22" s="58"/>
      <c r="EFM22" s="58"/>
      <c r="EFN22" s="58"/>
      <c r="EFO22" s="58"/>
      <c r="EFP22" s="58"/>
      <c r="EFQ22" s="58"/>
      <c r="EFR22" s="58"/>
      <c r="EFS22" s="58"/>
      <c r="EFT22" s="58"/>
      <c r="EFU22" s="58"/>
      <c r="EFV22" s="58"/>
      <c r="EFW22" s="58"/>
      <c r="EFX22" s="58"/>
      <c r="EFY22" s="58"/>
      <c r="EFZ22" s="58"/>
      <c r="EGA22" s="58"/>
      <c r="EGB22" s="58"/>
      <c r="EGC22" s="58"/>
      <c r="EGD22" s="58"/>
      <c r="EGE22" s="58"/>
      <c r="EGF22" s="58"/>
      <c r="EGG22" s="58"/>
      <c r="EGH22" s="58"/>
      <c r="EGI22" s="58"/>
      <c r="EGJ22" s="58"/>
      <c r="EGK22" s="58"/>
      <c r="EGL22" s="58"/>
      <c r="EGM22" s="58"/>
      <c r="EGN22" s="58"/>
      <c r="EGO22" s="58"/>
      <c r="EGP22" s="58"/>
      <c r="EGQ22" s="58"/>
      <c r="EGR22" s="58"/>
      <c r="EGS22" s="58"/>
      <c r="EGT22" s="58"/>
      <c r="EGU22" s="58"/>
      <c r="EGV22" s="58"/>
      <c r="EGW22" s="58"/>
      <c r="EGX22" s="58"/>
      <c r="EGY22" s="58"/>
      <c r="EGZ22" s="58"/>
      <c r="EHA22" s="58"/>
      <c r="EHB22" s="58"/>
      <c r="EHC22" s="58"/>
      <c r="EHD22" s="58"/>
      <c r="EHE22" s="58"/>
      <c r="EHF22" s="58"/>
      <c r="EHG22" s="58"/>
      <c r="EHH22" s="58"/>
      <c r="EHI22" s="58"/>
      <c r="EHJ22" s="58"/>
      <c r="EHK22" s="58"/>
      <c r="EHL22" s="58"/>
      <c r="EHM22" s="58"/>
      <c r="EHN22" s="58"/>
      <c r="EHO22" s="58"/>
      <c r="EHP22" s="58"/>
      <c r="EHQ22" s="58"/>
      <c r="EHR22" s="58"/>
      <c r="EHS22" s="58"/>
      <c r="EHT22" s="58"/>
      <c r="EHU22" s="58"/>
      <c r="EHV22" s="58"/>
      <c r="EHW22" s="58"/>
      <c r="EHX22" s="58"/>
      <c r="EHY22" s="58"/>
      <c r="EHZ22" s="58"/>
      <c r="EIA22" s="58"/>
      <c r="EIB22" s="58"/>
      <c r="EIC22" s="58"/>
      <c r="EID22" s="58"/>
      <c r="EIE22" s="58"/>
      <c r="EIF22" s="58"/>
      <c r="EIG22" s="58"/>
      <c r="EIH22" s="58"/>
      <c r="EII22" s="58"/>
      <c r="EIJ22" s="58"/>
      <c r="EIK22" s="58"/>
      <c r="EIL22" s="58"/>
      <c r="EIM22" s="58"/>
      <c r="EIN22" s="58"/>
      <c r="EIO22" s="58"/>
      <c r="EIP22" s="58"/>
      <c r="EIQ22" s="58"/>
      <c r="EIR22" s="58"/>
      <c r="EIS22" s="58"/>
      <c r="EIT22" s="58"/>
      <c r="EIU22" s="58"/>
      <c r="EIV22" s="58"/>
      <c r="EIW22" s="58"/>
      <c r="EIX22" s="58"/>
      <c r="EIY22" s="58"/>
      <c r="EIZ22" s="58"/>
      <c r="EJA22" s="58"/>
      <c r="EJB22" s="58"/>
      <c r="EJC22" s="58"/>
      <c r="EJD22" s="58"/>
      <c r="EJE22" s="58"/>
      <c r="EJF22" s="58"/>
      <c r="EJG22" s="58"/>
      <c r="EJH22" s="58"/>
      <c r="EJI22" s="58"/>
      <c r="EJJ22" s="58"/>
      <c r="EJK22" s="58"/>
      <c r="EJL22" s="58"/>
      <c r="EJM22" s="58"/>
      <c r="EJN22" s="58"/>
      <c r="EJO22" s="58"/>
      <c r="EJP22" s="58"/>
      <c r="EJQ22" s="58"/>
      <c r="EJR22" s="58"/>
      <c r="EJS22" s="58"/>
      <c r="EJT22" s="58"/>
      <c r="EJU22" s="58"/>
      <c r="EJV22" s="58"/>
      <c r="EJW22" s="58"/>
      <c r="EJX22" s="58"/>
      <c r="EJY22" s="58"/>
      <c r="EJZ22" s="58"/>
      <c r="EKA22" s="58"/>
      <c r="EKB22" s="58"/>
      <c r="EKC22" s="58"/>
      <c r="EKD22" s="58"/>
      <c r="EKE22" s="58"/>
      <c r="EKF22" s="58"/>
      <c r="EKG22" s="58"/>
      <c r="EKH22" s="58"/>
      <c r="EKI22" s="58"/>
      <c r="EKJ22" s="58"/>
      <c r="EKK22" s="58"/>
      <c r="EKL22" s="58"/>
      <c r="EKM22" s="58"/>
      <c r="EKN22" s="58"/>
      <c r="EKO22" s="58"/>
      <c r="EKP22" s="58"/>
      <c r="EKQ22" s="58"/>
      <c r="EKR22" s="58"/>
      <c r="EKS22" s="58"/>
      <c r="EKT22" s="58"/>
      <c r="EKU22" s="58"/>
      <c r="EKV22" s="58"/>
      <c r="EKW22" s="58"/>
      <c r="EKX22" s="58"/>
      <c r="EKY22" s="58"/>
      <c r="EKZ22" s="58"/>
      <c r="ELA22" s="58"/>
      <c r="ELB22" s="58"/>
      <c r="ELC22" s="58"/>
      <c r="ELD22" s="58"/>
      <c r="ELE22" s="58"/>
      <c r="ELF22" s="58"/>
      <c r="ELG22" s="58"/>
      <c r="ELH22" s="58"/>
      <c r="ELI22" s="58"/>
      <c r="ELJ22" s="58"/>
      <c r="ELK22" s="58"/>
      <c r="ELL22" s="58"/>
      <c r="ELM22" s="58"/>
      <c r="ELN22" s="58"/>
      <c r="ELO22" s="58"/>
      <c r="ELP22" s="58"/>
      <c r="ELQ22" s="58"/>
      <c r="ELR22" s="58"/>
      <c r="ELS22" s="58"/>
      <c r="ELT22" s="58"/>
      <c r="ELU22" s="58"/>
      <c r="ELV22" s="58"/>
      <c r="ELW22" s="58"/>
      <c r="ELX22" s="58"/>
      <c r="ELY22" s="58"/>
      <c r="ELZ22" s="58"/>
      <c r="EMA22" s="58"/>
      <c r="EMB22" s="58"/>
      <c r="EMC22" s="58"/>
      <c r="EMD22" s="58"/>
      <c r="EME22" s="58"/>
      <c r="EMF22" s="58"/>
      <c r="EMG22" s="58"/>
      <c r="EMH22" s="58"/>
      <c r="EMI22" s="58"/>
      <c r="EMJ22" s="58"/>
      <c r="EMK22" s="58"/>
      <c r="EML22" s="58"/>
      <c r="EMM22" s="58"/>
      <c r="EMN22" s="58"/>
      <c r="EMO22" s="58"/>
      <c r="EMP22" s="58"/>
      <c r="EMQ22" s="58"/>
      <c r="EMR22" s="58"/>
      <c r="EMS22" s="58"/>
      <c r="EMT22" s="58"/>
      <c r="EMU22" s="58"/>
      <c r="EMV22" s="58"/>
      <c r="EMW22" s="58"/>
      <c r="EMX22" s="58"/>
      <c r="EMY22" s="58"/>
      <c r="EMZ22" s="58"/>
      <c r="ENA22" s="58"/>
      <c r="ENB22" s="58"/>
      <c r="ENC22" s="58"/>
      <c r="END22" s="58"/>
      <c r="ENE22" s="58"/>
      <c r="ENF22" s="58"/>
      <c r="ENG22" s="58"/>
      <c r="ENH22" s="58"/>
      <c r="ENI22" s="58"/>
      <c r="ENJ22" s="58"/>
      <c r="ENK22" s="58"/>
      <c r="ENL22" s="58"/>
      <c r="ENM22" s="58"/>
      <c r="ENN22" s="58"/>
      <c r="ENO22" s="58"/>
      <c r="ENP22" s="58"/>
      <c r="ENQ22" s="58"/>
      <c r="ENR22" s="58"/>
      <c r="ENS22" s="58"/>
      <c r="ENT22" s="58"/>
      <c r="ENU22" s="58"/>
      <c r="ENV22" s="58"/>
      <c r="ENW22" s="58"/>
      <c r="ENX22" s="58"/>
      <c r="ENY22" s="58"/>
      <c r="ENZ22" s="58"/>
      <c r="EOA22" s="58"/>
      <c r="EOB22" s="58"/>
      <c r="EOC22" s="58"/>
      <c r="EOD22" s="58"/>
      <c r="EOE22" s="58"/>
      <c r="EOF22" s="58"/>
      <c r="EOG22" s="58"/>
      <c r="EOH22" s="58"/>
      <c r="EOI22" s="58"/>
      <c r="EOJ22" s="58"/>
      <c r="EOK22" s="58"/>
      <c r="EOL22" s="58"/>
      <c r="EOM22" s="58"/>
      <c r="EON22" s="58"/>
      <c r="EOO22" s="58"/>
      <c r="EOP22" s="58"/>
      <c r="EOQ22" s="58"/>
      <c r="EOR22" s="58"/>
      <c r="EOS22" s="58"/>
      <c r="EOT22" s="58"/>
      <c r="EOU22" s="58"/>
      <c r="EOV22" s="58"/>
      <c r="EOW22" s="58"/>
      <c r="EOX22" s="58"/>
      <c r="EOY22" s="58"/>
      <c r="EOZ22" s="58"/>
      <c r="EPA22" s="58"/>
      <c r="EPB22" s="58"/>
      <c r="EPC22" s="58"/>
      <c r="EPD22" s="58"/>
      <c r="EPE22" s="58"/>
      <c r="EPF22" s="58"/>
      <c r="EPG22" s="58"/>
      <c r="EPH22" s="58"/>
      <c r="EPI22" s="58"/>
      <c r="EPJ22" s="58"/>
      <c r="EPK22" s="58"/>
      <c r="EPL22" s="58"/>
      <c r="EPM22" s="58"/>
      <c r="EPN22" s="58"/>
      <c r="EPO22" s="58"/>
      <c r="EPP22" s="58"/>
      <c r="EPQ22" s="58"/>
      <c r="EPR22" s="58"/>
      <c r="EPS22" s="58"/>
      <c r="EPT22" s="58"/>
      <c r="EPU22" s="58"/>
      <c r="EPV22" s="58"/>
      <c r="EPW22" s="58"/>
      <c r="EPX22" s="58"/>
      <c r="EPY22" s="58"/>
      <c r="EPZ22" s="58"/>
      <c r="EQA22" s="58"/>
      <c r="EQB22" s="58"/>
      <c r="EQC22" s="58"/>
      <c r="EQD22" s="58"/>
      <c r="EQE22" s="58"/>
      <c r="EQF22" s="58"/>
      <c r="EQG22" s="58"/>
      <c r="EQH22" s="58"/>
      <c r="EQI22" s="58"/>
      <c r="EQJ22" s="58"/>
      <c r="EQK22" s="58"/>
      <c r="EQL22" s="58"/>
      <c r="EQM22" s="58"/>
      <c r="EQN22" s="58"/>
      <c r="EQO22" s="58"/>
      <c r="EQP22" s="58"/>
      <c r="EQQ22" s="58"/>
      <c r="EQR22" s="58"/>
      <c r="EQS22" s="58"/>
      <c r="EQT22" s="58"/>
      <c r="EQU22" s="58"/>
      <c r="EQV22" s="58"/>
      <c r="EQW22" s="58"/>
      <c r="EQX22" s="58"/>
      <c r="EQY22" s="58"/>
      <c r="EQZ22" s="58"/>
      <c r="ERA22" s="58"/>
      <c r="ERB22" s="58"/>
      <c r="ERC22" s="58"/>
      <c r="ERD22" s="58"/>
      <c r="ERE22" s="58"/>
      <c r="ERF22" s="58"/>
      <c r="ERG22" s="58"/>
      <c r="ERH22" s="58"/>
      <c r="ERI22" s="58"/>
      <c r="ERJ22" s="58"/>
      <c r="ERK22" s="58"/>
      <c r="ERL22" s="58"/>
      <c r="ERM22" s="58"/>
      <c r="ERN22" s="58"/>
      <c r="ERO22" s="58"/>
      <c r="ERP22" s="58"/>
      <c r="ERQ22" s="58"/>
      <c r="ERR22" s="58"/>
      <c r="ERS22" s="58"/>
      <c r="ERT22" s="58"/>
      <c r="ERU22" s="58"/>
      <c r="ERV22" s="58"/>
      <c r="ERW22" s="58"/>
      <c r="ERX22" s="58"/>
      <c r="ERY22" s="58"/>
      <c r="ERZ22" s="58"/>
      <c r="ESA22" s="58"/>
      <c r="ESB22" s="58"/>
      <c r="ESC22" s="58"/>
      <c r="ESD22" s="58"/>
      <c r="ESE22" s="58"/>
      <c r="ESF22" s="58"/>
      <c r="ESG22" s="58"/>
      <c r="ESH22" s="58"/>
      <c r="ESI22" s="58"/>
      <c r="ESJ22" s="58"/>
      <c r="ESK22" s="58"/>
      <c r="ESL22" s="58"/>
      <c r="ESM22" s="58"/>
      <c r="ESN22" s="58"/>
      <c r="ESO22" s="58"/>
      <c r="ESP22" s="58"/>
      <c r="ESQ22" s="58"/>
      <c r="ESR22" s="58"/>
      <c r="ESS22" s="58"/>
      <c r="EST22" s="58"/>
      <c r="ESU22" s="58"/>
      <c r="ESV22" s="58"/>
      <c r="ESW22" s="58"/>
      <c r="ESX22" s="58"/>
      <c r="ESY22" s="58"/>
      <c r="ESZ22" s="58"/>
      <c r="ETA22" s="58"/>
      <c r="ETB22" s="58"/>
      <c r="ETC22" s="58"/>
      <c r="ETD22" s="58"/>
      <c r="ETE22" s="58"/>
      <c r="ETF22" s="58"/>
      <c r="ETG22" s="58"/>
      <c r="ETH22" s="58"/>
      <c r="ETI22" s="58"/>
      <c r="ETJ22" s="58"/>
      <c r="ETK22" s="58"/>
      <c r="ETL22" s="58"/>
      <c r="ETM22" s="58"/>
      <c r="ETN22" s="58"/>
      <c r="ETO22" s="58"/>
      <c r="ETP22" s="58"/>
      <c r="ETQ22" s="58"/>
      <c r="ETR22" s="58"/>
      <c r="ETS22" s="58"/>
      <c r="ETT22" s="58"/>
      <c r="ETU22" s="58"/>
      <c r="ETV22" s="58"/>
      <c r="ETW22" s="58"/>
      <c r="ETX22" s="58"/>
      <c r="ETY22" s="58"/>
      <c r="ETZ22" s="58"/>
      <c r="EUA22" s="58"/>
      <c r="EUB22" s="58"/>
      <c r="EUC22" s="58"/>
      <c r="EUD22" s="58"/>
      <c r="EUE22" s="58"/>
      <c r="EUF22" s="58"/>
      <c r="EUG22" s="58"/>
      <c r="EUH22" s="58"/>
      <c r="EUI22" s="58"/>
      <c r="EUJ22" s="58"/>
      <c r="EUK22" s="58"/>
      <c r="EUL22" s="58"/>
      <c r="EUM22" s="58"/>
      <c r="EUN22" s="58"/>
      <c r="EUO22" s="58"/>
      <c r="EUP22" s="58"/>
      <c r="EUQ22" s="58"/>
      <c r="EUR22" s="58"/>
      <c r="EUS22" s="58"/>
      <c r="EUT22" s="58"/>
      <c r="EUU22" s="58"/>
      <c r="EUV22" s="58"/>
      <c r="EUW22" s="58"/>
      <c r="EUX22" s="58"/>
      <c r="EUY22" s="58"/>
      <c r="EUZ22" s="58"/>
      <c r="EVA22" s="58"/>
      <c r="EVB22" s="58"/>
      <c r="EVC22" s="58"/>
      <c r="EVD22" s="58"/>
      <c r="EVE22" s="58"/>
      <c r="EVF22" s="58"/>
      <c r="EVG22" s="58"/>
      <c r="EVH22" s="58"/>
      <c r="EVI22" s="58"/>
      <c r="EVJ22" s="58"/>
      <c r="EVK22" s="58"/>
      <c r="EVL22" s="58"/>
      <c r="EVM22" s="58"/>
      <c r="EVN22" s="58"/>
      <c r="EVO22" s="58"/>
      <c r="EVP22" s="58"/>
      <c r="EVQ22" s="58"/>
      <c r="EVR22" s="58"/>
      <c r="EVS22" s="58"/>
      <c r="EVT22" s="58"/>
      <c r="EVU22" s="58"/>
      <c r="EVV22" s="58"/>
      <c r="EVW22" s="58"/>
      <c r="EVX22" s="58"/>
      <c r="EVY22" s="58"/>
      <c r="EVZ22" s="58"/>
      <c r="EWA22" s="58"/>
      <c r="EWB22" s="58"/>
      <c r="EWC22" s="58"/>
      <c r="EWD22" s="58"/>
      <c r="EWE22" s="58"/>
      <c r="EWF22" s="58"/>
      <c r="EWG22" s="58"/>
      <c r="EWH22" s="58"/>
      <c r="EWI22" s="58"/>
      <c r="EWJ22" s="58"/>
      <c r="EWK22" s="58"/>
      <c r="EWL22" s="58"/>
      <c r="EWM22" s="58"/>
      <c r="EWN22" s="58"/>
      <c r="EWO22" s="58"/>
      <c r="EWP22" s="58"/>
      <c r="EWQ22" s="58"/>
      <c r="EWR22" s="58"/>
      <c r="EWS22" s="58"/>
      <c r="EWT22" s="58"/>
      <c r="EWU22" s="58"/>
      <c r="EWV22" s="58"/>
      <c r="EWW22" s="58"/>
      <c r="EWX22" s="58"/>
      <c r="EWY22" s="58"/>
      <c r="EWZ22" s="58"/>
      <c r="EXA22" s="58"/>
      <c r="EXB22" s="58"/>
      <c r="EXC22" s="58"/>
      <c r="EXD22" s="58"/>
      <c r="EXE22" s="58"/>
      <c r="EXF22" s="58"/>
      <c r="EXG22" s="58"/>
      <c r="EXH22" s="58"/>
      <c r="EXI22" s="58"/>
      <c r="EXJ22" s="58"/>
      <c r="EXK22" s="58"/>
      <c r="EXL22" s="58"/>
      <c r="EXM22" s="58"/>
      <c r="EXN22" s="58"/>
      <c r="EXO22" s="58"/>
      <c r="EXP22" s="58"/>
      <c r="EXQ22" s="58"/>
      <c r="EXR22" s="58"/>
      <c r="EXS22" s="58"/>
      <c r="EXT22" s="58"/>
      <c r="EXU22" s="58"/>
      <c r="EXV22" s="58"/>
      <c r="EXW22" s="58"/>
      <c r="EXX22" s="58"/>
      <c r="EXY22" s="58"/>
      <c r="EXZ22" s="58"/>
      <c r="EYA22" s="58"/>
      <c r="EYB22" s="58"/>
      <c r="EYC22" s="58"/>
      <c r="EYD22" s="58"/>
      <c r="EYE22" s="58"/>
      <c r="EYF22" s="58"/>
      <c r="EYG22" s="58"/>
      <c r="EYH22" s="58"/>
      <c r="EYI22" s="58"/>
      <c r="EYJ22" s="58"/>
      <c r="EYK22" s="58"/>
      <c r="EYL22" s="58"/>
      <c r="EYM22" s="58"/>
      <c r="EYN22" s="58"/>
      <c r="EYO22" s="58"/>
      <c r="EYP22" s="58"/>
      <c r="EYQ22" s="58"/>
      <c r="EYR22" s="58"/>
      <c r="EYS22" s="58"/>
      <c r="EYT22" s="58"/>
      <c r="EYU22" s="58"/>
      <c r="EYV22" s="58"/>
      <c r="EYW22" s="58"/>
      <c r="EYX22" s="58"/>
      <c r="EYY22" s="58"/>
      <c r="EYZ22" s="58"/>
      <c r="EZA22" s="58"/>
      <c r="EZB22" s="58"/>
      <c r="EZC22" s="58"/>
      <c r="EZD22" s="58"/>
      <c r="EZE22" s="58"/>
      <c r="EZF22" s="58"/>
      <c r="EZG22" s="58"/>
      <c r="EZH22" s="58"/>
      <c r="EZI22" s="58"/>
      <c r="EZJ22" s="58"/>
      <c r="EZK22" s="58"/>
      <c r="EZL22" s="58"/>
      <c r="EZM22" s="58"/>
      <c r="EZN22" s="58"/>
      <c r="EZO22" s="58"/>
      <c r="EZP22" s="58"/>
      <c r="EZQ22" s="58"/>
      <c r="EZR22" s="58"/>
      <c r="EZS22" s="58"/>
      <c r="EZT22" s="58"/>
      <c r="EZU22" s="58"/>
      <c r="EZV22" s="58"/>
      <c r="EZW22" s="58"/>
      <c r="EZX22" s="58"/>
      <c r="EZY22" s="58"/>
      <c r="EZZ22" s="58"/>
      <c r="FAA22" s="58"/>
      <c r="FAB22" s="58"/>
      <c r="FAC22" s="58"/>
      <c r="FAD22" s="58"/>
      <c r="FAE22" s="58"/>
      <c r="FAF22" s="58"/>
      <c r="FAG22" s="58"/>
      <c r="FAH22" s="58"/>
      <c r="FAI22" s="58"/>
      <c r="FAJ22" s="58"/>
      <c r="FAK22" s="58"/>
      <c r="FAL22" s="58"/>
      <c r="FAM22" s="58"/>
      <c r="FAN22" s="58"/>
      <c r="FAO22" s="58"/>
      <c r="FAP22" s="58"/>
      <c r="FAQ22" s="58"/>
      <c r="FAR22" s="58"/>
      <c r="FAS22" s="58"/>
      <c r="FAT22" s="58"/>
      <c r="FAU22" s="58"/>
      <c r="FAV22" s="58"/>
      <c r="FAW22" s="58"/>
      <c r="FAX22" s="58"/>
      <c r="FAY22" s="58"/>
      <c r="FAZ22" s="58"/>
      <c r="FBA22" s="58"/>
      <c r="FBB22" s="58"/>
      <c r="FBC22" s="58"/>
      <c r="FBD22" s="58"/>
      <c r="FBE22" s="58"/>
      <c r="FBF22" s="58"/>
      <c r="FBG22" s="58"/>
      <c r="FBH22" s="58"/>
      <c r="FBI22" s="58"/>
      <c r="FBJ22" s="58"/>
      <c r="FBK22" s="58"/>
      <c r="FBL22" s="58"/>
      <c r="FBM22" s="58"/>
      <c r="FBN22" s="58"/>
      <c r="FBO22" s="58"/>
      <c r="FBP22" s="58"/>
      <c r="FBQ22" s="58"/>
      <c r="FBR22" s="58"/>
      <c r="FBS22" s="58"/>
      <c r="FBT22" s="58"/>
      <c r="FBU22" s="58"/>
      <c r="FBV22" s="58"/>
      <c r="FBW22" s="58"/>
      <c r="FBX22" s="58"/>
      <c r="FBY22" s="58"/>
      <c r="FBZ22" s="58"/>
      <c r="FCA22" s="58"/>
      <c r="FCB22" s="58"/>
      <c r="FCC22" s="58"/>
      <c r="FCD22" s="58"/>
      <c r="FCE22" s="58"/>
      <c r="FCF22" s="58"/>
      <c r="FCG22" s="58"/>
      <c r="FCH22" s="58"/>
      <c r="FCI22" s="58"/>
      <c r="FCJ22" s="58"/>
      <c r="FCK22" s="58"/>
      <c r="FCL22" s="58"/>
      <c r="FCM22" s="58"/>
      <c r="FCN22" s="58"/>
      <c r="FCO22" s="58"/>
      <c r="FCP22" s="58"/>
      <c r="FCQ22" s="58"/>
      <c r="FCR22" s="58"/>
      <c r="FCS22" s="58"/>
      <c r="FCT22" s="58"/>
      <c r="FCU22" s="58"/>
      <c r="FCV22" s="58"/>
      <c r="FCW22" s="58"/>
      <c r="FCX22" s="58"/>
      <c r="FCY22" s="58"/>
      <c r="FCZ22" s="58"/>
      <c r="FDA22" s="58"/>
      <c r="FDB22" s="58"/>
      <c r="FDC22" s="58"/>
      <c r="FDD22" s="58"/>
      <c r="FDE22" s="58"/>
      <c r="FDF22" s="58"/>
      <c r="FDG22" s="58"/>
      <c r="FDH22" s="58"/>
      <c r="FDI22" s="58"/>
      <c r="FDJ22" s="58"/>
      <c r="FDK22" s="58"/>
      <c r="FDL22" s="58"/>
      <c r="FDM22" s="58"/>
      <c r="FDN22" s="58"/>
      <c r="FDO22" s="58"/>
      <c r="FDP22" s="58"/>
      <c r="FDQ22" s="58"/>
      <c r="FDR22" s="58"/>
      <c r="FDS22" s="58"/>
      <c r="FDT22" s="58"/>
      <c r="FDU22" s="58"/>
      <c r="FDV22" s="58"/>
      <c r="FDW22" s="58"/>
      <c r="FDX22" s="58"/>
      <c r="FDY22" s="58"/>
      <c r="FDZ22" s="58"/>
      <c r="FEA22" s="58"/>
      <c r="FEB22" s="58"/>
      <c r="FEC22" s="58"/>
      <c r="FED22" s="58"/>
      <c r="FEE22" s="58"/>
      <c r="FEF22" s="58"/>
      <c r="FEG22" s="58"/>
      <c r="FEH22" s="58"/>
      <c r="FEI22" s="58"/>
      <c r="FEJ22" s="58"/>
      <c r="FEK22" s="58"/>
      <c r="FEL22" s="58"/>
      <c r="FEM22" s="58"/>
      <c r="FEN22" s="58"/>
      <c r="FEO22" s="58"/>
      <c r="FEP22" s="58"/>
      <c r="FEQ22" s="58"/>
      <c r="FER22" s="58"/>
      <c r="FES22" s="58"/>
      <c r="FET22" s="58"/>
      <c r="FEU22" s="58"/>
      <c r="FEV22" s="58"/>
      <c r="FEW22" s="58"/>
      <c r="FEX22" s="58"/>
      <c r="FEY22" s="58"/>
      <c r="FEZ22" s="58"/>
      <c r="FFA22" s="58"/>
      <c r="FFB22" s="58"/>
      <c r="FFC22" s="58"/>
      <c r="FFD22" s="58"/>
      <c r="FFE22" s="58"/>
      <c r="FFF22" s="58"/>
      <c r="FFG22" s="58"/>
      <c r="FFH22" s="58"/>
      <c r="FFI22" s="58"/>
      <c r="FFJ22" s="58"/>
      <c r="FFK22" s="58"/>
      <c r="FFL22" s="58"/>
      <c r="FFM22" s="58"/>
      <c r="FFN22" s="58"/>
      <c r="FFO22" s="58"/>
      <c r="FFP22" s="58"/>
      <c r="FFQ22" s="58"/>
      <c r="FFR22" s="58"/>
      <c r="FFS22" s="58"/>
      <c r="FFT22" s="58"/>
      <c r="FFU22" s="58"/>
      <c r="FFV22" s="58"/>
      <c r="FFW22" s="58"/>
      <c r="FFX22" s="58"/>
      <c r="FFY22" s="58"/>
      <c r="FFZ22" s="58"/>
      <c r="FGA22" s="58"/>
      <c r="FGB22" s="58"/>
      <c r="FGC22" s="58"/>
      <c r="FGD22" s="58"/>
      <c r="FGE22" s="58"/>
      <c r="FGF22" s="58"/>
      <c r="FGG22" s="58"/>
      <c r="FGH22" s="58"/>
      <c r="FGI22" s="58"/>
      <c r="FGJ22" s="58"/>
      <c r="FGK22" s="58"/>
      <c r="FGL22" s="58"/>
      <c r="FGM22" s="58"/>
      <c r="FGN22" s="58"/>
      <c r="FGO22" s="58"/>
      <c r="FGP22" s="58"/>
      <c r="FGQ22" s="58"/>
      <c r="FGR22" s="58"/>
      <c r="FGS22" s="58"/>
      <c r="FGT22" s="58"/>
      <c r="FGU22" s="58"/>
      <c r="FGV22" s="58"/>
      <c r="FGW22" s="58"/>
      <c r="FGX22" s="58"/>
      <c r="FGY22" s="58"/>
      <c r="FGZ22" s="58"/>
      <c r="FHA22" s="58"/>
      <c r="FHB22" s="58"/>
      <c r="FHC22" s="58"/>
      <c r="FHD22" s="58"/>
      <c r="FHE22" s="58"/>
      <c r="FHF22" s="58"/>
      <c r="FHG22" s="58"/>
      <c r="FHH22" s="58"/>
      <c r="FHI22" s="58"/>
      <c r="FHJ22" s="58"/>
      <c r="FHK22" s="58"/>
      <c r="FHL22" s="58"/>
      <c r="FHM22" s="58"/>
      <c r="FHN22" s="58"/>
      <c r="FHO22" s="58"/>
      <c r="FHP22" s="58"/>
      <c r="FHQ22" s="58"/>
      <c r="FHR22" s="58"/>
      <c r="FHS22" s="58"/>
      <c r="FHT22" s="58"/>
      <c r="FHU22" s="58"/>
      <c r="FHV22" s="58"/>
      <c r="FHW22" s="58"/>
      <c r="FHX22" s="58"/>
      <c r="FHY22" s="58"/>
      <c r="FHZ22" s="58"/>
      <c r="FIA22" s="58"/>
      <c r="FIB22" s="58"/>
      <c r="FIC22" s="58"/>
      <c r="FID22" s="58"/>
      <c r="FIE22" s="58"/>
      <c r="FIF22" s="58"/>
      <c r="FIG22" s="58"/>
      <c r="FIH22" s="58"/>
      <c r="FII22" s="58"/>
      <c r="FIJ22" s="58"/>
      <c r="FIK22" s="58"/>
      <c r="FIL22" s="58"/>
      <c r="FIM22" s="58"/>
      <c r="FIN22" s="58"/>
      <c r="FIO22" s="58"/>
      <c r="FIP22" s="58"/>
      <c r="FIQ22" s="58"/>
      <c r="FIR22" s="58"/>
      <c r="FIS22" s="58"/>
      <c r="FIT22" s="58"/>
      <c r="FIU22" s="58"/>
      <c r="FIV22" s="58"/>
      <c r="FIW22" s="58"/>
      <c r="FIX22" s="58"/>
      <c r="FIY22" s="58"/>
      <c r="FIZ22" s="58"/>
      <c r="FJA22" s="58"/>
      <c r="FJB22" s="58"/>
      <c r="FJC22" s="58"/>
      <c r="FJD22" s="58"/>
      <c r="FJE22" s="58"/>
      <c r="FJF22" s="58"/>
      <c r="FJG22" s="58"/>
      <c r="FJH22" s="58"/>
      <c r="FJI22" s="58"/>
      <c r="FJJ22" s="58"/>
      <c r="FJK22" s="58"/>
      <c r="FJL22" s="58"/>
      <c r="FJM22" s="58"/>
      <c r="FJN22" s="58"/>
      <c r="FJO22" s="58"/>
      <c r="FJP22" s="58"/>
      <c r="FJQ22" s="58"/>
      <c r="FJR22" s="58"/>
      <c r="FJS22" s="58"/>
      <c r="FJT22" s="58"/>
      <c r="FJU22" s="58"/>
      <c r="FJV22" s="58"/>
      <c r="FJW22" s="58"/>
      <c r="FJX22" s="58"/>
      <c r="FJY22" s="58"/>
      <c r="FJZ22" s="58"/>
      <c r="FKA22" s="58"/>
      <c r="FKB22" s="58"/>
      <c r="FKC22" s="58"/>
      <c r="FKD22" s="58"/>
      <c r="FKE22" s="58"/>
      <c r="FKF22" s="58"/>
      <c r="FKG22" s="58"/>
      <c r="FKH22" s="58"/>
      <c r="FKI22" s="58"/>
      <c r="FKJ22" s="58"/>
      <c r="FKK22" s="58"/>
      <c r="FKL22" s="58"/>
      <c r="FKM22" s="58"/>
      <c r="FKN22" s="58"/>
      <c r="FKO22" s="58"/>
      <c r="FKP22" s="58"/>
      <c r="FKQ22" s="58"/>
      <c r="FKR22" s="58"/>
      <c r="FKS22" s="58"/>
      <c r="FKT22" s="58"/>
      <c r="FKU22" s="58"/>
      <c r="FKV22" s="58"/>
      <c r="FKW22" s="58"/>
      <c r="FKX22" s="58"/>
      <c r="FKY22" s="58"/>
      <c r="FKZ22" s="58"/>
      <c r="FLA22" s="58"/>
      <c r="FLB22" s="58"/>
      <c r="FLC22" s="58"/>
      <c r="FLD22" s="58"/>
      <c r="FLE22" s="58"/>
      <c r="FLF22" s="58"/>
      <c r="FLG22" s="58"/>
      <c r="FLH22" s="58"/>
      <c r="FLI22" s="58"/>
      <c r="FLJ22" s="58"/>
      <c r="FLK22" s="58"/>
      <c r="FLL22" s="58"/>
      <c r="FLM22" s="58"/>
      <c r="FLN22" s="58"/>
      <c r="FLO22" s="58"/>
      <c r="FLP22" s="58"/>
      <c r="FLQ22" s="58"/>
      <c r="FLR22" s="58"/>
      <c r="FLS22" s="58"/>
      <c r="FLT22" s="58"/>
      <c r="FLU22" s="58"/>
      <c r="FLV22" s="58"/>
      <c r="FLW22" s="58"/>
      <c r="FLX22" s="58"/>
      <c r="FLY22" s="58"/>
      <c r="FLZ22" s="58"/>
      <c r="FMA22" s="58"/>
      <c r="FMB22" s="58"/>
      <c r="FMC22" s="58"/>
      <c r="FMD22" s="58"/>
      <c r="FME22" s="58"/>
      <c r="FMF22" s="58"/>
      <c r="FMG22" s="58"/>
      <c r="FMH22" s="58"/>
      <c r="FMI22" s="58"/>
      <c r="FMJ22" s="58"/>
      <c r="FMK22" s="58"/>
      <c r="FML22" s="58"/>
      <c r="FMM22" s="58"/>
      <c r="FMN22" s="58"/>
      <c r="FMO22" s="58"/>
      <c r="FMP22" s="58"/>
      <c r="FMQ22" s="58"/>
      <c r="FMR22" s="58"/>
      <c r="FMS22" s="58"/>
      <c r="FMT22" s="58"/>
      <c r="FMU22" s="58"/>
      <c r="FMV22" s="58"/>
      <c r="FMW22" s="58"/>
      <c r="FMX22" s="58"/>
      <c r="FMY22" s="58"/>
      <c r="FMZ22" s="58"/>
      <c r="FNA22" s="58"/>
      <c r="FNB22" s="58"/>
      <c r="FNC22" s="58"/>
      <c r="FND22" s="58"/>
      <c r="FNE22" s="58"/>
      <c r="FNF22" s="58"/>
      <c r="FNG22" s="58"/>
      <c r="FNH22" s="58"/>
      <c r="FNI22" s="58"/>
      <c r="FNJ22" s="58"/>
      <c r="FNK22" s="58"/>
      <c r="FNL22" s="58"/>
      <c r="FNM22" s="58"/>
      <c r="FNN22" s="58"/>
      <c r="FNO22" s="58"/>
      <c r="FNP22" s="58"/>
      <c r="FNQ22" s="58"/>
      <c r="FNR22" s="58"/>
      <c r="FNS22" s="58"/>
      <c r="FNT22" s="58"/>
      <c r="FNU22" s="58"/>
      <c r="FNV22" s="58"/>
      <c r="FNW22" s="58"/>
      <c r="FNX22" s="58"/>
      <c r="FNY22" s="58"/>
      <c r="FNZ22" s="58"/>
      <c r="FOA22" s="58"/>
      <c r="FOB22" s="58"/>
      <c r="FOC22" s="58"/>
      <c r="FOD22" s="58"/>
      <c r="FOE22" s="58"/>
      <c r="FOF22" s="58"/>
      <c r="FOG22" s="58"/>
      <c r="FOH22" s="58"/>
      <c r="FOI22" s="58"/>
      <c r="FOJ22" s="58"/>
      <c r="FOK22" s="58"/>
      <c r="FOL22" s="58"/>
      <c r="FOM22" s="58"/>
      <c r="FON22" s="58"/>
      <c r="FOO22" s="58"/>
      <c r="FOP22" s="58"/>
      <c r="FOQ22" s="58"/>
      <c r="FOR22" s="58"/>
      <c r="FOS22" s="58"/>
      <c r="FOT22" s="58"/>
      <c r="FOU22" s="58"/>
      <c r="FOV22" s="58"/>
      <c r="FOW22" s="58"/>
      <c r="FOX22" s="58"/>
      <c r="FOY22" s="58"/>
      <c r="FOZ22" s="58"/>
      <c r="FPA22" s="58"/>
      <c r="FPB22" s="58"/>
      <c r="FPC22" s="58"/>
      <c r="FPD22" s="58"/>
      <c r="FPE22" s="58"/>
      <c r="FPF22" s="58"/>
      <c r="FPG22" s="58"/>
      <c r="FPH22" s="58"/>
      <c r="FPI22" s="58"/>
      <c r="FPJ22" s="58"/>
      <c r="FPK22" s="58"/>
      <c r="FPL22" s="58"/>
      <c r="FPM22" s="58"/>
      <c r="FPN22" s="58"/>
      <c r="FPO22" s="58"/>
      <c r="FPP22" s="58"/>
      <c r="FPQ22" s="58"/>
      <c r="FPR22" s="58"/>
      <c r="FPS22" s="58"/>
      <c r="FPT22" s="58"/>
      <c r="FPU22" s="58"/>
      <c r="FPV22" s="58"/>
      <c r="FPW22" s="58"/>
      <c r="FPX22" s="58"/>
      <c r="FPY22" s="58"/>
      <c r="FPZ22" s="58"/>
      <c r="FQA22" s="58"/>
      <c r="FQB22" s="58"/>
      <c r="FQC22" s="58"/>
      <c r="FQD22" s="58"/>
      <c r="FQE22" s="58"/>
      <c r="FQF22" s="58"/>
      <c r="FQG22" s="58"/>
      <c r="FQH22" s="58"/>
      <c r="FQI22" s="58"/>
      <c r="FQJ22" s="58"/>
      <c r="FQK22" s="58"/>
      <c r="FQL22" s="58"/>
      <c r="FQM22" s="58"/>
      <c r="FQN22" s="58"/>
      <c r="FQO22" s="58"/>
      <c r="FQP22" s="58"/>
      <c r="FQQ22" s="58"/>
      <c r="FQR22" s="58"/>
      <c r="FQS22" s="58"/>
      <c r="FQT22" s="58"/>
      <c r="FQU22" s="58"/>
      <c r="FQV22" s="58"/>
      <c r="FQW22" s="58"/>
      <c r="FQX22" s="58"/>
      <c r="FQY22" s="58"/>
      <c r="FQZ22" s="58"/>
      <c r="FRA22" s="58"/>
      <c r="FRB22" s="58"/>
      <c r="FRC22" s="58"/>
      <c r="FRD22" s="58"/>
      <c r="FRE22" s="58"/>
      <c r="FRF22" s="58"/>
      <c r="FRG22" s="58"/>
      <c r="FRH22" s="58"/>
      <c r="FRI22" s="58"/>
      <c r="FRJ22" s="58"/>
      <c r="FRK22" s="58"/>
      <c r="FRL22" s="58"/>
      <c r="FRM22" s="58"/>
      <c r="FRN22" s="58"/>
      <c r="FRO22" s="58"/>
      <c r="FRP22" s="58"/>
      <c r="FRQ22" s="58"/>
      <c r="FRR22" s="58"/>
      <c r="FRS22" s="58"/>
      <c r="FRT22" s="58"/>
      <c r="FRU22" s="58"/>
      <c r="FRV22" s="58"/>
      <c r="FRW22" s="58"/>
      <c r="FRX22" s="58"/>
      <c r="FRY22" s="58"/>
      <c r="FRZ22" s="58"/>
      <c r="FSA22" s="58"/>
      <c r="FSB22" s="58"/>
      <c r="FSC22" s="58"/>
      <c r="FSD22" s="58"/>
      <c r="FSE22" s="58"/>
      <c r="FSF22" s="58"/>
      <c r="FSG22" s="58"/>
      <c r="FSH22" s="58"/>
      <c r="FSI22" s="58"/>
      <c r="FSJ22" s="58"/>
      <c r="FSK22" s="58"/>
      <c r="FSL22" s="58"/>
      <c r="FSM22" s="58"/>
      <c r="FSN22" s="58"/>
      <c r="FSO22" s="58"/>
      <c r="FSP22" s="58"/>
      <c r="FSQ22" s="58"/>
      <c r="FSR22" s="58"/>
      <c r="FSS22" s="58"/>
      <c r="FST22" s="58"/>
      <c r="FSU22" s="58"/>
      <c r="FSV22" s="58"/>
      <c r="FSW22" s="58"/>
      <c r="FSX22" s="58"/>
      <c r="FSY22" s="58"/>
      <c r="FSZ22" s="58"/>
      <c r="FTA22" s="58"/>
      <c r="FTB22" s="58"/>
      <c r="FTC22" s="58"/>
      <c r="FTD22" s="58"/>
      <c r="FTE22" s="58"/>
      <c r="FTF22" s="58"/>
      <c r="FTG22" s="58"/>
      <c r="FTH22" s="58"/>
      <c r="FTI22" s="58"/>
      <c r="FTJ22" s="58"/>
      <c r="FTK22" s="58"/>
      <c r="FTL22" s="58"/>
      <c r="FTM22" s="58"/>
      <c r="FTN22" s="58"/>
      <c r="FTO22" s="58"/>
      <c r="FTP22" s="58"/>
      <c r="FTQ22" s="58"/>
      <c r="FTR22" s="58"/>
      <c r="FTS22" s="58"/>
      <c r="FTT22" s="58"/>
      <c r="FTU22" s="58"/>
      <c r="FTV22" s="58"/>
      <c r="FTW22" s="58"/>
      <c r="FTX22" s="58"/>
      <c r="FTY22" s="58"/>
      <c r="FTZ22" s="58"/>
      <c r="FUA22" s="58"/>
      <c r="FUB22" s="58"/>
      <c r="FUC22" s="58"/>
      <c r="FUD22" s="58"/>
      <c r="FUE22" s="58"/>
      <c r="FUF22" s="58"/>
      <c r="FUG22" s="58"/>
      <c r="FUH22" s="58"/>
      <c r="FUI22" s="58"/>
      <c r="FUJ22" s="58"/>
      <c r="FUK22" s="58"/>
      <c r="FUL22" s="58"/>
      <c r="FUM22" s="58"/>
      <c r="FUN22" s="58"/>
      <c r="FUO22" s="58"/>
      <c r="FUP22" s="58"/>
      <c r="FUQ22" s="58"/>
      <c r="FUR22" s="58"/>
      <c r="FUS22" s="58"/>
      <c r="FUT22" s="58"/>
      <c r="FUU22" s="58"/>
      <c r="FUV22" s="58"/>
      <c r="FUW22" s="58"/>
      <c r="FUX22" s="58"/>
      <c r="FUY22" s="58"/>
      <c r="FUZ22" s="58"/>
      <c r="FVA22" s="58"/>
      <c r="FVB22" s="58"/>
      <c r="FVC22" s="58"/>
      <c r="FVD22" s="58"/>
      <c r="FVE22" s="58"/>
      <c r="FVF22" s="58"/>
      <c r="FVG22" s="58"/>
      <c r="FVH22" s="58"/>
      <c r="FVI22" s="58"/>
      <c r="FVJ22" s="58"/>
      <c r="FVK22" s="58"/>
      <c r="FVL22" s="58"/>
      <c r="FVM22" s="58"/>
      <c r="FVN22" s="58"/>
      <c r="FVO22" s="58"/>
      <c r="FVP22" s="58"/>
      <c r="FVQ22" s="58"/>
      <c r="FVR22" s="58"/>
      <c r="FVS22" s="58"/>
      <c r="FVT22" s="58"/>
      <c r="FVU22" s="58"/>
      <c r="FVV22" s="58"/>
      <c r="FVW22" s="58"/>
      <c r="FVX22" s="58"/>
      <c r="FVY22" s="58"/>
      <c r="FVZ22" s="58"/>
      <c r="FWA22" s="58"/>
      <c r="FWB22" s="58"/>
      <c r="FWC22" s="58"/>
      <c r="FWD22" s="58"/>
      <c r="FWE22" s="58"/>
      <c r="FWF22" s="58"/>
      <c r="FWG22" s="58"/>
      <c r="FWH22" s="58"/>
      <c r="FWI22" s="58"/>
      <c r="FWJ22" s="58"/>
      <c r="FWK22" s="58"/>
      <c r="FWL22" s="58"/>
      <c r="FWM22" s="58"/>
      <c r="FWN22" s="58"/>
      <c r="FWO22" s="58"/>
      <c r="FWP22" s="58"/>
      <c r="FWQ22" s="58"/>
      <c r="FWR22" s="58"/>
      <c r="FWS22" s="58"/>
      <c r="FWT22" s="58"/>
      <c r="FWU22" s="58"/>
      <c r="FWV22" s="58"/>
      <c r="FWW22" s="58"/>
      <c r="FWX22" s="58"/>
      <c r="FWY22" s="58"/>
      <c r="FWZ22" s="58"/>
      <c r="FXA22" s="58"/>
      <c r="FXB22" s="58"/>
      <c r="FXC22" s="58"/>
      <c r="FXD22" s="58"/>
      <c r="FXE22" s="58"/>
      <c r="FXF22" s="58"/>
      <c r="FXG22" s="58"/>
      <c r="FXH22" s="58"/>
      <c r="FXI22" s="58"/>
      <c r="FXJ22" s="58"/>
      <c r="FXK22" s="58"/>
      <c r="FXL22" s="58"/>
      <c r="FXM22" s="58"/>
      <c r="FXN22" s="58"/>
      <c r="FXO22" s="58"/>
      <c r="FXP22" s="58"/>
      <c r="FXQ22" s="58"/>
      <c r="FXR22" s="58"/>
      <c r="FXS22" s="58"/>
      <c r="FXT22" s="58"/>
      <c r="FXU22" s="58"/>
      <c r="FXV22" s="58"/>
      <c r="FXW22" s="58"/>
      <c r="FXX22" s="58"/>
      <c r="FXY22" s="58"/>
      <c r="FXZ22" s="58"/>
      <c r="FYA22" s="58"/>
      <c r="FYB22" s="58"/>
      <c r="FYC22" s="58"/>
      <c r="FYD22" s="58"/>
      <c r="FYE22" s="58"/>
      <c r="FYF22" s="58"/>
      <c r="FYG22" s="58"/>
      <c r="FYH22" s="58"/>
      <c r="FYI22" s="58"/>
      <c r="FYJ22" s="58"/>
      <c r="FYK22" s="58"/>
      <c r="FYL22" s="58"/>
      <c r="FYM22" s="58"/>
      <c r="FYN22" s="58"/>
      <c r="FYO22" s="58"/>
      <c r="FYP22" s="58"/>
      <c r="FYQ22" s="58"/>
      <c r="FYR22" s="58"/>
      <c r="FYS22" s="58"/>
      <c r="FYT22" s="58"/>
      <c r="FYU22" s="58"/>
      <c r="FYV22" s="58"/>
      <c r="FYW22" s="58"/>
      <c r="FYX22" s="58"/>
      <c r="FYY22" s="58"/>
      <c r="FYZ22" s="58"/>
      <c r="FZA22" s="58"/>
      <c r="FZB22" s="58"/>
      <c r="FZC22" s="58"/>
      <c r="FZD22" s="58"/>
      <c r="FZE22" s="58"/>
      <c r="FZF22" s="58"/>
      <c r="FZG22" s="58"/>
      <c r="FZH22" s="58"/>
      <c r="FZI22" s="58"/>
      <c r="FZJ22" s="58"/>
      <c r="FZK22" s="58"/>
      <c r="FZL22" s="58"/>
      <c r="FZM22" s="58"/>
      <c r="FZN22" s="58"/>
      <c r="FZO22" s="58"/>
      <c r="FZP22" s="58"/>
      <c r="FZQ22" s="58"/>
      <c r="FZR22" s="58"/>
      <c r="FZS22" s="58"/>
      <c r="FZT22" s="58"/>
      <c r="FZU22" s="58"/>
      <c r="FZV22" s="58"/>
      <c r="FZW22" s="58"/>
      <c r="FZX22" s="58"/>
      <c r="FZY22" s="58"/>
      <c r="FZZ22" s="58"/>
      <c r="GAA22" s="58"/>
      <c r="GAB22" s="58"/>
      <c r="GAC22" s="58"/>
      <c r="GAD22" s="58"/>
      <c r="GAE22" s="58"/>
      <c r="GAF22" s="58"/>
      <c r="GAG22" s="58"/>
      <c r="GAH22" s="58"/>
      <c r="GAI22" s="58"/>
      <c r="GAJ22" s="58"/>
      <c r="GAK22" s="58"/>
      <c r="GAL22" s="58"/>
      <c r="GAM22" s="58"/>
      <c r="GAN22" s="58"/>
      <c r="GAO22" s="58"/>
      <c r="GAP22" s="58"/>
      <c r="GAQ22" s="58"/>
      <c r="GAR22" s="58"/>
      <c r="GAS22" s="58"/>
      <c r="GAT22" s="58"/>
      <c r="GAU22" s="58"/>
      <c r="GAV22" s="58"/>
      <c r="GAW22" s="58"/>
      <c r="GAX22" s="58"/>
      <c r="GAY22" s="58"/>
      <c r="GAZ22" s="58"/>
      <c r="GBA22" s="58"/>
      <c r="GBB22" s="58"/>
      <c r="GBC22" s="58"/>
      <c r="GBD22" s="58"/>
      <c r="GBE22" s="58"/>
      <c r="GBF22" s="58"/>
      <c r="GBG22" s="58"/>
      <c r="GBH22" s="58"/>
      <c r="GBI22" s="58"/>
      <c r="GBJ22" s="58"/>
      <c r="GBK22" s="58"/>
      <c r="GBL22" s="58"/>
      <c r="GBM22" s="58"/>
      <c r="GBN22" s="58"/>
      <c r="GBO22" s="58"/>
      <c r="GBP22" s="58"/>
      <c r="GBQ22" s="58"/>
      <c r="GBR22" s="58"/>
      <c r="GBS22" s="58"/>
      <c r="GBT22" s="58"/>
      <c r="GBU22" s="58"/>
      <c r="GBV22" s="58"/>
      <c r="GBW22" s="58"/>
      <c r="GBX22" s="58"/>
      <c r="GBY22" s="58"/>
      <c r="GBZ22" s="58"/>
      <c r="GCA22" s="58"/>
      <c r="GCB22" s="58"/>
      <c r="GCC22" s="58"/>
      <c r="GCD22" s="58"/>
      <c r="GCE22" s="58"/>
      <c r="GCF22" s="58"/>
      <c r="GCG22" s="58"/>
      <c r="GCH22" s="58"/>
      <c r="GCI22" s="58"/>
      <c r="GCJ22" s="58"/>
      <c r="GCK22" s="58"/>
      <c r="GCL22" s="58"/>
      <c r="GCM22" s="58"/>
      <c r="GCN22" s="58"/>
      <c r="GCO22" s="58"/>
      <c r="GCP22" s="58"/>
      <c r="GCQ22" s="58"/>
      <c r="GCR22" s="58"/>
      <c r="GCS22" s="58"/>
      <c r="GCT22" s="58"/>
      <c r="GCU22" s="58"/>
      <c r="GCV22" s="58"/>
      <c r="GCW22" s="58"/>
      <c r="GCX22" s="58"/>
      <c r="GCY22" s="58"/>
      <c r="GCZ22" s="58"/>
      <c r="GDA22" s="58"/>
      <c r="GDB22" s="58"/>
      <c r="GDC22" s="58"/>
      <c r="GDD22" s="58"/>
      <c r="GDE22" s="58"/>
      <c r="GDF22" s="58"/>
      <c r="GDG22" s="58"/>
      <c r="GDH22" s="58"/>
      <c r="GDI22" s="58"/>
      <c r="GDJ22" s="58"/>
      <c r="GDK22" s="58"/>
      <c r="GDL22" s="58"/>
      <c r="GDM22" s="58"/>
      <c r="GDN22" s="58"/>
      <c r="GDO22" s="58"/>
      <c r="GDP22" s="58"/>
      <c r="GDQ22" s="58"/>
      <c r="GDR22" s="58"/>
      <c r="GDS22" s="58"/>
      <c r="GDT22" s="58"/>
      <c r="GDU22" s="58"/>
      <c r="GDV22" s="58"/>
      <c r="GDW22" s="58"/>
      <c r="GDX22" s="58"/>
      <c r="GDY22" s="58"/>
      <c r="GDZ22" s="58"/>
      <c r="GEA22" s="58"/>
      <c r="GEB22" s="58"/>
      <c r="GEC22" s="58"/>
      <c r="GED22" s="58"/>
      <c r="GEE22" s="58"/>
      <c r="GEF22" s="58"/>
      <c r="GEG22" s="58"/>
      <c r="GEH22" s="58"/>
      <c r="GEI22" s="58"/>
      <c r="GEJ22" s="58"/>
      <c r="GEK22" s="58"/>
      <c r="GEL22" s="58"/>
      <c r="GEM22" s="58"/>
      <c r="GEN22" s="58"/>
      <c r="GEO22" s="58"/>
      <c r="GEP22" s="58"/>
      <c r="GEQ22" s="58"/>
      <c r="GER22" s="58"/>
      <c r="GES22" s="58"/>
      <c r="GET22" s="58"/>
      <c r="GEU22" s="58"/>
      <c r="GEV22" s="58"/>
      <c r="GEW22" s="58"/>
      <c r="GEX22" s="58"/>
      <c r="GEY22" s="58"/>
      <c r="GEZ22" s="58"/>
      <c r="GFA22" s="58"/>
      <c r="GFB22" s="58"/>
      <c r="GFC22" s="58"/>
      <c r="GFD22" s="58"/>
      <c r="GFE22" s="58"/>
      <c r="GFF22" s="58"/>
      <c r="GFG22" s="58"/>
      <c r="GFH22" s="58"/>
      <c r="GFI22" s="58"/>
      <c r="GFJ22" s="58"/>
      <c r="GFK22" s="58"/>
      <c r="GFL22" s="58"/>
      <c r="GFM22" s="58"/>
      <c r="GFN22" s="58"/>
      <c r="GFO22" s="58"/>
      <c r="GFP22" s="58"/>
      <c r="GFQ22" s="58"/>
      <c r="GFR22" s="58"/>
      <c r="GFS22" s="58"/>
      <c r="GFT22" s="58"/>
      <c r="GFU22" s="58"/>
      <c r="GFV22" s="58"/>
      <c r="GFW22" s="58"/>
      <c r="GFX22" s="58"/>
      <c r="GFY22" s="58"/>
      <c r="GFZ22" s="58"/>
      <c r="GGA22" s="58"/>
      <c r="GGB22" s="58"/>
      <c r="GGC22" s="58"/>
      <c r="GGD22" s="58"/>
      <c r="GGE22" s="58"/>
      <c r="GGF22" s="58"/>
      <c r="GGG22" s="58"/>
      <c r="GGH22" s="58"/>
      <c r="GGI22" s="58"/>
      <c r="GGJ22" s="58"/>
      <c r="GGK22" s="58"/>
      <c r="GGL22" s="58"/>
      <c r="GGM22" s="58"/>
      <c r="GGN22" s="58"/>
      <c r="GGO22" s="58"/>
      <c r="GGP22" s="58"/>
      <c r="GGQ22" s="58"/>
      <c r="GGR22" s="58"/>
      <c r="GGS22" s="58"/>
      <c r="GGT22" s="58"/>
      <c r="GGU22" s="58"/>
      <c r="GGV22" s="58"/>
      <c r="GGW22" s="58"/>
      <c r="GGX22" s="58"/>
      <c r="GGY22" s="58"/>
      <c r="GGZ22" s="58"/>
      <c r="GHA22" s="58"/>
      <c r="GHB22" s="58"/>
      <c r="GHC22" s="58"/>
      <c r="GHD22" s="58"/>
      <c r="GHE22" s="58"/>
      <c r="GHF22" s="58"/>
      <c r="GHG22" s="58"/>
      <c r="GHH22" s="58"/>
      <c r="GHI22" s="58"/>
      <c r="GHJ22" s="58"/>
      <c r="GHK22" s="58"/>
      <c r="GHL22" s="58"/>
      <c r="GHM22" s="58"/>
      <c r="GHN22" s="58"/>
      <c r="GHO22" s="58"/>
      <c r="GHP22" s="58"/>
      <c r="GHQ22" s="58"/>
      <c r="GHR22" s="58"/>
      <c r="GHS22" s="58"/>
      <c r="GHT22" s="58"/>
      <c r="GHU22" s="58"/>
      <c r="GHV22" s="58"/>
      <c r="GHW22" s="58"/>
      <c r="GHX22" s="58"/>
      <c r="GHY22" s="58"/>
      <c r="GHZ22" s="58"/>
      <c r="GIA22" s="58"/>
      <c r="GIB22" s="58"/>
      <c r="GIC22" s="58"/>
      <c r="GID22" s="58"/>
      <c r="GIE22" s="58"/>
      <c r="GIF22" s="58"/>
      <c r="GIG22" s="58"/>
      <c r="GIH22" s="58"/>
      <c r="GII22" s="58"/>
      <c r="GIJ22" s="58"/>
      <c r="GIK22" s="58"/>
      <c r="GIL22" s="58"/>
      <c r="GIM22" s="58"/>
      <c r="GIN22" s="58"/>
      <c r="GIO22" s="58"/>
      <c r="GIP22" s="58"/>
      <c r="GIQ22" s="58"/>
      <c r="GIR22" s="58"/>
      <c r="GIS22" s="58"/>
      <c r="GIT22" s="58"/>
      <c r="GIU22" s="58"/>
      <c r="GIV22" s="58"/>
      <c r="GIW22" s="58"/>
      <c r="GIX22" s="58"/>
      <c r="GIY22" s="58"/>
      <c r="GIZ22" s="58"/>
      <c r="GJA22" s="58"/>
      <c r="GJB22" s="58"/>
      <c r="GJC22" s="58"/>
      <c r="GJD22" s="58"/>
      <c r="GJE22" s="58"/>
      <c r="GJF22" s="58"/>
      <c r="GJG22" s="58"/>
      <c r="GJH22" s="58"/>
      <c r="GJI22" s="58"/>
      <c r="GJJ22" s="58"/>
      <c r="GJK22" s="58"/>
      <c r="GJL22" s="58"/>
      <c r="GJM22" s="58"/>
      <c r="GJN22" s="58"/>
      <c r="GJO22" s="58"/>
      <c r="GJP22" s="58"/>
      <c r="GJQ22" s="58"/>
      <c r="GJR22" s="58"/>
      <c r="GJS22" s="58"/>
      <c r="GJT22" s="58"/>
      <c r="GJU22" s="58"/>
      <c r="GJV22" s="58"/>
      <c r="GJW22" s="58"/>
      <c r="GJX22" s="58"/>
      <c r="GJY22" s="58"/>
      <c r="GJZ22" s="58"/>
      <c r="GKA22" s="58"/>
      <c r="GKB22" s="58"/>
      <c r="GKC22" s="58"/>
      <c r="GKD22" s="58"/>
      <c r="GKE22" s="58"/>
      <c r="GKF22" s="58"/>
      <c r="GKG22" s="58"/>
      <c r="GKH22" s="58"/>
      <c r="GKI22" s="58"/>
      <c r="GKJ22" s="58"/>
      <c r="GKK22" s="58"/>
      <c r="GKL22" s="58"/>
      <c r="GKM22" s="58"/>
      <c r="GKN22" s="58"/>
      <c r="GKO22" s="58"/>
      <c r="GKP22" s="58"/>
      <c r="GKQ22" s="58"/>
      <c r="GKR22" s="58"/>
      <c r="GKS22" s="58"/>
      <c r="GKT22" s="58"/>
      <c r="GKU22" s="58"/>
      <c r="GKV22" s="58"/>
      <c r="GKW22" s="58"/>
      <c r="GKX22" s="58"/>
      <c r="GKY22" s="58"/>
      <c r="GKZ22" s="58"/>
      <c r="GLA22" s="58"/>
      <c r="GLB22" s="58"/>
      <c r="GLC22" s="58"/>
      <c r="GLD22" s="58"/>
      <c r="GLE22" s="58"/>
      <c r="GLF22" s="58"/>
      <c r="GLG22" s="58"/>
      <c r="GLH22" s="58"/>
      <c r="GLI22" s="58"/>
      <c r="GLJ22" s="58"/>
      <c r="GLK22" s="58"/>
      <c r="GLL22" s="58"/>
      <c r="GLM22" s="58"/>
      <c r="GLN22" s="58"/>
      <c r="GLO22" s="58"/>
      <c r="GLP22" s="58"/>
      <c r="GLQ22" s="58"/>
      <c r="GLR22" s="58"/>
      <c r="GLS22" s="58"/>
      <c r="GLT22" s="58"/>
      <c r="GLU22" s="58"/>
      <c r="GLV22" s="58"/>
      <c r="GLW22" s="58"/>
      <c r="GLX22" s="58"/>
      <c r="GLY22" s="58"/>
      <c r="GLZ22" s="58"/>
      <c r="GMA22" s="58"/>
      <c r="GMB22" s="58"/>
      <c r="GMC22" s="58"/>
      <c r="GMD22" s="58"/>
      <c r="GME22" s="58"/>
      <c r="GMF22" s="58"/>
      <c r="GMG22" s="58"/>
      <c r="GMH22" s="58"/>
      <c r="GMI22" s="58"/>
      <c r="GMJ22" s="58"/>
      <c r="GMK22" s="58"/>
      <c r="GML22" s="58"/>
      <c r="GMM22" s="58"/>
      <c r="GMN22" s="58"/>
      <c r="GMO22" s="58"/>
      <c r="GMP22" s="58"/>
      <c r="GMQ22" s="58"/>
      <c r="GMR22" s="58"/>
      <c r="GMS22" s="58"/>
      <c r="GMT22" s="58"/>
      <c r="GMU22" s="58"/>
      <c r="GMV22" s="58"/>
      <c r="GMW22" s="58"/>
      <c r="GMX22" s="58"/>
      <c r="GMY22" s="58"/>
      <c r="GMZ22" s="58"/>
      <c r="GNA22" s="58"/>
      <c r="GNB22" s="58"/>
      <c r="GNC22" s="58"/>
      <c r="GND22" s="58"/>
      <c r="GNE22" s="58"/>
      <c r="GNF22" s="58"/>
      <c r="GNG22" s="58"/>
      <c r="GNH22" s="58"/>
      <c r="GNI22" s="58"/>
      <c r="GNJ22" s="58"/>
      <c r="GNK22" s="58"/>
      <c r="GNL22" s="58"/>
      <c r="GNM22" s="58"/>
      <c r="GNN22" s="58"/>
      <c r="GNO22" s="58"/>
      <c r="GNP22" s="58"/>
      <c r="GNQ22" s="58"/>
      <c r="GNR22" s="58"/>
      <c r="GNS22" s="58"/>
      <c r="GNT22" s="58"/>
      <c r="GNU22" s="58"/>
      <c r="GNV22" s="58"/>
      <c r="GNW22" s="58"/>
      <c r="GNX22" s="58"/>
      <c r="GNY22" s="58"/>
      <c r="GNZ22" s="58"/>
      <c r="GOA22" s="58"/>
      <c r="GOB22" s="58"/>
      <c r="GOC22" s="58"/>
      <c r="GOD22" s="58"/>
      <c r="GOE22" s="58"/>
      <c r="GOF22" s="58"/>
      <c r="GOG22" s="58"/>
      <c r="GOH22" s="58"/>
      <c r="GOI22" s="58"/>
      <c r="GOJ22" s="58"/>
      <c r="GOK22" s="58"/>
      <c r="GOL22" s="58"/>
      <c r="GOM22" s="58"/>
      <c r="GON22" s="58"/>
      <c r="GOO22" s="58"/>
      <c r="GOP22" s="58"/>
      <c r="GOQ22" s="58"/>
      <c r="GOR22" s="58"/>
      <c r="GOS22" s="58"/>
      <c r="GOT22" s="58"/>
      <c r="GOU22" s="58"/>
      <c r="GOV22" s="58"/>
      <c r="GOW22" s="58"/>
      <c r="GOX22" s="58"/>
      <c r="GOY22" s="58"/>
      <c r="GOZ22" s="58"/>
      <c r="GPA22" s="58"/>
      <c r="GPB22" s="58"/>
      <c r="GPC22" s="58"/>
      <c r="GPD22" s="58"/>
      <c r="GPE22" s="58"/>
      <c r="GPF22" s="58"/>
      <c r="GPG22" s="58"/>
      <c r="GPH22" s="58"/>
      <c r="GPI22" s="58"/>
      <c r="GPJ22" s="58"/>
      <c r="GPK22" s="58"/>
      <c r="GPL22" s="58"/>
      <c r="GPM22" s="58"/>
      <c r="GPN22" s="58"/>
      <c r="GPO22" s="58"/>
      <c r="GPP22" s="58"/>
      <c r="GPQ22" s="58"/>
      <c r="GPR22" s="58"/>
      <c r="GPS22" s="58"/>
      <c r="GPT22" s="58"/>
      <c r="GPU22" s="58"/>
      <c r="GPV22" s="58"/>
      <c r="GPW22" s="58"/>
      <c r="GPX22" s="58"/>
      <c r="GPY22" s="58"/>
      <c r="GPZ22" s="58"/>
      <c r="GQA22" s="58"/>
      <c r="GQB22" s="58"/>
      <c r="GQC22" s="58"/>
      <c r="GQD22" s="58"/>
      <c r="GQE22" s="58"/>
      <c r="GQF22" s="58"/>
      <c r="GQG22" s="58"/>
      <c r="GQH22" s="58"/>
      <c r="GQI22" s="58"/>
      <c r="GQJ22" s="58"/>
      <c r="GQK22" s="58"/>
      <c r="GQL22" s="58"/>
      <c r="GQM22" s="58"/>
      <c r="GQN22" s="58"/>
      <c r="GQO22" s="58"/>
      <c r="GQP22" s="58"/>
      <c r="GQQ22" s="58"/>
      <c r="GQR22" s="58"/>
      <c r="GQS22" s="58"/>
      <c r="GQT22" s="58"/>
      <c r="GQU22" s="58"/>
      <c r="GQV22" s="58"/>
      <c r="GQW22" s="58"/>
      <c r="GQX22" s="58"/>
      <c r="GQY22" s="58"/>
      <c r="GQZ22" s="58"/>
      <c r="GRA22" s="58"/>
      <c r="GRB22" s="58"/>
      <c r="GRC22" s="58"/>
      <c r="GRD22" s="58"/>
      <c r="GRE22" s="58"/>
      <c r="GRF22" s="58"/>
      <c r="GRG22" s="58"/>
      <c r="GRH22" s="58"/>
      <c r="GRI22" s="58"/>
      <c r="GRJ22" s="58"/>
      <c r="GRK22" s="58"/>
      <c r="GRL22" s="58"/>
      <c r="GRM22" s="58"/>
      <c r="GRN22" s="58"/>
      <c r="GRO22" s="58"/>
      <c r="GRP22" s="58"/>
      <c r="GRQ22" s="58"/>
      <c r="GRR22" s="58"/>
      <c r="GRS22" s="58"/>
      <c r="GRT22" s="58"/>
      <c r="GRU22" s="58"/>
      <c r="GRV22" s="58"/>
      <c r="GRW22" s="58"/>
      <c r="GRX22" s="58"/>
      <c r="GRY22" s="58"/>
      <c r="GRZ22" s="58"/>
      <c r="GSA22" s="58"/>
      <c r="GSB22" s="58"/>
      <c r="GSC22" s="58"/>
      <c r="GSD22" s="58"/>
      <c r="GSE22" s="58"/>
      <c r="GSF22" s="58"/>
      <c r="GSG22" s="58"/>
      <c r="GSH22" s="58"/>
      <c r="GSI22" s="58"/>
      <c r="GSJ22" s="58"/>
      <c r="GSK22" s="58"/>
      <c r="GSL22" s="58"/>
      <c r="GSM22" s="58"/>
      <c r="GSN22" s="58"/>
      <c r="GSO22" s="58"/>
      <c r="GSP22" s="58"/>
      <c r="GSQ22" s="58"/>
      <c r="GSR22" s="58"/>
      <c r="GSS22" s="58"/>
      <c r="GST22" s="58"/>
      <c r="GSU22" s="58"/>
      <c r="GSV22" s="58"/>
      <c r="GSW22" s="58"/>
      <c r="GSX22" s="58"/>
      <c r="GSY22" s="58"/>
      <c r="GSZ22" s="58"/>
      <c r="GTA22" s="58"/>
      <c r="GTB22" s="58"/>
      <c r="GTC22" s="58"/>
      <c r="GTD22" s="58"/>
      <c r="GTE22" s="58"/>
      <c r="GTF22" s="58"/>
      <c r="GTG22" s="58"/>
      <c r="GTH22" s="58"/>
      <c r="GTI22" s="58"/>
      <c r="GTJ22" s="58"/>
      <c r="GTK22" s="58"/>
      <c r="GTL22" s="58"/>
      <c r="GTM22" s="58"/>
      <c r="GTN22" s="58"/>
      <c r="GTO22" s="58"/>
      <c r="GTP22" s="58"/>
      <c r="GTQ22" s="58"/>
      <c r="GTR22" s="58"/>
      <c r="GTS22" s="58"/>
      <c r="GTT22" s="58"/>
      <c r="GTU22" s="58"/>
      <c r="GTV22" s="58"/>
      <c r="GTW22" s="58"/>
      <c r="GTX22" s="58"/>
      <c r="GTY22" s="58"/>
      <c r="GTZ22" s="58"/>
      <c r="GUA22" s="58"/>
      <c r="GUB22" s="58"/>
      <c r="GUC22" s="58"/>
      <c r="GUD22" s="58"/>
      <c r="GUE22" s="58"/>
      <c r="GUF22" s="58"/>
      <c r="GUG22" s="58"/>
      <c r="GUH22" s="58"/>
      <c r="GUI22" s="58"/>
      <c r="GUJ22" s="58"/>
      <c r="GUK22" s="58"/>
      <c r="GUL22" s="58"/>
      <c r="GUM22" s="58"/>
      <c r="GUN22" s="58"/>
      <c r="GUO22" s="58"/>
      <c r="GUP22" s="58"/>
      <c r="GUQ22" s="58"/>
      <c r="GUR22" s="58"/>
      <c r="GUS22" s="58"/>
      <c r="GUT22" s="58"/>
      <c r="GUU22" s="58"/>
      <c r="GUV22" s="58"/>
      <c r="GUW22" s="58"/>
      <c r="GUX22" s="58"/>
      <c r="GUY22" s="58"/>
      <c r="GUZ22" s="58"/>
      <c r="GVA22" s="58"/>
      <c r="GVB22" s="58"/>
      <c r="GVC22" s="58"/>
      <c r="GVD22" s="58"/>
      <c r="GVE22" s="58"/>
      <c r="GVF22" s="58"/>
      <c r="GVG22" s="58"/>
      <c r="GVH22" s="58"/>
      <c r="GVI22" s="58"/>
      <c r="GVJ22" s="58"/>
      <c r="GVK22" s="58"/>
      <c r="GVL22" s="58"/>
      <c r="GVM22" s="58"/>
      <c r="GVN22" s="58"/>
      <c r="GVO22" s="58"/>
      <c r="GVP22" s="58"/>
      <c r="GVQ22" s="58"/>
      <c r="GVR22" s="58"/>
      <c r="GVS22" s="58"/>
      <c r="GVT22" s="58"/>
      <c r="GVU22" s="58"/>
      <c r="GVV22" s="58"/>
      <c r="GVW22" s="58"/>
      <c r="GVX22" s="58"/>
      <c r="GVY22" s="58"/>
      <c r="GVZ22" s="58"/>
      <c r="GWA22" s="58"/>
      <c r="GWB22" s="58"/>
      <c r="GWC22" s="58"/>
      <c r="GWD22" s="58"/>
      <c r="GWE22" s="58"/>
      <c r="GWF22" s="58"/>
      <c r="GWG22" s="58"/>
      <c r="GWH22" s="58"/>
      <c r="GWI22" s="58"/>
      <c r="GWJ22" s="58"/>
      <c r="GWK22" s="58"/>
      <c r="GWL22" s="58"/>
      <c r="GWM22" s="58"/>
      <c r="GWN22" s="58"/>
      <c r="GWO22" s="58"/>
      <c r="GWP22" s="58"/>
      <c r="GWQ22" s="58"/>
      <c r="GWR22" s="58"/>
      <c r="GWS22" s="58"/>
      <c r="GWT22" s="58"/>
      <c r="GWU22" s="58"/>
      <c r="GWV22" s="58"/>
      <c r="GWW22" s="58"/>
      <c r="GWX22" s="58"/>
      <c r="GWY22" s="58"/>
      <c r="GWZ22" s="58"/>
      <c r="GXA22" s="58"/>
      <c r="GXB22" s="58"/>
      <c r="GXC22" s="58"/>
      <c r="GXD22" s="58"/>
      <c r="GXE22" s="58"/>
      <c r="GXF22" s="58"/>
      <c r="GXG22" s="58"/>
      <c r="GXH22" s="58"/>
      <c r="GXI22" s="58"/>
      <c r="GXJ22" s="58"/>
      <c r="GXK22" s="58"/>
      <c r="GXL22" s="58"/>
      <c r="GXM22" s="58"/>
      <c r="GXN22" s="58"/>
      <c r="GXO22" s="58"/>
      <c r="GXP22" s="58"/>
      <c r="GXQ22" s="58"/>
      <c r="GXR22" s="58"/>
      <c r="GXS22" s="58"/>
      <c r="GXT22" s="58"/>
      <c r="GXU22" s="58"/>
      <c r="GXV22" s="58"/>
      <c r="GXW22" s="58"/>
      <c r="GXX22" s="58"/>
      <c r="GXY22" s="58"/>
      <c r="GXZ22" s="58"/>
      <c r="GYA22" s="58"/>
      <c r="GYB22" s="58"/>
      <c r="GYC22" s="58"/>
      <c r="GYD22" s="58"/>
      <c r="GYE22" s="58"/>
      <c r="GYF22" s="58"/>
      <c r="GYG22" s="58"/>
      <c r="GYH22" s="58"/>
      <c r="GYI22" s="58"/>
      <c r="GYJ22" s="58"/>
      <c r="GYK22" s="58"/>
      <c r="GYL22" s="58"/>
      <c r="GYM22" s="58"/>
      <c r="GYN22" s="58"/>
      <c r="GYO22" s="58"/>
      <c r="GYP22" s="58"/>
      <c r="GYQ22" s="58"/>
      <c r="GYR22" s="58"/>
      <c r="GYS22" s="58"/>
      <c r="GYT22" s="58"/>
      <c r="GYU22" s="58"/>
      <c r="GYV22" s="58"/>
      <c r="GYW22" s="58"/>
      <c r="GYX22" s="58"/>
      <c r="GYY22" s="58"/>
      <c r="GYZ22" s="58"/>
      <c r="GZA22" s="58"/>
      <c r="GZB22" s="58"/>
      <c r="GZC22" s="58"/>
      <c r="GZD22" s="58"/>
      <c r="GZE22" s="58"/>
      <c r="GZF22" s="58"/>
      <c r="GZG22" s="58"/>
      <c r="GZH22" s="58"/>
      <c r="GZI22" s="58"/>
      <c r="GZJ22" s="58"/>
      <c r="GZK22" s="58"/>
      <c r="GZL22" s="58"/>
      <c r="GZM22" s="58"/>
      <c r="GZN22" s="58"/>
      <c r="GZO22" s="58"/>
      <c r="GZP22" s="58"/>
      <c r="GZQ22" s="58"/>
      <c r="GZR22" s="58"/>
      <c r="GZS22" s="58"/>
      <c r="GZT22" s="58"/>
      <c r="GZU22" s="58"/>
      <c r="GZV22" s="58"/>
      <c r="GZW22" s="58"/>
      <c r="GZX22" s="58"/>
      <c r="GZY22" s="58"/>
      <c r="GZZ22" s="58"/>
      <c r="HAA22" s="58"/>
      <c r="HAB22" s="58"/>
      <c r="HAC22" s="58"/>
      <c r="HAD22" s="58"/>
      <c r="HAE22" s="58"/>
      <c r="HAF22" s="58"/>
      <c r="HAG22" s="58"/>
      <c r="HAH22" s="58"/>
      <c r="HAI22" s="58"/>
      <c r="HAJ22" s="58"/>
      <c r="HAK22" s="58"/>
      <c r="HAL22" s="58"/>
      <c r="HAM22" s="58"/>
      <c r="HAN22" s="58"/>
      <c r="HAO22" s="58"/>
      <c r="HAP22" s="58"/>
      <c r="HAQ22" s="58"/>
      <c r="HAR22" s="58"/>
      <c r="HAS22" s="58"/>
      <c r="HAT22" s="58"/>
      <c r="HAU22" s="58"/>
      <c r="HAV22" s="58"/>
      <c r="HAW22" s="58"/>
      <c r="HAX22" s="58"/>
      <c r="HAY22" s="58"/>
      <c r="HAZ22" s="58"/>
      <c r="HBA22" s="58"/>
      <c r="HBB22" s="58"/>
      <c r="HBC22" s="58"/>
      <c r="HBD22" s="58"/>
      <c r="HBE22" s="58"/>
      <c r="HBF22" s="58"/>
      <c r="HBG22" s="58"/>
      <c r="HBH22" s="58"/>
      <c r="HBI22" s="58"/>
      <c r="HBJ22" s="58"/>
      <c r="HBK22" s="58"/>
      <c r="HBL22" s="58"/>
      <c r="HBM22" s="58"/>
      <c r="HBN22" s="58"/>
      <c r="HBO22" s="58"/>
      <c r="HBP22" s="58"/>
      <c r="HBQ22" s="58"/>
      <c r="HBR22" s="58"/>
      <c r="HBS22" s="58"/>
      <c r="HBT22" s="58"/>
      <c r="HBU22" s="58"/>
      <c r="HBV22" s="58"/>
      <c r="HBW22" s="58"/>
      <c r="HBX22" s="58"/>
      <c r="HBY22" s="58"/>
      <c r="HBZ22" s="58"/>
      <c r="HCA22" s="58"/>
      <c r="HCB22" s="58"/>
      <c r="HCC22" s="58"/>
      <c r="HCD22" s="58"/>
      <c r="HCE22" s="58"/>
      <c r="HCF22" s="58"/>
      <c r="HCG22" s="58"/>
      <c r="HCH22" s="58"/>
      <c r="HCI22" s="58"/>
      <c r="HCJ22" s="58"/>
      <c r="HCK22" s="58"/>
      <c r="HCL22" s="58"/>
      <c r="HCM22" s="58"/>
      <c r="HCN22" s="58"/>
      <c r="HCO22" s="58"/>
      <c r="HCP22" s="58"/>
      <c r="HCQ22" s="58"/>
      <c r="HCR22" s="58"/>
      <c r="HCS22" s="58"/>
      <c r="HCT22" s="58"/>
      <c r="HCU22" s="58"/>
      <c r="HCV22" s="58"/>
      <c r="HCW22" s="58"/>
      <c r="HCX22" s="58"/>
      <c r="HCY22" s="58"/>
      <c r="HCZ22" s="58"/>
      <c r="HDA22" s="58"/>
      <c r="HDB22" s="58"/>
      <c r="HDC22" s="58"/>
      <c r="HDD22" s="58"/>
      <c r="HDE22" s="58"/>
      <c r="HDF22" s="58"/>
      <c r="HDG22" s="58"/>
      <c r="HDH22" s="58"/>
      <c r="HDI22" s="58"/>
      <c r="HDJ22" s="58"/>
      <c r="HDK22" s="58"/>
      <c r="HDL22" s="58"/>
      <c r="HDM22" s="58"/>
      <c r="HDN22" s="58"/>
      <c r="HDO22" s="58"/>
      <c r="HDP22" s="58"/>
      <c r="HDQ22" s="58"/>
      <c r="HDR22" s="58"/>
      <c r="HDS22" s="58"/>
      <c r="HDT22" s="58"/>
      <c r="HDU22" s="58"/>
      <c r="HDV22" s="58"/>
      <c r="HDW22" s="58"/>
      <c r="HDX22" s="58"/>
      <c r="HDY22" s="58"/>
      <c r="HDZ22" s="58"/>
      <c r="HEA22" s="58"/>
      <c r="HEB22" s="58"/>
      <c r="HEC22" s="58"/>
      <c r="HED22" s="58"/>
      <c r="HEE22" s="58"/>
      <c r="HEF22" s="58"/>
      <c r="HEG22" s="58"/>
      <c r="HEH22" s="58"/>
      <c r="HEI22" s="58"/>
      <c r="HEJ22" s="58"/>
      <c r="HEK22" s="58"/>
      <c r="HEL22" s="58"/>
      <c r="HEM22" s="58"/>
      <c r="HEN22" s="58"/>
      <c r="HEO22" s="58"/>
      <c r="HEP22" s="58"/>
      <c r="HEQ22" s="58"/>
      <c r="HER22" s="58"/>
      <c r="HES22" s="58"/>
      <c r="HET22" s="58"/>
      <c r="HEU22" s="58"/>
      <c r="HEV22" s="58"/>
      <c r="HEW22" s="58"/>
      <c r="HEX22" s="58"/>
      <c r="HEY22" s="58"/>
      <c r="HEZ22" s="58"/>
      <c r="HFA22" s="58"/>
      <c r="HFB22" s="58"/>
      <c r="HFC22" s="58"/>
      <c r="HFD22" s="58"/>
      <c r="HFE22" s="58"/>
      <c r="HFF22" s="58"/>
      <c r="HFG22" s="58"/>
      <c r="HFH22" s="58"/>
      <c r="HFI22" s="58"/>
      <c r="HFJ22" s="58"/>
      <c r="HFK22" s="58"/>
      <c r="HFL22" s="58"/>
      <c r="HFM22" s="58"/>
      <c r="HFN22" s="58"/>
      <c r="HFO22" s="58"/>
      <c r="HFP22" s="58"/>
      <c r="HFQ22" s="58"/>
      <c r="HFR22" s="58"/>
      <c r="HFS22" s="58"/>
      <c r="HFT22" s="58"/>
      <c r="HFU22" s="58"/>
      <c r="HFV22" s="58"/>
      <c r="HFW22" s="58"/>
      <c r="HFX22" s="58"/>
      <c r="HFY22" s="58"/>
      <c r="HFZ22" s="58"/>
      <c r="HGA22" s="58"/>
      <c r="HGB22" s="58"/>
      <c r="HGC22" s="58"/>
      <c r="HGD22" s="58"/>
      <c r="HGE22" s="58"/>
      <c r="HGF22" s="58"/>
      <c r="HGG22" s="58"/>
      <c r="HGH22" s="58"/>
      <c r="HGI22" s="58"/>
      <c r="HGJ22" s="58"/>
      <c r="HGK22" s="58"/>
      <c r="HGL22" s="58"/>
      <c r="HGM22" s="58"/>
      <c r="HGN22" s="58"/>
      <c r="HGO22" s="58"/>
      <c r="HGP22" s="58"/>
      <c r="HGQ22" s="58"/>
      <c r="HGR22" s="58"/>
      <c r="HGS22" s="58"/>
      <c r="HGT22" s="58"/>
      <c r="HGU22" s="58"/>
      <c r="HGV22" s="58"/>
      <c r="HGW22" s="58"/>
      <c r="HGX22" s="58"/>
      <c r="HGY22" s="58"/>
      <c r="HGZ22" s="58"/>
      <c r="HHA22" s="58"/>
      <c r="HHB22" s="58"/>
      <c r="HHC22" s="58"/>
      <c r="HHD22" s="58"/>
      <c r="HHE22" s="58"/>
      <c r="HHF22" s="58"/>
      <c r="HHG22" s="58"/>
      <c r="HHH22" s="58"/>
      <c r="HHI22" s="58"/>
      <c r="HHJ22" s="58"/>
      <c r="HHK22" s="58"/>
      <c r="HHL22" s="58"/>
      <c r="HHM22" s="58"/>
      <c r="HHN22" s="58"/>
      <c r="HHO22" s="58"/>
      <c r="HHP22" s="58"/>
      <c r="HHQ22" s="58"/>
      <c r="HHR22" s="58"/>
      <c r="HHS22" s="58"/>
      <c r="HHT22" s="58"/>
      <c r="HHU22" s="58"/>
      <c r="HHV22" s="58"/>
      <c r="HHW22" s="58"/>
      <c r="HHX22" s="58"/>
      <c r="HHY22" s="58"/>
      <c r="HHZ22" s="58"/>
      <c r="HIA22" s="58"/>
      <c r="HIB22" s="58"/>
      <c r="HIC22" s="58"/>
      <c r="HID22" s="58"/>
      <c r="HIE22" s="58"/>
      <c r="HIF22" s="58"/>
      <c r="HIG22" s="58"/>
      <c r="HIH22" s="58"/>
      <c r="HII22" s="58"/>
      <c r="HIJ22" s="58"/>
      <c r="HIK22" s="58"/>
      <c r="HIL22" s="58"/>
      <c r="HIM22" s="58"/>
      <c r="HIN22" s="58"/>
      <c r="HIO22" s="58"/>
      <c r="HIP22" s="58"/>
      <c r="HIQ22" s="58"/>
      <c r="HIR22" s="58"/>
      <c r="HIS22" s="58"/>
      <c r="HIT22" s="58"/>
      <c r="HIU22" s="58"/>
      <c r="HIV22" s="58"/>
      <c r="HIW22" s="58"/>
      <c r="HIX22" s="58"/>
      <c r="HIY22" s="58"/>
      <c r="HIZ22" s="58"/>
      <c r="HJA22" s="58"/>
      <c r="HJB22" s="58"/>
      <c r="HJC22" s="58"/>
      <c r="HJD22" s="58"/>
      <c r="HJE22" s="58"/>
      <c r="HJF22" s="58"/>
      <c r="HJG22" s="58"/>
      <c r="HJH22" s="58"/>
      <c r="HJI22" s="58"/>
      <c r="HJJ22" s="58"/>
      <c r="HJK22" s="58"/>
      <c r="HJL22" s="58"/>
      <c r="HJM22" s="58"/>
      <c r="HJN22" s="58"/>
      <c r="HJO22" s="58"/>
      <c r="HJP22" s="58"/>
      <c r="HJQ22" s="58"/>
      <c r="HJR22" s="58"/>
      <c r="HJS22" s="58"/>
      <c r="HJT22" s="58"/>
      <c r="HJU22" s="58"/>
      <c r="HJV22" s="58"/>
      <c r="HJW22" s="58"/>
      <c r="HJX22" s="58"/>
      <c r="HJY22" s="58"/>
      <c r="HJZ22" s="58"/>
      <c r="HKA22" s="58"/>
      <c r="HKB22" s="58"/>
      <c r="HKC22" s="58"/>
      <c r="HKD22" s="58"/>
      <c r="HKE22" s="58"/>
      <c r="HKF22" s="58"/>
      <c r="HKG22" s="58"/>
      <c r="HKH22" s="58"/>
      <c r="HKI22" s="58"/>
      <c r="HKJ22" s="58"/>
      <c r="HKK22" s="58"/>
      <c r="HKL22" s="58"/>
      <c r="HKM22" s="58"/>
      <c r="HKN22" s="58"/>
      <c r="HKO22" s="58"/>
      <c r="HKP22" s="58"/>
      <c r="HKQ22" s="58"/>
      <c r="HKR22" s="58"/>
      <c r="HKS22" s="58"/>
      <c r="HKT22" s="58"/>
      <c r="HKU22" s="58"/>
      <c r="HKV22" s="58"/>
      <c r="HKW22" s="58"/>
      <c r="HKX22" s="58"/>
      <c r="HKY22" s="58"/>
      <c r="HKZ22" s="58"/>
      <c r="HLA22" s="58"/>
      <c r="HLB22" s="58"/>
      <c r="HLC22" s="58"/>
      <c r="HLD22" s="58"/>
      <c r="HLE22" s="58"/>
      <c r="HLF22" s="58"/>
      <c r="HLG22" s="58"/>
      <c r="HLH22" s="58"/>
      <c r="HLI22" s="58"/>
      <c r="HLJ22" s="58"/>
      <c r="HLK22" s="58"/>
      <c r="HLL22" s="58"/>
      <c r="HLM22" s="58"/>
      <c r="HLN22" s="58"/>
      <c r="HLO22" s="58"/>
      <c r="HLP22" s="58"/>
      <c r="HLQ22" s="58"/>
      <c r="HLR22" s="58"/>
      <c r="HLS22" s="58"/>
      <c r="HLT22" s="58"/>
      <c r="HLU22" s="58"/>
      <c r="HLV22" s="58"/>
      <c r="HLW22" s="58"/>
      <c r="HLX22" s="58"/>
      <c r="HLY22" s="58"/>
      <c r="HLZ22" s="58"/>
      <c r="HMA22" s="58"/>
      <c r="HMB22" s="58"/>
      <c r="HMC22" s="58"/>
      <c r="HMD22" s="58"/>
      <c r="HME22" s="58"/>
      <c r="HMF22" s="58"/>
      <c r="HMG22" s="58"/>
      <c r="HMH22" s="58"/>
      <c r="HMI22" s="58"/>
      <c r="HMJ22" s="58"/>
      <c r="HMK22" s="58"/>
      <c r="HML22" s="58"/>
      <c r="HMM22" s="58"/>
      <c r="HMN22" s="58"/>
      <c r="HMO22" s="58"/>
      <c r="HMP22" s="58"/>
      <c r="HMQ22" s="58"/>
      <c r="HMR22" s="58"/>
      <c r="HMS22" s="58"/>
      <c r="HMT22" s="58"/>
      <c r="HMU22" s="58"/>
      <c r="HMV22" s="58"/>
      <c r="HMW22" s="58"/>
      <c r="HMX22" s="58"/>
      <c r="HMY22" s="58"/>
      <c r="HMZ22" s="58"/>
      <c r="HNA22" s="58"/>
      <c r="HNB22" s="58"/>
      <c r="HNC22" s="58"/>
      <c r="HND22" s="58"/>
      <c r="HNE22" s="58"/>
      <c r="HNF22" s="58"/>
      <c r="HNG22" s="58"/>
      <c r="HNH22" s="58"/>
      <c r="HNI22" s="58"/>
      <c r="HNJ22" s="58"/>
      <c r="HNK22" s="58"/>
      <c r="HNL22" s="58"/>
      <c r="HNM22" s="58"/>
      <c r="HNN22" s="58"/>
      <c r="HNO22" s="58"/>
      <c r="HNP22" s="58"/>
      <c r="HNQ22" s="58"/>
      <c r="HNR22" s="58"/>
      <c r="HNS22" s="58"/>
      <c r="HNT22" s="58"/>
      <c r="HNU22" s="58"/>
      <c r="HNV22" s="58"/>
      <c r="HNW22" s="58"/>
      <c r="HNX22" s="58"/>
      <c r="HNY22" s="58"/>
      <c r="HNZ22" s="58"/>
      <c r="HOA22" s="58"/>
      <c r="HOB22" s="58"/>
      <c r="HOC22" s="58"/>
      <c r="HOD22" s="58"/>
      <c r="HOE22" s="58"/>
      <c r="HOF22" s="58"/>
      <c r="HOG22" s="58"/>
      <c r="HOH22" s="58"/>
      <c r="HOI22" s="58"/>
      <c r="HOJ22" s="58"/>
      <c r="HOK22" s="58"/>
      <c r="HOL22" s="58"/>
      <c r="HOM22" s="58"/>
      <c r="HON22" s="58"/>
      <c r="HOO22" s="58"/>
      <c r="HOP22" s="58"/>
      <c r="HOQ22" s="58"/>
      <c r="HOR22" s="58"/>
      <c r="HOS22" s="58"/>
      <c r="HOT22" s="58"/>
      <c r="HOU22" s="58"/>
      <c r="HOV22" s="58"/>
      <c r="HOW22" s="58"/>
      <c r="HOX22" s="58"/>
      <c r="HOY22" s="58"/>
      <c r="HOZ22" s="58"/>
      <c r="HPA22" s="58"/>
      <c r="HPB22" s="58"/>
      <c r="HPC22" s="58"/>
      <c r="HPD22" s="58"/>
      <c r="HPE22" s="58"/>
      <c r="HPF22" s="58"/>
      <c r="HPG22" s="58"/>
      <c r="HPH22" s="58"/>
      <c r="HPI22" s="58"/>
      <c r="HPJ22" s="58"/>
      <c r="HPK22" s="58"/>
      <c r="HPL22" s="58"/>
      <c r="HPM22" s="58"/>
      <c r="HPN22" s="58"/>
      <c r="HPO22" s="58"/>
      <c r="HPP22" s="58"/>
      <c r="HPQ22" s="58"/>
      <c r="HPR22" s="58"/>
      <c r="HPS22" s="58"/>
      <c r="HPT22" s="58"/>
      <c r="HPU22" s="58"/>
      <c r="HPV22" s="58"/>
      <c r="HPW22" s="58"/>
      <c r="HPX22" s="58"/>
      <c r="HPY22" s="58"/>
      <c r="HPZ22" s="58"/>
      <c r="HQA22" s="58"/>
      <c r="HQB22" s="58"/>
      <c r="HQC22" s="58"/>
      <c r="HQD22" s="58"/>
      <c r="HQE22" s="58"/>
      <c r="HQF22" s="58"/>
      <c r="HQG22" s="58"/>
      <c r="HQH22" s="58"/>
      <c r="HQI22" s="58"/>
      <c r="HQJ22" s="58"/>
      <c r="HQK22" s="58"/>
      <c r="HQL22" s="58"/>
      <c r="HQM22" s="58"/>
      <c r="HQN22" s="58"/>
      <c r="HQO22" s="58"/>
      <c r="HQP22" s="58"/>
      <c r="HQQ22" s="58"/>
      <c r="HQR22" s="58"/>
      <c r="HQS22" s="58"/>
      <c r="HQT22" s="58"/>
      <c r="HQU22" s="58"/>
      <c r="HQV22" s="58"/>
      <c r="HQW22" s="58"/>
      <c r="HQX22" s="58"/>
      <c r="HQY22" s="58"/>
      <c r="HQZ22" s="58"/>
      <c r="HRA22" s="58"/>
      <c r="HRB22" s="58"/>
      <c r="HRC22" s="58"/>
      <c r="HRD22" s="58"/>
      <c r="HRE22" s="58"/>
      <c r="HRF22" s="58"/>
      <c r="HRG22" s="58"/>
      <c r="HRH22" s="58"/>
      <c r="HRI22" s="58"/>
      <c r="HRJ22" s="58"/>
      <c r="HRK22" s="58"/>
      <c r="HRL22" s="58"/>
      <c r="HRM22" s="58"/>
      <c r="HRN22" s="58"/>
      <c r="HRO22" s="58"/>
      <c r="HRP22" s="58"/>
      <c r="HRQ22" s="58"/>
      <c r="HRR22" s="58"/>
      <c r="HRS22" s="58"/>
      <c r="HRT22" s="58"/>
      <c r="HRU22" s="58"/>
      <c r="HRV22" s="58"/>
      <c r="HRW22" s="58"/>
      <c r="HRX22" s="58"/>
      <c r="HRY22" s="58"/>
      <c r="HRZ22" s="58"/>
      <c r="HSA22" s="58"/>
      <c r="HSB22" s="58"/>
      <c r="HSC22" s="58"/>
      <c r="HSD22" s="58"/>
      <c r="HSE22" s="58"/>
      <c r="HSF22" s="58"/>
      <c r="HSG22" s="58"/>
      <c r="HSH22" s="58"/>
      <c r="HSI22" s="58"/>
      <c r="HSJ22" s="58"/>
      <c r="HSK22" s="58"/>
      <c r="HSL22" s="58"/>
      <c r="HSM22" s="58"/>
      <c r="HSN22" s="58"/>
      <c r="HSO22" s="58"/>
      <c r="HSP22" s="58"/>
      <c r="HSQ22" s="58"/>
      <c r="HSR22" s="58"/>
      <c r="HSS22" s="58"/>
      <c r="HST22" s="58"/>
      <c r="HSU22" s="58"/>
      <c r="HSV22" s="58"/>
      <c r="HSW22" s="58"/>
      <c r="HSX22" s="58"/>
      <c r="HSY22" s="58"/>
      <c r="HSZ22" s="58"/>
      <c r="HTA22" s="58"/>
      <c r="HTB22" s="58"/>
      <c r="HTC22" s="58"/>
      <c r="HTD22" s="58"/>
      <c r="HTE22" s="58"/>
      <c r="HTF22" s="58"/>
      <c r="HTG22" s="58"/>
      <c r="HTH22" s="58"/>
      <c r="HTI22" s="58"/>
      <c r="HTJ22" s="58"/>
      <c r="HTK22" s="58"/>
      <c r="HTL22" s="58"/>
      <c r="HTM22" s="58"/>
      <c r="HTN22" s="58"/>
      <c r="HTO22" s="58"/>
      <c r="HTP22" s="58"/>
      <c r="HTQ22" s="58"/>
      <c r="HTR22" s="58"/>
      <c r="HTS22" s="58"/>
      <c r="HTT22" s="58"/>
      <c r="HTU22" s="58"/>
      <c r="HTV22" s="58"/>
      <c r="HTW22" s="58"/>
      <c r="HTX22" s="58"/>
      <c r="HTY22" s="58"/>
      <c r="HTZ22" s="58"/>
      <c r="HUA22" s="58"/>
      <c r="HUB22" s="58"/>
      <c r="HUC22" s="58"/>
      <c r="HUD22" s="58"/>
      <c r="HUE22" s="58"/>
      <c r="HUF22" s="58"/>
      <c r="HUG22" s="58"/>
      <c r="HUH22" s="58"/>
      <c r="HUI22" s="58"/>
      <c r="HUJ22" s="58"/>
      <c r="HUK22" s="58"/>
      <c r="HUL22" s="58"/>
      <c r="HUM22" s="58"/>
      <c r="HUN22" s="58"/>
      <c r="HUO22" s="58"/>
      <c r="HUP22" s="58"/>
      <c r="HUQ22" s="58"/>
      <c r="HUR22" s="58"/>
      <c r="HUS22" s="58"/>
      <c r="HUT22" s="58"/>
      <c r="HUU22" s="58"/>
      <c r="HUV22" s="58"/>
      <c r="HUW22" s="58"/>
      <c r="HUX22" s="58"/>
      <c r="HUY22" s="58"/>
      <c r="HUZ22" s="58"/>
      <c r="HVA22" s="58"/>
      <c r="HVB22" s="58"/>
      <c r="HVC22" s="58"/>
      <c r="HVD22" s="58"/>
      <c r="HVE22" s="58"/>
      <c r="HVF22" s="58"/>
      <c r="HVG22" s="58"/>
      <c r="HVH22" s="58"/>
      <c r="HVI22" s="58"/>
      <c r="HVJ22" s="58"/>
      <c r="HVK22" s="58"/>
      <c r="HVL22" s="58"/>
      <c r="HVM22" s="58"/>
      <c r="HVN22" s="58"/>
      <c r="HVO22" s="58"/>
      <c r="HVP22" s="58"/>
      <c r="HVQ22" s="58"/>
      <c r="HVR22" s="58"/>
      <c r="HVS22" s="58"/>
      <c r="HVT22" s="58"/>
      <c r="HVU22" s="58"/>
      <c r="HVV22" s="58"/>
      <c r="HVW22" s="58"/>
      <c r="HVX22" s="58"/>
      <c r="HVY22" s="58"/>
      <c r="HVZ22" s="58"/>
      <c r="HWA22" s="58"/>
      <c r="HWB22" s="58"/>
      <c r="HWC22" s="58"/>
      <c r="HWD22" s="58"/>
      <c r="HWE22" s="58"/>
      <c r="HWF22" s="58"/>
      <c r="HWG22" s="58"/>
      <c r="HWH22" s="58"/>
      <c r="HWI22" s="58"/>
      <c r="HWJ22" s="58"/>
      <c r="HWK22" s="58"/>
      <c r="HWL22" s="58"/>
      <c r="HWM22" s="58"/>
      <c r="HWN22" s="58"/>
      <c r="HWO22" s="58"/>
      <c r="HWP22" s="58"/>
      <c r="HWQ22" s="58"/>
      <c r="HWR22" s="58"/>
      <c r="HWS22" s="58"/>
      <c r="HWT22" s="58"/>
      <c r="HWU22" s="58"/>
      <c r="HWV22" s="58"/>
      <c r="HWW22" s="58"/>
      <c r="HWX22" s="58"/>
      <c r="HWY22" s="58"/>
      <c r="HWZ22" s="58"/>
      <c r="HXA22" s="58"/>
      <c r="HXB22" s="58"/>
      <c r="HXC22" s="58"/>
      <c r="HXD22" s="58"/>
      <c r="HXE22" s="58"/>
      <c r="HXF22" s="58"/>
      <c r="HXG22" s="58"/>
      <c r="HXH22" s="58"/>
      <c r="HXI22" s="58"/>
      <c r="HXJ22" s="58"/>
      <c r="HXK22" s="58"/>
      <c r="HXL22" s="58"/>
      <c r="HXM22" s="58"/>
      <c r="HXN22" s="58"/>
      <c r="HXO22" s="58"/>
      <c r="HXP22" s="58"/>
      <c r="HXQ22" s="58"/>
      <c r="HXR22" s="58"/>
      <c r="HXS22" s="58"/>
      <c r="HXT22" s="58"/>
      <c r="HXU22" s="58"/>
      <c r="HXV22" s="58"/>
      <c r="HXW22" s="58"/>
      <c r="HXX22" s="58"/>
      <c r="HXY22" s="58"/>
      <c r="HXZ22" s="58"/>
      <c r="HYA22" s="58"/>
      <c r="HYB22" s="58"/>
      <c r="HYC22" s="58"/>
      <c r="HYD22" s="58"/>
      <c r="HYE22" s="58"/>
      <c r="HYF22" s="58"/>
      <c r="HYG22" s="58"/>
      <c r="HYH22" s="58"/>
      <c r="HYI22" s="58"/>
      <c r="HYJ22" s="58"/>
      <c r="HYK22" s="58"/>
      <c r="HYL22" s="58"/>
      <c r="HYM22" s="58"/>
      <c r="HYN22" s="58"/>
      <c r="HYO22" s="58"/>
      <c r="HYP22" s="58"/>
      <c r="HYQ22" s="58"/>
      <c r="HYR22" s="58"/>
      <c r="HYS22" s="58"/>
      <c r="HYT22" s="58"/>
      <c r="HYU22" s="58"/>
      <c r="HYV22" s="58"/>
      <c r="HYW22" s="58"/>
      <c r="HYX22" s="58"/>
      <c r="HYY22" s="58"/>
      <c r="HYZ22" s="58"/>
      <c r="HZA22" s="58"/>
      <c r="HZB22" s="58"/>
      <c r="HZC22" s="58"/>
      <c r="HZD22" s="58"/>
      <c r="HZE22" s="58"/>
      <c r="HZF22" s="58"/>
      <c r="HZG22" s="58"/>
      <c r="HZH22" s="58"/>
      <c r="HZI22" s="58"/>
      <c r="HZJ22" s="58"/>
      <c r="HZK22" s="58"/>
      <c r="HZL22" s="58"/>
      <c r="HZM22" s="58"/>
      <c r="HZN22" s="58"/>
      <c r="HZO22" s="58"/>
      <c r="HZP22" s="58"/>
      <c r="HZQ22" s="58"/>
      <c r="HZR22" s="58"/>
      <c r="HZS22" s="58"/>
      <c r="HZT22" s="58"/>
      <c r="HZU22" s="58"/>
      <c r="HZV22" s="58"/>
      <c r="HZW22" s="58"/>
      <c r="HZX22" s="58"/>
      <c r="HZY22" s="58"/>
      <c r="HZZ22" s="58"/>
      <c r="IAA22" s="58"/>
      <c r="IAB22" s="58"/>
      <c r="IAC22" s="58"/>
      <c r="IAD22" s="58"/>
      <c r="IAE22" s="58"/>
      <c r="IAF22" s="58"/>
      <c r="IAG22" s="58"/>
      <c r="IAH22" s="58"/>
      <c r="IAI22" s="58"/>
      <c r="IAJ22" s="58"/>
      <c r="IAK22" s="58"/>
      <c r="IAL22" s="58"/>
      <c r="IAM22" s="58"/>
      <c r="IAN22" s="58"/>
      <c r="IAO22" s="58"/>
      <c r="IAP22" s="58"/>
      <c r="IAQ22" s="58"/>
      <c r="IAR22" s="58"/>
      <c r="IAS22" s="58"/>
      <c r="IAT22" s="58"/>
      <c r="IAU22" s="58"/>
      <c r="IAV22" s="58"/>
      <c r="IAW22" s="58"/>
      <c r="IAX22" s="58"/>
      <c r="IAY22" s="58"/>
      <c r="IAZ22" s="58"/>
      <c r="IBA22" s="58"/>
      <c r="IBB22" s="58"/>
      <c r="IBC22" s="58"/>
      <c r="IBD22" s="58"/>
      <c r="IBE22" s="58"/>
      <c r="IBF22" s="58"/>
      <c r="IBG22" s="58"/>
      <c r="IBH22" s="58"/>
      <c r="IBI22" s="58"/>
      <c r="IBJ22" s="58"/>
      <c r="IBK22" s="58"/>
      <c r="IBL22" s="58"/>
      <c r="IBM22" s="58"/>
      <c r="IBN22" s="58"/>
      <c r="IBO22" s="58"/>
      <c r="IBP22" s="58"/>
      <c r="IBQ22" s="58"/>
      <c r="IBR22" s="58"/>
      <c r="IBS22" s="58"/>
      <c r="IBT22" s="58"/>
      <c r="IBU22" s="58"/>
      <c r="IBV22" s="58"/>
      <c r="IBW22" s="58"/>
      <c r="IBX22" s="58"/>
      <c r="IBY22" s="58"/>
      <c r="IBZ22" s="58"/>
      <c r="ICA22" s="58"/>
      <c r="ICB22" s="58"/>
      <c r="ICC22" s="58"/>
      <c r="ICD22" s="58"/>
      <c r="ICE22" s="58"/>
      <c r="ICF22" s="58"/>
      <c r="ICG22" s="58"/>
      <c r="ICH22" s="58"/>
      <c r="ICI22" s="58"/>
      <c r="ICJ22" s="58"/>
      <c r="ICK22" s="58"/>
      <c r="ICL22" s="58"/>
      <c r="ICM22" s="58"/>
      <c r="ICN22" s="58"/>
      <c r="ICO22" s="58"/>
      <c r="ICP22" s="58"/>
      <c r="ICQ22" s="58"/>
      <c r="ICR22" s="58"/>
      <c r="ICS22" s="58"/>
      <c r="ICT22" s="58"/>
      <c r="ICU22" s="58"/>
      <c r="ICV22" s="58"/>
      <c r="ICW22" s="58"/>
      <c r="ICX22" s="58"/>
      <c r="ICY22" s="58"/>
      <c r="ICZ22" s="58"/>
      <c r="IDA22" s="58"/>
      <c r="IDB22" s="58"/>
      <c r="IDC22" s="58"/>
      <c r="IDD22" s="58"/>
      <c r="IDE22" s="58"/>
      <c r="IDF22" s="58"/>
      <c r="IDG22" s="58"/>
      <c r="IDH22" s="58"/>
      <c r="IDI22" s="58"/>
      <c r="IDJ22" s="58"/>
      <c r="IDK22" s="58"/>
      <c r="IDL22" s="58"/>
      <c r="IDM22" s="58"/>
      <c r="IDN22" s="58"/>
      <c r="IDO22" s="58"/>
      <c r="IDP22" s="58"/>
      <c r="IDQ22" s="58"/>
      <c r="IDR22" s="58"/>
      <c r="IDS22" s="58"/>
      <c r="IDT22" s="58"/>
      <c r="IDU22" s="58"/>
      <c r="IDV22" s="58"/>
      <c r="IDW22" s="58"/>
      <c r="IDX22" s="58"/>
      <c r="IDY22" s="58"/>
      <c r="IDZ22" s="58"/>
      <c r="IEA22" s="58"/>
      <c r="IEB22" s="58"/>
      <c r="IEC22" s="58"/>
      <c r="IED22" s="58"/>
      <c r="IEE22" s="58"/>
      <c r="IEF22" s="58"/>
      <c r="IEG22" s="58"/>
      <c r="IEH22" s="58"/>
      <c r="IEI22" s="58"/>
      <c r="IEJ22" s="58"/>
      <c r="IEK22" s="58"/>
      <c r="IEL22" s="58"/>
      <c r="IEM22" s="58"/>
      <c r="IEN22" s="58"/>
      <c r="IEO22" s="58"/>
      <c r="IEP22" s="58"/>
      <c r="IEQ22" s="58"/>
      <c r="IER22" s="58"/>
      <c r="IES22" s="58"/>
      <c r="IET22" s="58"/>
      <c r="IEU22" s="58"/>
      <c r="IEV22" s="58"/>
      <c r="IEW22" s="58"/>
      <c r="IEX22" s="58"/>
      <c r="IEY22" s="58"/>
      <c r="IEZ22" s="58"/>
      <c r="IFA22" s="58"/>
      <c r="IFB22" s="58"/>
      <c r="IFC22" s="58"/>
      <c r="IFD22" s="58"/>
      <c r="IFE22" s="58"/>
      <c r="IFF22" s="58"/>
      <c r="IFG22" s="58"/>
      <c r="IFH22" s="58"/>
      <c r="IFI22" s="58"/>
      <c r="IFJ22" s="58"/>
      <c r="IFK22" s="58"/>
      <c r="IFL22" s="58"/>
      <c r="IFM22" s="58"/>
      <c r="IFN22" s="58"/>
      <c r="IFO22" s="58"/>
      <c r="IFP22" s="58"/>
      <c r="IFQ22" s="58"/>
      <c r="IFR22" s="58"/>
      <c r="IFS22" s="58"/>
      <c r="IFT22" s="58"/>
      <c r="IFU22" s="58"/>
      <c r="IFV22" s="58"/>
      <c r="IFW22" s="58"/>
      <c r="IFX22" s="58"/>
      <c r="IFY22" s="58"/>
      <c r="IFZ22" s="58"/>
      <c r="IGA22" s="58"/>
      <c r="IGB22" s="58"/>
      <c r="IGC22" s="58"/>
      <c r="IGD22" s="58"/>
      <c r="IGE22" s="58"/>
      <c r="IGF22" s="58"/>
      <c r="IGG22" s="58"/>
      <c r="IGH22" s="58"/>
      <c r="IGI22" s="58"/>
      <c r="IGJ22" s="58"/>
      <c r="IGK22" s="58"/>
      <c r="IGL22" s="58"/>
      <c r="IGM22" s="58"/>
      <c r="IGN22" s="58"/>
      <c r="IGO22" s="58"/>
      <c r="IGP22" s="58"/>
      <c r="IGQ22" s="58"/>
      <c r="IGR22" s="58"/>
      <c r="IGS22" s="58"/>
      <c r="IGT22" s="58"/>
      <c r="IGU22" s="58"/>
      <c r="IGV22" s="58"/>
      <c r="IGW22" s="58"/>
      <c r="IGX22" s="58"/>
      <c r="IGY22" s="58"/>
      <c r="IGZ22" s="58"/>
      <c r="IHA22" s="58"/>
      <c r="IHB22" s="58"/>
      <c r="IHC22" s="58"/>
      <c r="IHD22" s="58"/>
      <c r="IHE22" s="58"/>
      <c r="IHF22" s="58"/>
      <c r="IHG22" s="58"/>
      <c r="IHH22" s="58"/>
      <c r="IHI22" s="58"/>
      <c r="IHJ22" s="58"/>
      <c r="IHK22" s="58"/>
      <c r="IHL22" s="58"/>
      <c r="IHM22" s="58"/>
      <c r="IHN22" s="58"/>
      <c r="IHO22" s="58"/>
      <c r="IHP22" s="58"/>
      <c r="IHQ22" s="58"/>
      <c r="IHR22" s="58"/>
      <c r="IHS22" s="58"/>
      <c r="IHT22" s="58"/>
      <c r="IHU22" s="58"/>
      <c r="IHV22" s="58"/>
      <c r="IHW22" s="58"/>
      <c r="IHX22" s="58"/>
      <c r="IHY22" s="58"/>
      <c r="IHZ22" s="58"/>
      <c r="IIA22" s="58"/>
      <c r="IIB22" s="58"/>
      <c r="IIC22" s="58"/>
      <c r="IID22" s="58"/>
      <c r="IIE22" s="58"/>
      <c r="IIF22" s="58"/>
      <c r="IIG22" s="58"/>
      <c r="IIH22" s="58"/>
      <c r="III22" s="58"/>
      <c r="IIJ22" s="58"/>
      <c r="IIK22" s="58"/>
      <c r="IIL22" s="58"/>
      <c r="IIM22" s="58"/>
      <c r="IIN22" s="58"/>
      <c r="IIO22" s="58"/>
      <c r="IIP22" s="58"/>
      <c r="IIQ22" s="58"/>
      <c r="IIR22" s="58"/>
      <c r="IIS22" s="58"/>
      <c r="IIT22" s="58"/>
      <c r="IIU22" s="58"/>
      <c r="IIV22" s="58"/>
      <c r="IIW22" s="58"/>
      <c r="IIX22" s="58"/>
      <c r="IIY22" s="58"/>
      <c r="IIZ22" s="58"/>
      <c r="IJA22" s="58"/>
      <c r="IJB22" s="58"/>
      <c r="IJC22" s="58"/>
      <c r="IJD22" s="58"/>
      <c r="IJE22" s="58"/>
      <c r="IJF22" s="58"/>
      <c r="IJG22" s="58"/>
      <c r="IJH22" s="58"/>
      <c r="IJI22" s="58"/>
      <c r="IJJ22" s="58"/>
      <c r="IJK22" s="58"/>
      <c r="IJL22" s="58"/>
      <c r="IJM22" s="58"/>
      <c r="IJN22" s="58"/>
      <c r="IJO22" s="58"/>
      <c r="IJP22" s="58"/>
      <c r="IJQ22" s="58"/>
      <c r="IJR22" s="58"/>
      <c r="IJS22" s="58"/>
      <c r="IJT22" s="58"/>
      <c r="IJU22" s="58"/>
      <c r="IJV22" s="58"/>
      <c r="IJW22" s="58"/>
      <c r="IJX22" s="58"/>
      <c r="IJY22" s="58"/>
      <c r="IJZ22" s="58"/>
      <c r="IKA22" s="58"/>
      <c r="IKB22" s="58"/>
      <c r="IKC22" s="58"/>
      <c r="IKD22" s="58"/>
      <c r="IKE22" s="58"/>
      <c r="IKF22" s="58"/>
      <c r="IKG22" s="58"/>
      <c r="IKH22" s="58"/>
      <c r="IKI22" s="58"/>
      <c r="IKJ22" s="58"/>
      <c r="IKK22" s="58"/>
      <c r="IKL22" s="58"/>
      <c r="IKM22" s="58"/>
      <c r="IKN22" s="58"/>
      <c r="IKO22" s="58"/>
      <c r="IKP22" s="58"/>
      <c r="IKQ22" s="58"/>
      <c r="IKR22" s="58"/>
      <c r="IKS22" s="58"/>
      <c r="IKT22" s="58"/>
      <c r="IKU22" s="58"/>
      <c r="IKV22" s="58"/>
      <c r="IKW22" s="58"/>
      <c r="IKX22" s="58"/>
      <c r="IKY22" s="58"/>
      <c r="IKZ22" s="58"/>
      <c r="ILA22" s="58"/>
      <c r="ILB22" s="58"/>
      <c r="ILC22" s="58"/>
      <c r="ILD22" s="58"/>
      <c r="ILE22" s="58"/>
      <c r="ILF22" s="58"/>
      <c r="ILG22" s="58"/>
      <c r="ILH22" s="58"/>
      <c r="ILI22" s="58"/>
      <c r="ILJ22" s="58"/>
      <c r="ILK22" s="58"/>
      <c r="ILL22" s="58"/>
      <c r="ILM22" s="58"/>
      <c r="ILN22" s="58"/>
      <c r="ILO22" s="58"/>
      <c r="ILP22" s="58"/>
      <c r="ILQ22" s="58"/>
      <c r="ILR22" s="58"/>
      <c r="ILS22" s="58"/>
      <c r="ILT22" s="58"/>
      <c r="ILU22" s="58"/>
      <c r="ILV22" s="58"/>
      <c r="ILW22" s="58"/>
      <c r="ILX22" s="58"/>
      <c r="ILY22" s="58"/>
      <c r="ILZ22" s="58"/>
      <c r="IMA22" s="58"/>
      <c r="IMB22" s="58"/>
      <c r="IMC22" s="58"/>
      <c r="IMD22" s="58"/>
      <c r="IME22" s="58"/>
      <c r="IMF22" s="58"/>
      <c r="IMG22" s="58"/>
      <c r="IMH22" s="58"/>
      <c r="IMI22" s="58"/>
      <c r="IMJ22" s="58"/>
      <c r="IMK22" s="58"/>
      <c r="IML22" s="58"/>
      <c r="IMM22" s="58"/>
      <c r="IMN22" s="58"/>
      <c r="IMO22" s="58"/>
      <c r="IMP22" s="58"/>
      <c r="IMQ22" s="58"/>
      <c r="IMR22" s="58"/>
      <c r="IMS22" s="58"/>
      <c r="IMT22" s="58"/>
      <c r="IMU22" s="58"/>
      <c r="IMV22" s="58"/>
      <c r="IMW22" s="58"/>
      <c r="IMX22" s="58"/>
      <c r="IMY22" s="58"/>
      <c r="IMZ22" s="58"/>
      <c r="INA22" s="58"/>
      <c r="INB22" s="58"/>
      <c r="INC22" s="58"/>
      <c r="IND22" s="58"/>
      <c r="INE22" s="58"/>
      <c r="INF22" s="58"/>
      <c r="ING22" s="58"/>
      <c r="INH22" s="58"/>
      <c r="INI22" s="58"/>
      <c r="INJ22" s="58"/>
      <c r="INK22" s="58"/>
      <c r="INL22" s="58"/>
      <c r="INM22" s="58"/>
      <c r="INN22" s="58"/>
      <c r="INO22" s="58"/>
      <c r="INP22" s="58"/>
      <c r="INQ22" s="58"/>
      <c r="INR22" s="58"/>
      <c r="INS22" s="58"/>
      <c r="INT22" s="58"/>
      <c r="INU22" s="58"/>
      <c r="INV22" s="58"/>
      <c r="INW22" s="58"/>
      <c r="INX22" s="58"/>
      <c r="INY22" s="58"/>
      <c r="INZ22" s="58"/>
      <c r="IOA22" s="58"/>
      <c r="IOB22" s="58"/>
      <c r="IOC22" s="58"/>
      <c r="IOD22" s="58"/>
      <c r="IOE22" s="58"/>
      <c r="IOF22" s="58"/>
      <c r="IOG22" s="58"/>
      <c r="IOH22" s="58"/>
      <c r="IOI22" s="58"/>
      <c r="IOJ22" s="58"/>
      <c r="IOK22" s="58"/>
      <c r="IOL22" s="58"/>
      <c r="IOM22" s="58"/>
      <c r="ION22" s="58"/>
      <c r="IOO22" s="58"/>
      <c r="IOP22" s="58"/>
      <c r="IOQ22" s="58"/>
      <c r="IOR22" s="58"/>
      <c r="IOS22" s="58"/>
      <c r="IOT22" s="58"/>
      <c r="IOU22" s="58"/>
      <c r="IOV22" s="58"/>
      <c r="IOW22" s="58"/>
      <c r="IOX22" s="58"/>
      <c r="IOY22" s="58"/>
      <c r="IOZ22" s="58"/>
      <c r="IPA22" s="58"/>
      <c r="IPB22" s="58"/>
      <c r="IPC22" s="58"/>
      <c r="IPD22" s="58"/>
      <c r="IPE22" s="58"/>
      <c r="IPF22" s="58"/>
      <c r="IPG22" s="58"/>
      <c r="IPH22" s="58"/>
      <c r="IPI22" s="58"/>
      <c r="IPJ22" s="58"/>
      <c r="IPK22" s="58"/>
      <c r="IPL22" s="58"/>
      <c r="IPM22" s="58"/>
      <c r="IPN22" s="58"/>
      <c r="IPO22" s="58"/>
      <c r="IPP22" s="58"/>
      <c r="IPQ22" s="58"/>
      <c r="IPR22" s="58"/>
      <c r="IPS22" s="58"/>
      <c r="IPT22" s="58"/>
      <c r="IPU22" s="58"/>
      <c r="IPV22" s="58"/>
      <c r="IPW22" s="58"/>
      <c r="IPX22" s="58"/>
      <c r="IPY22" s="58"/>
      <c r="IPZ22" s="58"/>
      <c r="IQA22" s="58"/>
      <c r="IQB22" s="58"/>
      <c r="IQC22" s="58"/>
      <c r="IQD22" s="58"/>
      <c r="IQE22" s="58"/>
      <c r="IQF22" s="58"/>
      <c r="IQG22" s="58"/>
      <c r="IQH22" s="58"/>
      <c r="IQI22" s="58"/>
      <c r="IQJ22" s="58"/>
      <c r="IQK22" s="58"/>
      <c r="IQL22" s="58"/>
      <c r="IQM22" s="58"/>
      <c r="IQN22" s="58"/>
      <c r="IQO22" s="58"/>
      <c r="IQP22" s="58"/>
      <c r="IQQ22" s="58"/>
      <c r="IQR22" s="58"/>
      <c r="IQS22" s="58"/>
      <c r="IQT22" s="58"/>
      <c r="IQU22" s="58"/>
      <c r="IQV22" s="58"/>
      <c r="IQW22" s="58"/>
      <c r="IQX22" s="58"/>
      <c r="IQY22" s="58"/>
      <c r="IQZ22" s="58"/>
      <c r="IRA22" s="58"/>
      <c r="IRB22" s="58"/>
      <c r="IRC22" s="58"/>
      <c r="IRD22" s="58"/>
      <c r="IRE22" s="58"/>
      <c r="IRF22" s="58"/>
      <c r="IRG22" s="58"/>
      <c r="IRH22" s="58"/>
      <c r="IRI22" s="58"/>
      <c r="IRJ22" s="58"/>
      <c r="IRK22" s="58"/>
      <c r="IRL22" s="58"/>
      <c r="IRM22" s="58"/>
      <c r="IRN22" s="58"/>
      <c r="IRO22" s="58"/>
      <c r="IRP22" s="58"/>
      <c r="IRQ22" s="58"/>
      <c r="IRR22" s="58"/>
      <c r="IRS22" s="58"/>
      <c r="IRT22" s="58"/>
      <c r="IRU22" s="58"/>
      <c r="IRV22" s="58"/>
      <c r="IRW22" s="58"/>
      <c r="IRX22" s="58"/>
      <c r="IRY22" s="58"/>
      <c r="IRZ22" s="58"/>
      <c r="ISA22" s="58"/>
      <c r="ISB22" s="58"/>
      <c r="ISC22" s="58"/>
      <c r="ISD22" s="58"/>
      <c r="ISE22" s="58"/>
      <c r="ISF22" s="58"/>
      <c r="ISG22" s="58"/>
      <c r="ISH22" s="58"/>
      <c r="ISI22" s="58"/>
      <c r="ISJ22" s="58"/>
      <c r="ISK22" s="58"/>
      <c r="ISL22" s="58"/>
      <c r="ISM22" s="58"/>
      <c r="ISN22" s="58"/>
      <c r="ISO22" s="58"/>
      <c r="ISP22" s="58"/>
      <c r="ISQ22" s="58"/>
      <c r="ISR22" s="58"/>
      <c r="ISS22" s="58"/>
      <c r="IST22" s="58"/>
      <c r="ISU22" s="58"/>
      <c r="ISV22" s="58"/>
      <c r="ISW22" s="58"/>
      <c r="ISX22" s="58"/>
      <c r="ISY22" s="58"/>
      <c r="ISZ22" s="58"/>
      <c r="ITA22" s="58"/>
      <c r="ITB22" s="58"/>
      <c r="ITC22" s="58"/>
      <c r="ITD22" s="58"/>
      <c r="ITE22" s="58"/>
      <c r="ITF22" s="58"/>
      <c r="ITG22" s="58"/>
      <c r="ITH22" s="58"/>
      <c r="ITI22" s="58"/>
      <c r="ITJ22" s="58"/>
      <c r="ITK22" s="58"/>
      <c r="ITL22" s="58"/>
      <c r="ITM22" s="58"/>
      <c r="ITN22" s="58"/>
      <c r="ITO22" s="58"/>
      <c r="ITP22" s="58"/>
      <c r="ITQ22" s="58"/>
      <c r="ITR22" s="58"/>
      <c r="ITS22" s="58"/>
      <c r="ITT22" s="58"/>
      <c r="ITU22" s="58"/>
      <c r="ITV22" s="58"/>
      <c r="ITW22" s="58"/>
      <c r="ITX22" s="58"/>
      <c r="ITY22" s="58"/>
      <c r="ITZ22" s="58"/>
      <c r="IUA22" s="58"/>
      <c r="IUB22" s="58"/>
      <c r="IUC22" s="58"/>
      <c r="IUD22" s="58"/>
      <c r="IUE22" s="58"/>
      <c r="IUF22" s="58"/>
      <c r="IUG22" s="58"/>
      <c r="IUH22" s="58"/>
      <c r="IUI22" s="58"/>
      <c r="IUJ22" s="58"/>
      <c r="IUK22" s="58"/>
      <c r="IUL22" s="58"/>
      <c r="IUM22" s="58"/>
      <c r="IUN22" s="58"/>
      <c r="IUO22" s="58"/>
      <c r="IUP22" s="58"/>
      <c r="IUQ22" s="58"/>
      <c r="IUR22" s="58"/>
      <c r="IUS22" s="58"/>
      <c r="IUT22" s="58"/>
      <c r="IUU22" s="58"/>
      <c r="IUV22" s="58"/>
      <c r="IUW22" s="58"/>
      <c r="IUX22" s="58"/>
      <c r="IUY22" s="58"/>
      <c r="IUZ22" s="58"/>
      <c r="IVA22" s="58"/>
      <c r="IVB22" s="58"/>
      <c r="IVC22" s="58"/>
      <c r="IVD22" s="58"/>
      <c r="IVE22" s="58"/>
      <c r="IVF22" s="58"/>
      <c r="IVG22" s="58"/>
      <c r="IVH22" s="58"/>
      <c r="IVI22" s="58"/>
      <c r="IVJ22" s="58"/>
      <c r="IVK22" s="58"/>
      <c r="IVL22" s="58"/>
      <c r="IVM22" s="58"/>
      <c r="IVN22" s="58"/>
      <c r="IVO22" s="58"/>
      <c r="IVP22" s="58"/>
      <c r="IVQ22" s="58"/>
      <c r="IVR22" s="58"/>
      <c r="IVS22" s="58"/>
      <c r="IVT22" s="58"/>
      <c r="IVU22" s="58"/>
      <c r="IVV22" s="58"/>
      <c r="IVW22" s="58"/>
      <c r="IVX22" s="58"/>
      <c r="IVY22" s="58"/>
      <c r="IVZ22" s="58"/>
      <c r="IWA22" s="58"/>
      <c r="IWB22" s="58"/>
      <c r="IWC22" s="58"/>
      <c r="IWD22" s="58"/>
      <c r="IWE22" s="58"/>
      <c r="IWF22" s="58"/>
      <c r="IWG22" s="58"/>
      <c r="IWH22" s="58"/>
      <c r="IWI22" s="58"/>
      <c r="IWJ22" s="58"/>
      <c r="IWK22" s="58"/>
      <c r="IWL22" s="58"/>
      <c r="IWM22" s="58"/>
      <c r="IWN22" s="58"/>
      <c r="IWO22" s="58"/>
      <c r="IWP22" s="58"/>
      <c r="IWQ22" s="58"/>
      <c r="IWR22" s="58"/>
      <c r="IWS22" s="58"/>
      <c r="IWT22" s="58"/>
      <c r="IWU22" s="58"/>
      <c r="IWV22" s="58"/>
      <c r="IWW22" s="58"/>
      <c r="IWX22" s="58"/>
      <c r="IWY22" s="58"/>
      <c r="IWZ22" s="58"/>
      <c r="IXA22" s="58"/>
      <c r="IXB22" s="58"/>
      <c r="IXC22" s="58"/>
      <c r="IXD22" s="58"/>
      <c r="IXE22" s="58"/>
      <c r="IXF22" s="58"/>
      <c r="IXG22" s="58"/>
      <c r="IXH22" s="58"/>
      <c r="IXI22" s="58"/>
      <c r="IXJ22" s="58"/>
      <c r="IXK22" s="58"/>
      <c r="IXL22" s="58"/>
      <c r="IXM22" s="58"/>
      <c r="IXN22" s="58"/>
      <c r="IXO22" s="58"/>
      <c r="IXP22" s="58"/>
      <c r="IXQ22" s="58"/>
      <c r="IXR22" s="58"/>
      <c r="IXS22" s="58"/>
      <c r="IXT22" s="58"/>
      <c r="IXU22" s="58"/>
      <c r="IXV22" s="58"/>
      <c r="IXW22" s="58"/>
      <c r="IXX22" s="58"/>
      <c r="IXY22" s="58"/>
      <c r="IXZ22" s="58"/>
      <c r="IYA22" s="58"/>
      <c r="IYB22" s="58"/>
      <c r="IYC22" s="58"/>
      <c r="IYD22" s="58"/>
      <c r="IYE22" s="58"/>
      <c r="IYF22" s="58"/>
      <c r="IYG22" s="58"/>
      <c r="IYH22" s="58"/>
      <c r="IYI22" s="58"/>
      <c r="IYJ22" s="58"/>
      <c r="IYK22" s="58"/>
      <c r="IYL22" s="58"/>
      <c r="IYM22" s="58"/>
      <c r="IYN22" s="58"/>
      <c r="IYO22" s="58"/>
      <c r="IYP22" s="58"/>
      <c r="IYQ22" s="58"/>
      <c r="IYR22" s="58"/>
      <c r="IYS22" s="58"/>
      <c r="IYT22" s="58"/>
      <c r="IYU22" s="58"/>
      <c r="IYV22" s="58"/>
      <c r="IYW22" s="58"/>
      <c r="IYX22" s="58"/>
      <c r="IYY22" s="58"/>
      <c r="IYZ22" s="58"/>
      <c r="IZA22" s="58"/>
      <c r="IZB22" s="58"/>
      <c r="IZC22" s="58"/>
      <c r="IZD22" s="58"/>
      <c r="IZE22" s="58"/>
      <c r="IZF22" s="58"/>
      <c r="IZG22" s="58"/>
      <c r="IZH22" s="58"/>
      <c r="IZI22" s="58"/>
      <c r="IZJ22" s="58"/>
      <c r="IZK22" s="58"/>
      <c r="IZL22" s="58"/>
      <c r="IZM22" s="58"/>
      <c r="IZN22" s="58"/>
      <c r="IZO22" s="58"/>
      <c r="IZP22" s="58"/>
      <c r="IZQ22" s="58"/>
      <c r="IZR22" s="58"/>
      <c r="IZS22" s="58"/>
      <c r="IZT22" s="58"/>
      <c r="IZU22" s="58"/>
      <c r="IZV22" s="58"/>
      <c r="IZW22" s="58"/>
      <c r="IZX22" s="58"/>
      <c r="IZY22" s="58"/>
      <c r="IZZ22" s="58"/>
      <c r="JAA22" s="58"/>
      <c r="JAB22" s="58"/>
      <c r="JAC22" s="58"/>
      <c r="JAD22" s="58"/>
      <c r="JAE22" s="58"/>
      <c r="JAF22" s="58"/>
      <c r="JAG22" s="58"/>
      <c r="JAH22" s="58"/>
      <c r="JAI22" s="58"/>
      <c r="JAJ22" s="58"/>
      <c r="JAK22" s="58"/>
      <c r="JAL22" s="58"/>
      <c r="JAM22" s="58"/>
      <c r="JAN22" s="58"/>
      <c r="JAO22" s="58"/>
      <c r="JAP22" s="58"/>
      <c r="JAQ22" s="58"/>
      <c r="JAR22" s="58"/>
      <c r="JAS22" s="58"/>
      <c r="JAT22" s="58"/>
      <c r="JAU22" s="58"/>
      <c r="JAV22" s="58"/>
      <c r="JAW22" s="58"/>
      <c r="JAX22" s="58"/>
      <c r="JAY22" s="58"/>
      <c r="JAZ22" s="58"/>
      <c r="JBA22" s="58"/>
      <c r="JBB22" s="58"/>
      <c r="JBC22" s="58"/>
      <c r="JBD22" s="58"/>
      <c r="JBE22" s="58"/>
      <c r="JBF22" s="58"/>
      <c r="JBG22" s="58"/>
      <c r="JBH22" s="58"/>
      <c r="JBI22" s="58"/>
      <c r="JBJ22" s="58"/>
      <c r="JBK22" s="58"/>
      <c r="JBL22" s="58"/>
      <c r="JBM22" s="58"/>
      <c r="JBN22" s="58"/>
      <c r="JBO22" s="58"/>
      <c r="JBP22" s="58"/>
      <c r="JBQ22" s="58"/>
      <c r="JBR22" s="58"/>
      <c r="JBS22" s="58"/>
      <c r="JBT22" s="58"/>
      <c r="JBU22" s="58"/>
      <c r="JBV22" s="58"/>
      <c r="JBW22" s="58"/>
      <c r="JBX22" s="58"/>
      <c r="JBY22" s="58"/>
      <c r="JBZ22" s="58"/>
      <c r="JCA22" s="58"/>
      <c r="JCB22" s="58"/>
      <c r="JCC22" s="58"/>
      <c r="JCD22" s="58"/>
      <c r="JCE22" s="58"/>
      <c r="JCF22" s="58"/>
      <c r="JCG22" s="58"/>
      <c r="JCH22" s="58"/>
      <c r="JCI22" s="58"/>
      <c r="JCJ22" s="58"/>
      <c r="JCK22" s="58"/>
      <c r="JCL22" s="58"/>
      <c r="JCM22" s="58"/>
      <c r="JCN22" s="58"/>
      <c r="JCO22" s="58"/>
      <c r="JCP22" s="58"/>
      <c r="JCQ22" s="58"/>
      <c r="JCR22" s="58"/>
      <c r="JCS22" s="58"/>
      <c r="JCT22" s="58"/>
      <c r="JCU22" s="58"/>
      <c r="JCV22" s="58"/>
      <c r="JCW22" s="58"/>
      <c r="JCX22" s="58"/>
      <c r="JCY22" s="58"/>
      <c r="JCZ22" s="58"/>
      <c r="JDA22" s="58"/>
      <c r="JDB22" s="58"/>
      <c r="JDC22" s="58"/>
      <c r="JDD22" s="58"/>
      <c r="JDE22" s="58"/>
      <c r="JDF22" s="58"/>
      <c r="JDG22" s="58"/>
      <c r="JDH22" s="58"/>
      <c r="JDI22" s="58"/>
      <c r="JDJ22" s="58"/>
      <c r="JDK22" s="58"/>
      <c r="JDL22" s="58"/>
      <c r="JDM22" s="58"/>
      <c r="JDN22" s="58"/>
      <c r="JDO22" s="58"/>
      <c r="JDP22" s="58"/>
      <c r="JDQ22" s="58"/>
      <c r="JDR22" s="58"/>
      <c r="JDS22" s="58"/>
      <c r="JDT22" s="58"/>
      <c r="JDU22" s="58"/>
      <c r="JDV22" s="58"/>
      <c r="JDW22" s="58"/>
      <c r="JDX22" s="58"/>
      <c r="JDY22" s="58"/>
      <c r="JDZ22" s="58"/>
      <c r="JEA22" s="58"/>
      <c r="JEB22" s="58"/>
      <c r="JEC22" s="58"/>
      <c r="JED22" s="58"/>
      <c r="JEE22" s="58"/>
      <c r="JEF22" s="58"/>
      <c r="JEG22" s="58"/>
      <c r="JEH22" s="58"/>
      <c r="JEI22" s="58"/>
      <c r="JEJ22" s="58"/>
      <c r="JEK22" s="58"/>
      <c r="JEL22" s="58"/>
      <c r="JEM22" s="58"/>
      <c r="JEN22" s="58"/>
      <c r="JEO22" s="58"/>
      <c r="JEP22" s="58"/>
      <c r="JEQ22" s="58"/>
      <c r="JER22" s="58"/>
      <c r="JES22" s="58"/>
      <c r="JET22" s="58"/>
      <c r="JEU22" s="58"/>
      <c r="JEV22" s="58"/>
      <c r="JEW22" s="58"/>
      <c r="JEX22" s="58"/>
      <c r="JEY22" s="58"/>
      <c r="JEZ22" s="58"/>
      <c r="JFA22" s="58"/>
      <c r="JFB22" s="58"/>
      <c r="JFC22" s="58"/>
      <c r="JFD22" s="58"/>
      <c r="JFE22" s="58"/>
      <c r="JFF22" s="58"/>
      <c r="JFG22" s="58"/>
      <c r="JFH22" s="58"/>
      <c r="JFI22" s="58"/>
      <c r="JFJ22" s="58"/>
      <c r="JFK22" s="58"/>
      <c r="JFL22" s="58"/>
      <c r="JFM22" s="58"/>
      <c r="JFN22" s="58"/>
      <c r="JFO22" s="58"/>
      <c r="JFP22" s="58"/>
      <c r="JFQ22" s="58"/>
      <c r="JFR22" s="58"/>
      <c r="JFS22" s="58"/>
      <c r="JFT22" s="58"/>
      <c r="JFU22" s="58"/>
      <c r="JFV22" s="58"/>
      <c r="JFW22" s="58"/>
      <c r="JFX22" s="58"/>
      <c r="JFY22" s="58"/>
      <c r="JFZ22" s="58"/>
      <c r="JGA22" s="58"/>
      <c r="JGB22" s="58"/>
      <c r="JGC22" s="58"/>
      <c r="JGD22" s="58"/>
      <c r="JGE22" s="58"/>
      <c r="JGF22" s="58"/>
      <c r="JGG22" s="58"/>
      <c r="JGH22" s="58"/>
      <c r="JGI22" s="58"/>
      <c r="JGJ22" s="58"/>
      <c r="JGK22" s="58"/>
      <c r="JGL22" s="58"/>
      <c r="JGM22" s="58"/>
      <c r="JGN22" s="58"/>
      <c r="JGO22" s="58"/>
      <c r="JGP22" s="58"/>
      <c r="JGQ22" s="58"/>
      <c r="JGR22" s="58"/>
      <c r="JGS22" s="58"/>
      <c r="JGT22" s="58"/>
      <c r="JGU22" s="58"/>
      <c r="JGV22" s="58"/>
      <c r="JGW22" s="58"/>
      <c r="JGX22" s="58"/>
      <c r="JGY22" s="58"/>
      <c r="JGZ22" s="58"/>
      <c r="JHA22" s="58"/>
      <c r="JHB22" s="58"/>
      <c r="JHC22" s="58"/>
      <c r="JHD22" s="58"/>
      <c r="JHE22" s="58"/>
      <c r="JHF22" s="58"/>
      <c r="JHG22" s="58"/>
      <c r="JHH22" s="58"/>
      <c r="JHI22" s="58"/>
      <c r="JHJ22" s="58"/>
      <c r="JHK22" s="58"/>
      <c r="JHL22" s="58"/>
      <c r="JHM22" s="58"/>
      <c r="JHN22" s="58"/>
      <c r="JHO22" s="58"/>
      <c r="JHP22" s="58"/>
      <c r="JHQ22" s="58"/>
      <c r="JHR22" s="58"/>
      <c r="JHS22" s="58"/>
      <c r="JHT22" s="58"/>
      <c r="JHU22" s="58"/>
      <c r="JHV22" s="58"/>
      <c r="JHW22" s="58"/>
      <c r="JHX22" s="58"/>
      <c r="JHY22" s="58"/>
      <c r="JHZ22" s="58"/>
      <c r="JIA22" s="58"/>
      <c r="JIB22" s="58"/>
      <c r="JIC22" s="58"/>
      <c r="JID22" s="58"/>
      <c r="JIE22" s="58"/>
      <c r="JIF22" s="58"/>
      <c r="JIG22" s="58"/>
      <c r="JIH22" s="58"/>
      <c r="JII22" s="58"/>
      <c r="JIJ22" s="58"/>
      <c r="JIK22" s="58"/>
      <c r="JIL22" s="58"/>
      <c r="JIM22" s="58"/>
      <c r="JIN22" s="58"/>
      <c r="JIO22" s="58"/>
      <c r="JIP22" s="58"/>
      <c r="JIQ22" s="58"/>
      <c r="JIR22" s="58"/>
      <c r="JIS22" s="58"/>
      <c r="JIT22" s="58"/>
      <c r="JIU22" s="58"/>
      <c r="JIV22" s="58"/>
      <c r="JIW22" s="58"/>
      <c r="JIX22" s="58"/>
      <c r="JIY22" s="58"/>
      <c r="JIZ22" s="58"/>
      <c r="JJA22" s="58"/>
      <c r="JJB22" s="58"/>
      <c r="JJC22" s="58"/>
      <c r="JJD22" s="58"/>
      <c r="JJE22" s="58"/>
      <c r="JJF22" s="58"/>
      <c r="JJG22" s="58"/>
      <c r="JJH22" s="58"/>
      <c r="JJI22" s="58"/>
      <c r="JJJ22" s="58"/>
      <c r="JJK22" s="58"/>
      <c r="JJL22" s="58"/>
      <c r="JJM22" s="58"/>
      <c r="JJN22" s="58"/>
      <c r="JJO22" s="58"/>
      <c r="JJP22" s="58"/>
      <c r="JJQ22" s="58"/>
      <c r="JJR22" s="58"/>
      <c r="JJS22" s="58"/>
      <c r="JJT22" s="58"/>
      <c r="JJU22" s="58"/>
      <c r="JJV22" s="58"/>
      <c r="JJW22" s="58"/>
      <c r="JJX22" s="58"/>
      <c r="JJY22" s="58"/>
      <c r="JJZ22" s="58"/>
      <c r="JKA22" s="58"/>
      <c r="JKB22" s="58"/>
      <c r="JKC22" s="58"/>
      <c r="JKD22" s="58"/>
      <c r="JKE22" s="58"/>
      <c r="JKF22" s="58"/>
      <c r="JKG22" s="58"/>
      <c r="JKH22" s="58"/>
      <c r="JKI22" s="58"/>
      <c r="JKJ22" s="58"/>
      <c r="JKK22" s="58"/>
      <c r="JKL22" s="58"/>
      <c r="JKM22" s="58"/>
      <c r="JKN22" s="58"/>
      <c r="JKO22" s="58"/>
      <c r="JKP22" s="58"/>
      <c r="JKQ22" s="58"/>
      <c r="JKR22" s="58"/>
      <c r="JKS22" s="58"/>
      <c r="JKT22" s="58"/>
      <c r="JKU22" s="58"/>
      <c r="JKV22" s="58"/>
      <c r="JKW22" s="58"/>
      <c r="JKX22" s="58"/>
      <c r="JKY22" s="58"/>
      <c r="JKZ22" s="58"/>
      <c r="JLA22" s="58"/>
      <c r="JLB22" s="58"/>
      <c r="JLC22" s="58"/>
      <c r="JLD22" s="58"/>
      <c r="JLE22" s="58"/>
      <c r="JLF22" s="58"/>
      <c r="JLG22" s="58"/>
      <c r="JLH22" s="58"/>
      <c r="JLI22" s="58"/>
      <c r="JLJ22" s="58"/>
      <c r="JLK22" s="58"/>
      <c r="JLL22" s="58"/>
      <c r="JLM22" s="58"/>
      <c r="JLN22" s="58"/>
      <c r="JLO22" s="58"/>
      <c r="JLP22" s="58"/>
      <c r="JLQ22" s="58"/>
      <c r="JLR22" s="58"/>
      <c r="JLS22" s="58"/>
      <c r="JLT22" s="58"/>
      <c r="JLU22" s="58"/>
      <c r="JLV22" s="58"/>
      <c r="JLW22" s="58"/>
      <c r="JLX22" s="58"/>
      <c r="JLY22" s="58"/>
      <c r="JLZ22" s="58"/>
      <c r="JMA22" s="58"/>
      <c r="JMB22" s="58"/>
      <c r="JMC22" s="58"/>
      <c r="JMD22" s="58"/>
      <c r="JME22" s="58"/>
      <c r="JMF22" s="58"/>
      <c r="JMG22" s="58"/>
      <c r="JMH22" s="58"/>
      <c r="JMI22" s="58"/>
      <c r="JMJ22" s="58"/>
      <c r="JMK22" s="58"/>
      <c r="JML22" s="58"/>
      <c r="JMM22" s="58"/>
      <c r="JMN22" s="58"/>
      <c r="JMO22" s="58"/>
      <c r="JMP22" s="58"/>
      <c r="JMQ22" s="58"/>
      <c r="JMR22" s="58"/>
      <c r="JMS22" s="58"/>
      <c r="JMT22" s="58"/>
      <c r="JMU22" s="58"/>
      <c r="JMV22" s="58"/>
      <c r="JMW22" s="58"/>
      <c r="JMX22" s="58"/>
      <c r="JMY22" s="58"/>
      <c r="JMZ22" s="58"/>
      <c r="JNA22" s="58"/>
      <c r="JNB22" s="58"/>
      <c r="JNC22" s="58"/>
      <c r="JND22" s="58"/>
      <c r="JNE22" s="58"/>
      <c r="JNF22" s="58"/>
      <c r="JNG22" s="58"/>
      <c r="JNH22" s="58"/>
      <c r="JNI22" s="58"/>
      <c r="JNJ22" s="58"/>
      <c r="JNK22" s="58"/>
      <c r="JNL22" s="58"/>
      <c r="JNM22" s="58"/>
      <c r="JNN22" s="58"/>
      <c r="JNO22" s="58"/>
      <c r="JNP22" s="58"/>
      <c r="JNQ22" s="58"/>
      <c r="JNR22" s="58"/>
      <c r="JNS22" s="58"/>
      <c r="JNT22" s="58"/>
      <c r="JNU22" s="58"/>
      <c r="JNV22" s="58"/>
      <c r="JNW22" s="58"/>
      <c r="JNX22" s="58"/>
      <c r="JNY22" s="58"/>
      <c r="JNZ22" s="58"/>
      <c r="JOA22" s="58"/>
      <c r="JOB22" s="58"/>
      <c r="JOC22" s="58"/>
      <c r="JOD22" s="58"/>
      <c r="JOE22" s="58"/>
      <c r="JOF22" s="58"/>
      <c r="JOG22" s="58"/>
      <c r="JOH22" s="58"/>
      <c r="JOI22" s="58"/>
      <c r="JOJ22" s="58"/>
      <c r="JOK22" s="58"/>
      <c r="JOL22" s="58"/>
      <c r="JOM22" s="58"/>
      <c r="JON22" s="58"/>
      <c r="JOO22" s="58"/>
      <c r="JOP22" s="58"/>
      <c r="JOQ22" s="58"/>
      <c r="JOR22" s="58"/>
      <c r="JOS22" s="58"/>
      <c r="JOT22" s="58"/>
      <c r="JOU22" s="58"/>
      <c r="JOV22" s="58"/>
      <c r="JOW22" s="58"/>
      <c r="JOX22" s="58"/>
      <c r="JOY22" s="58"/>
      <c r="JOZ22" s="58"/>
      <c r="JPA22" s="58"/>
      <c r="JPB22" s="58"/>
      <c r="JPC22" s="58"/>
      <c r="JPD22" s="58"/>
      <c r="JPE22" s="58"/>
      <c r="JPF22" s="58"/>
      <c r="JPG22" s="58"/>
      <c r="JPH22" s="58"/>
      <c r="JPI22" s="58"/>
      <c r="JPJ22" s="58"/>
      <c r="JPK22" s="58"/>
      <c r="JPL22" s="58"/>
      <c r="JPM22" s="58"/>
      <c r="JPN22" s="58"/>
      <c r="JPO22" s="58"/>
      <c r="JPP22" s="58"/>
      <c r="JPQ22" s="58"/>
      <c r="JPR22" s="58"/>
      <c r="JPS22" s="58"/>
      <c r="JPT22" s="58"/>
      <c r="JPU22" s="58"/>
      <c r="JPV22" s="58"/>
      <c r="JPW22" s="58"/>
      <c r="JPX22" s="58"/>
      <c r="JPY22" s="58"/>
      <c r="JPZ22" s="58"/>
      <c r="JQA22" s="58"/>
      <c r="JQB22" s="58"/>
      <c r="JQC22" s="58"/>
      <c r="JQD22" s="58"/>
      <c r="JQE22" s="58"/>
      <c r="JQF22" s="58"/>
      <c r="JQG22" s="58"/>
      <c r="JQH22" s="58"/>
      <c r="JQI22" s="58"/>
      <c r="JQJ22" s="58"/>
      <c r="JQK22" s="58"/>
      <c r="JQL22" s="58"/>
      <c r="JQM22" s="58"/>
      <c r="JQN22" s="58"/>
      <c r="JQO22" s="58"/>
      <c r="JQP22" s="58"/>
      <c r="JQQ22" s="58"/>
      <c r="JQR22" s="58"/>
      <c r="JQS22" s="58"/>
      <c r="JQT22" s="58"/>
      <c r="JQU22" s="58"/>
      <c r="JQV22" s="58"/>
      <c r="JQW22" s="58"/>
      <c r="JQX22" s="58"/>
      <c r="JQY22" s="58"/>
      <c r="JQZ22" s="58"/>
      <c r="JRA22" s="58"/>
      <c r="JRB22" s="58"/>
      <c r="JRC22" s="58"/>
      <c r="JRD22" s="58"/>
      <c r="JRE22" s="58"/>
      <c r="JRF22" s="58"/>
      <c r="JRG22" s="58"/>
      <c r="JRH22" s="58"/>
      <c r="JRI22" s="58"/>
      <c r="JRJ22" s="58"/>
      <c r="JRK22" s="58"/>
      <c r="JRL22" s="58"/>
      <c r="JRM22" s="58"/>
      <c r="JRN22" s="58"/>
      <c r="JRO22" s="58"/>
      <c r="JRP22" s="58"/>
      <c r="JRQ22" s="58"/>
      <c r="JRR22" s="58"/>
      <c r="JRS22" s="58"/>
      <c r="JRT22" s="58"/>
      <c r="JRU22" s="58"/>
      <c r="JRV22" s="58"/>
      <c r="JRW22" s="58"/>
      <c r="JRX22" s="58"/>
      <c r="JRY22" s="58"/>
      <c r="JRZ22" s="58"/>
      <c r="JSA22" s="58"/>
      <c r="JSB22" s="58"/>
      <c r="JSC22" s="58"/>
      <c r="JSD22" s="58"/>
      <c r="JSE22" s="58"/>
      <c r="JSF22" s="58"/>
      <c r="JSG22" s="58"/>
      <c r="JSH22" s="58"/>
      <c r="JSI22" s="58"/>
      <c r="JSJ22" s="58"/>
      <c r="JSK22" s="58"/>
      <c r="JSL22" s="58"/>
      <c r="JSM22" s="58"/>
      <c r="JSN22" s="58"/>
      <c r="JSO22" s="58"/>
      <c r="JSP22" s="58"/>
      <c r="JSQ22" s="58"/>
      <c r="JSR22" s="58"/>
      <c r="JSS22" s="58"/>
      <c r="JST22" s="58"/>
      <c r="JSU22" s="58"/>
      <c r="JSV22" s="58"/>
      <c r="JSW22" s="58"/>
      <c r="JSX22" s="58"/>
      <c r="JSY22" s="58"/>
      <c r="JSZ22" s="58"/>
      <c r="JTA22" s="58"/>
      <c r="JTB22" s="58"/>
      <c r="JTC22" s="58"/>
      <c r="JTD22" s="58"/>
      <c r="JTE22" s="58"/>
      <c r="JTF22" s="58"/>
      <c r="JTG22" s="58"/>
      <c r="JTH22" s="58"/>
      <c r="JTI22" s="58"/>
      <c r="JTJ22" s="58"/>
      <c r="JTK22" s="58"/>
      <c r="JTL22" s="58"/>
      <c r="JTM22" s="58"/>
      <c r="JTN22" s="58"/>
      <c r="JTO22" s="58"/>
      <c r="JTP22" s="58"/>
      <c r="JTQ22" s="58"/>
      <c r="JTR22" s="58"/>
      <c r="JTS22" s="58"/>
      <c r="JTT22" s="58"/>
      <c r="JTU22" s="58"/>
      <c r="JTV22" s="58"/>
      <c r="JTW22" s="58"/>
      <c r="JTX22" s="58"/>
      <c r="JTY22" s="58"/>
      <c r="JTZ22" s="58"/>
      <c r="JUA22" s="58"/>
      <c r="JUB22" s="58"/>
      <c r="JUC22" s="58"/>
      <c r="JUD22" s="58"/>
      <c r="JUE22" s="58"/>
      <c r="JUF22" s="58"/>
      <c r="JUG22" s="58"/>
      <c r="JUH22" s="58"/>
      <c r="JUI22" s="58"/>
      <c r="JUJ22" s="58"/>
      <c r="JUK22" s="58"/>
      <c r="JUL22" s="58"/>
      <c r="JUM22" s="58"/>
      <c r="JUN22" s="58"/>
      <c r="JUO22" s="58"/>
      <c r="JUP22" s="58"/>
      <c r="JUQ22" s="58"/>
      <c r="JUR22" s="58"/>
      <c r="JUS22" s="58"/>
      <c r="JUT22" s="58"/>
      <c r="JUU22" s="58"/>
      <c r="JUV22" s="58"/>
      <c r="JUW22" s="58"/>
      <c r="JUX22" s="58"/>
      <c r="JUY22" s="58"/>
      <c r="JUZ22" s="58"/>
      <c r="JVA22" s="58"/>
      <c r="JVB22" s="58"/>
      <c r="JVC22" s="58"/>
      <c r="JVD22" s="58"/>
      <c r="JVE22" s="58"/>
      <c r="JVF22" s="58"/>
      <c r="JVG22" s="58"/>
      <c r="JVH22" s="58"/>
      <c r="JVI22" s="58"/>
      <c r="JVJ22" s="58"/>
      <c r="JVK22" s="58"/>
      <c r="JVL22" s="58"/>
      <c r="JVM22" s="58"/>
      <c r="JVN22" s="58"/>
      <c r="JVO22" s="58"/>
      <c r="JVP22" s="58"/>
      <c r="JVQ22" s="58"/>
      <c r="JVR22" s="58"/>
      <c r="JVS22" s="58"/>
      <c r="JVT22" s="58"/>
      <c r="JVU22" s="58"/>
      <c r="JVV22" s="58"/>
      <c r="JVW22" s="58"/>
      <c r="JVX22" s="58"/>
      <c r="JVY22" s="58"/>
      <c r="JVZ22" s="58"/>
      <c r="JWA22" s="58"/>
      <c r="JWB22" s="58"/>
      <c r="JWC22" s="58"/>
      <c r="JWD22" s="58"/>
      <c r="JWE22" s="58"/>
      <c r="JWF22" s="58"/>
      <c r="JWG22" s="58"/>
      <c r="JWH22" s="58"/>
      <c r="JWI22" s="58"/>
      <c r="JWJ22" s="58"/>
      <c r="JWK22" s="58"/>
      <c r="JWL22" s="58"/>
      <c r="JWM22" s="58"/>
      <c r="JWN22" s="58"/>
      <c r="JWO22" s="58"/>
      <c r="JWP22" s="58"/>
      <c r="JWQ22" s="58"/>
      <c r="JWR22" s="58"/>
      <c r="JWS22" s="58"/>
      <c r="JWT22" s="58"/>
      <c r="JWU22" s="58"/>
      <c r="JWV22" s="58"/>
      <c r="JWW22" s="58"/>
      <c r="JWX22" s="58"/>
      <c r="JWY22" s="58"/>
      <c r="JWZ22" s="58"/>
      <c r="JXA22" s="58"/>
      <c r="JXB22" s="58"/>
      <c r="JXC22" s="58"/>
      <c r="JXD22" s="58"/>
      <c r="JXE22" s="58"/>
      <c r="JXF22" s="58"/>
      <c r="JXG22" s="58"/>
      <c r="JXH22" s="58"/>
      <c r="JXI22" s="58"/>
      <c r="JXJ22" s="58"/>
      <c r="JXK22" s="58"/>
      <c r="JXL22" s="58"/>
      <c r="JXM22" s="58"/>
      <c r="JXN22" s="58"/>
      <c r="JXO22" s="58"/>
      <c r="JXP22" s="58"/>
      <c r="JXQ22" s="58"/>
      <c r="JXR22" s="58"/>
      <c r="JXS22" s="58"/>
      <c r="JXT22" s="58"/>
      <c r="JXU22" s="58"/>
      <c r="JXV22" s="58"/>
      <c r="JXW22" s="58"/>
      <c r="JXX22" s="58"/>
      <c r="JXY22" s="58"/>
      <c r="JXZ22" s="58"/>
      <c r="JYA22" s="58"/>
      <c r="JYB22" s="58"/>
      <c r="JYC22" s="58"/>
      <c r="JYD22" s="58"/>
      <c r="JYE22" s="58"/>
      <c r="JYF22" s="58"/>
      <c r="JYG22" s="58"/>
      <c r="JYH22" s="58"/>
      <c r="JYI22" s="58"/>
      <c r="JYJ22" s="58"/>
      <c r="JYK22" s="58"/>
      <c r="JYL22" s="58"/>
      <c r="JYM22" s="58"/>
      <c r="JYN22" s="58"/>
      <c r="JYO22" s="58"/>
      <c r="JYP22" s="58"/>
      <c r="JYQ22" s="58"/>
      <c r="JYR22" s="58"/>
      <c r="JYS22" s="58"/>
      <c r="JYT22" s="58"/>
      <c r="JYU22" s="58"/>
      <c r="JYV22" s="58"/>
      <c r="JYW22" s="58"/>
      <c r="JYX22" s="58"/>
      <c r="JYY22" s="58"/>
      <c r="JYZ22" s="58"/>
      <c r="JZA22" s="58"/>
      <c r="JZB22" s="58"/>
      <c r="JZC22" s="58"/>
      <c r="JZD22" s="58"/>
      <c r="JZE22" s="58"/>
      <c r="JZF22" s="58"/>
      <c r="JZG22" s="58"/>
      <c r="JZH22" s="58"/>
      <c r="JZI22" s="58"/>
      <c r="JZJ22" s="58"/>
      <c r="JZK22" s="58"/>
      <c r="JZL22" s="58"/>
      <c r="JZM22" s="58"/>
      <c r="JZN22" s="58"/>
      <c r="JZO22" s="58"/>
      <c r="JZP22" s="58"/>
      <c r="JZQ22" s="58"/>
      <c r="JZR22" s="58"/>
      <c r="JZS22" s="58"/>
      <c r="JZT22" s="58"/>
      <c r="JZU22" s="58"/>
      <c r="JZV22" s="58"/>
      <c r="JZW22" s="58"/>
      <c r="JZX22" s="58"/>
      <c r="JZY22" s="58"/>
      <c r="JZZ22" s="58"/>
      <c r="KAA22" s="58"/>
      <c r="KAB22" s="58"/>
      <c r="KAC22" s="58"/>
      <c r="KAD22" s="58"/>
      <c r="KAE22" s="58"/>
      <c r="KAF22" s="58"/>
      <c r="KAG22" s="58"/>
      <c r="KAH22" s="58"/>
      <c r="KAI22" s="58"/>
      <c r="KAJ22" s="58"/>
      <c r="KAK22" s="58"/>
      <c r="KAL22" s="58"/>
      <c r="KAM22" s="58"/>
      <c r="KAN22" s="58"/>
      <c r="KAO22" s="58"/>
      <c r="KAP22" s="58"/>
      <c r="KAQ22" s="58"/>
      <c r="KAR22" s="58"/>
      <c r="KAS22" s="58"/>
      <c r="KAT22" s="58"/>
      <c r="KAU22" s="58"/>
      <c r="KAV22" s="58"/>
      <c r="KAW22" s="58"/>
      <c r="KAX22" s="58"/>
      <c r="KAY22" s="58"/>
      <c r="KAZ22" s="58"/>
      <c r="KBA22" s="58"/>
      <c r="KBB22" s="58"/>
      <c r="KBC22" s="58"/>
      <c r="KBD22" s="58"/>
      <c r="KBE22" s="58"/>
      <c r="KBF22" s="58"/>
      <c r="KBG22" s="58"/>
      <c r="KBH22" s="58"/>
      <c r="KBI22" s="58"/>
      <c r="KBJ22" s="58"/>
      <c r="KBK22" s="58"/>
      <c r="KBL22" s="58"/>
      <c r="KBM22" s="58"/>
      <c r="KBN22" s="58"/>
      <c r="KBO22" s="58"/>
      <c r="KBP22" s="58"/>
      <c r="KBQ22" s="58"/>
      <c r="KBR22" s="58"/>
      <c r="KBS22" s="58"/>
      <c r="KBT22" s="58"/>
      <c r="KBU22" s="58"/>
      <c r="KBV22" s="58"/>
      <c r="KBW22" s="58"/>
      <c r="KBX22" s="58"/>
      <c r="KBY22" s="58"/>
      <c r="KBZ22" s="58"/>
      <c r="KCA22" s="58"/>
      <c r="KCB22" s="58"/>
      <c r="KCC22" s="58"/>
      <c r="KCD22" s="58"/>
      <c r="KCE22" s="58"/>
      <c r="KCF22" s="58"/>
      <c r="KCG22" s="58"/>
      <c r="KCH22" s="58"/>
      <c r="KCI22" s="58"/>
      <c r="KCJ22" s="58"/>
      <c r="KCK22" s="58"/>
      <c r="KCL22" s="58"/>
      <c r="KCM22" s="58"/>
      <c r="KCN22" s="58"/>
      <c r="KCO22" s="58"/>
      <c r="KCP22" s="58"/>
      <c r="KCQ22" s="58"/>
      <c r="KCR22" s="58"/>
      <c r="KCS22" s="58"/>
      <c r="KCT22" s="58"/>
      <c r="KCU22" s="58"/>
      <c r="KCV22" s="58"/>
      <c r="KCW22" s="58"/>
      <c r="KCX22" s="58"/>
      <c r="KCY22" s="58"/>
      <c r="KCZ22" s="58"/>
      <c r="KDA22" s="58"/>
      <c r="KDB22" s="58"/>
      <c r="KDC22" s="58"/>
      <c r="KDD22" s="58"/>
      <c r="KDE22" s="58"/>
      <c r="KDF22" s="58"/>
      <c r="KDG22" s="58"/>
      <c r="KDH22" s="58"/>
      <c r="KDI22" s="58"/>
      <c r="KDJ22" s="58"/>
      <c r="KDK22" s="58"/>
      <c r="KDL22" s="58"/>
      <c r="KDM22" s="58"/>
      <c r="KDN22" s="58"/>
      <c r="KDO22" s="58"/>
      <c r="KDP22" s="58"/>
      <c r="KDQ22" s="58"/>
      <c r="KDR22" s="58"/>
      <c r="KDS22" s="58"/>
      <c r="KDT22" s="58"/>
      <c r="KDU22" s="58"/>
      <c r="KDV22" s="58"/>
      <c r="KDW22" s="58"/>
      <c r="KDX22" s="58"/>
      <c r="KDY22" s="58"/>
      <c r="KDZ22" s="58"/>
      <c r="KEA22" s="58"/>
      <c r="KEB22" s="58"/>
      <c r="KEC22" s="58"/>
      <c r="KED22" s="58"/>
      <c r="KEE22" s="58"/>
      <c r="KEF22" s="58"/>
      <c r="KEG22" s="58"/>
      <c r="KEH22" s="58"/>
      <c r="KEI22" s="58"/>
      <c r="KEJ22" s="58"/>
      <c r="KEK22" s="58"/>
      <c r="KEL22" s="58"/>
      <c r="KEM22" s="58"/>
      <c r="KEN22" s="58"/>
      <c r="KEO22" s="58"/>
      <c r="KEP22" s="58"/>
      <c r="KEQ22" s="58"/>
      <c r="KER22" s="58"/>
      <c r="KES22" s="58"/>
      <c r="KET22" s="58"/>
      <c r="KEU22" s="58"/>
      <c r="KEV22" s="58"/>
      <c r="KEW22" s="58"/>
      <c r="KEX22" s="58"/>
      <c r="KEY22" s="58"/>
      <c r="KEZ22" s="58"/>
      <c r="KFA22" s="58"/>
      <c r="KFB22" s="58"/>
      <c r="KFC22" s="58"/>
      <c r="KFD22" s="58"/>
      <c r="KFE22" s="58"/>
      <c r="KFF22" s="58"/>
      <c r="KFG22" s="58"/>
      <c r="KFH22" s="58"/>
      <c r="KFI22" s="58"/>
      <c r="KFJ22" s="58"/>
      <c r="KFK22" s="58"/>
      <c r="KFL22" s="58"/>
      <c r="KFM22" s="58"/>
      <c r="KFN22" s="58"/>
      <c r="KFO22" s="58"/>
      <c r="KFP22" s="58"/>
      <c r="KFQ22" s="58"/>
      <c r="KFR22" s="58"/>
      <c r="KFS22" s="58"/>
      <c r="KFT22" s="58"/>
      <c r="KFU22" s="58"/>
      <c r="KFV22" s="58"/>
      <c r="KFW22" s="58"/>
      <c r="KFX22" s="58"/>
      <c r="KFY22" s="58"/>
      <c r="KFZ22" s="58"/>
      <c r="KGA22" s="58"/>
      <c r="KGB22" s="58"/>
      <c r="KGC22" s="58"/>
      <c r="KGD22" s="58"/>
      <c r="KGE22" s="58"/>
      <c r="KGF22" s="58"/>
      <c r="KGG22" s="58"/>
      <c r="KGH22" s="58"/>
      <c r="KGI22" s="58"/>
      <c r="KGJ22" s="58"/>
      <c r="KGK22" s="58"/>
      <c r="KGL22" s="58"/>
      <c r="KGM22" s="58"/>
      <c r="KGN22" s="58"/>
      <c r="KGO22" s="58"/>
      <c r="KGP22" s="58"/>
      <c r="KGQ22" s="58"/>
      <c r="KGR22" s="58"/>
      <c r="KGS22" s="58"/>
      <c r="KGT22" s="58"/>
      <c r="KGU22" s="58"/>
      <c r="KGV22" s="58"/>
      <c r="KGW22" s="58"/>
      <c r="KGX22" s="58"/>
      <c r="KGY22" s="58"/>
      <c r="KGZ22" s="58"/>
      <c r="KHA22" s="58"/>
      <c r="KHB22" s="58"/>
      <c r="KHC22" s="58"/>
      <c r="KHD22" s="58"/>
      <c r="KHE22" s="58"/>
      <c r="KHF22" s="58"/>
      <c r="KHG22" s="58"/>
      <c r="KHH22" s="58"/>
      <c r="KHI22" s="58"/>
      <c r="KHJ22" s="58"/>
      <c r="KHK22" s="58"/>
      <c r="KHL22" s="58"/>
      <c r="KHM22" s="58"/>
      <c r="KHN22" s="58"/>
      <c r="KHO22" s="58"/>
      <c r="KHP22" s="58"/>
      <c r="KHQ22" s="58"/>
      <c r="KHR22" s="58"/>
      <c r="KHS22" s="58"/>
      <c r="KHT22" s="58"/>
      <c r="KHU22" s="58"/>
      <c r="KHV22" s="58"/>
      <c r="KHW22" s="58"/>
      <c r="KHX22" s="58"/>
      <c r="KHY22" s="58"/>
      <c r="KHZ22" s="58"/>
      <c r="KIA22" s="58"/>
      <c r="KIB22" s="58"/>
      <c r="KIC22" s="58"/>
      <c r="KID22" s="58"/>
      <c r="KIE22" s="58"/>
      <c r="KIF22" s="58"/>
      <c r="KIG22" s="58"/>
      <c r="KIH22" s="58"/>
      <c r="KII22" s="58"/>
      <c r="KIJ22" s="58"/>
      <c r="KIK22" s="58"/>
      <c r="KIL22" s="58"/>
      <c r="KIM22" s="58"/>
      <c r="KIN22" s="58"/>
      <c r="KIO22" s="58"/>
      <c r="KIP22" s="58"/>
      <c r="KIQ22" s="58"/>
      <c r="KIR22" s="58"/>
      <c r="KIS22" s="58"/>
      <c r="KIT22" s="58"/>
      <c r="KIU22" s="58"/>
      <c r="KIV22" s="58"/>
      <c r="KIW22" s="58"/>
      <c r="KIX22" s="58"/>
      <c r="KIY22" s="58"/>
      <c r="KIZ22" s="58"/>
      <c r="KJA22" s="58"/>
      <c r="KJB22" s="58"/>
      <c r="KJC22" s="58"/>
      <c r="KJD22" s="58"/>
      <c r="KJE22" s="58"/>
      <c r="KJF22" s="58"/>
      <c r="KJG22" s="58"/>
      <c r="KJH22" s="58"/>
      <c r="KJI22" s="58"/>
      <c r="KJJ22" s="58"/>
      <c r="KJK22" s="58"/>
      <c r="KJL22" s="58"/>
      <c r="KJM22" s="58"/>
      <c r="KJN22" s="58"/>
      <c r="KJO22" s="58"/>
      <c r="KJP22" s="58"/>
      <c r="KJQ22" s="58"/>
      <c r="KJR22" s="58"/>
      <c r="KJS22" s="58"/>
      <c r="KJT22" s="58"/>
      <c r="KJU22" s="58"/>
      <c r="KJV22" s="58"/>
      <c r="KJW22" s="58"/>
      <c r="KJX22" s="58"/>
      <c r="KJY22" s="58"/>
      <c r="KJZ22" s="58"/>
      <c r="KKA22" s="58"/>
      <c r="KKB22" s="58"/>
      <c r="KKC22" s="58"/>
      <c r="KKD22" s="58"/>
      <c r="KKE22" s="58"/>
      <c r="KKF22" s="58"/>
      <c r="KKG22" s="58"/>
      <c r="KKH22" s="58"/>
      <c r="KKI22" s="58"/>
      <c r="KKJ22" s="58"/>
      <c r="KKK22" s="58"/>
      <c r="KKL22" s="58"/>
      <c r="KKM22" s="58"/>
      <c r="KKN22" s="58"/>
      <c r="KKO22" s="58"/>
      <c r="KKP22" s="58"/>
      <c r="KKQ22" s="58"/>
      <c r="KKR22" s="58"/>
      <c r="KKS22" s="58"/>
      <c r="KKT22" s="58"/>
      <c r="KKU22" s="58"/>
      <c r="KKV22" s="58"/>
      <c r="KKW22" s="58"/>
      <c r="KKX22" s="58"/>
      <c r="KKY22" s="58"/>
      <c r="KKZ22" s="58"/>
      <c r="KLA22" s="58"/>
      <c r="KLB22" s="58"/>
      <c r="KLC22" s="58"/>
      <c r="KLD22" s="58"/>
      <c r="KLE22" s="58"/>
      <c r="KLF22" s="58"/>
      <c r="KLG22" s="58"/>
      <c r="KLH22" s="58"/>
      <c r="KLI22" s="58"/>
      <c r="KLJ22" s="58"/>
      <c r="KLK22" s="58"/>
      <c r="KLL22" s="58"/>
      <c r="KLM22" s="58"/>
      <c r="KLN22" s="58"/>
      <c r="KLO22" s="58"/>
      <c r="KLP22" s="58"/>
      <c r="KLQ22" s="58"/>
      <c r="KLR22" s="58"/>
      <c r="KLS22" s="58"/>
      <c r="KLT22" s="58"/>
      <c r="KLU22" s="58"/>
      <c r="KLV22" s="58"/>
      <c r="KLW22" s="58"/>
      <c r="KLX22" s="58"/>
      <c r="KLY22" s="58"/>
      <c r="KLZ22" s="58"/>
      <c r="KMA22" s="58"/>
      <c r="KMB22" s="58"/>
      <c r="KMC22" s="58"/>
      <c r="KMD22" s="58"/>
      <c r="KME22" s="58"/>
      <c r="KMF22" s="58"/>
      <c r="KMG22" s="58"/>
      <c r="KMH22" s="58"/>
      <c r="KMI22" s="58"/>
      <c r="KMJ22" s="58"/>
      <c r="KMK22" s="58"/>
      <c r="KML22" s="58"/>
      <c r="KMM22" s="58"/>
      <c r="KMN22" s="58"/>
      <c r="KMO22" s="58"/>
      <c r="KMP22" s="58"/>
      <c r="KMQ22" s="58"/>
      <c r="KMR22" s="58"/>
      <c r="KMS22" s="58"/>
      <c r="KMT22" s="58"/>
      <c r="KMU22" s="58"/>
      <c r="KMV22" s="58"/>
      <c r="KMW22" s="58"/>
      <c r="KMX22" s="58"/>
      <c r="KMY22" s="58"/>
      <c r="KMZ22" s="58"/>
      <c r="KNA22" s="58"/>
      <c r="KNB22" s="58"/>
      <c r="KNC22" s="58"/>
      <c r="KND22" s="58"/>
      <c r="KNE22" s="58"/>
      <c r="KNF22" s="58"/>
      <c r="KNG22" s="58"/>
      <c r="KNH22" s="58"/>
      <c r="KNI22" s="58"/>
      <c r="KNJ22" s="58"/>
      <c r="KNK22" s="58"/>
      <c r="KNL22" s="58"/>
      <c r="KNM22" s="58"/>
      <c r="KNN22" s="58"/>
      <c r="KNO22" s="58"/>
      <c r="KNP22" s="58"/>
      <c r="KNQ22" s="58"/>
      <c r="KNR22" s="58"/>
      <c r="KNS22" s="58"/>
      <c r="KNT22" s="58"/>
      <c r="KNU22" s="58"/>
      <c r="KNV22" s="58"/>
      <c r="KNW22" s="58"/>
      <c r="KNX22" s="58"/>
      <c r="KNY22" s="58"/>
      <c r="KNZ22" s="58"/>
      <c r="KOA22" s="58"/>
      <c r="KOB22" s="58"/>
      <c r="KOC22" s="58"/>
      <c r="KOD22" s="58"/>
      <c r="KOE22" s="58"/>
      <c r="KOF22" s="58"/>
      <c r="KOG22" s="58"/>
      <c r="KOH22" s="58"/>
      <c r="KOI22" s="58"/>
      <c r="KOJ22" s="58"/>
      <c r="KOK22" s="58"/>
      <c r="KOL22" s="58"/>
      <c r="KOM22" s="58"/>
      <c r="KON22" s="58"/>
      <c r="KOO22" s="58"/>
      <c r="KOP22" s="58"/>
      <c r="KOQ22" s="58"/>
      <c r="KOR22" s="58"/>
      <c r="KOS22" s="58"/>
      <c r="KOT22" s="58"/>
      <c r="KOU22" s="58"/>
      <c r="KOV22" s="58"/>
      <c r="KOW22" s="58"/>
      <c r="KOX22" s="58"/>
      <c r="KOY22" s="58"/>
      <c r="KOZ22" s="58"/>
      <c r="KPA22" s="58"/>
      <c r="KPB22" s="58"/>
      <c r="KPC22" s="58"/>
      <c r="KPD22" s="58"/>
      <c r="KPE22" s="58"/>
      <c r="KPF22" s="58"/>
      <c r="KPG22" s="58"/>
      <c r="KPH22" s="58"/>
      <c r="KPI22" s="58"/>
      <c r="KPJ22" s="58"/>
      <c r="KPK22" s="58"/>
      <c r="KPL22" s="58"/>
      <c r="KPM22" s="58"/>
      <c r="KPN22" s="58"/>
      <c r="KPO22" s="58"/>
      <c r="KPP22" s="58"/>
      <c r="KPQ22" s="58"/>
      <c r="KPR22" s="58"/>
      <c r="KPS22" s="58"/>
      <c r="KPT22" s="58"/>
      <c r="KPU22" s="58"/>
      <c r="KPV22" s="58"/>
      <c r="KPW22" s="58"/>
      <c r="KPX22" s="58"/>
      <c r="KPY22" s="58"/>
      <c r="KPZ22" s="58"/>
      <c r="KQA22" s="58"/>
      <c r="KQB22" s="58"/>
      <c r="KQC22" s="58"/>
      <c r="KQD22" s="58"/>
      <c r="KQE22" s="58"/>
      <c r="KQF22" s="58"/>
      <c r="KQG22" s="58"/>
      <c r="KQH22" s="58"/>
      <c r="KQI22" s="58"/>
      <c r="KQJ22" s="58"/>
      <c r="KQK22" s="58"/>
      <c r="KQL22" s="58"/>
      <c r="KQM22" s="58"/>
      <c r="KQN22" s="58"/>
      <c r="KQO22" s="58"/>
      <c r="KQP22" s="58"/>
      <c r="KQQ22" s="58"/>
      <c r="KQR22" s="58"/>
      <c r="KQS22" s="58"/>
      <c r="KQT22" s="58"/>
      <c r="KQU22" s="58"/>
      <c r="KQV22" s="58"/>
      <c r="KQW22" s="58"/>
      <c r="KQX22" s="58"/>
      <c r="KQY22" s="58"/>
      <c r="KQZ22" s="58"/>
      <c r="KRA22" s="58"/>
      <c r="KRB22" s="58"/>
      <c r="KRC22" s="58"/>
      <c r="KRD22" s="58"/>
      <c r="KRE22" s="58"/>
      <c r="KRF22" s="58"/>
      <c r="KRG22" s="58"/>
      <c r="KRH22" s="58"/>
      <c r="KRI22" s="58"/>
      <c r="KRJ22" s="58"/>
      <c r="KRK22" s="58"/>
      <c r="KRL22" s="58"/>
      <c r="KRM22" s="58"/>
      <c r="KRN22" s="58"/>
      <c r="KRO22" s="58"/>
      <c r="KRP22" s="58"/>
      <c r="KRQ22" s="58"/>
      <c r="KRR22" s="58"/>
      <c r="KRS22" s="58"/>
      <c r="KRT22" s="58"/>
      <c r="KRU22" s="58"/>
      <c r="KRV22" s="58"/>
      <c r="KRW22" s="58"/>
      <c r="KRX22" s="58"/>
      <c r="KRY22" s="58"/>
      <c r="KRZ22" s="58"/>
      <c r="KSA22" s="58"/>
      <c r="KSB22" s="58"/>
      <c r="KSC22" s="58"/>
      <c r="KSD22" s="58"/>
      <c r="KSE22" s="58"/>
      <c r="KSF22" s="58"/>
      <c r="KSG22" s="58"/>
      <c r="KSH22" s="58"/>
      <c r="KSI22" s="58"/>
      <c r="KSJ22" s="58"/>
      <c r="KSK22" s="58"/>
      <c r="KSL22" s="58"/>
      <c r="KSM22" s="58"/>
      <c r="KSN22" s="58"/>
      <c r="KSO22" s="58"/>
      <c r="KSP22" s="58"/>
      <c r="KSQ22" s="58"/>
      <c r="KSR22" s="58"/>
      <c r="KSS22" s="58"/>
      <c r="KST22" s="58"/>
      <c r="KSU22" s="58"/>
      <c r="KSV22" s="58"/>
      <c r="KSW22" s="58"/>
      <c r="KSX22" s="58"/>
      <c r="KSY22" s="58"/>
      <c r="KSZ22" s="58"/>
      <c r="KTA22" s="58"/>
      <c r="KTB22" s="58"/>
      <c r="KTC22" s="58"/>
      <c r="KTD22" s="58"/>
      <c r="KTE22" s="58"/>
      <c r="KTF22" s="58"/>
      <c r="KTG22" s="58"/>
      <c r="KTH22" s="58"/>
      <c r="KTI22" s="58"/>
      <c r="KTJ22" s="58"/>
      <c r="KTK22" s="58"/>
      <c r="KTL22" s="58"/>
      <c r="KTM22" s="58"/>
      <c r="KTN22" s="58"/>
      <c r="KTO22" s="58"/>
      <c r="KTP22" s="58"/>
      <c r="KTQ22" s="58"/>
      <c r="KTR22" s="58"/>
      <c r="KTS22" s="58"/>
      <c r="KTT22" s="58"/>
      <c r="KTU22" s="58"/>
      <c r="KTV22" s="58"/>
      <c r="KTW22" s="58"/>
      <c r="KTX22" s="58"/>
      <c r="KTY22" s="58"/>
      <c r="KTZ22" s="58"/>
      <c r="KUA22" s="58"/>
      <c r="KUB22" s="58"/>
      <c r="KUC22" s="58"/>
      <c r="KUD22" s="58"/>
      <c r="KUE22" s="58"/>
      <c r="KUF22" s="58"/>
      <c r="KUG22" s="58"/>
      <c r="KUH22" s="58"/>
      <c r="KUI22" s="58"/>
      <c r="KUJ22" s="58"/>
      <c r="KUK22" s="58"/>
      <c r="KUL22" s="58"/>
      <c r="KUM22" s="58"/>
      <c r="KUN22" s="58"/>
      <c r="KUO22" s="58"/>
      <c r="KUP22" s="58"/>
      <c r="KUQ22" s="58"/>
      <c r="KUR22" s="58"/>
      <c r="KUS22" s="58"/>
      <c r="KUT22" s="58"/>
      <c r="KUU22" s="58"/>
      <c r="KUV22" s="58"/>
      <c r="KUW22" s="58"/>
      <c r="KUX22" s="58"/>
      <c r="KUY22" s="58"/>
      <c r="KUZ22" s="58"/>
      <c r="KVA22" s="58"/>
      <c r="KVB22" s="58"/>
      <c r="KVC22" s="58"/>
      <c r="KVD22" s="58"/>
      <c r="KVE22" s="58"/>
      <c r="KVF22" s="58"/>
      <c r="KVG22" s="58"/>
      <c r="KVH22" s="58"/>
      <c r="KVI22" s="58"/>
      <c r="KVJ22" s="58"/>
      <c r="KVK22" s="58"/>
      <c r="KVL22" s="58"/>
      <c r="KVM22" s="58"/>
      <c r="KVN22" s="58"/>
      <c r="KVO22" s="58"/>
      <c r="KVP22" s="58"/>
      <c r="KVQ22" s="58"/>
      <c r="KVR22" s="58"/>
      <c r="KVS22" s="58"/>
      <c r="KVT22" s="58"/>
      <c r="KVU22" s="58"/>
      <c r="KVV22" s="58"/>
      <c r="KVW22" s="58"/>
      <c r="KVX22" s="58"/>
      <c r="KVY22" s="58"/>
      <c r="KVZ22" s="58"/>
      <c r="KWA22" s="58"/>
      <c r="KWB22" s="58"/>
      <c r="KWC22" s="58"/>
      <c r="KWD22" s="58"/>
      <c r="KWE22" s="58"/>
      <c r="KWF22" s="58"/>
      <c r="KWG22" s="58"/>
      <c r="KWH22" s="58"/>
      <c r="KWI22" s="58"/>
      <c r="KWJ22" s="58"/>
      <c r="KWK22" s="58"/>
      <c r="KWL22" s="58"/>
      <c r="KWM22" s="58"/>
      <c r="KWN22" s="58"/>
      <c r="KWO22" s="58"/>
      <c r="KWP22" s="58"/>
      <c r="KWQ22" s="58"/>
      <c r="KWR22" s="58"/>
      <c r="KWS22" s="58"/>
      <c r="KWT22" s="58"/>
      <c r="KWU22" s="58"/>
      <c r="KWV22" s="58"/>
      <c r="KWW22" s="58"/>
      <c r="KWX22" s="58"/>
      <c r="KWY22" s="58"/>
      <c r="KWZ22" s="58"/>
      <c r="KXA22" s="58"/>
      <c r="KXB22" s="58"/>
      <c r="KXC22" s="58"/>
      <c r="KXD22" s="58"/>
      <c r="KXE22" s="58"/>
      <c r="KXF22" s="58"/>
      <c r="KXG22" s="58"/>
      <c r="KXH22" s="58"/>
      <c r="KXI22" s="58"/>
      <c r="KXJ22" s="58"/>
      <c r="KXK22" s="58"/>
      <c r="KXL22" s="58"/>
      <c r="KXM22" s="58"/>
      <c r="KXN22" s="58"/>
      <c r="KXO22" s="58"/>
      <c r="KXP22" s="58"/>
      <c r="KXQ22" s="58"/>
      <c r="KXR22" s="58"/>
      <c r="KXS22" s="58"/>
      <c r="KXT22" s="58"/>
      <c r="KXU22" s="58"/>
      <c r="KXV22" s="58"/>
      <c r="KXW22" s="58"/>
      <c r="KXX22" s="58"/>
      <c r="KXY22" s="58"/>
      <c r="KXZ22" s="58"/>
      <c r="KYA22" s="58"/>
      <c r="KYB22" s="58"/>
      <c r="KYC22" s="58"/>
      <c r="KYD22" s="58"/>
      <c r="KYE22" s="58"/>
      <c r="KYF22" s="58"/>
      <c r="KYG22" s="58"/>
      <c r="KYH22" s="58"/>
      <c r="KYI22" s="58"/>
      <c r="KYJ22" s="58"/>
      <c r="KYK22" s="58"/>
      <c r="KYL22" s="58"/>
      <c r="KYM22" s="58"/>
      <c r="KYN22" s="58"/>
      <c r="KYO22" s="58"/>
      <c r="KYP22" s="58"/>
      <c r="KYQ22" s="58"/>
      <c r="KYR22" s="58"/>
      <c r="KYS22" s="58"/>
      <c r="KYT22" s="58"/>
      <c r="KYU22" s="58"/>
      <c r="KYV22" s="58"/>
      <c r="KYW22" s="58"/>
      <c r="KYX22" s="58"/>
      <c r="KYY22" s="58"/>
      <c r="KYZ22" s="58"/>
      <c r="KZA22" s="58"/>
      <c r="KZB22" s="58"/>
      <c r="KZC22" s="58"/>
      <c r="KZD22" s="58"/>
      <c r="KZE22" s="58"/>
      <c r="KZF22" s="58"/>
      <c r="KZG22" s="58"/>
      <c r="KZH22" s="58"/>
      <c r="KZI22" s="58"/>
      <c r="KZJ22" s="58"/>
      <c r="KZK22" s="58"/>
      <c r="KZL22" s="58"/>
      <c r="KZM22" s="58"/>
      <c r="KZN22" s="58"/>
      <c r="KZO22" s="58"/>
      <c r="KZP22" s="58"/>
      <c r="KZQ22" s="58"/>
      <c r="KZR22" s="58"/>
      <c r="KZS22" s="58"/>
      <c r="KZT22" s="58"/>
      <c r="KZU22" s="58"/>
      <c r="KZV22" s="58"/>
      <c r="KZW22" s="58"/>
      <c r="KZX22" s="58"/>
      <c r="KZY22" s="58"/>
      <c r="KZZ22" s="58"/>
      <c r="LAA22" s="58"/>
      <c r="LAB22" s="58"/>
      <c r="LAC22" s="58"/>
      <c r="LAD22" s="58"/>
      <c r="LAE22" s="58"/>
      <c r="LAF22" s="58"/>
      <c r="LAG22" s="58"/>
      <c r="LAH22" s="58"/>
      <c r="LAI22" s="58"/>
      <c r="LAJ22" s="58"/>
      <c r="LAK22" s="58"/>
      <c r="LAL22" s="58"/>
      <c r="LAM22" s="58"/>
      <c r="LAN22" s="58"/>
      <c r="LAO22" s="58"/>
      <c r="LAP22" s="58"/>
      <c r="LAQ22" s="58"/>
      <c r="LAR22" s="58"/>
      <c r="LAS22" s="58"/>
      <c r="LAT22" s="58"/>
      <c r="LAU22" s="58"/>
      <c r="LAV22" s="58"/>
      <c r="LAW22" s="58"/>
      <c r="LAX22" s="58"/>
      <c r="LAY22" s="58"/>
      <c r="LAZ22" s="58"/>
      <c r="LBA22" s="58"/>
      <c r="LBB22" s="58"/>
      <c r="LBC22" s="58"/>
      <c r="LBD22" s="58"/>
      <c r="LBE22" s="58"/>
      <c r="LBF22" s="58"/>
      <c r="LBG22" s="58"/>
      <c r="LBH22" s="58"/>
      <c r="LBI22" s="58"/>
      <c r="LBJ22" s="58"/>
      <c r="LBK22" s="58"/>
      <c r="LBL22" s="58"/>
      <c r="LBM22" s="58"/>
      <c r="LBN22" s="58"/>
      <c r="LBO22" s="58"/>
      <c r="LBP22" s="58"/>
      <c r="LBQ22" s="58"/>
      <c r="LBR22" s="58"/>
      <c r="LBS22" s="58"/>
      <c r="LBT22" s="58"/>
      <c r="LBU22" s="58"/>
      <c r="LBV22" s="58"/>
      <c r="LBW22" s="58"/>
      <c r="LBX22" s="58"/>
      <c r="LBY22" s="58"/>
      <c r="LBZ22" s="58"/>
      <c r="LCA22" s="58"/>
      <c r="LCB22" s="58"/>
      <c r="LCC22" s="58"/>
      <c r="LCD22" s="58"/>
      <c r="LCE22" s="58"/>
      <c r="LCF22" s="58"/>
      <c r="LCG22" s="58"/>
      <c r="LCH22" s="58"/>
      <c r="LCI22" s="58"/>
      <c r="LCJ22" s="58"/>
      <c r="LCK22" s="58"/>
      <c r="LCL22" s="58"/>
      <c r="LCM22" s="58"/>
      <c r="LCN22" s="58"/>
      <c r="LCO22" s="58"/>
      <c r="LCP22" s="58"/>
      <c r="LCQ22" s="58"/>
      <c r="LCR22" s="58"/>
      <c r="LCS22" s="58"/>
      <c r="LCT22" s="58"/>
      <c r="LCU22" s="58"/>
      <c r="LCV22" s="58"/>
      <c r="LCW22" s="58"/>
      <c r="LCX22" s="58"/>
      <c r="LCY22" s="58"/>
      <c r="LCZ22" s="58"/>
      <c r="LDA22" s="58"/>
      <c r="LDB22" s="58"/>
      <c r="LDC22" s="58"/>
      <c r="LDD22" s="58"/>
      <c r="LDE22" s="58"/>
      <c r="LDF22" s="58"/>
      <c r="LDG22" s="58"/>
      <c r="LDH22" s="58"/>
      <c r="LDI22" s="58"/>
      <c r="LDJ22" s="58"/>
      <c r="LDK22" s="58"/>
      <c r="LDL22" s="58"/>
      <c r="LDM22" s="58"/>
      <c r="LDN22" s="58"/>
      <c r="LDO22" s="58"/>
      <c r="LDP22" s="58"/>
      <c r="LDQ22" s="58"/>
      <c r="LDR22" s="58"/>
      <c r="LDS22" s="58"/>
      <c r="LDT22" s="58"/>
      <c r="LDU22" s="58"/>
      <c r="LDV22" s="58"/>
      <c r="LDW22" s="58"/>
      <c r="LDX22" s="58"/>
      <c r="LDY22" s="58"/>
      <c r="LDZ22" s="58"/>
      <c r="LEA22" s="58"/>
      <c r="LEB22" s="58"/>
      <c r="LEC22" s="58"/>
      <c r="LED22" s="58"/>
      <c r="LEE22" s="58"/>
      <c r="LEF22" s="58"/>
      <c r="LEG22" s="58"/>
      <c r="LEH22" s="58"/>
      <c r="LEI22" s="58"/>
      <c r="LEJ22" s="58"/>
      <c r="LEK22" s="58"/>
      <c r="LEL22" s="58"/>
      <c r="LEM22" s="58"/>
      <c r="LEN22" s="58"/>
      <c r="LEO22" s="58"/>
      <c r="LEP22" s="58"/>
      <c r="LEQ22" s="58"/>
      <c r="LER22" s="58"/>
      <c r="LES22" s="58"/>
      <c r="LET22" s="58"/>
      <c r="LEU22" s="58"/>
      <c r="LEV22" s="58"/>
      <c r="LEW22" s="58"/>
      <c r="LEX22" s="58"/>
      <c r="LEY22" s="58"/>
      <c r="LEZ22" s="58"/>
      <c r="LFA22" s="58"/>
      <c r="LFB22" s="58"/>
      <c r="LFC22" s="58"/>
      <c r="LFD22" s="58"/>
      <c r="LFE22" s="58"/>
      <c r="LFF22" s="58"/>
      <c r="LFG22" s="58"/>
      <c r="LFH22" s="58"/>
      <c r="LFI22" s="58"/>
      <c r="LFJ22" s="58"/>
      <c r="LFK22" s="58"/>
      <c r="LFL22" s="58"/>
      <c r="LFM22" s="58"/>
      <c r="LFN22" s="58"/>
      <c r="LFO22" s="58"/>
      <c r="LFP22" s="58"/>
      <c r="LFQ22" s="58"/>
      <c r="LFR22" s="58"/>
      <c r="LFS22" s="58"/>
      <c r="LFT22" s="58"/>
      <c r="LFU22" s="58"/>
      <c r="LFV22" s="58"/>
      <c r="LFW22" s="58"/>
      <c r="LFX22" s="58"/>
      <c r="LFY22" s="58"/>
      <c r="LFZ22" s="58"/>
      <c r="LGA22" s="58"/>
      <c r="LGB22" s="58"/>
      <c r="LGC22" s="58"/>
      <c r="LGD22" s="58"/>
      <c r="LGE22" s="58"/>
      <c r="LGF22" s="58"/>
      <c r="LGG22" s="58"/>
      <c r="LGH22" s="58"/>
      <c r="LGI22" s="58"/>
      <c r="LGJ22" s="58"/>
      <c r="LGK22" s="58"/>
      <c r="LGL22" s="58"/>
      <c r="LGM22" s="58"/>
      <c r="LGN22" s="58"/>
      <c r="LGO22" s="58"/>
      <c r="LGP22" s="58"/>
      <c r="LGQ22" s="58"/>
      <c r="LGR22" s="58"/>
      <c r="LGS22" s="58"/>
      <c r="LGT22" s="58"/>
      <c r="LGU22" s="58"/>
      <c r="LGV22" s="58"/>
      <c r="LGW22" s="58"/>
      <c r="LGX22" s="58"/>
      <c r="LGY22" s="58"/>
      <c r="LGZ22" s="58"/>
      <c r="LHA22" s="58"/>
      <c r="LHB22" s="58"/>
      <c r="LHC22" s="58"/>
      <c r="LHD22" s="58"/>
      <c r="LHE22" s="58"/>
      <c r="LHF22" s="58"/>
      <c r="LHG22" s="58"/>
      <c r="LHH22" s="58"/>
      <c r="LHI22" s="58"/>
      <c r="LHJ22" s="58"/>
      <c r="LHK22" s="58"/>
      <c r="LHL22" s="58"/>
      <c r="LHM22" s="58"/>
      <c r="LHN22" s="58"/>
      <c r="LHO22" s="58"/>
      <c r="LHP22" s="58"/>
      <c r="LHQ22" s="58"/>
      <c r="LHR22" s="58"/>
      <c r="LHS22" s="58"/>
      <c r="LHT22" s="58"/>
      <c r="LHU22" s="58"/>
      <c r="LHV22" s="58"/>
      <c r="LHW22" s="58"/>
      <c r="LHX22" s="58"/>
      <c r="LHY22" s="58"/>
      <c r="LHZ22" s="58"/>
      <c r="LIA22" s="58"/>
      <c r="LIB22" s="58"/>
      <c r="LIC22" s="58"/>
      <c r="LID22" s="58"/>
      <c r="LIE22" s="58"/>
      <c r="LIF22" s="58"/>
      <c r="LIG22" s="58"/>
      <c r="LIH22" s="58"/>
      <c r="LII22" s="58"/>
      <c r="LIJ22" s="58"/>
      <c r="LIK22" s="58"/>
      <c r="LIL22" s="58"/>
      <c r="LIM22" s="58"/>
      <c r="LIN22" s="58"/>
      <c r="LIO22" s="58"/>
      <c r="LIP22" s="58"/>
      <c r="LIQ22" s="58"/>
      <c r="LIR22" s="58"/>
      <c r="LIS22" s="58"/>
      <c r="LIT22" s="58"/>
      <c r="LIU22" s="58"/>
      <c r="LIV22" s="58"/>
      <c r="LIW22" s="58"/>
      <c r="LIX22" s="58"/>
      <c r="LIY22" s="58"/>
      <c r="LIZ22" s="58"/>
      <c r="LJA22" s="58"/>
      <c r="LJB22" s="58"/>
      <c r="LJC22" s="58"/>
      <c r="LJD22" s="58"/>
      <c r="LJE22" s="58"/>
      <c r="LJF22" s="58"/>
      <c r="LJG22" s="58"/>
      <c r="LJH22" s="58"/>
      <c r="LJI22" s="58"/>
      <c r="LJJ22" s="58"/>
      <c r="LJK22" s="58"/>
      <c r="LJL22" s="58"/>
      <c r="LJM22" s="58"/>
      <c r="LJN22" s="58"/>
      <c r="LJO22" s="58"/>
      <c r="LJP22" s="58"/>
      <c r="LJQ22" s="58"/>
      <c r="LJR22" s="58"/>
      <c r="LJS22" s="58"/>
      <c r="LJT22" s="58"/>
      <c r="LJU22" s="58"/>
      <c r="LJV22" s="58"/>
      <c r="LJW22" s="58"/>
      <c r="LJX22" s="58"/>
      <c r="LJY22" s="58"/>
      <c r="LJZ22" s="58"/>
      <c r="LKA22" s="58"/>
      <c r="LKB22" s="58"/>
      <c r="LKC22" s="58"/>
      <c r="LKD22" s="58"/>
      <c r="LKE22" s="58"/>
      <c r="LKF22" s="58"/>
      <c r="LKG22" s="58"/>
      <c r="LKH22" s="58"/>
      <c r="LKI22" s="58"/>
      <c r="LKJ22" s="58"/>
      <c r="LKK22" s="58"/>
      <c r="LKL22" s="58"/>
      <c r="LKM22" s="58"/>
      <c r="LKN22" s="58"/>
      <c r="LKO22" s="58"/>
      <c r="LKP22" s="58"/>
      <c r="LKQ22" s="58"/>
      <c r="LKR22" s="58"/>
      <c r="LKS22" s="58"/>
      <c r="LKT22" s="58"/>
      <c r="LKU22" s="58"/>
      <c r="LKV22" s="58"/>
      <c r="LKW22" s="58"/>
      <c r="LKX22" s="58"/>
      <c r="LKY22" s="58"/>
      <c r="LKZ22" s="58"/>
      <c r="LLA22" s="58"/>
      <c r="LLB22" s="58"/>
      <c r="LLC22" s="58"/>
      <c r="LLD22" s="58"/>
      <c r="LLE22" s="58"/>
      <c r="LLF22" s="58"/>
      <c r="LLG22" s="58"/>
      <c r="LLH22" s="58"/>
      <c r="LLI22" s="58"/>
      <c r="LLJ22" s="58"/>
      <c r="LLK22" s="58"/>
      <c r="LLL22" s="58"/>
      <c r="LLM22" s="58"/>
      <c r="LLN22" s="58"/>
      <c r="LLO22" s="58"/>
      <c r="LLP22" s="58"/>
      <c r="LLQ22" s="58"/>
      <c r="LLR22" s="58"/>
      <c r="LLS22" s="58"/>
      <c r="LLT22" s="58"/>
      <c r="LLU22" s="58"/>
      <c r="LLV22" s="58"/>
      <c r="LLW22" s="58"/>
      <c r="LLX22" s="58"/>
      <c r="LLY22" s="58"/>
      <c r="LLZ22" s="58"/>
      <c r="LMA22" s="58"/>
      <c r="LMB22" s="58"/>
      <c r="LMC22" s="58"/>
      <c r="LMD22" s="58"/>
      <c r="LME22" s="58"/>
      <c r="LMF22" s="58"/>
      <c r="LMG22" s="58"/>
      <c r="LMH22" s="58"/>
      <c r="LMI22" s="58"/>
      <c r="LMJ22" s="58"/>
      <c r="LMK22" s="58"/>
      <c r="LML22" s="58"/>
      <c r="LMM22" s="58"/>
      <c r="LMN22" s="58"/>
      <c r="LMO22" s="58"/>
      <c r="LMP22" s="58"/>
      <c r="LMQ22" s="58"/>
      <c r="LMR22" s="58"/>
      <c r="LMS22" s="58"/>
      <c r="LMT22" s="58"/>
      <c r="LMU22" s="58"/>
      <c r="LMV22" s="58"/>
      <c r="LMW22" s="58"/>
      <c r="LMX22" s="58"/>
      <c r="LMY22" s="58"/>
      <c r="LMZ22" s="58"/>
      <c r="LNA22" s="58"/>
      <c r="LNB22" s="58"/>
      <c r="LNC22" s="58"/>
      <c r="LND22" s="58"/>
      <c r="LNE22" s="58"/>
      <c r="LNF22" s="58"/>
      <c r="LNG22" s="58"/>
      <c r="LNH22" s="58"/>
      <c r="LNI22" s="58"/>
      <c r="LNJ22" s="58"/>
      <c r="LNK22" s="58"/>
      <c r="LNL22" s="58"/>
      <c r="LNM22" s="58"/>
      <c r="LNN22" s="58"/>
      <c r="LNO22" s="58"/>
      <c r="LNP22" s="58"/>
      <c r="LNQ22" s="58"/>
      <c r="LNR22" s="58"/>
      <c r="LNS22" s="58"/>
      <c r="LNT22" s="58"/>
      <c r="LNU22" s="58"/>
      <c r="LNV22" s="58"/>
      <c r="LNW22" s="58"/>
      <c r="LNX22" s="58"/>
      <c r="LNY22" s="58"/>
      <c r="LNZ22" s="58"/>
      <c r="LOA22" s="58"/>
      <c r="LOB22" s="58"/>
      <c r="LOC22" s="58"/>
      <c r="LOD22" s="58"/>
      <c r="LOE22" s="58"/>
      <c r="LOF22" s="58"/>
      <c r="LOG22" s="58"/>
      <c r="LOH22" s="58"/>
      <c r="LOI22" s="58"/>
      <c r="LOJ22" s="58"/>
      <c r="LOK22" s="58"/>
      <c r="LOL22" s="58"/>
      <c r="LOM22" s="58"/>
      <c r="LON22" s="58"/>
      <c r="LOO22" s="58"/>
      <c r="LOP22" s="58"/>
      <c r="LOQ22" s="58"/>
      <c r="LOR22" s="58"/>
      <c r="LOS22" s="58"/>
      <c r="LOT22" s="58"/>
      <c r="LOU22" s="58"/>
      <c r="LOV22" s="58"/>
      <c r="LOW22" s="58"/>
      <c r="LOX22" s="58"/>
      <c r="LOY22" s="58"/>
      <c r="LOZ22" s="58"/>
      <c r="LPA22" s="58"/>
      <c r="LPB22" s="58"/>
      <c r="LPC22" s="58"/>
      <c r="LPD22" s="58"/>
      <c r="LPE22" s="58"/>
      <c r="LPF22" s="58"/>
      <c r="LPG22" s="58"/>
      <c r="LPH22" s="58"/>
      <c r="LPI22" s="58"/>
      <c r="LPJ22" s="58"/>
      <c r="LPK22" s="58"/>
      <c r="LPL22" s="58"/>
      <c r="LPM22" s="58"/>
      <c r="LPN22" s="58"/>
      <c r="LPO22" s="58"/>
      <c r="LPP22" s="58"/>
      <c r="LPQ22" s="58"/>
      <c r="LPR22" s="58"/>
      <c r="LPS22" s="58"/>
      <c r="LPT22" s="58"/>
      <c r="LPU22" s="58"/>
      <c r="LPV22" s="58"/>
      <c r="LPW22" s="58"/>
      <c r="LPX22" s="58"/>
      <c r="LPY22" s="58"/>
      <c r="LPZ22" s="58"/>
      <c r="LQA22" s="58"/>
      <c r="LQB22" s="58"/>
      <c r="LQC22" s="58"/>
      <c r="LQD22" s="58"/>
      <c r="LQE22" s="58"/>
      <c r="LQF22" s="58"/>
      <c r="LQG22" s="58"/>
      <c r="LQH22" s="58"/>
      <c r="LQI22" s="58"/>
      <c r="LQJ22" s="58"/>
      <c r="LQK22" s="58"/>
      <c r="LQL22" s="58"/>
      <c r="LQM22" s="58"/>
      <c r="LQN22" s="58"/>
      <c r="LQO22" s="58"/>
      <c r="LQP22" s="58"/>
      <c r="LQQ22" s="58"/>
      <c r="LQR22" s="58"/>
      <c r="LQS22" s="58"/>
      <c r="LQT22" s="58"/>
      <c r="LQU22" s="58"/>
      <c r="LQV22" s="58"/>
      <c r="LQW22" s="58"/>
      <c r="LQX22" s="58"/>
      <c r="LQY22" s="58"/>
      <c r="LQZ22" s="58"/>
      <c r="LRA22" s="58"/>
      <c r="LRB22" s="58"/>
      <c r="LRC22" s="58"/>
      <c r="LRD22" s="58"/>
      <c r="LRE22" s="58"/>
      <c r="LRF22" s="58"/>
      <c r="LRG22" s="58"/>
      <c r="LRH22" s="58"/>
      <c r="LRI22" s="58"/>
      <c r="LRJ22" s="58"/>
      <c r="LRK22" s="58"/>
      <c r="LRL22" s="58"/>
      <c r="LRM22" s="58"/>
      <c r="LRN22" s="58"/>
      <c r="LRO22" s="58"/>
      <c r="LRP22" s="58"/>
      <c r="LRQ22" s="58"/>
      <c r="LRR22" s="58"/>
      <c r="LRS22" s="58"/>
      <c r="LRT22" s="58"/>
      <c r="LRU22" s="58"/>
      <c r="LRV22" s="58"/>
      <c r="LRW22" s="58"/>
      <c r="LRX22" s="58"/>
      <c r="LRY22" s="58"/>
      <c r="LRZ22" s="58"/>
      <c r="LSA22" s="58"/>
      <c r="LSB22" s="58"/>
      <c r="LSC22" s="58"/>
      <c r="LSD22" s="58"/>
      <c r="LSE22" s="58"/>
      <c r="LSF22" s="58"/>
      <c r="LSG22" s="58"/>
      <c r="LSH22" s="58"/>
      <c r="LSI22" s="58"/>
      <c r="LSJ22" s="58"/>
      <c r="LSK22" s="58"/>
      <c r="LSL22" s="58"/>
      <c r="LSM22" s="58"/>
      <c r="LSN22" s="58"/>
      <c r="LSO22" s="58"/>
      <c r="LSP22" s="58"/>
      <c r="LSQ22" s="58"/>
      <c r="LSR22" s="58"/>
      <c r="LSS22" s="58"/>
      <c r="LST22" s="58"/>
      <c r="LSU22" s="58"/>
      <c r="LSV22" s="58"/>
      <c r="LSW22" s="58"/>
      <c r="LSX22" s="58"/>
      <c r="LSY22" s="58"/>
      <c r="LSZ22" s="58"/>
      <c r="LTA22" s="58"/>
      <c r="LTB22" s="58"/>
      <c r="LTC22" s="58"/>
      <c r="LTD22" s="58"/>
      <c r="LTE22" s="58"/>
      <c r="LTF22" s="58"/>
      <c r="LTG22" s="58"/>
      <c r="LTH22" s="58"/>
      <c r="LTI22" s="58"/>
      <c r="LTJ22" s="58"/>
      <c r="LTK22" s="58"/>
      <c r="LTL22" s="58"/>
      <c r="LTM22" s="58"/>
      <c r="LTN22" s="58"/>
      <c r="LTO22" s="58"/>
      <c r="LTP22" s="58"/>
      <c r="LTQ22" s="58"/>
      <c r="LTR22" s="58"/>
      <c r="LTS22" s="58"/>
      <c r="LTT22" s="58"/>
      <c r="LTU22" s="58"/>
      <c r="LTV22" s="58"/>
      <c r="LTW22" s="58"/>
      <c r="LTX22" s="58"/>
      <c r="LTY22" s="58"/>
      <c r="LTZ22" s="58"/>
      <c r="LUA22" s="58"/>
      <c r="LUB22" s="58"/>
      <c r="LUC22" s="58"/>
      <c r="LUD22" s="58"/>
      <c r="LUE22" s="58"/>
      <c r="LUF22" s="58"/>
      <c r="LUG22" s="58"/>
      <c r="LUH22" s="58"/>
      <c r="LUI22" s="58"/>
      <c r="LUJ22" s="58"/>
      <c r="LUK22" s="58"/>
      <c r="LUL22" s="58"/>
      <c r="LUM22" s="58"/>
      <c r="LUN22" s="58"/>
      <c r="LUO22" s="58"/>
      <c r="LUP22" s="58"/>
      <c r="LUQ22" s="58"/>
      <c r="LUR22" s="58"/>
      <c r="LUS22" s="58"/>
      <c r="LUT22" s="58"/>
      <c r="LUU22" s="58"/>
      <c r="LUV22" s="58"/>
      <c r="LUW22" s="58"/>
      <c r="LUX22" s="58"/>
      <c r="LUY22" s="58"/>
      <c r="LUZ22" s="58"/>
      <c r="LVA22" s="58"/>
      <c r="LVB22" s="58"/>
      <c r="LVC22" s="58"/>
      <c r="LVD22" s="58"/>
      <c r="LVE22" s="58"/>
      <c r="LVF22" s="58"/>
      <c r="LVG22" s="58"/>
      <c r="LVH22" s="58"/>
      <c r="LVI22" s="58"/>
      <c r="LVJ22" s="58"/>
      <c r="LVK22" s="58"/>
      <c r="LVL22" s="58"/>
      <c r="LVM22" s="58"/>
      <c r="LVN22" s="58"/>
      <c r="LVO22" s="58"/>
      <c r="LVP22" s="58"/>
      <c r="LVQ22" s="58"/>
      <c r="LVR22" s="58"/>
      <c r="LVS22" s="58"/>
      <c r="LVT22" s="58"/>
      <c r="LVU22" s="58"/>
      <c r="LVV22" s="58"/>
      <c r="LVW22" s="58"/>
      <c r="LVX22" s="58"/>
      <c r="LVY22" s="58"/>
      <c r="LVZ22" s="58"/>
      <c r="LWA22" s="58"/>
      <c r="LWB22" s="58"/>
      <c r="LWC22" s="58"/>
      <c r="LWD22" s="58"/>
      <c r="LWE22" s="58"/>
      <c r="LWF22" s="58"/>
      <c r="LWG22" s="58"/>
      <c r="LWH22" s="58"/>
      <c r="LWI22" s="58"/>
      <c r="LWJ22" s="58"/>
      <c r="LWK22" s="58"/>
      <c r="LWL22" s="58"/>
      <c r="LWM22" s="58"/>
      <c r="LWN22" s="58"/>
      <c r="LWO22" s="58"/>
      <c r="LWP22" s="58"/>
      <c r="LWQ22" s="58"/>
      <c r="LWR22" s="58"/>
      <c r="LWS22" s="58"/>
      <c r="LWT22" s="58"/>
      <c r="LWU22" s="58"/>
      <c r="LWV22" s="58"/>
      <c r="LWW22" s="58"/>
      <c r="LWX22" s="58"/>
      <c r="LWY22" s="58"/>
      <c r="LWZ22" s="58"/>
      <c r="LXA22" s="58"/>
      <c r="LXB22" s="58"/>
      <c r="LXC22" s="58"/>
      <c r="LXD22" s="58"/>
      <c r="LXE22" s="58"/>
      <c r="LXF22" s="58"/>
      <c r="LXG22" s="58"/>
      <c r="LXH22" s="58"/>
      <c r="LXI22" s="58"/>
      <c r="LXJ22" s="58"/>
      <c r="LXK22" s="58"/>
      <c r="LXL22" s="58"/>
      <c r="LXM22" s="58"/>
      <c r="LXN22" s="58"/>
      <c r="LXO22" s="58"/>
      <c r="LXP22" s="58"/>
      <c r="LXQ22" s="58"/>
      <c r="LXR22" s="58"/>
      <c r="LXS22" s="58"/>
      <c r="LXT22" s="58"/>
      <c r="LXU22" s="58"/>
      <c r="LXV22" s="58"/>
      <c r="LXW22" s="58"/>
      <c r="LXX22" s="58"/>
      <c r="LXY22" s="58"/>
      <c r="LXZ22" s="58"/>
      <c r="LYA22" s="58"/>
      <c r="LYB22" s="58"/>
      <c r="LYC22" s="58"/>
      <c r="LYD22" s="58"/>
      <c r="LYE22" s="58"/>
      <c r="LYF22" s="58"/>
      <c r="LYG22" s="58"/>
      <c r="LYH22" s="58"/>
      <c r="LYI22" s="58"/>
      <c r="LYJ22" s="58"/>
      <c r="LYK22" s="58"/>
      <c r="LYL22" s="58"/>
      <c r="LYM22" s="58"/>
      <c r="LYN22" s="58"/>
      <c r="LYO22" s="58"/>
      <c r="LYP22" s="58"/>
      <c r="LYQ22" s="58"/>
      <c r="LYR22" s="58"/>
      <c r="LYS22" s="58"/>
      <c r="LYT22" s="58"/>
      <c r="LYU22" s="58"/>
      <c r="LYV22" s="58"/>
      <c r="LYW22" s="58"/>
      <c r="LYX22" s="58"/>
      <c r="LYY22" s="58"/>
      <c r="LYZ22" s="58"/>
      <c r="LZA22" s="58"/>
      <c r="LZB22" s="58"/>
      <c r="LZC22" s="58"/>
      <c r="LZD22" s="58"/>
      <c r="LZE22" s="58"/>
      <c r="LZF22" s="58"/>
      <c r="LZG22" s="58"/>
      <c r="LZH22" s="58"/>
      <c r="LZI22" s="58"/>
      <c r="LZJ22" s="58"/>
      <c r="LZK22" s="58"/>
      <c r="LZL22" s="58"/>
      <c r="LZM22" s="58"/>
      <c r="LZN22" s="58"/>
      <c r="LZO22" s="58"/>
      <c r="LZP22" s="58"/>
      <c r="LZQ22" s="58"/>
      <c r="LZR22" s="58"/>
      <c r="LZS22" s="58"/>
      <c r="LZT22" s="58"/>
      <c r="LZU22" s="58"/>
      <c r="LZV22" s="58"/>
      <c r="LZW22" s="58"/>
      <c r="LZX22" s="58"/>
      <c r="LZY22" s="58"/>
      <c r="LZZ22" s="58"/>
      <c r="MAA22" s="58"/>
      <c r="MAB22" s="58"/>
      <c r="MAC22" s="58"/>
      <c r="MAD22" s="58"/>
      <c r="MAE22" s="58"/>
      <c r="MAF22" s="58"/>
      <c r="MAG22" s="58"/>
      <c r="MAH22" s="58"/>
      <c r="MAI22" s="58"/>
      <c r="MAJ22" s="58"/>
      <c r="MAK22" s="58"/>
      <c r="MAL22" s="58"/>
      <c r="MAM22" s="58"/>
      <c r="MAN22" s="58"/>
      <c r="MAO22" s="58"/>
      <c r="MAP22" s="58"/>
      <c r="MAQ22" s="58"/>
      <c r="MAR22" s="58"/>
      <c r="MAS22" s="58"/>
      <c r="MAT22" s="58"/>
      <c r="MAU22" s="58"/>
      <c r="MAV22" s="58"/>
      <c r="MAW22" s="58"/>
      <c r="MAX22" s="58"/>
      <c r="MAY22" s="58"/>
      <c r="MAZ22" s="58"/>
      <c r="MBA22" s="58"/>
      <c r="MBB22" s="58"/>
      <c r="MBC22" s="58"/>
      <c r="MBD22" s="58"/>
      <c r="MBE22" s="58"/>
      <c r="MBF22" s="58"/>
      <c r="MBG22" s="58"/>
      <c r="MBH22" s="58"/>
      <c r="MBI22" s="58"/>
      <c r="MBJ22" s="58"/>
      <c r="MBK22" s="58"/>
      <c r="MBL22" s="58"/>
      <c r="MBM22" s="58"/>
      <c r="MBN22" s="58"/>
      <c r="MBO22" s="58"/>
      <c r="MBP22" s="58"/>
      <c r="MBQ22" s="58"/>
      <c r="MBR22" s="58"/>
      <c r="MBS22" s="58"/>
      <c r="MBT22" s="58"/>
      <c r="MBU22" s="58"/>
      <c r="MBV22" s="58"/>
      <c r="MBW22" s="58"/>
      <c r="MBX22" s="58"/>
      <c r="MBY22" s="58"/>
      <c r="MBZ22" s="58"/>
      <c r="MCA22" s="58"/>
      <c r="MCB22" s="58"/>
      <c r="MCC22" s="58"/>
      <c r="MCD22" s="58"/>
      <c r="MCE22" s="58"/>
      <c r="MCF22" s="58"/>
      <c r="MCG22" s="58"/>
      <c r="MCH22" s="58"/>
      <c r="MCI22" s="58"/>
      <c r="MCJ22" s="58"/>
      <c r="MCK22" s="58"/>
      <c r="MCL22" s="58"/>
      <c r="MCM22" s="58"/>
      <c r="MCN22" s="58"/>
      <c r="MCO22" s="58"/>
      <c r="MCP22" s="58"/>
      <c r="MCQ22" s="58"/>
      <c r="MCR22" s="58"/>
      <c r="MCS22" s="58"/>
      <c r="MCT22" s="58"/>
      <c r="MCU22" s="58"/>
      <c r="MCV22" s="58"/>
      <c r="MCW22" s="58"/>
      <c r="MCX22" s="58"/>
      <c r="MCY22" s="58"/>
      <c r="MCZ22" s="58"/>
      <c r="MDA22" s="58"/>
      <c r="MDB22" s="58"/>
      <c r="MDC22" s="58"/>
      <c r="MDD22" s="58"/>
      <c r="MDE22" s="58"/>
      <c r="MDF22" s="58"/>
      <c r="MDG22" s="58"/>
      <c r="MDH22" s="58"/>
      <c r="MDI22" s="58"/>
      <c r="MDJ22" s="58"/>
      <c r="MDK22" s="58"/>
      <c r="MDL22" s="58"/>
      <c r="MDM22" s="58"/>
      <c r="MDN22" s="58"/>
      <c r="MDO22" s="58"/>
      <c r="MDP22" s="58"/>
      <c r="MDQ22" s="58"/>
      <c r="MDR22" s="58"/>
      <c r="MDS22" s="58"/>
      <c r="MDT22" s="58"/>
      <c r="MDU22" s="58"/>
      <c r="MDV22" s="58"/>
      <c r="MDW22" s="58"/>
      <c r="MDX22" s="58"/>
      <c r="MDY22" s="58"/>
      <c r="MDZ22" s="58"/>
      <c r="MEA22" s="58"/>
      <c r="MEB22" s="58"/>
      <c r="MEC22" s="58"/>
      <c r="MED22" s="58"/>
      <c r="MEE22" s="58"/>
      <c r="MEF22" s="58"/>
      <c r="MEG22" s="58"/>
      <c r="MEH22" s="58"/>
      <c r="MEI22" s="58"/>
      <c r="MEJ22" s="58"/>
      <c r="MEK22" s="58"/>
      <c r="MEL22" s="58"/>
      <c r="MEM22" s="58"/>
      <c r="MEN22" s="58"/>
      <c r="MEO22" s="58"/>
      <c r="MEP22" s="58"/>
      <c r="MEQ22" s="58"/>
      <c r="MER22" s="58"/>
      <c r="MES22" s="58"/>
      <c r="MET22" s="58"/>
      <c r="MEU22" s="58"/>
      <c r="MEV22" s="58"/>
      <c r="MEW22" s="58"/>
      <c r="MEX22" s="58"/>
      <c r="MEY22" s="58"/>
      <c r="MEZ22" s="58"/>
      <c r="MFA22" s="58"/>
      <c r="MFB22" s="58"/>
      <c r="MFC22" s="58"/>
      <c r="MFD22" s="58"/>
      <c r="MFE22" s="58"/>
      <c r="MFF22" s="58"/>
      <c r="MFG22" s="58"/>
      <c r="MFH22" s="58"/>
      <c r="MFI22" s="58"/>
      <c r="MFJ22" s="58"/>
      <c r="MFK22" s="58"/>
      <c r="MFL22" s="58"/>
      <c r="MFM22" s="58"/>
      <c r="MFN22" s="58"/>
      <c r="MFO22" s="58"/>
      <c r="MFP22" s="58"/>
      <c r="MFQ22" s="58"/>
      <c r="MFR22" s="58"/>
      <c r="MFS22" s="58"/>
      <c r="MFT22" s="58"/>
      <c r="MFU22" s="58"/>
      <c r="MFV22" s="58"/>
      <c r="MFW22" s="58"/>
      <c r="MFX22" s="58"/>
      <c r="MFY22" s="58"/>
      <c r="MFZ22" s="58"/>
      <c r="MGA22" s="58"/>
      <c r="MGB22" s="58"/>
      <c r="MGC22" s="58"/>
      <c r="MGD22" s="58"/>
      <c r="MGE22" s="58"/>
      <c r="MGF22" s="58"/>
      <c r="MGG22" s="58"/>
      <c r="MGH22" s="58"/>
      <c r="MGI22" s="58"/>
      <c r="MGJ22" s="58"/>
      <c r="MGK22" s="58"/>
      <c r="MGL22" s="58"/>
      <c r="MGM22" s="58"/>
      <c r="MGN22" s="58"/>
      <c r="MGO22" s="58"/>
      <c r="MGP22" s="58"/>
      <c r="MGQ22" s="58"/>
      <c r="MGR22" s="58"/>
      <c r="MGS22" s="58"/>
      <c r="MGT22" s="58"/>
      <c r="MGU22" s="58"/>
      <c r="MGV22" s="58"/>
      <c r="MGW22" s="58"/>
      <c r="MGX22" s="58"/>
      <c r="MGY22" s="58"/>
      <c r="MGZ22" s="58"/>
      <c r="MHA22" s="58"/>
      <c r="MHB22" s="58"/>
      <c r="MHC22" s="58"/>
      <c r="MHD22" s="58"/>
      <c r="MHE22" s="58"/>
      <c r="MHF22" s="58"/>
      <c r="MHG22" s="58"/>
      <c r="MHH22" s="58"/>
      <c r="MHI22" s="58"/>
      <c r="MHJ22" s="58"/>
      <c r="MHK22" s="58"/>
      <c r="MHL22" s="58"/>
      <c r="MHM22" s="58"/>
      <c r="MHN22" s="58"/>
      <c r="MHO22" s="58"/>
      <c r="MHP22" s="58"/>
      <c r="MHQ22" s="58"/>
      <c r="MHR22" s="58"/>
      <c r="MHS22" s="58"/>
      <c r="MHT22" s="58"/>
      <c r="MHU22" s="58"/>
      <c r="MHV22" s="58"/>
      <c r="MHW22" s="58"/>
      <c r="MHX22" s="58"/>
      <c r="MHY22" s="58"/>
      <c r="MHZ22" s="58"/>
      <c r="MIA22" s="58"/>
      <c r="MIB22" s="58"/>
      <c r="MIC22" s="58"/>
      <c r="MID22" s="58"/>
      <c r="MIE22" s="58"/>
      <c r="MIF22" s="58"/>
      <c r="MIG22" s="58"/>
      <c r="MIH22" s="58"/>
      <c r="MII22" s="58"/>
      <c r="MIJ22" s="58"/>
      <c r="MIK22" s="58"/>
      <c r="MIL22" s="58"/>
      <c r="MIM22" s="58"/>
      <c r="MIN22" s="58"/>
      <c r="MIO22" s="58"/>
      <c r="MIP22" s="58"/>
      <c r="MIQ22" s="58"/>
      <c r="MIR22" s="58"/>
      <c r="MIS22" s="58"/>
      <c r="MIT22" s="58"/>
      <c r="MIU22" s="58"/>
      <c r="MIV22" s="58"/>
      <c r="MIW22" s="58"/>
      <c r="MIX22" s="58"/>
      <c r="MIY22" s="58"/>
      <c r="MIZ22" s="58"/>
      <c r="MJA22" s="58"/>
      <c r="MJB22" s="58"/>
      <c r="MJC22" s="58"/>
      <c r="MJD22" s="58"/>
      <c r="MJE22" s="58"/>
      <c r="MJF22" s="58"/>
      <c r="MJG22" s="58"/>
      <c r="MJH22" s="58"/>
      <c r="MJI22" s="58"/>
      <c r="MJJ22" s="58"/>
      <c r="MJK22" s="58"/>
      <c r="MJL22" s="58"/>
      <c r="MJM22" s="58"/>
      <c r="MJN22" s="58"/>
      <c r="MJO22" s="58"/>
      <c r="MJP22" s="58"/>
      <c r="MJQ22" s="58"/>
      <c r="MJR22" s="58"/>
      <c r="MJS22" s="58"/>
      <c r="MJT22" s="58"/>
      <c r="MJU22" s="58"/>
      <c r="MJV22" s="58"/>
      <c r="MJW22" s="58"/>
      <c r="MJX22" s="58"/>
      <c r="MJY22" s="58"/>
      <c r="MJZ22" s="58"/>
      <c r="MKA22" s="58"/>
      <c r="MKB22" s="58"/>
      <c r="MKC22" s="58"/>
      <c r="MKD22" s="58"/>
      <c r="MKE22" s="58"/>
      <c r="MKF22" s="58"/>
      <c r="MKG22" s="58"/>
      <c r="MKH22" s="58"/>
      <c r="MKI22" s="58"/>
      <c r="MKJ22" s="58"/>
      <c r="MKK22" s="58"/>
      <c r="MKL22" s="58"/>
      <c r="MKM22" s="58"/>
      <c r="MKN22" s="58"/>
      <c r="MKO22" s="58"/>
      <c r="MKP22" s="58"/>
      <c r="MKQ22" s="58"/>
      <c r="MKR22" s="58"/>
      <c r="MKS22" s="58"/>
      <c r="MKT22" s="58"/>
      <c r="MKU22" s="58"/>
      <c r="MKV22" s="58"/>
      <c r="MKW22" s="58"/>
      <c r="MKX22" s="58"/>
      <c r="MKY22" s="58"/>
      <c r="MKZ22" s="58"/>
      <c r="MLA22" s="58"/>
      <c r="MLB22" s="58"/>
      <c r="MLC22" s="58"/>
      <c r="MLD22" s="58"/>
      <c r="MLE22" s="58"/>
      <c r="MLF22" s="58"/>
      <c r="MLG22" s="58"/>
      <c r="MLH22" s="58"/>
      <c r="MLI22" s="58"/>
      <c r="MLJ22" s="58"/>
      <c r="MLK22" s="58"/>
      <c r="MLL22" s="58"/>
      <c r="MLM22" s="58"/>
      <c r="MLN22" s="58"/>
      <c r="MLO22" s="58"/>
      <c r="MLP22" s="58"/>
      <c r="MLQ22" s="58"/>
      <c r="MLR22" s="58"/>
      <c r="MLS22" s="58"/>
      <c r="MLT22" s="58"/>
      <c r="MLU22" s="58"/>
      <c r="MLV22" s="58"/>
      <c r="MLW22" s="58"/>
      <c r="MLX22" s="58"/>
      <c r="MLY22" s="58"/>
      <c r="MLZ22" s="58"/>
      <c r="MMA22" s="58"/>
      <c r="MMB22" s="58"/>
      <c r="MMC22" s="58"/>
      <c r="MMD22" s="58"/>
      <c r="MME22" s="58"/>
      <c r="MMF22" s="58"/>
      <c r="MMG22" s="58"/>
      <c r="MMH22" s="58"/>
      <c r="MMI22" s="58"/>
      <c r="MMJ22" s="58"/>
      <c r="MMK22" s="58"/>
      <c r="MML22" s="58"/>
      <c r="MMM22" s="58"/>
      <c r="MMN22" s="58"/>
      <c r="MMO22" s="58"/>
      <c r="MMP22" s="58"/>
      <c r="MMQ22" s="58"/>
      <c r="MMR22" s="58"/>
      <c r="MMS22" s="58"/>
      <c r="MMT22" s="58"/>
      <c r="MMU22" s="58"/>
      <c r="MMV22" s="58"/>
      <c r="MMW22" s="58"/>
      <c r="MMX22" s="58"/>
      <c r="MMY22" s="58"/>
      <c r="MMZ22" s="58"/>
      <c r="MNA22" s="58"/>
      <c r="MNB22" s="58"/>
      <c r="MNC22" s="58"/>
      <c r="MND22" s="58"/>
      <c r="MNE22" s="58"/>
      <c r="MNF22" s="58"/>
      <c r="MNG22" s="58"/>
      <c r="MNH22" s="58"/>
      <c r="MNI22" s="58"/>
      <c r="MNJ22" s="58"/>
      <c r="MNK22" s="58"/>
      <c r="MNL22" s="58"/>
      <c r="MNM22" s="58"/>
      <c r="MNN22" s="58"/>
      <c r="MNO22" s="58"/>
      <c r="MNP22" s="58"/>
      <c r="MNQ22" s="58"/>
      <c r="MNR22" s="58"/>
      <c r="MNS22" s="58"/>
      <c r="MNT22" s="58"/>
      <c r="MNU22" s="58"/>
      <c r="MNV22" s="58"/>
      <c r="MNW22" s="58"/>
      <c r="MNX22" s="58"/>
      <c r="MNY22" s="58"/>
      <c r="MNZ22" s="58"/>
      <c r="MOA22" s="58"/>
      <c r="MOB22" s="58"/>
      <c r="MOC22" s="58"/>
      <c r="MOD22" s="58"/>
      <c r="MOE22" s="58"/>
      <c r="MOF22" s="58"/>
      <c r="MOG22" s="58"/>
      <c r="MOH22" s="58"/>
      <c r="MOI22" s="58"/>
      <c r="MOJ22" s="58"/>
      <c r="MOK22" s="58"/>
      <c r="MOL22" s="58"/>
      <c r="MOM22" s="58"/>
      <c r="MON22" s="58"/>
      <c r="MOO22" s="58"/>
      <c r="MOP22" s="58"/>
      <c r="MOQ22" s="58"/>
      <c r="MOR22" s="58"/>
      <c r="MOS22" s="58"/>
      <c r="MOT22" s="58"/>
      <c r="MOU22" s="58"/>
      <c r="MOV22" s="58"/>
      <c r="MOW22" s="58"/>
      <c r="MOX22" s="58"/>
      <c r="MOY22" s="58"/>
      <c r="MOZ22" s="58"/>
      <c r="MPA22" s="58"/>
      <c r="MPB22" s="58"/>
      <c r="MPC22" s="58"/>
      <c r="MPD22" s="58"/>
      <c r="MPE22" s="58"/>
      <c r="MPF22" s="58"/>
      <c r="MPG22" s="58"/>
      <c r="MPH22" s="58"/>
      <c r="MPI22" s="58"/>
      <c r="MPJ22" s="58"/>
      <c r="MPK22" s="58"/>
      <c r="MPL22" s="58"/>
      <c r="MPM22" s="58"/>
      <c r="MPN22" s="58"/>
      <c r="MPO22" s="58"/>
      <c r="MPP22" s="58"/>
      <c r="MPQ22" s="58"/>
      <c r="MPR22" s="58"/>
      <c r="MPS22" s="58"/>
      <c r="MPT22" s="58"/>
      <c r="MPU22" s="58"/>
      <c r="MPV22" s="58"/>
      <c r="MPW22" s="58"/>
      <c r="MPX22" s="58"/>
      <c r="MPY22" s="58"/>
      <c r="MPZ22" s="58"/>
      <c r="MQA22" s="58"/>
      <c r="MQB22" s="58"/>
      <c r="MQC22" s="58"/>
      <c r="MQD22" s="58"/>
      <c r="MQE22" s="58"/>
      <c r="MQF22" s="58"/>
      <c r="MQG22" s="58"/>
      <c r="MQH22" s="58"/>
      <c r="MQI22" s="58"/>
      <c r="MQJ22" s="58"/>
      <c r="MQK22" s="58"/>
      <c r="MQL22" s="58"/>
      <c r="MQM22" s="58"/>
      <c r="MQN22" s="58"/>
      <c r="MQO22" s="58"/>
      <c r="MQP22" s="58"/>
      <c r="MQQ22" s="58"/>
      <c r="MQR22" s="58"/>
      <c r="MQS22" s="58"/>
      <c r="MQT22" s="58"/>
      <c r="MQU22" s="58"/>
      <c r="MQV22" s="58"/>
      <c r="MQW22" s="58"/>
      <c r="MQX22" s="58"/>
      <c r="MQY22" s="58"/>
      <c r="MQZ22" s="58"/>
      <c r="MRA22" s="58"/>
      <c r="MRB22" s="58"/>
      <c r="MRC22" s="58"/>
      <c r="MRD22" s="58"/>
      <c r="MRE22" s="58"/>
      <c r="MRF22" s="58"/>
      <c r="MRG22" s="58"/>
      <c r="MRH22" s="58"/>
      <c r="MRI22" s="58"/>
      <c r="MRJ22" s="58"/>
      <c r="MRK22" s="58"/>
      <c r="MRL22" s="58"/>
      <c r="MRM22" s="58"/>
      <c r="MRN22" s="58"/>
      <c r="MRO22" s="58"/>
      <c r="MRP22" s="58"/>
      <c r="MRQ22" s="58"/>
      <c r="MRR22" s="58"/>
      <c r="MRS22" s="58"/>
      <c r="MRT22" s="58"/>
      <c r="MRU22" s="58"/>
      <c r="MRV22" s="58"/>
      <c r="MRW22" s="58"/>
      <c r="MRX22" s="58"/>
      <c r="MRY22" s="58"/>
      <c r="MRZ22" s="58"/>
      <c r="MSA22" s="58"/>
      <c r="MSB22" s="58"/>
      <c r="MSC22" s="58"/>
      <c r="MSD22" s="58"/>
      <c r="MSE22" s="58"/>
      <c r="MSF22" s="58"/>
      <c r="MSG22" s="58"/>
      <c r="MSH22" s="58"/>
      <c r="MSI22" s="58"/>
      <c r="MSJ22" s="58"/>
      <c r="MSK22" s="58"/>
      <c r="MSL22" s="58"/>
      <c r="MSM22" s="58"/>
      <c r="MSN22" s="58"/>
      <c r="MSO22" s="58"/>
      <c r="MSP22" s="58"/>
      <c r="MSQ22" s="58"/>
      <c r="MSR22" s="58"/>
      <c r="MSS22" s="58"/>
      <c r="MST22" s="58"/>
      <c r="MSU22" s="58"/>
      <c r="MSV22" s="58"/>
      <c r="MSW22" s="58"/>
      <c r="MSX22" s="58"/>
      <c r="MSY22" s="58"/>
      <c r="MSZ22" s="58"/>
      <c r="MTA22" s="58"/>
      <c r="MTB22" s="58"/>
      <c r="MTC22" s="58"/>
      <c r="MTD22" s="58"/>
      <c r="MTE22" s="58"/>
      <c r="MTF22" s="58"/>
      <c r="MTG22" s="58"/>
      <c r="MTH22" s="58"/>
      <c r="MTI22" s="58"/>
      <c r="MTJ22" s="58"/>
      <c r="MTK22" s="58"/>
      <c r="MTL22" s="58"/>
      <c r="MTM22" s="58"/>
      <c r="MTN22" s="58"/>
      <c r="MTO22" s="58"/>
      <c r="MTP22" s="58"/>
      <c r="MTQ22" s="58"/>
      <c r="MTR22" s="58"/>
      <c r="MTS22" s="58"/>
      <c r="MTT22" s="58"/>
      <c r="MTU22" s="58"/>
      <c r="MTV22" s="58"/>
      <c r="MTW22" s="58"/>
      <c r="MTX22" s="58"/>
      <c r="MTY22" s="58"/>
      <c r="MTZ22" s="58"/>
      <c r="MUA22" s="58"/>
      <c r="MUB22" s="58"/>
      <c r="MUC22" s="58"/>
      <c r="MUD22" s="58"/>
      <c r="MUE22" s="58"/>
      <c r="MUF22" s="58"/>
      <c r="MUG22" s="58"/>
      <c r="MUH22" s="58"/>
      <c r="MUI22" s="58"/>
      <c r="MUJ22" s="58"/>
      <c r="MUK22" s="58"/>
      <c r="MUL22" s="58"/>
      <c r="MUM22" s="58"/>
      <c r="MUN22" s="58"/>
      <c r="MUO22" s="58"/>
      <c r="MUP22" s="58"/>
      <c r="MUQ22" s="58"/>
      <c r="MUR22" s="58"/>
      <c r="MUS22" s="58"/>
      <c r="MUT22" s="58"/>
      <c r="MUU22" s="58"/>
      <c r="MUV22" s="58"/>
      <c r="MUW22" s="58"/>
      <c r="MUX22" s="58"/>
      <c r="MUY22" s="58"/>
      <c r="MUZ22" s="58"/>
      <c r="MVA22" s="58"/>
      <c r="MVB22" s="58"/>
      <c r="MVC22" s="58"/>
      <c r="MVD22" s="58"/>
      <c r="MVE22" s="58"/>
      <c r="MVF22" s="58"/>
      <c r="MVG22" s="58"/>
      <c r="MVH22" s="58"/>
      <c r="MVI22" s="58"/>
      <c r="MVJ22" s="58"/>
      <c r="MVK22" s="58"/>
      <c r="MVL22" s="58"/>
      <c r="MVM22" s="58"/>
      <c r="MVN22" s="58"/>
      <c r="MVO22" s="58"/>
      <c r="MVP22" s="58"/>
      <c r="MVQ22" s="58"/>
      <c r="MVR22" s="58"/>
      <c r="MVS22" s="58"/>
      <c r="MVT22" s="58"/>
      <c r="MVU22" s="58"/>
      <c r="MVV22" s="58"/>
      <c r="MVW22" s="58"/>
      <c r="MVX22" s="58"/>
      <c r="MVY22" s="58"/>
      <c r="MVZ22" s="58"/>
      <c r="MWA22" s="58"/>
      <c r="MWB22" s="58"/>
      <c r="MWC22" s="58"/>
      <c r="MWD22" s="58"/>
      <c r="MWE22" s="58"/>
      <c r="MWF22" s="58"/>
      <c r="MWG22" s="58"/>
      <c r="MWH22" s="58"/>
      <c r="MWI22" s="58"/>
      <c r="MWJ22" s="58"/>
      <c r="MWK22" s="58"/>
      <c r="MWL22" s="58"/>
      <c r="MWM22" s="58"/>
      <c r="MWN22" s="58"/>
      <c r="MWO22" s="58"/>
      <c r="MWP22" s="58"/>
      <c r="MWQ22" s="58"/>
      <c r="MWR22" s="58"/>
      <c r="MWS22" s="58"/>
      <c r="MWT22" s="58"/>
      <c r="MWU22" s="58"/>
      <c r="MWV22" s="58"/>
      <c r="MWW22" s="58"/>
      <c r="MWX22" s="58"/>
      <c r="MWY22" s="58"/>
      <c r="MWZ22" s="58"/>
      <c r="MXA22" s="58"/>
      <c r="MXB22" s="58"/>
      <c r="MXC22" s="58"/>
      <c r="MXD22" s="58"/>
      <c r="MXE22" s="58"/>
      <c r="MXF22" s="58"/>
      <c r="MXG22" s="58"/>
      <c r="MXH22" s="58"/>
      <c r="MXI22" s="58"/>
      <c r="MXJ22" s="58"/>
      <c r="MXK22" s="58"/>
      <c r="MXL22" s="58"/>
      <c r="MXM22" s="58"/>
      <c r="MXN22" s="58"/>
      <c r="MXO22" s="58"/>
      <c r="MXP22" s="58"/>
      <c r="MXQ22" s="58"/>
      <c r="MXR22" s="58"/>
      <c r="MXS22" s="58"/>
      <c r="MXT22" s="58"/>
      <c r="MXU22" s="58"/>
      <c r="MXV22" s="58"/>
      <c r="MXW22" s="58"/>
      <c r="MXX22" s="58"/>
      <c r="MXY22" s="58"/>
      <c r="MXZ22" s="58"/>
      <c r="MYA22" s="58"/>
      <c r="MYB22" s="58"/>
      <c r="MYC22" s="58"/>
      <c r="MYD22" s="58"/>
      <c r="MYE22" s="58"/>
      <c r="MYF22" s="58"/>
      <c r="MYG22" s="58"/>
      <c r="MYH22" s="58"/>
      <c r="MYI22" s="58"/>
      <c r="MYJ22" s="58"/>
      <c r="MYK22" s="58"/>
      <c r="MYL22" s="58"/>
      <c r="MYM22" s="58"/>
      <c r="MYN22" s="58"/>
      <c r="MYO22" s="58"/>
      <c r="MYP22" s="58"/>
      <c r="MYQ22" s="58"/>
      <c r="MYR22" s="58"/>
      <c r="MYS22" s="58"/>
      <c r="MYT22" s="58"/>
      <c r="MYU22" s="58"/>
      <c r="MYV22" s="58"/>
      <c r="MYW22" s="58"/>
      <c r="MYX22" s="58"/>
      <c r="MYY22" s="58"/>
      <c r="MYZ22" s="58"/>
      <c r="MZA22" s="58"/>
      <c r="MZB22" s="58"/>
      <c r="MZC22" s="58"/>
      <c r="MZD22" s="58"/>
      <c r="MZE22" s="58"/>
      <c r="MZF22" s="58"/>
      <c r="MZG22" s="58"/>
      <c r="MZH22" s="58"/>
      <c r="MZI22" s="58"/>
      <c r="MZJ22" s="58"/>
      <c r="MZK22" s="58"/>
      <c r="MZL22" s="58"/>
      <c r="MZM22" s="58"/>
      <c r="MZN22" s="58"/>
      <c r="MZO22" s="58"/>
      <c r="MZP22" s="58"/>
      <c r="MZQ22" s="58"/>
      <c r="MZR22" s="58"/>
      <c r="MZS22" s="58"/>
      <c r="MZT22" s="58"/>
      <c r="MZU22" s="58"/>
      <c r="MZV22" s="58"/>
      <c r="MZW22" s="58"/>
      <c r="MZX22" s="58"/>
      <c r="MZY22" s="58"/>
      <c r="MZZ22" s="58"/>
      <c r="NAA22" s="58"/>
      <c r="NAB22" s="58"/>
      <c r="NAC22" s="58"/>
      <c r="NAD22" s="58"/>
      <c r="NAE22" s="58"/>
      <c r="NAF22" s="58"/>
      <c r="NAG22" s="58"/>
      <c r="NAH22" s="58"/>
      <c r="NAI22" s="58"/>
      <c r="NAJ22" s="58"/>
      <c r="NAK22" s="58"/>
      <c r="NAL22" s="58"/>
      <c r="NAM22" s="58"/>
      <c r="NAN22" s="58"/>
      <c r="NAO22" s="58"/>
      <c r="NAP22" s="58"/>
      <c r="NAQ22" s="58"/>
      <c r="NAR22" s="58"/>
      <c r="NAS22" s="58"/>
      <c r="NAT22" s="58"/>
      <c r="NAU22" s="58"/>
      <c r="NAV22" s="58"/>
      <c r="NAW22" s="58"/>
      <c r="NAX22" s="58"/>
      <c r="NAY22" s="58"/>
      <c r="NAZ22" s="58"/>
      <c r="NBA22" s="58"/>
      <c r="NBB22" s="58"/>
      <c r="NBC22" s="58"/>
      <c r="NBD22" s="58"/>
      <c r="NBE22" s="58"/>
      <c r="NBF22" s="58"/>
      <c r="NBG22" s="58"/>
      <c r="NBH22" s="58"/>
      <c r="NBI22" s="58"/>
      <c r="NBJ22" s="58"/>
      <c r="NBK22" s="58"/>
      <c r="NBL22" s="58"/>
      <c r="NBM22" s="58"/>
      <c r="NBN22" s="58"/>
      <c r="NBO22" s="58"/>
      <c r="NBP22" s="58"/>
      <c r="NBQ22" s="58"/>
      <c r="NBR22" s="58"/>
      <c r="NBS22" s="58"/>
      <c r="NBT22" s="58"/>
      <c r="NBU22" s="58"/>
      <c r="NBV22" s="58"/>
      <c r="NBW22" s="58"/>
      <c r="NBX22" s="58"/>
      <c r="NBY22" s="58"/>
      <c r="NBZ22" s="58"/>
      <c r="NCA22" s="58"/>
      <c r="NCB22" s="58"/>
      <c r="NCC22" s="58"/>
      <c r="NCD22" s="58"/>
      <c r="NCE22" s="58"/>
      <c r="NCF22" s="58"/>
      <c r="NCG22" s="58"/>
      <c r="NCH22" s="58"/>
      <c r="NCI22" s="58"/>
      <c r="NCJ22" s="58"/>
      <c r="NCK22" s="58"/>
      <c r="NCL22" s="58"/>
      <c r="NCM22" s="58"/>
      <c r="NCN22" s="58"/>
      <c r="NCO22" s="58"/>
      <c r="NCP22" s="58"/>
      <c r="NCQ22" s="58"/>
      <c r="NCR22" s="58"/>
      <c r="NCS22" s="58"/>
      <c r="NCT22" s="58"/>
      <c r="NCU22" s="58"/>
      <c r="NCV22" s="58"/>
      <c r="NCW22" s="58"/>
      <c r="NCX22" s="58"/>
      <c r="NCY22" s="58"/>
      <c r="NCZ22" s="58"/>
      <c r="NDA22" s="58"/>
      <c r="NDB22" s="58"/>
      <c r="NDC22" s="58"/>
      <c r="NDD22" s="58"/>
      <c r="NDE22" s="58"/>
      <c r="NDF22" s="58"/>
      <c r="NDG22" s="58"/>
      <c r="NDH22" s="58"/>
      <c r="NDI22" s="58"/>
      <c r="NDJ22" s="58"/>
      <c r="NDK22" s="58"/>
      <c r="NDL22" s="58"/>
      <c r="NDM22" s="58"/>
      <c r="NDN22" s="58"/>
      <c r="NDO22" s="58"/>
      <c r="NDP22" s="58"/>
      <c r="NDQ22" s="58"/>
      <c r="NDR22" s="58"/>
      <c r="NDS22" s="58"/>
      <c r="NDT22" s="58"/>
      <c r="NDU22" s="58"/>
      <c r="NDV22" s="58"/>
      <c r="NDW22" s="58"/>
      <c r="NDX22" s="58"/>
      <c r="NDY22" s="58"/>
      <c r="NDZ22" s="58"/>
      <c r="NEA22" s="58"/>
      <c r="NEB22" s="58"/>
      <c r="NEC22" s="58"/>
      <c r="NED22" s="58"/>
      <c r="NEE22" s="58"/>
      <c r="NEF22" s="58"/>
      <c r="NEG22" s="58"/>
      <c r="NEH22" s="58"/>
      <c r="NEI22" s="58"/>
      <c r="NEJ22" s="58"/>
      <c r="NEK22" s="58"/>
      <c r="NEL22" s="58"/>
      <c r="NEM22" s="58"/>
      <c r="NEN22" s="58"/>
      <c r="NEO22" s="58"/>
      <c r="NEP22" s="58"/>
      <c r="NEQ22" s="58"/>
      <c r="NER22" s="58"/>
      <c r="NES22" s="58"/>
      <c r="NET22" s="58"/>
      <c r="NEU22" s="58"/>
      <c r="NEV22" s="58"/>
      <c r="NEW22" s="58"/>
      <c r="NEX22" s="58"/>
      <c r="NEY22" s="58"/>
      <c r="NEZ22" s="58"/>
      <c r="NFA22" s="58"/>
      <c r="NFB22" s="58"/>
      <c r="NFC22" s="58"/>
      <c r="NFD22" s="58"/>
      <c r="NFE22" s="58"/>
      <c r="NFF22" s="58"/>
      <c r="NFG22" s="58"/>
      <c r="NFH22" s="58"/>
      <c r="NFI22" s="58"/>
      <c r="NFJ22" s="58"/>
      <c r="NFK22" s="58"/>
      <c r="NFL22" s="58"/>
      <c r="NFM22" s="58"/>
      <c r="NFN22" s="58"/>
      <c r="NFO22" s="58"/>
      <c r="NFP22" s="58"/>
      <c r="NFQ22" s="58"/>
      <c r="NFR22" s="58"/>
      <c r="NFS22" s="58"/>
      <c r="NFT22" s="58"/>
      <c r="NFU22" s="58"/>
      <c r="NFV22" s="58"/>
      <c r="NFW22" s="58"/>
      <c r="NFX22" s="58"/>
      <c r="NFY22" s="58"/>
      <c r="NFZ22" s="58"/>
      <c r="NGA22" s="58"/>
      <c r="NGB22" s="58"/>
      <c r="NGC22" s="58"/>
      <c r="NGD22" s="58"/>
      <c r="NGE22" s="58"/>
      <c r="NGF22" s="58"/>
      <c r="NGG22" s="58"/>
      <c r="NGH22" s="58"/>
      <c r="NGI22" s="58"/>
      <c r="NGJ22" s="58"/>
      <c r="NGK22" s="58"/>
      <c r="NGL22" s="58"/>
      <c r="NGM22" s="58"/>
      <c r="NGN22" s="58"/>
      <c r="NGO22" s="58"/>
      <c r="NGP22" s="58"/>
      <c r="NGQ22" s="58"/>
      <c r="NGR22" s="58"/>
      <c r="NGS22" s="58"/>
      <c r="NGT22" s="58"/>
      <c r="NGU22" s="58"/>
      <c r="NGV22" s="58"/>
      <c r="NGW22" s="58"/>
      <c r="NGX22" s="58"/>
      <c r="NGY22" s="58"/>
      <c r="NGZ22" s="58"/>
      <c r="NHA22" s="58"/>
      <c r="NHB22" s="58"/>
      <c r="NHC22" s="58"/>
      <c r="NHD22" s="58"/>
      <c r="NHE22" s="58"/>
      <c r="NHF22" s="58"/>
      <c r="NHG22" s="58"/>
      <c r="NHH22" s="58"/>
      <c r="NHI22" s="58"/>
      <c r="NHJ22" s="58"/>
      <c r="NHK22" s="58"/>
      <c r="NHL22" s="58"/>
      <c r="NHM22" s="58"/>
      <c r="NHN22" s="58"/>
      <c r="NHO22" s="58"/>
      <c r="NHP22" s="58"/>
      <c r="NHQ22" s="58"/>
      <c r="NHR22" s="58"/>
      <c r="NHS22" s="58"/>
      <c r="NHT22" s="58"/>
      <c r="NHU22" s="58"/>
      <c r="NHV22" s="58"/>
      <c r="NHW22" s="58"/>
      <c r="NHX22" s="58"/>
      <c r="NHY22" s="58"/>
      <c r="NHZ22" s="58"/>
      <c r="NIA22" s="58"/>
      <c r="NIB22" s="58"/>
      <c r="NIC22" s="58"/>
      <c r="NID22" s="58"/>
      <c r="NIE22" s="58"/>
      <c r="NIF22" s="58"/>
      <c r="NIG22" s="58"/>
      <c r="NIH22" s="58"/>
      <c r="NII22" s="58"/>
      <c r="NIJ22" s="58"/>
      <c r="NIK22" s="58"/>
      <c r="NIL22" s="58"/>
      <c r="NIM22" s="58"/>
      <c r="NIN22" s="58"/>
      <c r="NIO22" s="58"/>
      <c r="NIP22" s="58"/>
      <c r="NIQ22" s="58"/>
      <c r="NIR22" s="58"/>
      <c r="NIS22" s="58"/>
      <c r="NIT22" s="58"/>
      <c r="NIU22" s="58"/>
      <c r="NIV22" s="58"/>
      <c r="NIW22" s="58"/>
      <c r="NIX22" s="58"/>
      <c r="NIY22" s="58"/>
      <c r="NIZ22" s="58"/>
      <c r="NJA22" s="58"/>
      <c r="NJB22" s="58"/>
      <c r="NJC22" s="58"/>
      <c r="NJD22" s="58"/>
      <c r="NJE22" s="58"/>
      <c r="NJF22" s="58"/>
      <c r="NJG22" s="58"/>
      <c r="NJH22" s="58"/>
      <c r="NJI22" s="58"/>
      <c r="NJJ22" s="58"/>
      <c r="NJK22" s="58"/>
      <c r="NJL22" s="58"/>
      <c r="NJM22" s="58"/>
      <c r="NJN22" s="58"/>
      <c r="NJO22" s="58"/>
      <c r="NJP22" s="58"/>
      <c r="NJQ22" s="58"/>
      <c r="NJR22" s="58"/>
      <c r="NJS22" s="58"/>
      <c r="NJT22" s="58"/>
      <c r="NJU22" s="58"/>
      <c r="NJV22" s="58"/>
      <c r="NJW22" s="58"/>
      <c r="NJX22" s="58"/>
      <c r="NJY22" s="58"/>
      <c r="NJZ22" s="58"/>
      <c r="NKA22" s="58"/>
      <c r="NKB22" s="58"/>
      <c r="NKC22" s="58"/>
      <c r="NKD22" s="58"/>
      <c r="NKE22" s="58"/>
      <c r="NKF22" s="58"/>
      <c r="NKG22" s="58"/>
      <c r="NKH22" s="58"/>
      <c r="NKI22" s="58"/>
      <c r="NKJ22" s="58"/>
      <c r="NKK22" s="58"/>
      <c r="NKL22" s="58"/>
      <c r="NKM22" s="58"/>
      <c r="NKN22" s="58"/>
      <c r="NKO22" s="58"/>
      <c r="NKP22" s="58"/>
      <c r="NKQ22" s="58"/>
      <c r="NKR22" s="58"/>
      <c r="NKS22" s="58"/>
      <c r="NKT22" s="58"/>
      <c r="NKU22" s="58"/>
      <c r="NKV22" s="58"/>
      <c r="NKW22" s="58"/>
      <c r="NKX22" s="58"/>
      <c r="NKY22" s="58"/>
      <c r="NKZ22" s="58"/>
      <c r="NLA22" s="58"/>
      <c r="NLB22" s="58"/>
      <c r="NLC22" s="58"/>
      <c r="NLD22" s="58"/>
      <c r="NLE22" s="58"/>
      <c r="NLF22" s="58"/>
      <c r="NLG22" s="58"/>
      <c r="NLH22" s="58"/>
      <c r="NLI22" s="58"/>
      <c r="NLJ22" s="58"/>
      <c r="NLK22" s="58"/>
      <c r="NLL22" s="58"/>
      <c r="NLM22" s="58"/>
      <c r="NLN22" s="58"/>
      <c r="NLO22" s="58"/>
      <c r="NLP22" s="58"/>
      <c r="NLQ22" s="58"/>
      <c r="NLR22" s="58"/>
      <c r="NLS22" s="58"/>
      <c r="NLT22" s="58"/>
      <c r="NLU22" s="58"/>
      <c r="NLV22" s="58"/>
      <c r="NLW22" s="58"/>
      <c r="NLX22" s="58"/>
      <c r="NLY22" s="58"/>
      <c r="NLZ22" s="58"/>
      <c r="NMA22" s="58"/>
      <c r="NMB22" s="58"/>
      <c r="NMC22" s="58"/>
      <c r="NMD22" s="58"/>
      <c r="NME22" s="58"/>
      <c r="NMF22" s="58"/>
      <c r="NMG22" s="58"/>
      <c r="NMH22" s="58"/>
      <c r="NMI22" s="58"/>
      <c r="NMJ22" s="58"/>
      <c r="NMK22" s="58"/>
      <c r="NML22" s="58"/>
      <c r="NMM22" s="58"/>
      <c r="NMN22" s="58"/>
      <c r="NMO22" s="58"/>
      <c r="NMP22" s="58"/>
      <c r="NMQ22" s="58"/>
      <c r="NMR22" s="58"/>
      <c r="NMS22" s="58"/>
      <c r="NMT22" s="58"/>
      <c r="NMU22" s="58"/>
      <c r="NMV22" s="58"/>
      <c r="NMW22" s="58"/>
      <c r="NMX22" s="58"/>
      <c r="NMY22" s="58"/>
      <c r="NMZ22" s="58"/>
      <c r="NNA22" s="58"/>
      <c r="NNB22" s="58"/>
      <c r="NNC22" s="58"/>
      <c r="NND22" s="58"/>
      <c r="NNE22" s="58"/>
      <c r="NNF22" s="58"/>
      <c r="NNG22" s="58"/>
      <c r="NNH22" s="58"/>
      <c r="NNI22" s="58"/>
      <c r="NNJ22" s="58"/>
      <c r="NNK22" s="58"/>
      <c r="NNL22" s="58"/>
      <c r="NNM22" s="58"/>
      <c r="NNN22" s="58"/>
      <c r="NNO22" s="58"/>
      <c r="NNP22" s="58"/>
      <c r="NNQ22" s="58"/>
      <c r="NNR22" s="58"/>
      <c r="NNS22" s="58"/>
      <c r="NNT22" s="58"/>
      <c r="NNU22" s="58"/>
      <c r="NNV22" s="58"/>
      <c r="NNW22" s="58"/>
      <c r="NNX22" s="58"/>
      <c r="NNY22" s="58"/>
      <c r="NNZ22" s="58"/>
      <c r="NOA22" s="58"/>
      <c r="NOB22" s="58"/>
      <c r="NOC22" s="58"/>
      <c r="NOD22" s="58"/>
      <c r="NOE22" s="58"/>
      <c r="NOF22" s="58"/>
      <c r="NOG22" s="58"/>
      <c r="NOH22" s="58"/>
      <c r="NOI22" s="58"/>
      <c r="NOJ22" s="58"/>
      <c r="NOK22" s="58"/>
      <c r="NOL22" s="58"/>
      <c r="NOM22" s="58"/>
      <c r="NON22" s="58"/>
      <c r="NOO22" s="58"/>
      <c r="NOP22" s="58"/>
      <c r="NOQ22" s="58"/>
      <c r="NOR22" s="58"/>
      <c r="NOS22" s="58"/>
      <c r="NOT22" s="58"/>
      <c r="NOU22" s="58"/>
      <c r="NOV22" s="58"/>
      <c r="NOW22" s="58"/>
      <c r="NOX22" s="58"/>
      <c r="NOY22" s="58"/>
      <c r="NOZ22" s="58"/>
      <c r="NPA22" s="58"/>
      <c r="NPB22" s="58"/>
      <c r="NPC22" s="58"/>
      <c r="NPD22" s="58"/>
      <c r="NPE22" s="58"/>
      <c r="NPF22" s="58"/>
      <c r="NPG22" s="58"/>
      <c r="NPH22" s="58"/>
      <c r="NPI22" s="58"/>
      <c r="NPJ22" s="58"/>
      <c r="NPK22" s="58"/>
      <c r="NPL22" s="58"/>
      <c r="NPM22" s="58"/>
      <c r="NPN22" s="58"/>
      <c r="NPO22" s="58"/>
      <c r="NPP22" s="58"/>
      <c r="NPQ22" s="58"/>
      <c r="NPR22" s="58"/>
      <c r="NPS22" s="58"/>
      <c r="NPT22" s="58"/>
      <c r="NPU22" s="58"/>
      <c r="NPV22" s="58"/>
      <c r="NPW22" s="58"/>
      <c r="NPX22" s="58"/>
      <c r="NPY22" s="58"/>
      <c r="NPZ22" s="58"/>
      <c r="NQA22" s="58"/>
      <c r="NQB22" s="58"/>
      <c r="NQC22" s="58"/>
      <c r="NQD22" s="58"/>
      <c r="NQE22" s="58"/>
      <c r="NQF22" s="58"/>
      <c r="NQG22" s="58"/>
      <c r="NQH22" s="58"/>
      <c r="NQI22" s="58"/>
      <c r="NQJ22" s="58"/>
      <c r="NQK22" s="58"/>
      <c r="NQL22" s="58"/>
      <c r="NQM22" s="58"/>
      <c r="NQN22" s="58"/>
      <c r="NQO22" s="58"/>
      <c r="NQP22" s="58"/>
      <c r="NQQ22" s="58"/>
      <c r="NQR22" s="58"/>
      <c r="NQS22" s="58"/>
      <c r="NQT22" s="58"/>
      <c r="NQU22" s="58"/>
      <c r="NQV22" s="58"/>
      <c r="NQW22" s="58"/>
      <c r="NQX22" s="58"/>
      <c r="NQY22" s="58"/>
      <c r="NQZ22" s="58"/>
      <c r="NRA22" s="58"/>
      <c r="NRB22" s="58"/>
      <c r="NRC22" s="58"/>
      <c r="NRD22" s="58"/>
      <c r="NRE22" s="58"/>
      <c r="NRF22" s="58"/>
      <c r="NRG22" s="58"/>
      <c r="NRH22" s="58"/>
      <c r="NRI22" s="58"/>
      <c r="NRJ22" s="58"/>
      <c r="NRK22" s="58"/>
      <c r="NRL22" s="58"/>
      <c r="NRM22" s="58"/>
      <c r="NRN22" s="58"/>
      <c r="NRO22" s="58"/>
      <c r="NRP22" s="58"/>
      <c r="NRQ22" s="58"/>
      <c r="NRR22" s="58"/>
      <c r="NRS22" s="58"/>
      <c r="NRT22" s="58"/>
      <c r="NRU22" s="58"/>
      <c r="NRV22" s="58"/>
      <c r="NRW22" s="58"/>
      <c r="NRX22" s="58"/>
      <c r="NRY22" s="58"/>
      <c r="NRZ22" s="58"/>
      <c r="NSA22" s="58"/>
      <c r="NSB22" s="58"/>
      <c r="NSC22" s="58"/>
      <c r="NSD22" s="58"/>
      <c r="NSE22" s="58"/>
      <c r="NSF22" s="58"/>
      <c r="NSG22" s="58"/>
      <c r="NSH22" s="58"/>
      <c r="NSI22" s="58"/>
      <c r="NSJ22" s="58"/>
      <c r="NSK22" s="58"/>
      <c r="NSL22" s="58"/>
      <c r="NSM22" s="58"/>
      <c r="NSN22" s="58"/>
      <c r="NSO22" s="58"/>
      <c r="NSP22" s="58"/>
      <c r="NSQ22" s="58"/>
      <c r="NSR22" s="58"/>
      <c r="NSS22" s="58"/>
      <c r="NST22" s="58"/>
      <c r="NSU22" s="58"/>
      <c r="NSV22" s="58"/>
      <c r="NSW22" s="58"/>
      <c r="NSX22" s="58"/>
      <c r="NSY22" s="58"/>
      <c r="NSZ22" s="58"/>
      <c r="NTA22" s="58"/>
      <c r="NTB22" s="58"/>
      <c r="NTC22" s="58"/>
      <c r="NTD22" s="58"/>
      <c r="NTE22" s="58"/>
      <c r="NTF22" s="58"/>
      <c r="NTG22" s="58"/>
      <c r="NTH22" s="58"/>
      <c r="NTI22" s="58"/>
      <c r="NTJ22" s="58"/>
      <c r="NTK22" s="58"/>
      <c r="NTL22" s="58"/>
      <c r="NTM22" s="58"/>
      <c r="NTN22" s="58"/>
      <c r="NTO22" s="58"/>
      <c r="NTP22" s="58"/>
      <c r="NTQ22" s="58"/>
      <c r="NTR22" s="58"/>
      <c r="NTS22" s="58"/>
      <c r="NTT22" s="58"/>
      <c r="NTU22" s="58"/>
      <c r="NTV22" s="58"/>
      <c r="NTW22" s="58"/>
      <c r="NTX22" s="58"/>
      <c r="NTY22" s="58"/>
      <c r="NTZ22" s="58"/>
      <c r="NUA22" s="58"/>
      <c r="NUB22" s="58"/>
      <c r="NUC22" s="58"/>
      <c r="NUD22" s="58"/>
      <c r="NUE22" s="58"/>
      <c r="NUF22" s="58"/>
      <c r="NUG22" s="58"/>
      <c r="NUH22" s="58"/>
      <c r="NUI22" s="58"/>
      <c r="NUJ22" s="58"/>
      <c r="NUK22" s="58"/>
      <c r="NUL22" s="58"/>
      <c r="NUM22" s="58"/>
      <c r="NUN22" s="58"/>
      <c r="NUO22" s="58"/>
      <c r="NUP22" s="58"/>
      <c r="NUQ22" s="58"/>
      <c r="NUR22" s="58"/>
      <c r="NUS22" s="58"/>
      <c r="NUT22" s="58"/>
      <c r="NUU22" s="58"/>
      <c r="NUV22" s="58"/>
      <c r="NUW22" s="58"/>
      <c r="NUX22" s="58"/>
      <c r="NUY22" s="58"/>
      <c r="NUZ22" s="58"/>
      <c r="NVA22" s="58"/>
      <c r="NVB22" s="58"/>
      <c r="NVC22" s="58"/>
      <c r="NVD22" s="58"/>
      <c r="NVE22" s="58"/>
      <c r="NVF22" s="58"/>
      <c r="NVG22" s="58"/>
      <c r="NVH22" s="58"/>
      <c r="NVI22" s="58"/>
      <c r="NVJ22" s="58"/>
      <c r="NVK22" s="58"/>
      <c r="NVL22" s="58"/>
      <c r="NVM22" s="58"/>
      <c r="NVN22" s="58"/>
      <c r="NVO22" s="58"/>
      <c r="NVP22" s="58"/>
      <c r="NVQ22" s="58"/>
      <c r="NVR22" s="58"/>
      <c r="NVS22" s="58"/>
      <c r="NVT22" s="58"/>
      <c r="NVU22" s="58"/>
      <c r="NVV22" s="58"/>
      <c r="NVW22" s="58"/>
      <c r="NVX22" s="58"/>
      <c r="NVY22" s="58"/>
      <c r="NVZ22" s="58"/>
      <c r="NWA22" s="58"/>
      <c r="NWB22" s="58"/>
      <c r="NWC22" s="58"/>
      <c r="NWD22" s="58"/>
      <c r="NWE22" s="58"/>
      <c r="NWF22" s="58"/>
      <c r="NWG22" s="58"/>
      <c r="NWH22" s="58"/>
      <c r="NWI22" s="58"/>
      <c r="NWJ22" s="58"/>
      <c r="NWK22" s="58"/>
      <c r="NWL22" s="58"/>
      <c r="NWM22" s="58"/>
      <c r="NWN22" s="58"/>
      <c r="NWO22" s="58"/>
      <c r="NWP22" s="58"/>
      <c r="NWQ22" s="58"/>
      <c r="NWR22" s="58"/>
      <c r="NWS22" s="58"/>
      <c r="NWT22" s="58"/>
      <c r="NWU22" s="58"/>
      <c r="NWV22" s="58"/>
      <c r="NWW22" s="58"/>
      <c r="NWX22" s="58"/>
      <c r="NWY22" s="58"/>
      <c r="NWZ22" s="58"/>
      <c r="NXA22" s="58"/>
      <c r="NXB22" s="58"/>
      <c r="NXC22" s="58"/>
      <c r="NXD22" s="58"/>
      <c r="NXE22" s="58"/>
      <c r="NXF22" s="58"/>
      <c r="NXG22" s="58"/>
      <c r="NXH22" s="58"/>
      <c r="NXI22" s="58"/>
      <c r="NXJ22" s="58"/>
      <c r="NXK22" s="58"/>
      <c r="NXL22" s="58"/>
      <c r="NXM22" s="58"/>
      <c r="NXN22" s="58"/>
      <c r="NXO22" s="58"/>
      <c r="NXP22" s="58"/>
      <c r="NXQ22" s="58"/>
      <c r="NXR22" s="58"/>
      <c r="NXS22" s="58"/>
      <c r="NXT22" s="58"/>
      <c r="NXU22" s="58"/>
      <c r="NXV22" s="58"/>
      <c r="NXW22" s="58"/>
      <c r="NXX22" s="58"/>
      <c r="NXY22" s="58"/>
      <c r="NXZ22" s="58"/>
      <c r="NYA22" s="58"/>
      <c r="NYB22" s="58"/>
      <c r="NYC22" s="58"/>
      <c r="NYD22" s="58"/>
      <c r="NYE22" s="58"/>
      <c r="NYF22" s="58"/>
      <c r="NYG22" s="58"/>
      <c r="NYH22" s="58"/>
      <c r="NYI22" s="58"/>
      <c r="NYJ22" s="58"/>
      <c r="NYK22" s="58"/>
      <c r="NYL22" s="58"/>
      <c r="NYM22" s="58"/>
      <c r="NYN22" s="58"/>
      <c r="NYO22" s="58"/>
      <c r="NYP22" s="58"/>
      <c r="NYQ22" s="58"/>
      <c r="NYR22" s="58"/>
      <c r="NYS22" s="58"/>
      <c r="NYT22" s="58"/>
      <c r="NYU22" s="58"/>
      <c r="NYV22" s="58"/>
      <c r="NYW22" s="58"/>
      <c r="NYX22" s="58"/>
      <c r="NYY22" s="58"/>
      <c r="NYZ22" s="58"/>
      <c r="NZA22" s="58"/>
      <c r="NZB22" s="58"/>
      <c r="NZC22" s="58"/>
      <c r="NZD22" s="58"/>
      <c r="NZE22" s="58"/>
      <c r="NZF22" s="58"/>
      <c r="NZG22" s="58"/>
      <c r="NZH22" s="58"/>
      <c r="NZI22" s="58"/>
      <c r="NZJ22" s="58"/>
      <c r="NZK22" s="58"/>
      <c r="NZL22" s="58"/>
      <c r="NZM22" s="58"/>
      <c r="NZN22" s="58"/>
      <c r="NZO22" s="58"/>
      <c r="NZP22" s="58"/>
      <c r="NZQ22" s="58"/>
      <c r="NZR22" s="58"/>
      <c r="NZS22" s="58"/>
      <c r="NZT22" s="58"/>
      <c r="NZU22" s="58"/>
      <c r="NZV22" s="58"/>
      <c r="NZW22" s="58"/>
      <c r="NZX22" s="58"/>
      <c r="NZY22" s="58"/>
      <c r="NZZ22" s="58"/>
      <c r="OAA22" s="58"/>
      <c r="OAB22" s="58"/>
      <c r="OAC22" s="58"/>
      <c r="OAD22" s="58"/>
      <c r="OAE22" s="58"/>
      <c r="OAF22" s="58"/>
      <c r="OAG22" s="58"/>
      <c r="OAH22" s="58"/>
      <c r="OAI22" s="58"/>
      <c r="OAJ22" s="58"/>
      <c r="OAK22" s="58"/>
      <c r="OAL22" s="58"/>
      <c r="OAM22" s="58"/>
      <c r="OAN22" s="58"/>
      <c r="OAO22" s="58"/>
      <c r="OAP22" s="58"/>
      <c r="OAQ22" s="58"/>
      <c r="OAR22" s="58"/>
      <c r="OAS22" s="58"/>
      <c r="OAT22" s="58"/>
      <c r="OAU22" s="58"/>
      <c r="OAV22" s="58"/>
      <c r="OAW22" s="58"/>
      <c r="OAX22" s="58"/>
      <c r="OAY22" s="58"/>
      <c r="OAZ22" s="58"/>
      <c r="OBA22" s="58"/>
      <c r="OBB22" s="58"/>
      <c r="OBC22" s="58"/>
      <c r="OBD22" s="58"/>
      <c r="OBE22" s="58"/>
      <c r="OBF22" s="58"/>
      <c r="OBG22" s="58"/>
      <c r="OBH22" s="58"/>
      <c r="OBI22" s="58"/>
      <c r="OBJ22" s="58"/>
      <c r="OBK22" s="58"/>
      <c r="OBL22" s="58"/>
      <c r="OBM22" s="58"/>
      <c r="OBN22" s="58"/>
      <c r="OBO22" s="58"/>
      <c r="OBP22" s="58"/>
      <c r="OBQ22" s="58"/>
      <c r="OBR22" s="58"/>
      <c r="OBS22" s="58"/>
      <c r="OBT22" s="58"/>
      <c r="OBU22" s="58"/>
      <c r="OBV22" s="58"/>
      <c r="OBW22" s="58"/>
      <c r="OBX22" s="58"/>
      <c r="OBY22" s="58"/>
      <c r="OBZ22" s="58"/>
      <c r="OCA22" s="58"/>
      <c r="OCB22" s="58"/>
      <c r="OCC22" s="58"/>
      <c r="OCD22" s="58"/>
      <c r="OCE22" s="58"/>
      <c r="OCF22" s="58"/>
      <c r="OCG22" s="58"/>
      <c r="OCH22" s="58"/>
      <c r="OCI22" s="58"/>
      <c r="OCJ22" s="58"/>
      <c r="OCK22" s="58"/>
      <c r="OCL22" s="58"/>
      <c r="OCM22" s="58"/>
      <c r="OCN22" s="58"/>
      <c r="OCO22" s="58"/>
      <c r="OCP22" s="58"/>
      <c r="OCQ22" s="58"/>
      <c r="OCR22" s="58"/>
      <c r="OCS22" s="58"/>
      <c r="OCT22" s="58"/>
      <c r="OCU22" s="58"/>
      <c r="OCV22" s="58"/>
      <c r="OCW22" s="58"/>
      <c r="OCX22" s="58"/>
      <c r="OCY22" s="58"/>
      <c r="OCZ22" s="58"/>
      <c r="ODA22" s="58"/>
      <c r="ODB22" s="58"/>
      <c r="ODC22" s="58"/>
      <c r="ODD22" s="58"/>
      <c r="ODE22" s="58"/>
      <c r="ODF22" s="58"/>
      <c r="ODG22" s="58"/>
      <c r="ODH22" s="58"/>
      <c r="ODI22" s="58"/>
      <c r="ODJ22" s="58"/>
      <c r="ODK22" s="58"/>
      <c r="ODL22" s="58"/>
      <c r="ODM22" s="58"/>
      <c r="ODN22" s="58"/>
      <c r="ODO22" s="58"/>
      <c r="ODP22" s="58"/>
      <c r="ODQ22" s="58"/>
      <c r="ODR22" s="58"/>
      <c r="ODS22" s="58"/>
      <c r="ODT22" s="58"/>
      <c r="ODU22" s="58"/>
      <c r="ODV22" s="58"/>
      <c r="ODW22" s="58"/>
      <c r="ODX22" s="58"/>
      <c r="ODY22" s="58"/>
      <c r="ODZ22" s="58"/>
      <c r="OEA22" s="58"/>
      <c r="OEB22" s="58"/>
      <c r="OEC22" s="58"/>
      <c r="OED22" s="58"/>
      <c r="OEE22" s="58"/>
      <c r="OEF22" s="58"/>
      <c r="OEG22" s="58"/>
      <c r="OEH22" s="58"/>
      <c r="OEI22" s="58"/>
      <c r="OEJ22" s="58"/>
      <c r="OEK22" s="58"/>
      <c r="OEL22" s="58"/>
      <c r="OEM22" s="58"/>
      <c r="OEN22" s="58"/>
      <c r="OEO22" s="58"/>
      <c r="OEP22" s="58"/>
      <c r="OEQ22" s="58"/>
      <c r="OER22" s="58"/>
      <c r="OES22" s="58"/>
      <c r="OET22" s="58"/>
      <c r="OEU22" s="58"/>
      <c r="OEV22" s="58"/>
      <c r="OEW22" s="58"/>
      <c r="OEX22" s="58"/>
      <c r="OEY22" s="58"/>
      <c r="OEZ22" s="58"/>
      <c r="OFA22" s="58"/>
      <c r="OFB22" s="58"/>
      <c r="OFC22" s="58"/>
      <c r="OFD22" s="58"/>
      <c r="OFE22" s="58"/>
      <c r="OFF22" s="58"/>
      <c r="OFG22" s="58"/>
      <c r="OFH22" s="58"/>
      <c r="OFI22" s="58"/>
      <c r="OFJ22" s="58"/>
      <c r="OFK22" s="58"/>
      <c r="OFL22" s="58"/>
      <c r="OFM22" s="58"/>
      <c r="OFN22" s="58"/>
      <c r="OFO22" s="58"/>
      <c r="OFP22" s="58"/>
      <c r="OFQ22" s="58"/>
      <c r="OFR22" s="58"/>
      <c r="OFS22" s="58"/>
      <c r="OFT22" s="58"/>
      <c r="OFU22" s="58"/>
      <c r="OFV22" s="58"/>
      <c r="OFW22" s="58"/>
      <c r="OFX22" s="58"/>
      <c r="OFY22" s="58"/>
      <c r="OFZ22" s="58"/>
      <c r="OGA22" s="58"/>
      <c r="OGB22" s="58"/>
      <c r="OGC22" s="58"/>
      <c r="OGD22" s="58"/>
      <c r="OGE22" s="58"/>
      <c r="OGF22" s="58"/>
      <c r="OGG22" s="58"/>
      <c r="OGH22" s="58"/>
      <c r="OGI22" s="58"/>
      <c r="OGJ22" s="58"/>
      <c r="OGK22" s="58"/>
      <c r="OGL22" s="58"/>
      <c r="OGM22" s="58"/>
      <c r="OGN22" s="58"/>
      <c r="OGO22" s="58"/>
      <c r="OGP22" s="58"/>
      <c r="OGQ22" s="58"/>
      <c r="OGR22" s="58"/>
      <c r="OGS22" s="58"/>
      <c r="OGT22" s="58"/>
      <c r="OGU22" s="58"/>
      <c r="OGV22" s="58"/>
      <c r="OGW22" s="58"/>
      <c r="OGX22" s="58"/>
      <c r="OGY22" s="58"/>
      <c r="OGZ22" s="58"/>
      <c r="OHA22" s="58"/>
      <c r="OHB22" s="58"/>
      <c r="OHC22" s="58"/>
      <c r="OHD22" s="58"/>
      <c r="OHE22" s="58"/>
      <c r="OHF22" s="58"/>
      <c r="OHG22" s="58"/>
      <c r="OHH22" s="58"/>
      <c r="OHI22" s="58"/>
      <c r="OHJ22" s="58"/>
      <c r="OHK22" s="58"/>
      <c r="OHL22" s="58"/>
      <c r="OHM22" s="58"/>
      <c r="OHN22" s="58"/>
      <c r="OHO22" s="58"/>
      <c r="OHP22" s="58"/>
      <c r="OHQ22" s="58"/>
      <c r="OHR22" s="58"/>
      <c r="OHS22" s="58"/>
      <c r="OHT22" s="58"/>
      <c r="OHU22" s="58"/>
      <c r="OHV22" s="58"/>
      <c r="OHW22" s="58"/>
      <c r="OHX22" s="58"/>
      <c r="OHY22" s="58"/>
      <c r="OHZ22" s="58"/>
      <c r="OIA22" s="58"/>
      <c r="OIB22" s="58"/>
      <c r="OIC22" s="58"/>
      <c r="OID22" s="58"/>
      <c r="OIE22" s="58"/>
      <c r="OIF22" s="58"/>
      <c r="OIG22" s="58"/>
      <c r="OIH22" s="58"/>
      <c r="OII22" s="58"/>
      <c r="OIJ22" s="58"/>
      <c r="OIK22" s="58"/>
      <c r="OIL22" s="58"/>
      <c r="OIM22" s="58"/>
      <c r="OIN22" s="58"/>
      <c r="OIO22" s="58"/>
      <c r="OIP22" s="58"/>
      <c r="OIQ22" s="58"/>
      <c r="OIR22" s="58"/>
      <c r="OIS22" s="58"/>
      <c r="OIT22" s="58"/>
      <c r="OIU22" s="58"/>
      <c r="OIV22" s="58"/>
      <c r="OIW22" s="58"/>
      <c r="OIX22" s="58"/>
      <c r="OIY22" s="58"/>
      <c r="OIZ22" s="58"/>
      <c r="OJA22" s="58"/>
      <c r="OJB22" s="58"/>
      <c r="OJC22" s="58"/>
      <c r="OJD22" s="58"/>
      <c r="OJE22" s="58"/>
      <c r="OJF22" s="58"/>
      <c r="OJG22" s="58"/>
      <c r="OJH22" s="58"/>
      <c r="OJI22" s="58"/>
      <c r="OJJ22" s="58"/>
      <c r="OJK22" s="58"/>
      <c r="OJL22" s="58"/>
      <c r="OJM22" s="58"/>
      <c r="OJN22" s="58"/>
      <c r="OJO22" s="58"/>
      <c r="OJP22" s="58"/>
      <c r="OJQ22" s="58"/>
      <c r="OJR22" s="58"/>
      <c r="OJS22" s="58"/>
      <c r="OJT22" s="58"/>
      <c r="OJU22" s="58"/>
      <c r="OJV22" s="58"/>
      <c r="OJW22" s="58"/>
      <c r="OJX22" s="58"/>
      <c r="OJY22" s="58"/>
      <c r="OJZ22" s="58"/>
      <c r="OKA22" s="58"/>
      <c r="OKB22" s="58"/>
      <c r="OKC22" s="58"/>
      <c r="OKD22" s="58"/>
      <c r="OKE22" s="58"/>
      <c r="OKF22" s="58"/>
      <c r="OKG22" s="58"/>
      <c r="OKH22" s="58"/>
      <c r="OKI22" s="58"/>
      <c r="OKJ22" s="58"/>
      <c r="OKK22" s="58"/>
      <c r="OKL22" s="58"/>
      <c r="OKM22" s="58"/>
      <c r="OKN22" s="58"/>
      <c r="OKO22" s="58"/>
      <c r="OKP22" s="58"/>
      <c r="OKQ22" s="58"/>
      <c r="OKR22" s="58"/>
      <c r="OKS22" s="58"/>
      <c r="OKT22" s="58"/>
      <c r="OKU22" s="58"/>
      <c r="OKV22" s="58"/>
      <c r="OKW22" s="58"/>
      <c r="OKX22" s="58"/>
      <c r="OKY22" s="58"/>
      <c r="OKZ22" s="58"/>
      <c r="OLA22" s="58"/>
      <c r="OLB22" s="58"/>
      <c r="OLC22" s="58"/>
      <c r="OLD22" s="58"/>
      <c r="OLE22" s="58"/>
      <c r="OLF22" s="58"/>
      <c r="OLG22" s="58"/>
      <c r="OLH22" s="58"/>
      <c r="OLI22" s="58"/>
      <c r="OLJ22" s="58"/>
      <c r="OLK22" s="58"/>
      <c r="OLL22" s="58"/>
      <c r="OLM22" s="58"/>
      <c r="OLN22" s="58"/>
      <c r="OLO22" s="58"/>
      <c r="OLP22" s="58"/>
      <c r="OLQ22" s="58"/>
      <c r="OLR22" s="58"/>
      <c r="OLS22" s="58"/>
      <c r="OLT22" s="58"/>
      <c r="OLU22" s="58"/>
      <c r="OLV22" s="58"/>
      <c r="OLW22" s="58"/>
      <c r="OLX22" s="58"/>
      <c r="OLY22" s="58"/>
      <c r="OLZ22" s="58"/>
      <c r="OMA22" s="58"/>
      <c r="OMB22" s="58"/>
      <c r="OMC22" s="58"/>
      <c r="OMD22" s="58"/>
      <c r="OME22" s="58"/>
      <c r="OMF22" s="58"/>
      <c r="OMG22" s="58"/>
      <c r="OMH22" s="58"/>
      <c r="OMI22" s="58"/>
      <c r="OMJ22" s="58"/>
      <c r="OMK22" s="58"/>
      <c r="OML22" s="58"/>
      <c r="OMM22" s="58"/>
      <c r="OMN22" s="58"/>
      <c r="OMO22" s="58"/>
      <c r="OMP22" s="58"/>
      <c r="OMQ22" s="58"/>
      <c r="OMR22" s="58"/>
      <c r="OMS22" s="58"/>
      <c r="OMT22" s="58"/>
      <c r="OMU22" s="58"/>
      <c r="OMV22" s="58"/>
      <c r="OMW22" s="58"/>
      <c r="OMX22" s="58"/>
      <c r="OMY22" s="58"/>
      <c r="OMZ22" s="58"/>
      <c r="ONA22" s="58"/>
      <c r="ONB22" s="58"/>
      <c r="ONC22" s="58"/>
      <c r="OND22" s="58"/>
      <c r="ONE22" s="58"/>
      <c r="ONF22" s="58"/>
      <c r="ONG22" s="58"/>
      <c r="ONH22" s="58"/>
      <c r="ONI22" s="58"/>
      <c r="ONJ22" s="58"/>
      <c r="ONK22" s="58"/>
      <c r="ONL22" s="58"/>
      <c r="ONM22" s="58"/>
      <c r="ONN22" s="58"/>
      <c r="ONO22" s="58"/>
      <c r="ONP22" s="58"/>
      <c r="ONQ22" s="58"/>
      <c r="ONR22" s="58"/>
      <c r="ONS22" s="58"/>
      <c r="ONT22" s="58"/>
      <c r="ONU22" s="58"/>
      <c r="ONV22" s="58"/>
      <c r="ONW22" s="58"/>
      <c r="ONX22" s="58"/>
      <c r="ONY22" s="58"/>
      <c r="ONZ22" s="58"/>
      <c r="OOA22" s="58"/>
      <c r="OOB22" s="58"/>
      <c r="OOC22" s="58"/>
      <c r="OOD22" s="58"/>
      <c r="OOE22" s="58"/>
      <c r="OOF22" s="58"/>
      <c r="OOG22" s="58"/>
      <c r="OOH22" s="58"/>
      <c r="OOI22" s="58"/>
      <c r="OOJ22" s="58"/>
      <c r="OOK22" s="58"/>
      <c r="OOL22" s="58"/>
      <c r="OOM22" s="58"/>
      <c r="OON22" s="58"/>
      <c r="OOO22" s="58"/>
      <c r="OOP22" s="58"/>
      <c r="OOQ22" s="58"/>
      <c r="OOR22" s="58"/>
      <c r="OOS22" s="58"/>
      <c r="OOT22" s="58"/>
      <c r="OOU22" s="58"/>
      <c r="OOV22" s="58"/>
      <c r="OOW22" s="58"/>
      <c r="OOX22" s="58"/>
      <c r="OOY22" s="58"/>
      <c r="OOZ22" s="58"/>
      <c r="OPA22" s="58"/>
      <c r="OPB22" s="58"/>
      <c r="OPC22" s="58"/>
      <c r="OPD22" s="58"/>
      <c r="OPE22" s="58"/>
      <c r="OPF22" s="58"/>
      <c r="OPG22" s="58"/>
      <c r="OPH22" s="58"/>
      <c r="OPI22" s="58"/>
      <c r="OPJ22" s="58"/>
      <c r="OPK22" s="58"/>
      <c r="OPL22" s="58"/>
      <c r="OPM22" s="58"/>
      <c r="OPN22" s="58"/>
      <c r="OPO22" s="58"/>
      <c r="OPP22" s="58"/>
      <c r="OPQ22" s="58"/>
      <c r="OPR22" s="58"/>
      <c r="OPS22" s="58"/>
      <c r="OPT22" s="58"/>
      <c r="OPU22" s="58"/>
      <c r="OPV22" s="58"/>
      <c r="OPW22" s="58"/>
      <c r="OPX22" s="58"/>
      <c r="OPY22" s="58"/>
      <c r="OPZ22" s="58"/>
      <c r="OQA22" s="58"/>
      <c r="OQB22" s="58"/>
      <c r="OQC22" s="58"/>
      <c r="OQD22" s="58"/>
      <c r="OQE22" s="58"/>
      <c r="OQF22" s="58"/>
      <c r="OQG22" s="58"/>
      <c r="OQH22" s="58"/>
      <c r="OQI22" s="58"/>
      <c r="OQJ22" s="58"/>
      <c r="OQK22" s="58"/>
      <c r="OQL22" s="58"/>
      <c r="OQM22" s="58"/>
      <c r="OQN22" s="58"/>
      <c r="OQO22" s="58"/>
      <c r="OQP22" s="58"/>
      <c r="OQQ22" s="58"/>
      <c r="OQR22" s="58"/>
      <c r="OQS22" s="58"/>
      <c r="OQT22" s="58"/>
      <c r="OQU22" s="58"/>
      <c r="OQV22" s="58"/>
      <c r="OQW22" s="58"/>
      <c r="OQX22" s="58"/>
      <c r="OQY22" s="58"/>
      <c r="OQZ22" s="58"/>
      <c r="ORA22" s="58"/>
      <c r="ORB22" s="58"/>
      <c r="ORC22" s="58"/>
      <c r="ORD22" s="58"/>
      <c r="ORE22" s="58"/>
      <c r="ORF22" s="58"/>
      <c r="ORG22" s="58"/>
      <c r="ORH22" s="58"/>
      <c r="ORI22" s="58"/>
      <c r="ORJ22" s="58"/>
      <c r="ORK22" s="58"/>
      <c r="ORL22" s="58"/>
      <c r="ORM22" s="58"/>
      <c r="ORN22" s="58"/>
      <c r="ORO22" s="58"/>
      <c r="ORP22" s="58"/>
      <c r="ORQ22" s="58"/>
      <c r="ORR22" s="58"/>
      <c r="ORS22" s="58"/>
      <c r="ORT22" s="58"/>
      <c r="ORU22" s="58"/>
      <c r="ORV22" s="58"/>
      <c r="ORW22" s="58"/>
      <c r="ORX22" s="58"/>
      <c r="ORY22" s="58"/>
      <c r="ORZ22" s="58"/>
      <c r="OSA22" s="58"/>
      <c r="OSB22" s="58"/>
      <c r="OSC22" s="58"/>
      <c r="OSD22" s="58"/>
      <c r="OSE22" s="58"/>
      <c r="OSF22" s="58"/>
      <c r="OSG22" s="58"/>
      <c r="OSH22" s="58"/>
      <c r="OSI22" s="58"/>
      <c r="OSJ22" s="58"/>
      <c r="OSK22" s="58"/>
      <c r="OSL22" s="58"/>
      <c r="OSM22" s="58"/>
      <c r="OSN22" s="58"/>
      <c r="OSO22" s="58"/>
      <c r="OSP22" s="58"/>
      <c r="OSQ22" s="58"/>
      <c r="OSR22" s="58"/>
      <c r="OSS22" s="58"/>
      <c r="OST22" s="58"/>
      <c r="OSU22" s="58"/>
      <c r="OSV22" s="58"/>
      <c r="OSW22" s="58"/>
      <c r="OSX22" s="58"/>
      <c r="OSY22" s="58"/>
      <c r="OSZ22" s="58"/>
      <c r="OTA22" s="58"/>
      <c r="OTB22" s="58"/>
      <c r="OTC22" s="58"/>
      <c r="OTD22" s="58"/>
      <c r="OTE22" s="58"/>
      <c r="OTF22" s="58"/>
      <c r="OTG22" s="58"/>
      <c r="OTH22" s="58"/>
      <c r="OTI22" s="58"/>
      <c r="OTJ22" s="58"/>
      <c r="OTK22" s="58"/>
      <c r="OTL22" s="58"/>
      <c r="OTM22" s="58"/>
      <c r="OTN22" s="58"/>
      <c r="OTO22" s="58"/>
      <c r="OTP22" s="58"/>
      <c r="OTQ22" s="58"/>
      <c r="OTR22" s="58"/>
      <c r="OTS22" s="58"/>
      <c r="OTT22" s="58"/>
      <c r="OTU22" s="58"/>
      <c r="OTV22" s="58"/>
      <c r="OTW22" s="58"/>
      <c r="OTX22" s="58"/>
      <c r="OTY22" s="58"/>
      <c r="OTZ22" s="58"/>
      <c r="OUA22" s="58"/>
      <c r="OUB22" s="58"/>
      <c r="OUC22" s="58"/>
      <c r="OUD22" s="58"/>
      <c r="OUE22" s="58"/>
      <c r="OUF22" s="58"/>
      <c r="OUG22" s="58"/>
      <c r="OUH22" s="58"/>
      <c r="OUI22" s="58"/>
      <c r="OUJ22" s="58"/>
      <c r="OUK22" s="58"/>
      <c r="OUL22" s="58"/>
      <c r="OUM22" s="58"/>
      <c r="OUN22" s="58"/>
      <c r="OUO22" s="58"/>
      <c r="OUP22" s="58"/>
      <c r="OUQ22" s="58"/>
      <c r="OUR22" s="58"/>
      <c r="OUS22" s="58"/>
      <c r="OUT22" s="58"/>
      <c r="OUU22" s="58"/>
      <c r="OUV22" s="58"/>
      <c r="OUW22" s="58"/>
      <c r="OUX22" s="58"/>
      <c r="OUY22" s="58"/>
      <c r="OUZ22" s="58"/>
      <c r="OVA22" s="58"/>
      <c r="OVB22" s="58"/>
      <c r="OVC22" s="58"/>
      <c r="OVD22" s="58"/>
      <c r="OVE22" s="58"/>
      <c r="OVF22" s="58"/>
      <c r="OVG22" s="58"/>
      <c r="OVH22" s="58"/>
      <c r="OVI22" s="58"/>
      <c r="OVJ22" s="58"/>
      <c r="OVK22" s="58"/>
      <c r="OVL22" s="58"/>
      <c r="OVM22" s="58"/>
      <c r="OVN22" s="58"/>
      <c r="OVO22" s="58"/>
      <c r="OVP22" s="58"/>
      <c r="OVQ22" s="58"/>
      <c r="OVR22" s="58"/>
      <c r="OVS22" s="58"/>
      <c r="OVT22" s="58"/>
      <c r="OVU22" s="58"/>
      <c r="OVV22" s="58"/>
      <c r="OVW22" s="58"/>
      <c r="OVX22" s="58"/>
      <c r="OVY22" s="58"/>
      <c r="OVZ22" s="58"/>
      <c r="OWA22" s="58"/>
      <c r="OWB22" s="58"/>
      <c r="OWC22" s="58"/>
      <c r="OWD22" s="58"/>
      <c r="OWE22" s="58"/>
      <c r="OWF22" s="58"/>
      <c r="OWG22" s="58"/>
      <c r="OWH22" s="58"/>
      <c r="OWI22" s="58"/>
      <c r="OWJ22" s="58"/>
      <c r="OWK22" s="58"/>
      <c r="OWL22" s="58"/>
      <c r="OWM22" s="58"/>
      <c r="OWN22" s="58"/>
      <c r="OWO22" s="58"/>
      <c r="OWP22" s="58"/>
      <c r="OWQ22" s="58"/>
      <c r="OWR22" s="58"/>
      <c r="OWS22" s="58"/>
      <c r="OWT22" s="58"/>
      <c r="OWU22" s="58"/>
      <c r="OWV22" s="58"/>
      <c r="OWW22" s="58"/>
      <c r="OWX22" s="58"/>
      <c r="OWY22" s="58"/>
      <c r="OWZ22" s="58"/>
      <c r="OXA22" s="58"/>
      <c r="OXB22" s="58"/>
      <c r="OXC22" s="58"/>
      <c r="OXD22" s="58"/>
      <c r="OXE22" s="58"/>
      <c r="OXF22" s="58"/>
      <c r="OXG22" s="58"/>
      <c r="OXH22" s="58"/>
      <c r="OXI22" s="58"/>
      <c r="OXJ22" s="58"/>
      <c r="OXK22" s="58"/>
      <c r="OXL22" s="58"/>
      <c r="OXM22" s="58"/>
      <c r="OXN22" s="58"/>
      <c r="OXO22" s="58"/>
      <c r="OXP22" s="58"/>
      <c r="OXQ22" s="58"/>
      <c r="OXR22" s="58"/>
      <c r="OXS22" s="58"/>
      <c r="OXT22" s="58"/>
      <c r="OXU22" s="58"/>
      <c r="OXV22" s="58"/>
      <c r="OXW22" s="58"/>
      <c r="OXX22" s="58"/>
      <c r="OXY22" s="58"/>
      <c r="OXZ22" s="58"/>
      <c r="OYA22" s="58"/>
      <c r="OYB22" s="58"/>
      <c r="OYC22" s="58"/>
      <c r="OYD22" s="58"/>
      <c r="OYE22" s="58"/>
      <c r="OYF22" s="58"/>
      <c r="OYG22" s="58"/>
      <c r="OYH22" s="58"/>
      <c r="OYI22" s="58"/>
      <c r="OYJ22" s="58"/>
      <c r="OYK22" s="58"/>
      <c r="OYL22" s="58"/>
      <c r="OYM22" s="58"/>
      <c r="OYN22" s="58"/>
      <c r="OYO22" s="58"/>
      <c r="OYP22" s="58"/>
      <c r="OYQ22" s="58"/>
      <c r="OYR22" s="58"/>
      <c r="OYS22" s="58"/>
      <c r="OYT22" s="58"/>
      <c r="OYU22" s="58"/>
      <c r="OYV22" s="58"/>
      <c r="OYW22" s="58"/>
      <c r="OYX22" s="58"/>
      <c r="OYY22" s="58"/>
      <c r="OYZ22" s="58"/>
      <c r="OZA22" s="58"/>
      <c r="OZB22" s="58"/>
      <c r="OZC22" s="58"/>
      <c r="OZD22" s="58"/>
      <c r="OZE22" s="58"/>
      <c r="OZF22" s="58"/>
      <c r="OZG22" s="58"/>
      <c r="OZH22" s="58"/>
      <c r="OZI22" s="58"/>
      <c r="OZJ22" s="58"/>
      <c r="OZK22" s="58"/>
      <c r="OZL22" s="58"/>
      <c r="OZM22" s="58"/>
      <c r="OZN22" s="58"/>
      <c r="OZO22" s="58"/>
      <c r="OZP22" s="58"/>
      <c r="OZQ22" s="58"/>
      <c r="OZR22" s="58"/>
      <c r="OZS22" s="58"/>
      <c r="OZT22" s="58"/>
      <c r="OZU22" s="58"/>
      <c r="OZV22" s="58"/>
      <c r="OZW22" s="58"/>
      <c r="OZX22" s="58"/>
      <c r="OZY22" s="58"/>
      <c r="OZZ22" s="58"/>
      <c r="PAA22" s="58"/>
      <c r="PAB22" s="58"/>
      <c r="PAC22" s="58"/>
      <c r="PAD22" s="58"/>
      <c r="PAE22" s="58"/>
      <c r="PAF22" s="58"/>
      <c r="PAG22" s="58"/>
      <c r="PAH22" s="58"/>
      <c r="PAI22" s="58"/>
      <c r="PAJ22" s="58"/>
      <c r="PAK22" s="58"/>
      <c r="PAL22" s="58"/>
      <c r="PAM22" s="58"/>
      <c r="PAN22" s="58"/>
      <c r="PAO22" s="58"/>
      <c r="PAP22" s="58"/>
      <c r="PAQ22" s="58"/>
      <c r="PAR22" s="58"/>
      <c r="PAS22" s="58"/>
      <c r="PAT22" s="58"/>
      <c r="PAU22" s="58"/>
      <c r="PAV22" s="58"/>
      <c r="PAW22" s="58"/>
      <c r="PAX22" s="58"/>
      <c r="PAY22" s="58"/>
      <c r="PAZ22" s="58"/>
      <c r="PBA22" s="58"/>
      <c r="PBB22" s="58"/>
      <c r="PBC22" s="58"/>
      <c r="PBD22" s="58"/>
      <c r="PBE22" s="58"/>
      <c r="PBF22" s="58"/>
      <c r="PBG22" s="58"/>
      <c r="PBH22" s="58"/>
      <c r="PBI22" s="58"/>
      <c r="PBJ22" s="58"/>
      <c r="PBK22" s="58"/>
      <c r="PBL22" s="58"/>
      <c r="PBM22" s="58"/>
      <c r="PBN22" s="58"/>
      <c r="PBO22" s="58"/>
      <c r="PBP22" s="58"/>
      <c r="PBQ22" s="58"/>
      <c r="PBR22" s="58"/>
      <c r="PBS22" s="58"/>
      <c r="PBT22" s="58"/>
      <c r="PBU22" s="58"/>
      <c r="PBV22" s="58"/>
      <c r="PBW22" s="58"/>
      <c r="PBX22" s="58"/>
      <c r="PBY22" s="58"/>
      <c r="PBZ22" s="58"/>
      <c r="PCA22" s="58"/>
      <c r="PCB22" s="58"/>
      <c r="PCC22" s="58"/>
      <c r="PCD22" s="58"/>
      <c r="PCE22" s="58"/>
      <c r="PCF22" s="58"/>
      <c r="PCG22" s="58"/>
      <c r="PCH22" s="58"/>
      <c r="PCI22" s="58"/>
      <c r="PCJ22" s="58"/>
      <c r="PCK22" s="58"/>
      <c r="PCL22" s="58"/>
      <c r="PCM22" s="58"/>
      <c r="PCN22" s="58"/>
      <c r="PCO22" s="58"/>
      <c r="PCP22" s="58"/>
      <c r="PCQ22" s="58"/>
      <c r="PCR22" s="58"/>
      <c r="PCS22" s="58"/>
      <c r="PCT22" s="58"/>
      <c r="PCU22" s="58"/>
      <c r="PCV22" s="58"/>
      <c r="PCW22" s="58"/>
      <c r="PCX22" s="58"/>
      <c r="PCY22" s="58"/>
      <c r="PCZ22" s="58"/>
      <c r="PDA22" s="58"/>
      <c r="PDB22" s="58"/>
      <c r="PDC22" s="58"/>
      <c r="PDD22" s="58"/>
      <c r="PDE22" s="58"/>
      <c r="PDF22" s="58"/>
      <c r="PDG22" s="58"/>
      <c r="PDH22" s="58"/>
      <c r="PDI22" s="58"/>
      <c r="PDJ22" s="58"/>
      <c r="PDK22" s="58"/>
      <c r="PDL22" s="58"/>
      <c r="PDM22" s="58"/>
      <c r="PDN22" s="58"/>
      <c r="PDO22" s="58"/>
      <c r="PDP22" s="58"/>
      <c r="PDQ22" s="58"/>
      <c r="PDR22" s="58"/>
      <c r="PDS22" s="58"/>
      <c r="PDT22" s="58"/>
      <c r="PDU22" s="58"/>
      <c r="PDV22" s="58"/>
      <c r="PDW22" s="58"/>
      <c r="PDX22" s="58"/>
      <c r="PDY22" s="58"/>
      <c r="PDZ22" s="58"/>
      <c r="PEA22" s="58"/>
      <c r="PEB22" s="58"/>
      <c r="PEC22" s="58"/>
      <c r="PED22" s="58"/>
      <c r="PEE22" s="58"/>
      <c r="PEF22" s="58"/>
      <c r="PEG22" s="58"/>
      <c r="PEH22" s="58"/>
      <c r="PEI22" s="58"/>
      <c r="PEJ22" s="58"/>
      <c r="PEK22" s="58"/>
      <c r="PEL22" s="58"/>
      <c r="PEM22" s="58"/>
      <c r="PEN22" s="58"/>
      <c r="PEO22" s="58"/>
      <c r="PEP22" s="58"/>
      <c r="PEQ22" s="58"/>
      <c r="PER22" s="58"/>
      <c r="PES22" s="58"/>
      <c r="PET22" s="58"/>
      <c r="PEU22" s="58"/>
      <c r="PEV22" s="58"/>
      <c r="PEW22" s="58"/>
      <c r="PEX22" s="58"/>
      <c r="PEY22" s="58"/>
      <c r="PEZ22" s="58"/>
      <c r="PFA22" s="58"/>
      <c r="PFB22" s="58"/>
      <c r="PFC22" s="58"/>
      <c r="PFD22" s="58"/>
      <c r="PFE22" s="58"/>
      <c r="PFF22" s="58"/>
      <c r="PFG22" s="58"/>
      <c r="PFH22" s="58"/>
      <c r="PFI22" s="58"/>
      <c r="PFJ22" s="58"/>
      <c r="PFK22" s="58"/>
      <c r="PFL22" s="58"/>
      <c r="PFM22" s="58"/>
      <c r="PFN22" s="58"/>
      <c r="PFO22" s="58"/>
      <c r="PFP22" s="58"/>
      <c r="PFQ22" s="58"/>
      <c r="PFR22" s="58"/>
      <c r="PFS22" s="58"/>
      <c r="PFT22" s="58"/>
      <c r="PFU22" s="58"/>
      <c r="PFV22" s="58"/>
      <c r="PFW22" s="58"/>
      <c r="PFX22" s="58"/>
      <c r="PFY22" s="58"/>
      <c r="PFZ22" s="58"/>
      <c r="PGA22" s="58"/>
      <c r="PGB22" s="58"/>
      <c r="PGC22" s="58"/>
      <c r="PGD22" s="58"/>
      <c r="PGE22" s="58"/>
      <c r="PGF22" s="58"/>
      <c r="PGG22" s="58"/>
      <c r="PGH22" s="58"/>
      <c r="PGI22" s="58"/>
      <c r="PGJ22" s="58"/>
      <c r="PGK22" s="58"/>
      <c r="PGL22" s="58"/>
      <c r="PGM22" s="58"/>
      <c r="PGN22" s="58"/>
      <c r="PGO22" s="58"/>
      <c r="PGP22" s="58"/>
      <c r="PGQ22" s="58"/>
      <c r="PGR22" s="58"/>
      <c r="PGS22" s="58"/>
      <c r="PGT22" s="58"/>
      <c r="PGU22" s="58"/>
      <c r="PGV22" s="58"/>
      <c r="PGW22" s="58"/>
      <c r="PGX22" s="58"/>
      <c r="PGY22" s="58"/>
      <c r="PGZ22" s="58"/>
      <c r="PHA22" s="58"/>
      <c r="PHB22" s="58"/>
      <c r="PHC22" s="58"/>
      <c r="PHD22" s="58"/>
      <c r="PHE22" s="58"/>
      <c r="PHF22" s="58"/>
      <c r="PHG22" s="58"/>
      <c r="PHH22" s="58"/>
      <c r="PHI22" s="58"/>
      <c r="PHJ22" s="58"/>
      <c r="PHK22" s="58"/>
      <c r="PHL22" s="58"/>
      <c r="PHM22" s="58"/>
      <c r="PHN22" s="58"/>
      <c r="PHO22" s="58"/>
      <c r="PHP22" s="58"/>
      <c r="PHQ22" s="58"/>
      <c r="PHR22" s="58"/>
      <c r="PHS22" s="58"/>
      <c r="PHT22" s="58"/>
      <c r="PHU22" s="58"/>
      <c r="PHV22" s="58"/>
      <c r="PHW22" s="58"/>
      <c r="PHX22" s="58"/>
      <c r="PHY22" s="58"/>
      <c r="PHZ22" s="58"/>
      <c r="PIA22" s="58"/>
      <c r="PIB22" s="58"/>
      <c r="PIC22" s="58"/>
      <c r="PID22" s="58"/>
      <c r="PIE22" s="58"/>
      <c r="PIF22" s="58"/>
      <c r="PIG22" s="58"/>
      <c r="PIH22" s="58"/>
      <c r="PII22" s="58"/>
      <c r="PIJ22" s="58"/>
      <c r="PIK22" s="58"/>
      <c r="PIL22" s="58"/>
      <c r="PIM22" s="58"/>
      <c r="PIN22" s="58"/>
      <c r="PIO22" s="58"/>
      <c r="PIP22" s="58"/>
      <c r="PIQ22" s="58"/>
      <c r="PIR22" s="58"/>
      <c r="PIS22" s="58"/>
      <c r="PIT22" s="58"/>
      <c r="PIU22" s="58"/>
      <c r="PIV22" s="58"/>
      <c r="PIW22" s="58"/>
      <c r="PIX22" s="58"/>
      <c r="PIY22" s="58"/>
      <c r="PIZ22" s="58"/>
      <c r="PJA22" s="58"/>
      <c r="PJB22" s="58"/>
      <c r="PJC22" s="58"/>
      <c r="PJD22" s="58"/>
      <c r="PJE22" s="58"/>
      <c r="PJF22" s="58"/>
      <c r="PJG22" s="58"/>
      <c r="PJH22" s="58"/>
      <c r="PJI22" s="58"/>
      <c r="PJJ22" s="58"/>
      <c r="PJK22" s="58"/>
      <c r="PJL22" s="58"/>
      <c r="PJM22" s="58"/>
      <c r="PJN22" s="58"/>
      <c r="PJO22" s="58"/>
      <c r="PJP22" s="58"/>
      <c r="PJQ22" s="58"/>
      <c r="PJR22" s="58"/>
      <c r="PJS22" s="58"/>
      <c r="PJT22" s="58"/>
      <c r="PJU22" s="58"/>
      <c r="PJV22" s="58"/>
      <c r="PJW22" s="58"/>
      <c r="PJX22" s="58"/>
      <c r="PJY22" s="58"/>
      <c r="PJZ22" s="58"/>
      <c r="PKA22" s="58"/>
      <c r="PKB22" s="58"/>
      <c r="PKC22" s="58"/>
      <c r="PKD22" s="58"/>
      <c r="PKE22" s="58"/>
      <c r="PKF22" s="58"/>
      <c r="PKG22" s="58"/>
      <c r="PKH22" s="58"/>
      <c r="PKI22" s="58"/>
      <c r="PKJ22" s="58"/>
      <c r="PKK22" s="58"/>
      <c r="PKL22" s="58"/>
      <c r="PKM22" s="58"/>
      <c r="PKN22" s="58"/>
      <c r="PKO22" s="58"/>
      <c r="PKP22" s="58"/>
      <c r="PKQ22" s="58"/>
      <c r="PKR22" s="58"/>
      <c r="PKS22" s="58"/>
      <c r="PKT22" s="58"/>
      <c r="PKU22" s="58"/>
      <c r="PKV22" s="58"/>
      <c r="PKW22" s="58"/>
      <c r="PKX22" s="58"/>
      <c r="PKY22" s="58"/>
      <c r="PKZ22" s="58"/>
      <c r="PLA22" s="58"/>
      <c r="PLB22" s="58"/>
      <c r="PLC22" s="58"/>
      <c r="PLD22" s="58"/>
      <c r="PLE22" s="58"/>
      <c r="PLF22" s="58"/>
      <c r="PLG22" s="58"/>
      <c r="PLH22" s="58"/>
      <c r="PLI22" s="58"/>
      <c r="PLJ22" s="58"/>
      <c r="PLK22" s="58"/>
      <c r="PLL22" s="58"/>
      <c r="PLM22" s="58"/>
      <c r="PLN22" s="58"/>
      <c r="PLO22" s="58"/>
      <c r="PLP22" s="58"/>
      <c r="PLQ22" s="58"/>
      <c r="PLR22" s="58"/>
      <c r="PLS22" s="58"/>
      <c r="PLT22" s="58"/>
      <c r="PLU22" s="58"/>
      <c r="PLV22" s="58"/>
      <c r="PLW22" s="58"/>
      <c r="PLX22" s="58"/>
      <c r="PLY22" s="58"/>
      <c r="PLZ22" s="58"/>
      <c r="PMA22" s="58"/>
      <c r="PMB22" s="58"/>
      <c r="PMC22" s="58"/>
      <c r="PMD22" s="58"/>
      <c r="PME22" s="58"/>
      <c r="PMF22" s="58"/>
      <c r="PMG22" s="58"/>
      <c r="PMH22" s="58"/>
      <c r="PMI22" s="58"/>
      <c r="PMJ22" s="58"/>
      <c r="PMK22" s="58"/>
      <c r="PML22" s="58"/>
      <c r="PMM22" s="58"/>
      <c r="PMN22" s="58"/>
      <c r="PMO22" s="58"/>
      <c r="PMP22" s="58"/>
      <c r="PMQ22" s="58"/>
      <c r="PMR22" s="58"/>
      <c r="PMS22" s="58"/>
      <c r="PMT22" s="58"/>
      <c r="PMU22" s="58"/>
      <c r="PMV22" s="58"/>
      <c r="PMW22" s="58"/>
      <c r="PMX22" s="58"/>
      <c r="PMY22" s="58"/>
      <c r="PMZ22" s="58"/>
      <c r="PNA22" s="58"/>
      <c r="PNB22" s="58"/>
      <c r="PNC22" s="58"/>
      <c r="PND22" s="58"/>
      <c r="PNE22" s="58"/>
      <c r="PNF22" s="58"/>
      <c r="PNG22" s="58"/>
      <c r="PNH22" s="58"/>
      <c r="PNI22" s="58"/>
      <c r="PNJ22" s="58"/>
      <c r="PNK22" s="58"/>
      <c r="PNL22" s="58"/>
      <c r="PNM22" s="58"/>
      <c r="PNN22" s="58"/>
      <c r="PNO22" s="58"/>
      <c r="PNP22" s="58"/>
      <c r="PNQ22" s="58"/>
      <c r="PNR22" s="58"/>
      <c r="PNS22" s="58"/>
      <c r="PNT22" s="58"/>
      <c r="PNU22" s="58"/>
      <c r="PNV22" s="58"/>
      <c r="PNW22" s="58"/>
      <c r="PNX22" s="58"/>
      <c r="PNY22" s="58"/>
      <c r="PNZ22" s="58"/>
      <c r="POA22" s="58"/>
      <c r="POB22" s="58"/>
      <c r="POC22" s="58"/>
      <c r="POD22" s="58"/>
      <c r="POE22" s="58"/>
      <c r="POF22" s="58"/>
      <c r="POG22" s="58"/>
      <c r="POH22" s="58"/>
      <c r="POI22" s="58"/>
      <c r="POJ22" s="58"/>
      <c r="POK22" s="58"/>
      <c r="POL22" s="58"/>
      <c r="POM22" s="58"/>
      <c r="PON22" s="58"/>
      <c r="POO22" s="58"/>
      <c r="POP22" s="58"/>
      <c r="POQ22" s="58"/>
      <c r="POR22" s="58"/>
      <c r="POS22" s="58"/>
      <c r="POT22" s="58"/>
      <c r="POU22" s="58"/>
      <c r="POV22" s="58"/>
      <c r="POW22" s="58"/>
      <c r="POX22" s="58"/>
      <c r="POY22" s="58"/>
      <c r="POZ22" s="58"/>
      <c r="PPA22" s="58"/>
      <c r="PPB22" s="58"/>
      <c r="PPC22" s="58"/>
      <c r="PPD22" s="58"/>
      <c r="PPE22" s="58"/>
      <c r="PPF22" s="58"/>
      <c r="PPG22" s="58"/>
      <c r="PPH22" s="58"/>
      <c r="PPI22" s="58"/>
      <c r="PPJ22" s="58"/>
      <c r="PPK22" s="58"/>
      <c r="PPL22" s="58"/>
      <c r="PPM22" s="58"/>
      <c r="PPN22" s="58"/>
      <c r="PPO22" s="58"/>
      <c r="PPP22" s="58"/>
      <c r="PPQ22" s="58"/>
      <c r="PPR22" s="58"/>
      <c r="PPS22" s="58"/>
      <c r="PPT22" s="58"/>
      <c r="PPU22" s="58"/>
      <c r="PPV22" s="58"/>
      <c r="PPW22" s="58"/>
      <c r="PPX22" s="58"/>
      <c r="PPY22" s="58"/>
      <c r="PPZ22" s="58"/>
      <c r="PQA22" s="58"/>
      <c r="PQB22" s="58"/>
      <c r="PQC22" s="58"/>
      <c r="PQD22" s="58"/>
      <c r="PQE22" s="58"/>
      <c r="PQF22" s="58"/>
      <c r="PQG22" s="58"/>
      <c r="PQH22" s="58"/>
      <c r="PQI22" s="58"/>
      <c r="PQJ22" s="58"/>
      <c r="PQK22" s="58"/>
      <c r="PQL22" s="58"/>
      <c r="PQM22" s="58"/>
      <c r="PQN22" s="58"/>
      <c r="PQO22" s="58"/>
      <c r="PQP22" s="58"/>
      <c r="PQQ22" s="58"/>
      <c r="PQR22" s="58"/>
      <c r="PQS22" s="58"/>
      <c r="PQT22" s="58"/>
      <c r="PQU22" s="58"/>
      <c r="PQV22" s="58"/>
      <c r="PQW22" s="58"/>
      <c r="PQX22" s="58"/>
      <c r="PQY22" s="58"/>
      <c r="PQZ22" s="58"/>
      <c r="PRA22" s="58"/>
      <c r="PRB22" s="58"/>
      <c r="PRC22" s="58"/>
      <c r="PRD22" s="58"/>
      <c r="PRE22" s="58"/>
      <c r="PRF22" s="58"/>
      <c r="PRG22" s="58"/>
      <c r="PRH22" s="58"/>
      <c r="PRI22" s="58"/>
      <c r="PRJ22" s="58"/>
      <c r="PRK22" s="58"/>
      <c r="PRL22" s="58"/>
      <c r="PRM22" s="58"/>
      <c r="PRN22" s="58"/>
      <c r="PRO22" s="58"/>
      <c r="PRP22" s="58"/>
      <c r="PRQ22" s="58"/>
      <c r="PRR22" s="58"/>
      <c r="PRS22" s="58"/>
      <c r="PRT22" s="58"/>
      <c r="PRU22" s="58"/>
      <c r="PRV22" s="58"/>
      <c r="PRW22" s="58"/>
      <c r="PRX22" s="58"/>
      <c r="PRY22" s="58"/>
      <c r="PRZ22" s="58"/>
      <c r="PSA22" s="58"/>
      <c r="PSB22" s="58"/>
      <c r="PSC22" s="58"/>
      <c r="PSD22" s="58"/>
      <c r="PSE22" s="58"/>
      <c r="PSF22" s="58"/>
      <c r="PSG22" s="58"/>
      <c r="PSH22" s="58"/>
      <c r="PSI22" s="58"/>
      <c r="PSJ22" s="58"/>
      <c r="PSK22" s="58"/>
      <c r="PSL22" s="58"/>
      <c r="PSM22" s="58"/>
      <c r="PSN22" s="58"/>
      <c r="PSO22" s="58"/>
      <c r="PSP22" s="58"/>
      <c r="PSQ22" s="58"/>
      <c r="PSR22" s="58"/>
      <c r="PSS22" s="58"/>
      <c r="PST22" s="58"/>
      <c r="PSU22" s="58"/>
      <c r="PSV22" s="58"/>
      <c r="PSW22" s="58"/>
      <c r="PSX22" s="58"/>
      <c r="PSY22" s="58"/>
      <c r="PSZ22" s="58"/>
      <c r="PTA22" s="58"/>
      <c r="PTB22" s="58"/>
      <c r="PTC22" s="58"/>
      <c r="PTD22" s="58"/>
      <c r="PTE22" s="58"/>
      <c r="PTF22" s="58"/>
      <c r="PTG22" s="58"/>
      <c r="PTH22" s="58"/>
      <c r="PTI22" s="58"/>
      <c r="PTJ22" s="58"/>
      <c r="PTK22" s="58"/>
      <c r="PTL22" s="58"/>
      <c r="PTM22" s="58"/>
      <c r="PTN22" s="58"/>
      <c r="PTO22" s="58"/>
      <c r="PTP22" s="58"/>
      <c r="PTQ22" s="58"/>
      <c r="PTR22" s="58"/>
      <c r="PTS22" s="58"/>
      <c r="PTT22" s="58"/>
      <c r="PTU22" s="58"/>
      <c r="PTV22" s="58"/>
      <c r="PTW22" s="58"/>
      <c r="PTX22" s="58"/>
      <c r="PTY22" s="58"/>
      <c r="PTZ22" s="58"/>
      <c r="PUA22" s="58"/>
      <c r="PUB22" s="58"/>
      <c r="PUC22" s="58"/>
      <c r="PUD22" s="58"/>
      <c r="PUE22" s="58"/>
      <c r="PUF22" s="58"/>
      <c r="PUG22" s="58"/>
      <c r="PUH22" s="58"/>
      <c r="PUI22" s="58"/>
      <c r="PUJ22" s="58"/>
      <c r="PUK22" s="58"/>
      <c r="PUL22" s="58"/>
      <c r="PUM22" s="58"/>
      <c r="PUN22" s="58"/>
      <c r="PUO22" s="58"/>
      <c r="PUP22" s="58"/>
      <c r="PUQ22" s="58"/>
      <c r="PUR22" s="58"/>
      <c r="PUS22" s="58"/>
      <c r="PUT22" s="58"/>
      <c r="PUU22" s="58"/>
      <c r="PUV22" s="58"/>
      <c r="PUW22" s="58"/>
      <c r="PUX22" s="58"/>
      <c r="PUY22" s="58"/>
      <c r="PUZ22" s="58"/>
      <c r="PVA22" s="58"/>
      <c r="PVB22" s="58"/>
      <c r="PVC22" s="58"/>
      <c r="PVD22" s="58"/>
      <c r="PVE22" s="58"/>
      <c r="PVF22" s="58"/>
      <c r="PVG22" s="58"/>
      <c r="PVH22" s="58"/>
      <c r="PVI22" s="58"/>
      <c r="PVJ22" s="58"/>
      <c r="PVK22" s="58"/>
      <c r="PVL22" s="58"/>
      <c r="PVM22" s="58"/>
      <c r="PVN22" s="58"/>
      <c r="PVO22" s="58"/>
      <c r="PVP22" s="58"/>
      <c r="PVQ22" s="58"/>
      <c r="PVR22" s="58"/>
      <c r="PVS22" s="58"/>
      <c r="PVT22" s="58"/>
      <c r="PVU22" s="58"/>
      <c r="PVV22" s="58"/>
      <c r="PVW22" s="58"/>
      <c r="PVX22" s="58"/>
      <c r="PVY22" s="58"/>
      <c r="PVZ22" s="58"/>
      <c r="PWA22" s="58"/>
      <c r="PWB22" s="58"/>
      <c r="PWC22" s="58"/>
      <c r="PWD22" s="58"/>
      <c r="PWE22" s="58"/>
      <c r="PWF22" s="58"/>
      <c r="PWG22" s="58"/>
      <c r="PWH22" s="58"/>
      <c r="PWI22" s="58"/>
      <c r="PWJ22" s="58"/>
      <c r="PWK22" s="58"/>
      <c r="PWL22" s="58"/>
      <c r="PWM22" s="58"/>
      <c r="PWN22" s="58"/>
      <c r="PWO22" s="58"/>
      <c r="PWP22" s="58"/>
      <c r="PWQ22" s="58"/>
      <c r="PWR22" s="58"/>
      <c r="PWS22" s="58"/>
      <c r="PWT22" s="58"/>
      <c r="PWU22" s="58"/>
      <c r="PWV22" s="58"/>
      <c r="PWW22" s="58"/>
      <c r="PWX22" s="58"/>
      <c r="PWY22" s="58"/>
      <c r="PWZ22" s="58"/>
      <c r="PXA22" s="58"/>
      <c r="PXB22" s="58"/>
      <c r="PXC22" s="58"/>
      <c r="PXD22" s="58"/>
      <c r="PXE22" s="58"/>
      <c r="PXF22" s="58"/>
      <c r="PXG22" s="58"/>
      <c r="PXH22" s="58"/>
      <c r="PXI22" s="58"/>
      <c r="PXJ22" s="58"/>
      <c r="PXK22" s="58"/>
      <c r="PXL22" s="58"/>
      <c r="PXM22" s="58"/>
      <c r="PXN22" s="58"/>
      <c r="PXO22" s="58"/>
      <c r="PXP22" s="58"/>
      <c r="PXQ22" s="58"/>
      <c r="PXR22" s="58"/>
      <c r="PXS22" s="58"/>
      <c r="PXT22" s="58"/>
      <c r="PXU22" s="58"/>
      <c r="PXV22" s="58"/>
      <c r="PXW22" s="58"/>
      <c r="PXX22" s="58"/>
      <c r="PXY22" s="58"/>
      <c r="PXZ22" s="58"/>
      <c r="PYA22" s="58"/>
      <c r="PYB22" s="58"/>
      <c r="PYC22" s="58"/>
      <c r="PYD22" s="58"/>
      <c r="PYE22" s="58"/>
      <c r="PYF22" s="58"/>
      <c r="PYG22" s="58"/>
      <c r="PYH22" s="58"/>
      <c r="PYI22" s="58"/>
      <c r="PYJ22" s="58"/>
      <c r="PYK22" s="58"/>
      <c r="PYL22" s="58"/>
      <c r="PYM22" s="58"/>
      <c r="PYN22" s="58"/>
      <c r="PYO22" s="58"/>
      <c r="PYP22" s="58"/>
      <c r="PYQ22" s="58"/>
      <c r="PYR22" s="58"/>
      <c r="PYS22" s="58"/>
      <c r="PYT22" s="58"/>
      <c r="PYU22" s="58"/>
      <c r="PYV22" s="58"/>
      <c r="PYW22" s="58"/>
      <c r="PYX22" s="58"/>
      <c r="PYY22" s="58"/>
      <c r="PYZ22" s="58"/>
      <c r="PZA22" s="58"/>
      <c r="PZB22" s="58"/>
      <c r="PZC22" s="58"/>
      <c r="PZD22" s="58"/>
      <c r="PZE22" s="58"/>
      <c r="PZF22" s="58"/>
      <c r="PZG22" s="58"/>
      <c r="PZH22" s="58"/>
      <c r="PZI22" s="58"/>
      <c r="PZJ22" s="58"/>
      <c r="PZK22" s="58"/>
      <c r="PZL22" s="58"/>
      <c r="PZM22" s="58"/>
      <c r="PZN22" s="58"/>
      <c r="PZO22" s="58"/>
      <c r="PZP22" s="58"/>
      <c r="PZQ22" s="58"/>
      <c r="PZR22" s="58"/>
      <c r="PZS22" s="58"/>
      <c r="PZT22" s="58"/>
      <c r="PZU22" s="58"/>
      <c r="PZV22" s="58"/>
      <c r="PZW22" s="58"/>
      <c r="PZX22" s="58"/>
      <c r="PZY22" s="58"/>
      <c r="PZZ22" s="58"/>
      <c r="QAA22" s="58"/>
      <c r="QAB22" s="58"/>
      <c r="QAC22" s="58"/>
      <c r="QAD22" s="58"/>
      <c r="QAE22" s="58"/>
      <c r="QAF22" s="58"/>
      <c r="QAG22" s="58"/>
      <c r="QAH22" s="58"/>
      <c r="QAI22" s="58"/>
      <c r="QAJ22" s="58"/>
      <c r="QAK22" s="58"/>
      <c r="QAL22" s="58"/>
      <c r="QAM22" s="58"/>
      <c r="QAN22" s="58"/>
      <c r="QAO22" s="58"/>
      <c r="QAP22" s="58"/>
      <c r="QAQ22" s="58"/>
      <c r="QAR22" s="58"/>
      <c r="QAS22" s="58"/>
      <c r="QAT22" s="58"/>
      <c r="QAU22" s="58"/>
      <c r="QAV22" s="58"/>
      <c r="QAW22" s="58"/>
      <c r="QAX22" s="58"/>
      <c r="QAY22" s="58"/>
      <c r="QAZ22" s="58"/>
      <c r="QBA22" s="58"/>
      <c r="QBB22" s="58"/>
      <c r="QBC22" s="58"/>
      <c r="QBD22" s="58"/>
      <c r="QBE22" s="58"/>
      <c r="QBF22" s="58"/>
      <c r="QBG22" s="58"/>
      <c r="QBH22" s="58"/>
      <c r="QBI22" s="58"/>
      <c r="QBJ22" s="58"/>
      <c r="QBK22" s="58"/>
      <c r="QBL22" s="58"/>
      <c r="QBM22" s="58"/>
      <c r="QBN22" s="58"/>
      <c r="QBO22" s="58"/>
      <c r="QBP22" s="58"/>
      <c r="QBQ22" s="58"/>
      <c r="QBR22" s="58"/>
      <c r="QBS22" s="58"/>
      <c r="QBT22" s="58"/>
      <c r="QBU22" s="58"/>
      <c r="QBV22" s="58"/>
      <c r="QBW22" s="58"/>
      <c r="QBX22" s="58"/>
      <c r="QBY22" s="58"/>
      <c r="QBZ22" s="58"/>
      <c r="QCA22" s="58"/>
      <c r="QCB22" s="58"/>
      <c r="QCC22" s="58"/>
      <c r="QCD22" s="58"/>
      <c r="QCE22" s="58"/>
      <c r="QCF22" s="58"/>
      <c r="QCG22" s="58"/>
      <c r="QCH22" s="58"/>
      <c r="QCI22" s="58"/>
      <c r="QCJ22" s="58"/>
      <c r="QCK22" s="58"/>
      <c r="QCL22" s="58"/>
      <c r="QCM22" s="58"/>
      <c r="QCN22" s="58"/>
      <c r="QCO22" s="58"/>
      <c r="QCP22" s="58"/>
      <c r="QCQ22" s="58"/>
      <c r="QCR22" s="58"/>
      <c r="QCS22" s="58"/>
      <c r="QCT22" s="58"/>
      <c r="QCU22" s="58"/>
      <c r="QCV22" s="58"/>
      <c r="QCW22" s="58"/>
      <c r="QCX22" s="58"/>
      <c r="QCY22" s="58"/>
      <c r="QCZ22" s="58"/>
      <c r="QDA22" s="58"/>
      <c r="QDB22" s="58"/>
      <c r="QDC22" s="58"/>
      <c r="QDD22" s="58"/>
      <c r="QDE22" s="58"/>
      <c r="QDF22" s="58"/>
      <c r="QDG22" s="58"/>
      <c r="QDH22" s="58"/>
      <c r="QDI22" s="58"/>
      <c r="QDJ22" s="58"/>
      <c r="QDK22" s="58"/>
      <c r="QDL22" s="58"/>
      <c r="QDM22" s="58"/>
      <c r="QDN22" s="58"/>
      <c r="QDO22" s="58"/>
      <c r="QDP22" s="58"/>
      <c r="QDQ22" s="58"/>
      <c r="QDR22" s="58"/>
      <c r="QDS22" s="58"/>
      <c r="QDT22" s="58"/>
      <c r="QDU22" s="58"/>
      <c r="QDV22" s="58"/>
      <c r="QDW22" s="58"/>
      <c r="QDX22" s="58"/>
      <c r="QDY22" s="58"/>
      <c r="QDZ22" s="58"/>
      <c r="QEA22" s="58"/>
      <c r="QEB22" s="58"/>
      <c r="QEC22" s="58"/>
      <c r="QED22" s="58"/>
      <c r="QEE22" s="58"/>
      <c r="QEF22" s="58"/>
      <c r="QEG22" s="58"/>
      <c r="QEH22" s="58"/>
      <c r="QEI22" s="58"/>
      <c r="QEJ22" s="58"/>
      <c r="QEK22" s="58"/>
      <c r="QEL22" s="58"/>
      <c r="QEM22" s="58"/>
      <c r="QEN22" s="58"/>
      <c r="QEO22" s="58"/>
      <c r="QEP22" s="58"/>
      <c r="QEQ22" s="58"/>
      <c r="QER22" s="58"/>
      <c r="QES22" s="58"/>
      <c r="QET22" s="58"/>
      <c r="QEU22" s="58"/>
      <c r="QEV22" s="58"/>
      <c r="QEW22" s="58"/>
      <c r="QEX22" s="58"/>
      <c r="QEY22" s="58"/>
      <c r="QEZ22" s="58"/>
      <c r="QFA22" s="58"/>
      <c r="QFB22" s="58"/>
      <c r="QFC22" s="58"/>
      <c r="QFD22" s="58"/>
      <c r="QFE22" s="58"/>
      <c r="QFF22" s="58"/>
      <c r="QFG22" s="58"/>
      <c r="QFH22" s="58"/>
      <c r="QFI22" s="58"/>
      <c r="QFJ22" s="58"/>
      <c r="QFK22" s="58"/>
      <c r="QFL22" s="58"/>
      <c r="QFM22" s="58"/>
      <c r="QFN22" s="58"/>
      <c r="QFO22" s="58"/>
      <c r="QFP22" s="58"/>
      <c r="QFQ22" s="58"/>
      <c r="QFR22" s="58"/>
      <c r="QFS22" s="58"/>
      <c r="QFT22" s="58"/>
      <c r="QFU22" s="58"/>
      <c r="QFV22" s="58"/>
      <c r="QFW22" s="58"/>
      <c r="QFX22" s="58"/>
      <c r="QFY22" s="58"/>
      <c r="QFZ22" s="58"/>
      <c r="QGA22" s="58"/>
      <c r="QGB22" s="58"/>
      <c r="QGC22" s="58"/>
      <c r="QGD22" s="58"/>
      <c r="QGE22" s="58"/>
      <c r="QGF22" s="58"/>
      <c r="QGG22" s="58"/>
      <c r="QGH22" s="58"/>
      <c r="QGI22" s="58"/>
      <c r="QGJ22" s="58"/>
      <c r="QGK22" s="58"/>
      <c r="QGL22" s="58"/>
      <c r="QGM22" s="58"/>
      <c r="QGN22" s="58"/>
      <c r="QGO22" s="58"/>
      <c r="QGP22" s="58"/>
      <c r="QGQ22" s="58"/>
      <c r="QGR22" s="58"/>
      <c r="QGS22" s="58"/>
      <c r="QGT22" s="58"/>
      <c r="QGU22" s="58"/>
      <c r="QGV22" s="58"/>
      <c r="QGW22" s="58"/>
      <c r="QGX22" s="58"/>
      <c r="QGY22" s="58"/>
      <c r="QGZ22" s="58"/>
      <c r="QHA22" s="58"/>
      <c r="QHB22" s="58"/>
      <c r="QHC22" s="58"/>
      <c r="QHD22" s="58"/>
      <c r="QHE22" s="58"/>
      <c r="QHF22" s="58"/>
      <c r="QHG22" s="58"/>
      <c r="QHH22" s="58"/>
      <c r="QHI22" s="58"/>
      <c r="QHJ22" s="58"/>
      <c r="QHK22" s="58"/>
      <c r="QHL22" s="58"/>
      <c r="QHM22" s="58"/>
      <c r="QHN22" s="58"/>
      <c r="QHO22" s="58"/>
      <c r="QHP22" s="58"/>
      <c r="QHQ22" s="58"/>
      <c r="QHR22" s="58"/>
      <c r="QHS22" s="58"/>
      <c r="QHT22" s="58"/>
      <c r="QHU22" s="58"/>
      <c r="QHV22" s="58"/>
      <c r="QHW22" s="58"/>
      <c r="QHX22" s="58"/>
      <c r="QHY22" s="58"/>
      <c r="QHZ22" s="58"/>
      <c r="QIA22" s="58"/>
      <c r="QIB22" s="58"/>
      <c r="QIC22" s="58"/>
      <c r="QID22" s="58"/>
      <c r="QIE22" s="58"/>
      <c r="QIF22" s="58"/>
      <c r="QIG22" s="58"/>
      <c r="QIH22" s="58"/>
      <c r="QII22" s="58"/>
      <c r="QIJ22" s="58"/>
      <c r="QIK22" s="58"/>
      <c r="QIL22" s="58"/>
      <c r="QIM22" s="58"/>
      <c r="QIN22" s="58"/>
      <c r="QIO22" s="58"/>
      <c r="QIP22" s="58"/>
      <c r="QIQ22" s="58"/>
      <c r="QIR22" s="58"/>
      <c r="QIS22" s="58"/>
      <c r="QIT22" s="58"/>
      <c r="QIU22" s="58"/>
      <c r="QIV22" s="58"/>
      <c r="QIW22" s="58"/>
      <c r="QIX22" s="58"/>
      <c r="QIY22" s="58"/>
      <c r="QIZ22" s="58"/>
      <c r="QJA22" s="58"/>
      <c r="QJB22" s="58"/>
      <c r="QJC22" s="58"/>
      <c r="QJD22" s="58"/>
      <c r="QJE22" s="58"/>
      <c r="QJF22" s="58"/>
      <c r="QJG22" s="58"/>
      <c r="QJH22" s="58"/>
      <c r="QJI22" s="58"/>
      <c r="QJJ22" s="58"/>
      <c r="QJK22" s="58"/>
      <c r="QJL22" s="58"/>
      <c r="QJM22" s="58"/>
      <c r="QJN22" s="58"/>
      <c r="QJO22" s="58"/>
      <c r="QJP22" s="58"/>
      <c r="QJQ22" s="58"/>
      <c r="QJR22" s="58"/>
      <c r="QJS22" s="58"/>
      <c r="QJT22" s="58"/>
      <c r="QJU22" s="58"/>
      <c r="QJV22" s="58"/>
      <c r="QJW22" s="58"/>
      <c r="QJX22" s="58"/>
      <c r="QJY22" s="58"/>
      <c r="QJZ22" s="58"/>
      <c r="QKA22" s="58"/>
      <c r="QKB22" s="58"/>
      <c r="QKC22" s="58"/>
      <c r="QKD22" s="58"/>
      <c r="QKE22" s="58"/>
      <c r="QKF22" s="58"/>
      <c r="QKG22" s="58"/>
      <c r="QKH22" s="58"/>
      <c r="QKI22" s="58"/>
      <c r="QKJ22" s="58"/>
      <c r="QKK22" s="58"/>
      <c r="QKL22" s="58"/>
      <c r="QKM22" s="58"/>
      <c r="QKN22" s="58"/>
      <c r="QKO22" s="58"/>
      <c r="QKP22" s="58"/>
      <c r="QKQ22" s="58"/>
      <c r="QKR22" s="58"/>
      <c r="QKS22" s="58"/>
      <c r="QKT22" s="58"/>
      <c r="QKU22" s="58"/>
      <c r="QKV22" s="58"/>
      <c r="QKW22" s="58"/>
      <c r="QKX22" s="58"/>
      <c r="QKY22" s="58"/>
      <c r="QKZ22" s="58"/>
      <c r="QLA22" s="58"/>
      <c r="QLB22" s="58"/>
      <c r="QLC22" s="58"/>
      <c r="QLD22" s="58"/>
      <c r="QLE22" s="58"/>
      <c r="QLF22" s="58"/>
      <c r="QLG22" s="58"/>
      <c r="QLH22" s="58"/>
      <c r="QLI22" s="58"/>
      <c r="QLJ22" s="58"/>
      <c r="QLK22" s="58"/>
      <c r="QLL22" s="58"/>
      <c r="QLM22" s="58"/>
      <c r="QLN22" s="58"/>
      <c r="QLO22" s="58"/>
      <c r="QLP22" s="58"/>
      <c r="QLQ22" s="58"/>
      <c r="QLR22" s="58"/>
      <c r="QLS22" s="58"/>
      <c r="QLT22" s="58"/>
      <c r="QLU22" s="58"/>
      <c r="QLV22" s="58"/>
      <c r="QLW22" s="58"/>
      <c r="QLX22" s="58"/>
      <c r="QLY22" s="58"/>
      <c r="QLZ22" s="58"/>
      <c r="QMA22" s="58"/>
      <c r="QMB22" s="58"/>
      <c r="QMC22" s="58"/>
      <c r="QMD22" s="58"/>
      <c r="QME22" s="58"/>
      <c r="QMF22" s="58"/>
      <c r="QMG22" s="58"/>
      <c r="QMH22" s="58"/>
      <c r="QMI22" s="58"/>
      <c r="QMJ22" s="58"/>
      <c r="QMK22" s="58"/>
      <c r="QML22" s="58"/>
      <c r="QMM22" s="58"/>
      <c r="QMN22" s="58"/>
      <c r="QMO22" s="58"/>
      <c r="QMP22" s="58"/>
      <c r="QMQ22" s="58"/>
      <c r="QMR22" s="58"/>
      <c r="QMS22" s="58"/>
      <c r="QMT22" s="58"/>
      <c r="QMU22" s="58"/>
      <c r="QMV22" s="58"/>
      <c r="QMW22" s="58"/>
      <c r="QMX22" s="58"/>
      <c r="QMY22" s="58"/>
      <c r="QMZ22" s="58"/>
      <c r="QNA22" s="58"/>
      <c r="QNB22" s="58"/>
      <c r="QNC22" s="58"/>
      <c r="QND22" s="58"/>
      <c r="QNE22" s="58"/>
      <c r="QNF22" s="58"/>
      <c r="QNG22" s="58"/>
      <c r="QNH22" s="58"/>
      <c r="QNI22" s="58"/>
      <c r="QNJ22" s="58"/>
      <c r="QNK22" s="58"/>
      <c r="QNL22" s="58"/>
      <c r="QNM22" s="58"/>
      <c r="QNN22" s="58"/>
      <c r="QNO22" s="58"/>
      <c r="QNP22" s="58"/>
      <c r="QNQ22" s="58"/>
      <c r="QNR22" s="58"/>
      <c r="QNS22" s="58"/>
      <c r="QNT22" s="58"/>
      <c r="QNU22" s="58"/>
      <c r="QNV22" s="58"/>
      <c r="QNW22" s="58"/>
      <c r="QNX22" s="58"/>
      <c r="QNY22" s="58"/>
      <c r="QNZ22" s="58"/>
      <c r="QOA22" s="58"/>
      <c r="QOB22" s="58"/>
      <c r="QOC22" s="58"/>
      <c r="QOD22" s="58"/>
      <c r="QOE22" s="58"/>
      <c r="QOF22" s="58"/>
      <c r="QOG22" s="58"/>
      <c r="QOH22" s="58"/>
      <c r="QOI22" s="58"/>
      <c r="QOJ22" s="58"/>
      <c r="QOK22" s="58"/>
      <c r="QOL22" s="58"/>
      <c r="QOM22" s="58"/>
      <c r="QON22" s="58"/>
      <c r="QOO22" s="58"/>
      <c r="QOP22" s="58"/>
      <c r="QOQ22" s="58"/>
      <c r="QOR22" s="58"/>
      <c r="QOS22" s="58"/>
      <c r="QOT22" s="58"/>
      <c r="QOU22" s="58"/>
      <c r="QOV22" s="58"/>
      <c r="QOW22" s="58"/>
      <c r="QOX22" s="58"/>
      <c r="QOY22" s="58"/>
      <c r="QOZ22" s="58"/>
      <c r="QPA22" s="58"/>
      <c r="QPB22" s="58"/>
      <c r="QPC22" s="58"/>
      <c r="QPD22" s="58"/>
      <c r="QPE22" s="58"/>
      <c r="QPF22" s="58"/>
      <c r="QPG22" s="58"/>
      <c r="QPH22" s="58"/>
      <c r="QPI22" s="58"/>
      <c r="QPJ22" s="58"/>
      <c r="QPK22" s="58"/>
      <c r="QPL22" s="58"/>
      <c r="QPM22" s="58"/>
      <c r="QPN22" s="58"/>
      <c r="QPO22" s="58"/>
      <c r="QPP22" s="58"/>
      <c r="QPQ22" s="58"/>
      <c r="QPR22" s="58"/>
      <c r="QPS22" s="58"/>
      <c r="QPT22" s="58"/>
      <c r="QPU22" s="58"/>
      <c r="QPV22" s="58"/>
      <c r="QPW22" s="58"/>
      <c r="QPX22" s="58"/>
      <c r="QPY22" s="58"/>
      <c r="QPZ22" s="58"/>
      <c r="QQA22" s="58"/>
      <c r="QQB22" s="58"/>
      <c r="QQC22" s="58"/>
      <c r="QQD22" s="58"/>
      <c r="QQE22" s="58"/>
      <c r="QQF22" s="58"/>
      <c r="QQG22" s="58"/>
      <c r="QQH22" s="58"/>
      <c r="QQI22" s="58"/>
      <c r="QQJ22" s="58"/>
      <c r="QQK22" s="58"/>
      <c r="QQL22" s="58"/>
      <c r="QQM22" s="58"/>
      <c r="QQN22" s="58"/>
      <c r="QQO22" s="58"/>
      <c r="QQP22" s="58"/>
      <c r="QQQ22" s="58"/>
      <c r="QQR22" s="58"/>
      <c r="QQS22" s="58"/>
      <c r="QQT22" s="58"/>
      <c r="QQU22" s="58"/>
      <c r="QQV22" s="58"/>
      <c r="QQW22" s="58"/>
      <c r="QQX22" s="58"/>
      <c r="QQY22" s="58"/>
      <c r="QQZ22" s="58"/>
      <c r="QRA22" s="58"/>
      <c r="QRB22" s="58"/>
      <c r="QRC22" s="58"/>
      <c r="QRD22" s="58"/>
      <c r="QRE22" s="58"/>
      <c r="QRF22" s="58"/>
      <c r="QRG22" s="58"/>
      <c r="QRH22" s="58"/>
      <c r="QRI22" s="58"/>
      <c r="QRJ22" s="58"/>
      <c r="QRK22" s="58"/>
      <c r="QRL22" s="58"/>
      <c r="QRM22" s="58"/>
      <c r="QRN22" s="58"/>
      <c r="QRO22" s="58"/>
      <c r="QRP22" s="58"/>
      <c r="QRQ22" s="58"/>
      <c r="QRR22" s="58"/>
      <c r="QRS22" s="58"/>
      <c r="QRT22" s="58"/>
      <c r="QRU22" s="58"/>
      <c r="QRV22" s="58"/>
      <c r="QRW22" s="58"/>
      <c r="QRX22" s="58"/>
      <c r="QRY22" s="58"/>
      <c r="QRZ22" s="58"/>
      <c r="QSA22" s="58"/>
      <c r="QSB22" s="58"/>
      <c r="QSC22" s="58"/>
      <c r="QSD22" s="58"/>
      <c r="QSE22" s="58"/>
      <c r="QSF22" s="58"/>
      <c r="QSG22" s="58"/>
      <c r="QSH22" s="58"/>
      <c r="QSI22" s="58"/>
      <c r="QSJ22" s="58"/>
      <c r="QSK22" s="58"/>
      <c r="QSL22" s="58"/>
      <c r="QSM22" s="58"/>
      <c r="QSN22" s="58"/>
      <c r="QSO22" s="58"/>
      <c r="QSP22" s="58"/>
      <c r="QSQ22" s="58"/>
      <c r="QSR22" s="58"/>
      <c r="QSS22" s="58"/>
      <c r="QST22" s="58"/>
      <c r="QSU22" s="58"/>
      <c r="QSV22" s="58"/>
      <c r="QSW22" s="58"/>
      <c r="QSX22" s="58"/>
      <c r="QSY22" s="58"/>
      <c r="QSZ22" s="58"/>
      <c r="QTA22" s="58"/>
      <c r="QTB22" s="58"/>
      <c r="QTC22" s="58"/>
      <c r="QTD22" s="58"/>
      <c r="QTE22" s="58"/>
      <c r="QTF22" s="58"/>
      <c r="QTG22" s="58"/>
      <c r="QTH22" s="58"/>
      <c r="QTI22" s="58"/>
      <c r="QTJ22" s="58"/>
      <c r="QTK22" s="58"/>
      <c r="QTL22" s="58"/>
      <c r="QTM22" s="58"/>
      <c r="QTN22" s="58"/>
      <c r="QTO22" s="58"/>
      <c r="QTP22" s="58"/>
      <c r="QTQ22" s="58"/>
      <c r="QTR22" s="58"/>
      <c r="QTS22" s="58"/>
      <c r="QTT22" s="58"/>
      <c r="QTU22" s="58"/>
      <c r="QTV22" s="58"/>
      <c r="QTW22" s="58"/>
      <c r="QTX22" s="58"/>
      <c r="QTY22" s="58"/>
      <c r="QTZ22" s="58"/>
      <c r="QUA22" s="58"/>
      <c r="QUB22" s="58"/>
      <c r="QUC22" s="58"/>
      <c r="QUD22" s="58"/>
      <c r="QUE22" s="58"/>
      <c r="QUF22" s="58"/>
      <c r="QUG22" s="58"/>
      <c r="QUH22" s="58"/>
      <c r="QUI22" s="58"/>
      <c r="QUJ22" s="58"/>
      <c r="QUK22" s="58"/>
      <c r="QUL22" s="58"/>
      <c r="QUM22" s="58"/>
      <c r="QUN22" s="58"/>
      <c r="QUO22" s="58"/>
      <c r="QUP22" s="58"/>
      <c r="QUQ22" s="58"/>
      <c r="QUR22" s="58"/>
      <c r="QUS22" s="58"/>
      <c r="QUT22" s="58"/>
      <c r="QUU22" s="58"/>
      <c r="QUV22" s="58"/>
      <c r="QUW22" s="58"/>
      <c r="QUX22" s="58"/>
      <c r="QUY22" s="58"/>
      <c r="QUZ22" s="58"/>
      <c r="QVA22" s="58"/>
      <c r="QVB22" s="58"/>
      <c r="QVC22" s="58"/>
      <c r="QVD22" s="58"/>
      <c r="QVE22" s="58"/>
      <c r="QVF22" s="58"/>
      <c r="QVG22" s="58"/>
      <c r="QVH22" s="58"/>
      <c r="QVI22" s="58"/>
      <c r="QVJ22" s="58"/>
      <c r="QVK22" s="58"/>
      <c r="QVL22" s="58"/>
      <c r="QVM22" s="58"/>
      <c r="QVN22" s="58"/>
      <c r="QVO22" s="58"/>
      <c r="QVP22" s="58"/>
      <c r="QVQ22" s="58"/>
      <c r="QVR22" s="58"/>
      <c r="QVS22" s="58"/>
      <c r="QVT22" s="58"/>
      <c r="QVU22" s="58"/>
      <c r="QVV22" s="58"/>
      <c r="QVW22" s="58"/>
      <c r="QVX22" s="58"/>
      <c r="QVY22" s="58"/>
      <c r="QVZ22" s="58"/>
      <c r="QWA22" s="58"/>
      <c r="QWB22" s="58"/>
      <c r="QWC22" s="58"/>
      <c r="QWD22" s="58"/>
      <c r="QWE22" s="58"/>
      <c r="QWF22" s="58"/>
      <c r="QWG22" s="58"/>
      <c r="QWH22" s="58"/>
      <c r="QWI22" s="58"/>
      <c r="QWJ22" s="58"/>
      <c r="QWK22" s="58"/>
      <c r="QWL22" s="58"/>
      <c r="QWM22" s="58"/>
      <c r="QWN22" s="58"/>
      <c r="QWO22" s="58"/>
      <c r="QWP22" s="58"/>
      <c r="QWQ22" s="58"/>
      <c r="QWR22" s="58"/>
      <c r="QWS22" s="58"/>
      <c r="QWT22" s="58"/>
      <c r="QWU22" s="58"/>
      <c r="QWV22" s="58"/>
      <c r="QWW22" s="58"/>
      <c r="QWX22" s="58"/>
      <c r="QWY22" s="58"/>
      <c r="QWZ22" s="58"/>
      <c r="QXA22" s="58"/>
      <c r="QXB22" s="58"/>
      <c r="QXC22" s="58"/>
      <c r="QXD22" s="58"/>
      <c r="QXE22" s="58"/>
      <c r="QXF22" s="58"/>
      <c r="QXG22" s="58"/>
      <c r="QXH22" s="58"/>
      <c r="QXI22" s="58"/>
      <c r="QXJ22" s="58"/>
      <c r="QXK22" s="58"/>
      <c r="QXL22" s="58"/>
      <c r="QXM22" s="58"/>
      <c r="QXN22" s="58"/>
      <c r="QXO22" s="58"/>
      <c r="QXP22" s="58"/>
      <c r="QXQ22" s="58"/>
      <c r="QXR22" s="58"/>
      <c r="QXS22" s="58"/>
      <c r="QXT22" s="58"/>
      <c r="QXU22" s="58"/>
      <c r="QXV22" s="58"/>
      <c r="QXW22" s="58"/>
      <c r="QXX22" s="58"/>
      <c r="QXY22" s="58"/>
      <c r="QXZ22" s="58"/>
      <c r="QYA22" s="58"/>
      <c r="QYB22" s="58"/>
      <c r="QYC22" s="58"/>
      <c r="QYD22" s="58"/>
      <c r="QYE22" s="58"/>
      <c r="QYF22" s="58"/>
      <c r="QYG22" s="58"/>
      <c r="QYH22" s="58"/>
      <c r="QYI22" s="58"/>
      <c r="QYJ22" s="58"/>
      <c r="QYK22" s="58"/>
      <c r="QYL22" s="58"/>
      <c r="QYM22" s="58"/>
      <c r="QYN22" s="58"/>
      <c r="QYO22" s="58"/>
      <c r="QYP22" s="58"/>
      <c r="QYQ22" s="58"/>
      <c r="QYR22" s="58"/>
      <c r="QYS22" s="58"/>
      <c r="QYT22" s="58"/>
      <c r="QYU22" s="58"/>
      <c r="QYV22" s="58"/>
      <c r="QYW22" s="58"/>
      <c r="QYX22" s="58"/>
      <c r="QYY22" s="58"/>
      <c r="QYZ22" s="58"/>
      <c r="QZA22" s="58"/>
      <c r="QZB22" s="58"/>
      <c r="QZC22" s="58"/>
      <c r="QZD22" s="58"/>
      <c r="QZE22" s="58"/>
      <c r="QZF22" s="58"/>
      <c r="QZG22" s="58"/>
      <c r="QZH22" s="58"/>
      <c r="QZI22" s="58"/>
      <c r="QZJ22" s="58"/>
      <c r="QZK22" s="58"/>
      <c r="QZL22" s="58"/>
      <c r="QZM22" s="58"/>
      <c r="QZN22" s="58"/>
      <c r="QZO22" s="58"/>
      <c r="QZP22" s="58"/>
      <c r="QZQ22" s="58"/>
      <c r="QZR22" s="58"/>
      <c r="QZS22" s="58"/>
      <c r="QZT22" s="58"/>
      <c r="QZU22" s="58"/>
      <c r="QZV22" s="58"/>
      <c r="QZW22" s="58"/>
      <c r="QZX22" s="58"/>
      <c r="QZY22" s="58"/>
      <c r="QZZ22" s="58"/>
      <c r="RAA22" s="58"/>
      <c r="RAB22" s="58"/>
      <c r="RAC22" s="58"/>
      <c r="RAD22" s="58"/>
      <c r="RAE22" s="58"/>
      <c r="RAF22" s="58"/>
      <c r="RAG22" s="58"/>
      <c r="RAH22" s="58"/>
      <c r="RAI22" s="58"/>
      <c r="RAJ22" s="58"/>
      <c r="RAK22" s="58"/>
      <c r="RAL22" s="58"/>
      <c r="RAM22" s="58"/>
      <c r="RAN22" s="58"/>
      <c r="RAO22" s="58"/>
      <c r="RAP22" s="58"/>
      <c r="RAQ22" s="58"/>
      <c r="RAR22" s="58"/>
      <c r="RAS22" s="58"/>
      <c r="RAT22" s="58"/>
      <c r="RAU22" s="58"/>
      <c r="RAV22" s="58"/>
      <c r="RAW22" s="58"/>
      <c r="RAX22" s="58"/>
      <c r="RAY22" s="58"/>
      <c r="RAZ22" s="58"/>
      <c r="RBA22" s="58"/>
      <c r="RBB22" s="58"/>
      <c r="RBC22" s="58"/>
      <c r="RBD22" s="58"/>
      <c r="RBE22" s="58"/>
      <c r="RBF22" s="58"/>
      <c r="RBG22" s="58"/>
      <c r="RBH22" s="58"/>
      <c r="RBI22" s="58"/>
      <c r="RBJ22" s="58"/>
      <c r="RBK22" s="58"/>
      <c r="RBL22" s="58"/>
      <c r="RBM22" s="58"/>
      <c r="RBN22" s="58"/>
      <c r="RBO22" s="58"/>
      <c r="RBP22" s="58"/>
      <c r="RBQ22" s="58"/>
      <c r="RBR22" s="58"/>
      <c r="RBS22" s="58"/>
      <c r="RBT22" s="58"/>
      <c r="RBU22" s="58"/>
      <c r="RBV22" s="58"/>
      <c r="RBW22" s="58"/>
      <c r="RBX22" s="58"/>
      <c r="RBY22" s="58"/>
      <c r="RBZ22" s="58"/>
      <c r="RCA22" s="58"/>
      <c r="RCB22" s="58"/>
      <c r="RCC22" s="58"/>
      <c r="RCD22" s="58"/>
      <c r="RCE22" s="58"/>
      <c r="RCF22" s="58"/>
      <c r="RCG22" s="58"/>
      <c r="RCH22" s="58"/>
      <c r="RCI22" s="58"/>
      <c r="RCJ22" s="58"/>
      <c r="RCK22" s="58"/>
      <c r="RCL22" s="58"/>
      <c r="RCM22" s="58"/>
      <c r="RCN22" s="58"/>
      <c r="RCO22" s="58"/>
      <c r="RCP22" s="58"/>
      <c r="RCQ22" s="58"/>
      <c r="RCR22" s="58"/>
      <c r="RCS22" s="58"/>
      <c r="RCT22" s="58"/>
      <c r="RCU22" s="58"/>
      <c r="RCV22" s="58"/>
      <c r="RCW22" s="58"/>
      <c r="RCX22" s="58"/>
      <c r="RCY22" s="58"/>
      <c r="RCZ22" s="58"/>
      <c r="RDA22" s="58"/>
      <c r="RDB22" s="58"/>
      <c r="RDC22" s="58"/>
      <c r="RDD22" s="58"/>
      <c r="RDE22" s="58"/>
      <c r="RDF22" s="58"/>
      <c r="RDG22" s="58"/>
      <c r="RDH22" s="58"/>
      <c r="RDI22" s="58"/>
      <c r="RDJ22" s="58"/>
      <c r="RDK22" s="58"/>
      <c r="RDL22" s="58"/>
      <c r="RDM22" s="58"/>
      <c r="RDN22" s="58"/>
      <c r="RDO22" s="58"/>
      <c r="RDP22" s="58"/>
      <c r="RDQ22" s="58"/>
      <c r="RDR22" s="58"/>
      <c r="RDS22" s="58"/>
      <c r="RDT22" s="58"/>
      <c r="RDU22" s="58"/>
      <c r="RDV22" s="58"/>
      <c r="RDW22" s="58"/>
      <c r="RDX22" s="58"/>
      <c r="RDY22" s="58"/>
      <c r="RDZ22" s="58"/>
      <c r="REA22" s="58"/>
      <c r="REB22" s="58"/>
      <c r="REC22" s="58"/>
      <c r="RED22" s="58"/>
      <c r="REE22" s="58"/>
      <c r="REF22" s="58"/>
      <c r="REG22" s="58"/>
      <c r="REH22" s="58"/>
      <c r="REI22" s="58"/>
      <c r="REJ22" s="58"/>
      <c r="REK22" s="58"/>
      <c r="REL22" s="58"/>
      <c r="REM22" s="58"/>
      <c r="REN22" s="58"/>
      <c r="REO22" s="58"/>
      <c r="REP22" s="58"/>
      <c r="REQ22" s="58"/>
      <c r="RER22" s="58"/>
      <c r="RES22" s="58"/>
      <c r="RET22" s="58"/>
      <c r="REU22" s="58"/>
      <c r="REV22" s="58"/>
      <c r="REW22" s="58"/>
      <c r="REX22" s="58"/>
      <c r="REY22" s="58"/>
      <c r="REZ22" s="58"/>
      <c r="RFA22" s="58"/>
      <c r="RFB22" s="58"/>
      <c r="RFC22" s="58"/>
      <c r="RFD22" s="58"/>
      <c r="RFE22" s="58"/>
      <c r="RFF22" s="58"/>
      <c r="RFG22" s="58"/>
      <c r="RFH22" s="58"/>
      <c r="RFI22" s="58"/>
      <c r="RFJ22" s="58"/>
      <c r="RFK22" s="58"/>
      <c r="RFL22" s="58"/>
      <c r="RFM22" s="58"/>
      <c r="RFN22" s="58"/>
      <c r="RFO22" s="58"/>
      <c r="RFP22" s="58"/>
      <c r="RFQ22" s="58"/>
      <c r="RFR22" s="58"/>
      <c r="RFS22" s="58"/>
      <c r="RFT22" s="58"/>
      <c r="RFU22" s="58"/>
      <c r="RFV22" s="58"/>
      <c r="RFW22" s="58"/>
      <c r="RFX22" s="58"/>
      <c r="RFY22" s="58"/>
      <c r="RFZ22" s="58"/>
      <c r="RGA22" s="58"/>
      <c r="RGB22" s="58"/>
      <c r="RGC22" s="58"/>
      <c r="RGD22" s="58"/>
      <c r="RGE22" s="58"/>
      <c r="RGF22" s="58"/>
      <c r="RGG22" s="58"/>
      <c r="RGH22" s="58"/>
      <c r="RGI22" s="58"/>
      <c r="RGJ22" s="58"/>
      <c r="RGK22" s="58"/>
      <c r="RGL22" s="58"/>
      <c r="RGM22" s="58"/>
      <c r="RGN22" s="58"/>
      <c r="RGO22" s="58"/>
      <c r="RGP22" s="58"/>
      <c r="RGQ22" s="58"/>
      <c r="RGR22" s="58"/>
      <c r="RGS22" s="58"/>
      <c r="RGT22" s="58"/>
      <c r="RGU22" s="58"/>
      <c r="RGV22" s="58"/>
      <c r="RGW22" s="58"/>
      <c r="RGX22" s="58"/>
      <c r="RGY22" s="58"/>
      <c r="RGZ22" s="58"/>
      <c r="RHA22" s="58"/>
      <c r="RHB22" s="58"/>
      <c r="RHC22" s="58"/>
      <c r="RHD22" s="58"/>
      <c r="RHE22" s="58"/>
      <c r="RHF22" s="58"/>
      <c r="RHG22" s="58"/>
      <c r="RHH22" s="58"/>
      <c r="RHI22" s="58"/>
      <c r="RHJ22" s="58"/>
      <c r="RHK22" s="58"/>
      <c r="RHL22" s="58"/>
      <c r="RHM22" s="58"/>
      <c r="RHN22" s="58"/>
      <c r="RHO22" s="58"/>
      <c r="RHP22" s="58"/>
      <c r="RHQ22" s="58"/>
      <c r="RHR22" s="58"/>
      <c r="RHS22" s="58"/>
      <c r="RHT22" s="58"/>
      <c r="RHU22" s="58"/>
      <c r="RHV22" s="58"/>
      <c r="RHW22" s="58"/>
      <c r="RHX22" s="58"/>
      <c r="RHY22" s="58"/>
      <c r="RHZ22" s="58"/>
      <c r="RIA22" s="58"/>
      <c r="RIB22" s="58"/>
      <c r="RIC22" s="58"/>
      <c r="RID22" s="58"/>
      <c r="RIE22" s="58"/>
      <c r="RIF22" s="58"/>
      <c r="RIG22" s="58"/>
      <c r="RIH22" s="58"/>
      <c r="RII22" s="58"/>
      <c r="RIJ22" s="58"/>
      <c r="RIK22" s="58"/>
      <c r="RIL22" s="58"/>
      <c r="RIM22" s="58"/>
      <c r="RIN22" s="58"/>
      <c r="RIO22" s="58"/>
      <c r="RIP22" s="58"/>
      <c r="RIQ22" s="58"/>
      <c r="RIR22" s="58"/>
      <c r="RIS22" s="58"/>
      <c r="RIT22" s="58"/>
      <c r="RIU22" s="58"/>
      <c r="RIV22" s="58"/>
      <c r="RIW22" s="58"/>
      <c r="RIX22" s="58"/>
      <c r="RIY22" s="58"/>
      <c r="RIZ22" s="58"/>
      <c r="RJA22" s="58"/>
      <c r="RJB22" s="58"/>
      <c r="RJC22" s="58"/>
      <c r="RJD22" s="58"/>
      <c r="RJE22" s="58"/>
      <c r="RJF22" s="58"/>
      <c r="RJG22" s="58"/>
      <c r="RJH22" s="58"/>
      <c r="RJI22" s="58"/>
      <c r="RJJ22" s="58"/>
      <c r="RJK22" s="58"/>
      <c r="RJL22" s="58"/>
      <c r="RJM22" s="58"/>
      <c r="RJN22" s="58"/>
      <c r="RJO22" s="58"/>
      <c r="RJP22" s="58"/>
      <c r="RJQ22" s="58"/>
      <c r="RJR22" s="58"/>
      <c r="RJS22" s="58"/>
      <c r="RJT22" s="58"/>
      <c r="RJU22" s="58"/>
      <c r="RJV22" s="58"/>
      <c r="RJW22" s="58"/>
      <c r="RJX22" s="58"/>
      <c r="RJY22" s="58"/>
      <c r="RJZ22" s="58"/>
      <c r="RKA22" s="58"/>
      <c r="RKB22" s="58"/>
      <c r="RKC22" s="58"/>
      <c r="RKD22" s="58"/>
      <c r="RKE22" s="58"/>
      <c r="RKF22" s="58"/>
      <c r="RKG22" s="58"/>
      <c r="RKH22" s="58"/>
      <c r="RKI22" s="58"/>
      <c r="RKJ22" s="58"/>
      <c r="RKK22" s="58"/>
      <c r="RKL22" s="58"/>
      <c r="RKM22" s="58"/>
      <c r="RKN22" s="58"/>
      <c r="RKO22" s="58"/>
      <c r="RKP22" s="58"/>
      <c r="RKQ22" s="58"/>
      <c r="RKR22" s="58"/>
      <c r="RKS22" s="58"/>
      <c r="RKT22" s="58"/>
      <c r="RKU22" s="58"/>
      <c r="RKV22" s="58"/>
      <c r="RKW22" s="58"/>
      <c r="RKX22" s="58"/>
      <c r="RKY22" s="58"/>
      <c r="RKZ22" s="58"/>
      <c r="RLA22" s="58"/>
      <c r="RLB22" s="58"/>
      <c r="RLC22" s="58"/>
      <c r="RLD22" s="58"/>
      <c r="RLE22" s="58"/>
      <c r="RLF22" s="58"/>
      <c r="RLG22" s="58"/>
      <c r="RLH22" s="58"/>
      <c r="RLI22" s="58"/>
      <c r="RLJ22" s="58"/>
      <c r="RLK22" s="58"/>
      <c r="RLL22" s="58"/>
      <c r="RLM22" s="58"/>
      <c r="RLN22" s="58"/>
      <c r="RLO22" s="58"/>
      <c r="RLP22" s="58"/>
      <c r="RLQ22" s="58"/>
      <c r="RLR22" s="58"/>
      <c r="RLS22" s="58"/>
      <c r="RLT22" s="58"/>
      <c r="RLU22" s="58"/>
      <c r="RLV22" s="58"/>
      <c r="RLW22" s="58"/>
      <c r="RLX22" s="58"/>
      <c r="RLY22" s="58"/>
      <c r="RLZ22" s="58"/>
      <c r="RMA22" s="58"/>
      <c r="RMB22" s="58"/>
      <c r="RMC22" s="58"/>
      <c r="RMD22" s="58"/>
      <c r="RME22" s="58"/>
      <c r="RMF22" s="58"/>
      <c r="RMG22" s="58"/>
      <c r="RMH22" s="58"/>
      <c r="RMI22" s="58"/>
      <c r="RMJ22" s="58"/>
      <c r="RMK22" s="58"/>
      <c r="RML22" s="58"/>
      <c r="RMM22" s="58"/>
      <c r="RMN22" s="58"/>
      <c r="RMO22" s="58"/>
      <c r="RMP22" s="58"/>
      <c r="RMQ22" s="58"/>
      <c r="RMR22" s="58"/>
      <c r="RMS22" s="58"/>
      <c r="RMT22" s="58"/>
      <c r="RMU22" s="58"/>
      <c r="RMV22" s="58"/>
      <c r="RMW22" s="58"/>
      <c r="RMX22" s="58"/>
      <c r="RMY22" s="58"/>
      <c r="RMZ22" s="58"/>
      <c r="RNA22" s="58"/>
      <c r="RNB22" s="58"/>
      <c r="RNC22" s="58"/>
      <c r="RND22" s="58"/>
      <c r="RNE22" s="58"/>
      <c r="RNF22" s="58"/>
      <c r="RNG22" s="58"/>
      <c r="RNH22" s="58"/>
      <c r="RNI22" s="58"/>
      <c r="RNJ22" s="58"/>
      <c r="RNK22" s="58"/>
      <c r="RNL22" s="58"/>
      <c r="RNM22" s="58"/>
      <c r="RNN22" s="58"/>
      <c r="RNO22" s="58"/>
      <c r="RNP22" s="58"/>
      <c r="RNQ22" s="58"/>
      <c r="RNR22" s="58"/>
      <c r="RNS22" s="58"/>
      <c r="RNT22" s="58"/>
      <c r="RNU22" s="58"/>
      <c r="RNV22" s="58"/>
      <c r="RNW22" s="58"/>
      <c r="RNX22" s="58"/>
      <c r="RNY22" s="58"/>
      <c r="RNZ22" s="58"/>
      <c r="ROA22" s="58"/>
      <c r="ROB22" s="58"/>
      <c r="ROC22" s="58"/>
      <c r="ROD22" s="58"/>
      <c r="ROE22" s="58"/>
      <c r="ROF22" s="58"/>
      <c r="ROG22" s="58"/>
      <c r="ROH22" s="58"/>
      <c r="ROI22" s="58"/>
      <c r="ROJ22" s="58"/>
      <c r="ROK22" s="58"/>
      <c r="ROL22" s="58"/>
      <c r="ROM22" s="58"/>
      <c r="RON22" s="58"/>
      <c r="ROO22" s="58"/>
      <c r="ROP22" s="58"/>
      <c r="ROQ22" s="58"/>
      <c r="ROR22" s="58"/>
      <c r="ROS22" s="58"/>
      <c r="ROT22" s="58"/>
      <c r="ROU22" s="58"/>
      <c r="ROV22" s="58"/>
      <c r="ROW22" s="58"/>
      <c r="ROX22" s="58"/>
      <c r="ROY22" s="58"/>
      <c r="ROZ22" s="58"/>
      <c r="RPA22" s="58"/>
      <c r="RPB22" s="58"/>
      <c r="RPC22" s="58"/>
      <c r="RPD22" s="58"/>
      <c r="RPE22" s="58"/>
      <c r="RPF22" s="58"/>
      <c r="RPG22" s="58"/>
      <c r="RPH22" s="58"/>
      <c r="RPI22" s="58"/>
      <c r="RPJ22" s="58"/>
      <c r="RPK22" s="58"/>
      <c r="RPL22" s="58"/>
      <c r="RPM22" s="58"/>
      <c r="RPN22" s="58"/>
      <c r="RPO22" s="58"/>
      <c r="RPP22" s="58"/>
      <c r="RPQ22" s="58"/>
      <c r="RPR22" s="58"/>
      <c r="RPS22" s="58"/>
      <c r="RPT22" s="58"/>
      <c r="RPU22" s="58"/>
      <c r="RPV22" s="58"/>
      <c r="RPW22" s="58"/>
      <c r="RPX22" s="58"/>
      <c r="RPY22" s="58"/>
      <c r="RPZ22" s="58"/>
      <c r="RQA22" s="58"/>
      <c r="RQB22" s="58"/>
      <c r="RQC22" s="58"/>
      <c r="RQD22" s="58"/>
      <c r="RQE22" s="58"/>
      <c r="RQF22" s="58"/>
      <c r="RQG22" s="58"/>
      <c r="RQH22" s="58"/>
      <c r="RQI22" s="58"/>
      <c r="RQJ22" s="58"/>
      <c r="RQK22" s="58"/>
      <c r="RQL22" s="58"/>
      <c r="RQM22" s="58"/>
      <c r="RQN22" s="58"/>
      <c r="RQO22" s="58"/>
      <c r="RQP22" s="58"/>
      <c r="RQQ22" s="58"/>
      <c r="RQR22" s="58"/>
      <c r="RQS22" s="58"/>
      <c r="RQT22" s="58"/>
      <c r="RQU22" s="58"/>
      <c r="RQV22" s="58"/>
      <c r="RQW22" s="58"/>
      <c r="RQX22" s="58"/>
      <c r="RQY22" s="58"/>
      <c r="RQZ22" s="58"/>
      <c r="RRA22" s="58"/>
      <c r="RRB22" s="58"/>
      <c r="RRC22" s="58"/>
      <c r="RRD22" s="58"/>
      <c r="RRE22" s="58"/>
      <c r="RRF22" s="58"/>
      <c r="RRG22" s="58"/>
      <c r="RRH22" s="58"/>
      <c r="RRI22" s="58"/>
      <c r="RRJ22" s="58"/>
      <c r="RRK22" s="58"/>
      <c r="RRL22" s="58"/>
      <c r="RRM22" s="58"/>
      <c r="RRN22" s="58"/>
      <c r="RRO22" s="58"/>
      <c r="RRP22" s="58"/>
      <c r="RRQ22" s="58"/>
      <c r="RRR22" s="58"/>
      <c r="RRS22" s="58"/>
      <c r="RRT22" s="58"/>
      <c r="RRU22" s="58"/>
      <c r="RRV22" s="58"/>
      <c r="RRW22" s="58"/>
      <c r="RRX22" s="58"/>
      <c r="RRY22" s="58"/>
      <c r="RRZ22" s="58"/>
      <c r="RSA22" s="58"/>
      <c r="RSB22" s="58"/>
      <c r="RSC22" s="58"/>
      <c r="RSD22" s="58"/>
      <c r="RSE22" s="58"/>
      <c r="RSF22" s="58"/>
      <c r="RSG22" s="58"/>
      <c r="RSH22" s="58"/>
      <c r="RSI22" s="58"/>
      <c r="RSJ22" s="58"/>
      <c r="RSK22" s="58"/>
      <c r="RSL22" s="58"/>
      <c r="RSM22" s="58"/>
      <c r="RSN22" s="58"/>
      <c r="RSO22" s="58"/>
      <c r="RSP22" s="58"/>
      <c r="RSQ22" s="58"/>
      <c r="RSR22" s="58"/>
      <c r="RSS22" s="58"/>
      <c r="RST22" s="58"/>
      <c r="RSU22" s="58"/>
      <c r="RSV22" s="58"/>
      <c r="RSW22" s="58"/>
      <c r="RSX22" s="58"/>
      <c r="RSY22" s="58"/>
      <c r="RSZ22" s="58"/>
      <c r="RTA22" s="58"/>
      <c r="RTB22" s="58"/>
      <c r="RTC22" s="58"/>
      <c r="RTD22" s="58"/>
      <c r="RTE22" s="58"/>
      <c r="RTF22" s="58"/>
      <c r="RTG22" s="58"/>
      <c r="RTH22" s="58"/>
      <c r="RTI22" s="58"/>
      <c r="RTJ22" s="58"/>
      <c r="RTK22" s="58"/>
      <c r="RTL22" s="58"/>
      <c r="RTM22" s="58"/>
      <c r="RTN22" s="58"/>
      <c r="RTO22" s="58"/>
      <c r="RTP22" s="58"/>
      <c r="RTQ22" s="58"/>
      <c r="RTR22" s="58"/>
      <c r="RTS22" s="58"/>
      <c r="RTT22" s="58"/>
      <c r="RTU22" s="58"/>
      <c r="RTV22" s="58"/>
      <c r="RTW22" s="58"/>
      <c r="RTX22" s="58"/>
      <c r="RTY22" s="58"/>
      <c r="RTZ22" s="58"/>
      <c r="RUA22" s="58"/>
      <c r="RUB22" s="58"/>
      <c r="RUC22" s="58"/>
      <c r="RUD22" s="58"/>
      <c r="RUE22" s="58"/>
      <c r="RUF22" s="58"/>
      <c r="RUG22" s="58"/>
      <c r="RUH22" s="58"/>
      <c r="RUI22" s="58"/>
      <c r="RUJ22" s="58"/>
      <c r="RUK22" s="58"/>
      <c r="RUL22" s="58"/>
      <c r="RUM22" s="58"/>
      <c r="RUN22" s="58"/>
      <c r="RUO22" s="58"/>
      <c r="RUP22" s="58"/>
      <c r="RUQ22" s="58"/>
      <c r="RUR22" s="58"/>
      <c r="RUS22" s="58"/>
      <c r="RUT22" s="58"/>
      <c r="RUU22" s="58"/>
      <c r="RUV22" s="58"/>
      <c r="RUW22" s="58"/>
      <c r="RUX22" s="58"/>
      <c r="RUY22" s="58"/>
      <c r="RUZ22" s="58"/>
      <c r="RVA22" s="58"/>
      <c r="RVB22" s="58"/>
      <c r="RVC22" s="58"/>
      <c r="RVD22" s="58"/>
      <c r="RVE22" s="58"/>
      <c r="RVF22" s="58"/>
      <c r="RVG22" s="58"/>
      <c r="RVH22" s="58"/>
      <c r="RVI22" s="58"/>
      <c r="RVJ22" s="58"/>
      <c r="RVK22" s="58"/>
      <c r="RVL22" s="58"/>
      <c r="RVM22" s="58"/>
      <c r="RVN22" s="58"/>
      <c r="RVO22" s="58"/>
      <c r="RVP22" s="58"/>
      <c r="RVQ22" s="58"/>
      <c r="RVR22" s="58"/>
      <c r="RVS22" s="58"/>
      <c r="RVT22" s="58"/>
      <c r="RVU22" s="58"/>
      <c r="RVV22" s="58"/>
      <c r="RVW22" s="58"/>
      <c r="RVX22" s="58"/>
      <c r="RVY22" s="58"/>
      <c r="RVZ22" s="58"/>
      <c r="RWA22" s="58"/>
      <c r="RWB22" s="58"/>
      <c r="RWC22" s="58"/>
      <c r="RWD22" s="58"/>
      <c r="RWE22" s="58"/>
      <c r="RWF22" s="58"/>
      <c r="RWG22" s="58"/>
      <c r="RWH22" s="58"/>
      <c r="RWI22" s="58"/>
      <c r="RWJ22" s="58"/>
      <c r="RWK22" s="58"/>
      <c r="RWL22" s="58"/>
      <c r="RWM22" s="58"/>
      <c r="RWN22" s="58"/>
      <c r="RWO22" s="58"/>
      <c r="RWP22" s="58"/>
      <c r="RWQ22" s="58"/>
      <c r="RWR22" s="58"/>
      <c r="RWS22" s="58"/>
      <c r="RWT22" s="58"/>
      <c r="RWU22" s="58"/>
      <c r="RWV22" s="58"/>
      <c r="RWW22" s="58"/>
      <c r="RWX22" s="58"/>
      <c r="RWY22" s="58"/>
      <c r="RWZ22" s="58"/>
      <c r="RXA22" s="58"/>
      <c r="RXB22" s="58"/>
      <c r="RXC22" s="58"/>
      <c r="RXD22" s="58"/>
      <c r="RXE22" s="58"/>
      <c r="RXF22" s="58"/>
      <c r="RXG22" s="58"/>
      <c r="RXH22" s="58"/>
      <c r="RXI22" s="58"/>
      <c r="RXJ22" s="58"/>
      <c r="RXK22" s="58"/>
      <c r="RXL22" s="58"/>
      <c r="RXM22" s="58"/>
      <c r="RXN22" s="58"/>
      <c r="RXO22" s="58"/>
      <c r="RXP22" s="58"/>
      <c r="RXQ22" s="58"/>
      <c r="RXR22" s="58"/>
      <c r="RXS22" s="58"/>
      <c r="RXT22" s="58"/>
      <c r="RXU22" s="58"/>
      <c r="RXV22" s="58"/>
      <c r="RXW22" s="58"/>
      <c r="RXX22" s="58"/>
      <c r="RXY22" s="58"/>
      <c r="RXZ22" s="58"/>
      <c r="RYA22" s="58"/>
      <c r="RYB22" s="58"/>
      <c r="RYC22" s="58"/>
      <c r="RYD22" s="58"/>
      <c r="RYE22" s="58"/>
      <c r="RYF22" s="58"/>
      <c r="RYG22" s="58"/>
      <c r="RYH22" s="58"/>
      <c r="RYI22" s="58"/>
      <c r="RYJ22" s="58"/>
      <c r="RYK22" s="58"/>
      <c r="RYL22" s="58"/>
      <c r="RYM22" s="58"/>
      <c r="RYN22" s="58"/>
      <c r="RYO22" s="58"/>
      <c r="RYP22" s="58"/>
      <c r="RYQ22" s="58"/>
      <c r="RYR22" s="58"/>
      <c r="RYS22" s="58"/>
      <c r="RYT22" s="58"/>
      <c r="RYU22" s="58"/>
      <c r="RYV22" s="58"/>
      <c r="RYW22" s="58"/>
      <c r="RYX22" s="58"/>
      <c r="RYY22" s="58"/>
      <c r="RYZ22" s="58"/>
      <c r="RZA22" s="58"/>
      <c r="RZB22" s="58"/>
      <c r="RZC22" s="58"/>
      <c r="RZD22" s="58"/>
      <c r="RZE22" s="58"/>
      <c r="RZF22" s="58"/>
      <c r="RZG22" s="58"/>
      <c r="RZH22" s="58"/>
      <c r="RZI22" s="58"/>
      <c r="RZJ22" s="58"/>
      <c r="RZK22" s="58"/>
      <c r="RZL22" s="58"/>
      <c r="RZM22" s="58"/>
      <c r="RZN22" s="58"/>
      <c r="RZO22" s="58"/>
      <c r="RZP22" s="58"/>
      <c r="RZQ22" s="58"/>
      <c r="RZR22" s="58"/>
      <c r="RZS22" s="58"/>
      <c r="RZT22" s="58"/>
      <c r="RZU22" s="58"/>
      <c r="RZV22" s="58"/>
      <c r="RZW22" s="58"/>
      <c r="RZX22" s="58"/>
      <c r="RZY22" s="58"/>
      <c r="RZZ22" s="58"/>
      <c r="SAA22" s="58"/>
      <c r="SAB22" s="58"/>
      <c r="SAC22" s="58"/>
      <c r="SAD22" s="58"/>
      <c r="SAE22" s="58"/>
      <c r="SAF22" s="58"/>
      <c r="SAG22" s="58"/>
      <c r="SAH22" s="58"/>
      <c r="SAI22" s="58"/>
      <c r="SAJ22" s="58"/>
      <c r="SAK22" s="58"/>
      <c r="SAL22" s="58"/>
      <c r="SAM22" s="58"/>
      <c r="SAN22" s="58"/>
      <c r="SAO22" s="58"/>
      <c r="SAP22" s="58"/>
      <c r="SAQ22" s="58"/>
      <c r="SAR22" s="58"/>
      <c r="SAS22" s="58"/>
      <c r="SAT22" s="58"/>
      <c r="SAU22" s="58"/>
      <c r="SAV22" s="58"/>
      <c r="SAW22" s="58"/>
      <c r="SAX22" s="58"/>
      <c r="SAY22" s="58"/>
      <c r="SAZ22" s="58"/>
      <c r="SBA22" s="58"/>
      <c r="SBB22" s="58"/>
      <c r="SBC22" s="58"/>
      <c r="SBD22" s="58"/>
      <c r="SBE22" s="58"/>
      <c r="SBF22" s="58"/>
      <c r="SBG22" s="58"/>
      <c r="SBH22" s="58"/>
      <c r="SBI22" s="58"/>
      <c r="SBJ22" s="58"/>
      <c r="SBK22" s="58"/>
      <c r="SBL22" s="58"/>
      <c r="SBM22" s="58"/>
      <c r="SBN22" s="58"/>
      <c r="SBO22" s="58"/>
      <c r="SBP22" s="58"/>
      <c r="SBQ22" s="58"/>
      <c r="SBR22" s="58"/>
      <c r="SBS22" s="58"/>
      <c r="SBT22" s="58"/>
      <c r="SBU22" s="58"/>
      <c r="SBV22" s="58"/>
      <c r="SBW22" s="58"/>
      <c r="SBX22" s="58"/>
      <c r="SBY22" s="58"/>
      <c r="SBZ22" s="58"/>
      <c r="SCA22" s="58"/>
      <c r="SCB22" s="58"/>
      <c r="SCC22" s="58"/>
      <c r="SCD22" s="58"/>
      <c r="SCE22" s="58"/>
      <c r="SCF22" s="58"/>
      <c r="SCG22" s="58"/>
      <c r="SCH22" s="58"/>
      <c r="SCI22" s="58"/>
      <c r="SCJ22" s="58"/>
      <c r="SCK22" s="58"/>
      <c r="SCL22" s="58"/>
      <c r="SCM22" s="58"/>
      <c r="SCN22" s="58"/>
      <c r="SCO22" s="58"/>
      <c r="SCP22" s="58"/>
      <c r="SCQ22" s="58"/>
      <c r="SCR22" s="58"/>
      <c r="SCS22" s="58"/>
      <c r="SCT22" s="58"/>
      <c r="SCU22" s="58"/>
      <c r="SCV22" s="58"/>
      <c r="SCW22" s="58"/>
      <c r="SCX22" s="58"/>
      <c r="SCY22" s="58"/>
      <c r="SCZ22" s="58"/>
      <c r="SDA22" s="58"/>
      <c r="SDB22" s="58"/>
      <c r="SDC22" s="58"/>
      <c r="SDD22" s="58"/>
      <c r="SDE22" s="58"/>
      <c r="SDF22" s="58"/>
      <c r="SDG22" s="58"/>
      <c r="SDH22" s="58"/>
      <c r="SDI22" s="58"/>
      <c r="SDJ22" s="58"/>
      <c r="SDK22" s="58"/>
      <c r="SDL22" s="58"/>
      <c r="SDM22" s="58"/>
      <c r="SDN22" s="58"/>
      <c r="SDO22" s="58"/>
      <c r="SDP22" s="58"/>
      <c r="SDQ22" s="58"/>
      <c r="SDR22" s="58"/>
      <c r="SDS22" s="58"/>
      <c r="SDT22" s="58"/>
      <c r="SDU22" s="58"/>
      <c r="SDV22" s="58"/>
      <c r="SDW22" s="58"/>
      <c r="SDX22" s="58"/>
      <c r="SDY22" s="58"/>
      <c r="SDZ22" s="58"/>
      <c r="SEA22" s="58"/>
      <c r="SEB22" s="58"/>
      <c r="SEC22" s="58"/>
      <c r="SED22" s="58"/>
      <c r="SEE22" s="58"/>
      <c r="SEF22" s="58"/>
      <c r="SEG22" s="58"/>
      <c r="SEH22" s="58"/>
      <c r="SEI22" s="58"/>
      <c r="SEJ22" s="58"/>
      <c r="SEK22" s="58"/>
      <c r="SEL22" s="58"/>
      <c r="SEM22" s="58"/>
      <c r="SEN22" s="58"/>
      <c r="SEO22" s="58"/>
      <c r="SEP22" s="58"/>
      <c r="SEQ22" s="58"/>
      <c r="SER22" s="58"/>
      <c r="SES22" s="58"/>
      <c r="SET22" s="58"/>
      <c r="SEU22" s="58"/>
      <c r="SEV22" s="58"/>
      <c r="SEW22" s="58"/>
      <c r="SEX22" s="58"/>
      <c r="SEY22" s="58"/>
      <c r="SEZ22" s="58"/>
      <c r="SFA22" s="58"/>
      <c r="SFB22" s="58"/>
      <c r="SFC22" s="58"/>
      <c r="SFD22" s="58"/>
      <c r="SFE22" s="58"/>
      <c r="SFF22" s="58"/>
      <c r="SFG22" s="58"/>
      <c r="SFH22" s="58"/>
      <c r="SFI22" s="58"/>
      <c r="SFJ22" s="58"/>
      <c r="SFK22" s="58"/>
      <c r="SFL22" s="58"/>
      <c r="SFM22" s="58"/>
      <c r="SFN22" s="58"/>
      <c r="SFO22" s="58"/>
      <c r="SFP22" s="58"/>
      <c r="SFQ22" s="58"/>
      <c r="SFR22" s="58"/>
      <c r="SFS22" s="58"/>
      <c r="SFT22" s="58"/>
      <c r="SFU22" s="58"/>
      <c r="SFV22" s="58"/>
      <c r="SFW22" s="58"/>
      <c r="SFX22" s="58"/>
      <c r="SFY22" s="58"/>
      <c r="SFZ22" s="58"/>
      <c r="SGA22" s="58"/>
      <c r="SGB22" s="58"/>
      <c r="SGC22" s="58"/>
      <c r="SGD22" s="58"/>
      <c r="SGE22" s="58"/>
      <c r="SGF22" s="58"/>
      <c r="SGG22" s="58"/>
      <c r="SGH22" s="58"/>
      <c r="SGI22" s="58"/>
      <c r="SGJ22" s="58"/>
      <c r="SGK22" s="58"/>
      <c r="SGL22" s="58"/>
      <c r="SGM22" s="58"/>
      <c r="SGN22" s="58"/>
      <c r="SGO22" s="58"/>
      <c r="SGP22" s="58"/>
      <c r="SGQ22" s="58"/>
      <c r="SGR22" s="58"/>
      <c r="SGS22" s="58"/>
      <c r="SGT22" s="58"/>
      <c r="SGU22" s="58"/>
      <c r="SGV22" s="58"/>
      <c r="SGW22" s="58"/>
      <c r="SGX22" s="58"/>
      <c r="SGY22" s="58"/>
      <c r="SGZ22" s="58"/>
      <c r="SHA22" s="58"/>
      <c r="SHB22" s="58"/>
      <c r="SHC22" s="58"/>
      <c r="SHD22" s="58"/>
      <c r="SHE22" s="58"/>
      <c r="SHF22" s="58"/>
      <c r="SHG22" s="58"/>
      <c r="SHH22" s="58"/>
      <c r="SHI22" s="58"/>
      <c r="SHJ22" s="58"/>
      <c r="SHK22" s="58"/>
      <c r="SHL22" s="58"/>
      <c r="SHM22" s="58"/>
      <c r="SHN22" s="58"/>
      <c r="SHO22" s="58"/>
      <c r="SHP22" s="58"/>
      <c r="SHQ22" s="58"/>
      <c r="SHR22" s="58"/>
      <c r="SHS22" s="58"/>
      <c r="SHT22" s="58"/>
      <c r="SHU22" s="58"/>
      <c r="SHV22" s="58"/>
      <c r="SHW22" s="58"/>
      <c r="SHX22" s="58"/>
      <c r="SHY22" s="58"/>
      <c r="SHZ22" s="58"/>
      <c r="SIA22" s="58"/>
      <c r="SIB22" s="58"/>
      <c r="SIC22" s="58"/>
      <c r="SID22" s="58"/>
      <c r="SIE22" s="58"/>
      <c r="SIF22" s="58"/>
      <c r="SIG22" s="58"/>
      <c r="SIH22" s="58"/>
      <c r="SII22" s="58"/>
      <c r="SIJ22" s="58"/>
      <c r="SIK22" s="58"/>
      <c r="SIL22" s="58"/>
      <c r="SIM22" s="58"/>
      <c r="SIN22" s="58"/>
      <c r="SIO22" s="58"/>
      <c r="SIP22" s="58"/>
      <c r="SIQ22" s="58"/>
      <c r="SIR22" s="58"/>
      <c r="SIS22" s="58"/>
      <c r="SIT22" s="58"/>
      <c r="SIU22" s="58"/>
      <c r="SIV22" s="58"/>
      <c r="SIW22" s="58"/>
      <c r="SIX22" s="58"/>
      <c r="SIY22" s="58"/>
      <c r="SIZ22" s="58"/>
      <c r="SJA22" s="58"/>
      <c r="SJB22" s="58"/>
      <c r="SJC22" s="58"/>
      <c r="SJD22" s="58"/>
      <c r="SJE22" s="58"/>
      <c r="SJF22" s="58"/>
      <c r="SJG22" s="58"/>
      <c r="SJH22" s="58"/>
      <c r="SJI22" s="58"/>
      <c r="SJJ22" s="58"/>
      <c r="SJK22" s="58"/>
      <c r="SJL22" s="58"/>
      <c r="SJM22" s="58"/>
      <c r="SJN22" s="58"/>
      <c r="SJO22" s="58"/>
      <c r="SJP22" s="58"/>
      <c r="SJQ22" s="58"/>
      <c r="SJR22" s="58"/>
      <c r="SJS22" s="58"/>
      <c r="SJT22" s="58"/>
      <c r="SJU22" s="58"/>
      <c r="SJV22" s="58"/>
      <c r="SJW22" s="58"/>
      <c r="SJX22" s="58"/>
      <c r="SJY22" s="58"/>
      <c r="SJZ22" s="58"/>
      <c r="SKA22" s="58"/>
      <c r="SKB22" s="58"/>
      <c r="SKC22" s="58"/>
      <c r="SKD22" s="58"/>
      <c r="SKE22" s="58"/>
      <c r="SKF22" s="58"/>
      <c r="SKG22" s="58"/>
      <c r="SKH22" s="58"/>
      <c r="SKI22" s="58"/>
      <c r="SKJ22" s="58"/>
      <c r="SKK22" s="58"/>
      <c r="SKL22" s="58"/>
      <c r="SKM22" s="58"/>
      <c r="SKN22" s="58"/>
      <c r="SKO22" s="58"/>
      <c r="SKP22" s="58"/>
      <c r="SKQ22" s="58"/>
      <c r="SKR22" s="58"/>
      <c r="SKS22" s="58"/>
      <c r="SKT22" s="58"/>
      <c r="SKU22" s="58"/>
      <c r="SKV22" s="58"/>
      <c r="SKW22" s="58"/>
      <c r="SKX22" s="58"/>
      <c r="SKY22" s="58"/>
      <c r="SKZ22" s="58"/>
      <c r="SLA22" s="58"/>
      <c r="SLB22" s="58"/>
      <c r="SLC22" s="58"/>
      <c r="SLD22" s="58"/>
      <c r="SLE22" s="58"/>
      <c r="SLF22" s="58"/>
      <c r="SLG22" s="58"/>
      <c r="SLH22" s="58"/>
      <c r="SLI22" s="58"/>
      <c r="SLJ22" s="58"/>
      <c r="SLK22" s="58"/>
      <c r="SLL22" s="58"/>
      <c r="SLM22" s="58"/>
      <c r="SLN22" s="58"/>
      <c r="SLO22" s="58"/>
      <c r="SLP22" s="58"/>
      <c r="SLQ22" s="58"/>
      <c r="SLR22" s="58"/>
      <c r="SLS22" s="58"/>
      <c r="SLT22" s="58"/>
      <c r="SLU22" s="58"/>
      <c r="SLV22" s="58"/>
      <c r="SLW22" s="58"/>
      <c r="SLX22" s="58"/>
      <c r="SLY22" s="58"/>
      <c r="SLZ22" s="58"/>
      <c r="SMA22" s="58"/>
      <c r="SMB22" s="58"/>
      <c r="SMC22" s="58"/>
      <c r="SMD22" s="58"/>
      <c r="SME22" s="58"/>
      <c r="SMF22" s="58"/>
      <c r="SMG22" s="58"/>
      <c r="SMH22" s="58"/>
      <c r="SMI22" s="58"/>
      <c r="SMJ22" s="58"/>
      <c r="SMK22" s="58"/>
      <c r="SML22" s="58"/>
      <c r="SMM22" s="58"/>
      <c r="SMN22" s="58"/>
      <c r="SMO22" s="58"/>
      <c r="SMP22" s="58"/>
      <c r="SMQ22" s="58"/>
      <c r="SMR22" s="58"/>
      <c r="SMS22" s="58"/>
      <c r="SMT22" s="58"/>
      <c r="SMU22" s="58"/>
      <c r="SMV22" s="58"/>
      <c r="SMW22" s="58"/>
      <c r="SMX22" s="58"/>
      <c r="SMY22" s="58"/>
      <c r="SMZ22" s="58"/>
      <c r="SNA22" s="58"/>
      <c r="SNB22" s="58"/>
      <c r="SNC22" s="58"/>
      <c r="SND22" s="58"/>
      <c r="SNE22" s="58"/>
      <c r="SNF22" s="58"/>
      <c r="SNG22" s="58"/>
      <c r="SNH22" s="58"/>
      <c r="SNI22" s="58"/>
      <c r="SNJ22" s="58"/>
      <c r="SNK22" s="58"/>
      <c r="SNL22" s="58"/>
      <c r="SNM22" s="58"/>
      <c r="SNN22" s="58"/>
      <c r="SNO22" s="58"/>
      <c r="SNP22" s="58"/>
      <c r="SNQ22" s="58"/>
      <c r="SNR22" s="58"/>
      <c r="SNS22" s="58"/>
      <c r="SNT22" s="58"/>
      <c r="SNU22" s="58"/>
      <c r="SNV22" s="58"/>
      <c r="SNW22" s="58"/>
      <c r="SNX22" s="58"/>
      <c r="SNY22" s="58"/>
      <c r="SNZ22" s="58"/>
      <c r="SOA22" s="58"/>
      <c r="SOB22" s="58"/>
      <c r="SOC22" s="58"/>
      <c r="SOD22" s="58"/>
      <c r="SOE22" s="58"/>
      <c r="SOF22" s="58"/>
      <c r="SOG22" s="58"/>
      <c r="SOH22" s="58"/>
      <c r="SOI22" s="58"/>
      <c r="SOJ22" s="58"/>
      <c r="SOK22" s="58"/>
      <c r="SOL22" s="58"/>
      <c r="SOM22" s="58"/>
      <c r="SON22" s="58"/>
      <c r="SOO22" s="58"/>
      <c r="SOP22" s="58"/>
      <c r="SOQ22" s="58"/>
      <c r="SOR22" s="58"/>
      <c r="SOS22" s="58"/>
      <c r="SOT22" s="58"/>
      <c r="SOU22" s="58"/>
      <c r="SOV22" s="58"/>
      <c r="SOW22" s="58"/>
      <c r="SOX22" s="58"/>
      <c r="SOY22" s="58"/>
      <c r="SOZ22" s="58"/>
      <c r="SPA22" s="58"/>
      <c r="SPB22" s="58"/>
      <c r="SPC22" s="58"/>
      <c r="SPD22" s="58"/>
      <c r="SPE22" s="58"/>
      <c r="SPF22" s="58"/>
      <c r="SPG22" s="58"/>
      <c r="SPH22" s="58"/>
      <c r="SPI22" s="58"/>
      <c r="SPJ22" s="58"/>
      <c r="SPK22" s="58"/>
      <c r="SPL22" s="58"/>
      <c r="SPM22" s="58"/>
      <c r="SPN22" s="58"/>
      <c r="SPO22" s="58"/>
      <c r="SPP22" s="58"/>
      <c r="SPQ22" s="58"/>
      <c r="SPR22" s="58"/>
      <c r="SPS22" s="58"/>
      <c r="SPT22" s="58"/>
      <c r="SPU22" s="58"/>
      <c r="SPV22" s="58"/>
      <c r="SPW22" s="58"/>
      <c r="SPX22" s="58"/>
      <c r="SPY22" s="58"/>
      <c r="SPZ22" s="58"/>
      <c r="SQA22" s="58"/>
      <c r="SQB22" s="58"/>
      <c r="SQC22" s="58"/>
      <c r="SQD22" s="58"/>
      <c r="SQE22" s="58"/>
      <c r="SQF22" s="58"/>
      <c r="SQG22" s="58"/>
      <c r="SQH22" s="58"/>
      <c r="SQI22" s="58"/>
      <c r="SQJ22" s="58"/>
      <c r="SQK22" s="58"/>
      <c r="SQL22" s="58"/>
      <c r="SQM22" s="58"/>
      <c r="SQN22" s="58"/>
      <c r="SQO22" s="58"/>
      <c r="SQP22" s="58"/>
      <c r="SQQ22" s="58"/>
      <c r="SQR22" s="58"/>
      <c r="SQS22" s="58"/>
      <c r="SQT22" s="58"/>
      <c r="SQU22" s="58"/>
      <c r="SQV22" s="58"/>
      <c r="SQW22" s="58"/>
      <c r="SQX22" s="58"/>
      <c r="SQY22" s="58"/>
      <c r="SQZ22" s="58"/>
      <c r="SRA22" s="58"/>
      <c r="SRB22" s="58"/>
      <c r="SRC22" s="58"/>
      <c r="SRD22" s="58"/>
      <c r="SRE22" s="58"/>
      <c r="SRF22" s="58"/>
      <c r="SRG22" s="58"/>
      <c r="SRH22" s="58"/>
      <c r="SRI22" s="58"/>
      <c r="SRJ22" s="58"/>
      <c r="SRK22" s="58"/>
      <c r="SRL22" s="58"/>
      <c r="SRM22" s="58"/>
      <c r="SRN22" s="58"/>
      <c r="SRO22" s="58"/>
      <c r="SRP22" s="58"/>
      <c r="SRQ22" s="58"/>
      <c r="SRR22" s="58"/>
      <c r="SRS22" s="58"/>
      <c r="SRT22" s="58"/>
      <c r="SRU22" s="58"/>
      <c r="SRV22" s="58"/>
      <c r="SRW22" s="58"/>
      <c r="SRX22" s="58"/>
      <c r="SRY22" s="58"/>
      <c r="SRZ22" s="58"/>
      <c r="SSA22" s="58"/>
      <c r="SSB22" s="58"/>
      <c r="SSC22" s="58"/>
      <c r="SSD22" s="58"/>
      <c r="SSE22" s="58"/>
      <c r="SSF22" s="58"/>
      <c r="SSG22" s="58"/>
      <c r="SSH22" s="58"/>
      <c r="SSI22" s="58"/>
      <c r="SSJ22" s="58"/>
      <c r="SSK22" s="58"/>
      <c r="SSL22" s="58"/>
      <c r="SSM22" s="58"/>
      <c r="SSN22" s="58"/>
      <c r="SSO22" s="58"/>
      <c r="SSP22" s="58"/>
      <c r="SSQ22" s="58"/>
      <c r="SSR22" s="58"/>
      <c r="SSS22" s="58"/>
      <c r="SST22" s="58"/>
      <c r="SSU22" s="58"/>
      <c r="SSV22" s="58"/>
      <c r="SSW22" s="58"/>
      <c r="SSX22" s="58"/>
      <c r="SSY22" s="58"/>
      <c r="SSZ22" s="58"/>
      <c r="STA22" s="58"/>
      <c r="STB22" s="58"/>
      <c r="STC22" s="58"/>
      <c r="STD22" s="58"/>
      <c r="STE22" s="58"/>
      <c r="STF22" s="58"/>
      <c r="STG22" s="58"/>
      <c r="STH22" s="58"/>
      <c r="STI22" s="58"/>
      <c r="STJ22" s="58"/>
      <c r="STK22" s="58"/>
      <c r="STL22" s="58"/>
      <c r="STM22" s="58"/>
      <c r="STN22" s="58"/>
      <c r="STO22" s="58"/>
      <c r="STP22" s="58"/>
      <c r="STQ22" s="58"/>
      <c r="STR22" s="58"/>
      <c r="STS22" s="58"/>
      <c r="STT22" s="58"/>
      <c r="STU22" s="58"/>
      <c r="STV22" s="58"/>
      <c r="STW22" s="58"/>
      <c r="STX22" s="58"/>
      <c r="STY22" s="58"/>
      <c r="STZ22" s="58"/>
      <c r="SUA22" s="58"/>
      <c r="SUB22" s="58"/>
      <c r="SUC22" s="58"/>
      <c r="SUD22" s="58"/>
      <c r="SUE22" s="58"/>
      <c r="SUF22" s="58"/>
      <c r="SUG22" s="58"/>
      <c r="SUH22" s="58"/>
      <c r="SUI22" s="58"/>
      <c r="SUJ22" s="58"/>
      <c r="SUK22" s="58"/>
      <c r="SUL22" s="58"/>
      <c r="SUM22" s="58"/>
      <c r="SUN22" s="58"/>
      <c r="SUO22" s="58"/>
      <c r="SUP22" s="58"/>
      <c r="SUQ22" s="58"/>
      <c r="SUR22" s="58"/>
      <c r="SUS22" s="58"/>
      <c r="SUT22" s="58"/>
      <c r="SUU22" s="58"/>
      <c r="SUV22" s="58"/>
      <c r="SUW22" s="58"/>
      <c r="SUX22" s="58"/>
      <c r="SUY22" s="58"/>
      <c r="SUZ22" s="58"/>
      <c r="SVA22" s="58"/>
      <c r="SVB22" s="58"/>
      <c r="SVC22" s="58"/>
      <c r="SVD22" s="58"/>
      <c r="SVE22" s="58"/>
      <c r="SVF22" s="58"/>
      <c r="SVG22" s="58"/>
      <c r="SVH22" s="58"/>
      <c r="SVI22" s="58"/>
      <c r="SVJ22" s="58"/>
      <c r="SVK22" s="58"/>
      <c r="SVL22" s="58"/>
      <c r="SVM22" s="58"/>
      <c r="SVN22" s="58"/>
      <c r="SVO22" s="58"/>
      <c r="SVP22" s="58"/>
      <c r="SVQ22" s="58"/>
      <c r="SVR22" s="58"/>
      <c r="SVS22" s="58"/>
      <c r="SVT22" s="58"/>
      <c r="SVU22" s="58"/>
      <c r="SVV22" s="58"/>
      <c r="SVW22" s="58"/>
      <c r="SVX22" s="58"/>
      <c r="SVY22" s="58"/>
      <c r="SVZ22" s="58"/>
      <c r="SWA22" s="58"/>
      <c r="SWB22" s="58"/>
      <c r="SWC22" s="58"/>
      <c r="SWD22" s="58"/>
      <c r="SWE22" s="58"/>
      <c r="SWF22" s="58"/>
      <c r="SWG22" s="58"/>
      <c r="SWH22" s="58"/>
      <c r="SWI22" s="58"/>
      <c r="SWJ22" s="58"/>
      <c r="SWK22" s="58"/>
      <c r="SWL22" s="58"/>
      <c r="SWM22" s="58"/>
      <c r="SWN22" s="58"/>
      <c r="SWO22" s="58"/>
      <c r="SWP22" s="58"/>
      <c r="SWQ22" s="58"/>
      <c r="SWR22" s="58"/>
      <c r="SWS22" s="58"/>
      <c r="SWT22" s="58"/>
      <c r="SWU22" s="58"/>
      <c r="SWV22" s="58"/>
      <c r="SWW22" s="58"/>
      <c r="SWX22" s="58"/>
      <c r="SWY22" s="58"/>
      <c r="SWZ22" s="58"/>
      <c r="SXA22" s="58"/>
      <c r="SXB22" s="58"/>
      <c r="SXC22" s="58"/>
      <c r="SXD22" s="58"/>
      <c r="SXE22" s="58"/>
      <c r="SXF22" s="58"/>
      <c r="SXG22" s="58"/>
      <c r="SXH22" s="58"/>
      <c r="SXI22" s="58"/>
      <c r="SXJ22" s="58"/>
      <c r="SXK22" s="58"/>
      <c r="SXL22" s="58"/>
      <c r="SXM22" s="58"/>
      <c r="SXN22" s="58"/>
      <c r="SXO22" s="58"/>
      <c r="SXP22" s="58"/>
      <c r="SXQ22" s="58"/>
      <c r="SXR22" s="58"/>
      <c r="SXS22" s="58"/>
      <c r="SXT22" s="58"/>
      <c r="SXU22" s="58"/>
      <c r="SXV22" s="58"/>
      <c r="SXW22" s="58"/>
      <c r="SXX22" s="58"/>
      <c r="SXY22" s="58"/>
      <c r="SXZ22" s="58"/>
      <c r="SYA22" s="58"/>
      <c r="SYB22" s="58"/>
      <c r="SYC22" s="58"/>
      <c r="SYD22" s="58"/>
      <c r="SYE22" s="58"/>
      <c r="SYF22" s="58"/>
      <c r="SYG22" s="58"/>
      <c r="SYH22" s="58"/>
      <c r="SYI22" s="58"/>
      <c r="SYJ22" s="58"/>
      <c r="SYK22" s="58"/>
      <c r="SYL22" s="58"/>
      <c r="SYM22" s="58"/>
      <c r="SYN22" s="58"/>
      <c r="SYO22" s="58"/>
      <c r="SYP22" s="58"/>
      <c r="SYQ22" s="58"/>
      <c r="SYR22" s="58"/>
      <c r="SYS22" s="58"/>
      <c r="SYT22" s="58"/>
      <c r="SYU22" s="58"/>
      <c r="SYV22" s="58"/>
      <c r="SYW22" s="58"/>
      <c r="SYX22" s="58"/>
      <c r="SYY22" s="58"/>
      <c r="SYZ22" s="58"/>
      <c r="SZA22" s="58"/>
      <c r="SZB22" s="58"/>
      <c r="SZC22" s="58"/>
      <c r="SZD22" s="58"/>
      <c r="SZE22" s="58"/>
      <c r="SZF22" s="58"/>
      <c r="SZG22" s="58"/>
      <c r="SZH22" s="58"/>
      <c r="SZI22" s="58"/>
      <c r="SZJ22" s="58"/>
      <c r="SZK22" s="58"/>
      <c r="SZL22" s="58"/>
      <c r="SZM22" s="58"/>
      <c r="SZN22" s="58"/>
      <c r="SZO22" s="58"/>
      <c r="SZP22" s="58"/>
      <c r="SZQ22" s="58"/>
      <c r="SZR22" s="58"/>
      <c r="SZS22" s="58"/>
      <c r="SZT22" s="58"/>
      <c r="SZU22" s="58"/>
      <c r="SZV22" s="58"/>
      <c r="SZW22" s="58"/>
      <c r="SZX22" s="58"/>
      <c r="SZY22" s="58"/>
      <c r="SZZ22" s="58"/>
      <c r="TAA22" s="58"/>
      <c r="TAB22" s="58"/>
      <c r="TAC22" s="58"/>
      <c r="TAD22" s="58"/>
      <c r="TAE22" s="58"/>
      <c r="TAF22" s="58"/>
      <c r="TAG22" s="58"/>
      <c r="TAH22" s="58"/>
      <c r="TAI22" s="58"/>
      <c r="TAJ22" s="58"/>
      <c r="TAK22" s="58"/>
      <c r="TAL22" s="58"/>
      <c r="TAM22" s="58"/>
      <c r="TAN22" s="58"/>
      <c r="TAO22" s="58"/>
      <c r="TAP22" s="58"/>
      <c r="TAQ22" s="58"/>
      <c r="TAR22" s="58"/>
      <c r="TAS22" s="58"/>
      <c r="TAT22" s="58"/>
      <c r="TAU22" s="58"/>
      <c r="TAV22" s="58"/>
      <c r="TAW22" s="58"/>
      <c r="TAX22" s="58"/>
      <c r="TAY22" s="58"/>
      <c r="TAZ22" s="58"/>
      <c r="TBA22" s="58"/>
      <c r="TBB22" s="58"/>
      <c r="TBC22" s="58"/>
      <c r="TBD22" s="58"/>
      <c r="TBE22" s="58"/>
      <c r="TBF22" s="58"/>
      <c r="TBG22" s="58"/>
      <c r="TBH22" s="58"/>
      <c r="TBI22" s="58"/>
      <c r="TBJ22" s="58"/>
      <c r="TBK22" s="58"/>
      <c r="TBL22" s="58"/>
      <c r="TBM22" s="58"/>
      <c r="TBN22" s="58"/>
      <c r="TBO22" s="58"/>
      <c r="TBP22" s="58"/>
      <c r="TBQ22" s="58"/>
      <c r="TBR22" s="58"/>
      <c r="TBS22" s="58"/>
      <c r="TBT22" s="58"/>
      <c r="TBU22" s="58"/>
      <c r="TBV22" s="58"/>
      <c r="TBW22" s="58"/>
      <c r="TBX22" s="58"/>
      <c r="TBY22" s="58"/>
      <c r="TBZ22" s="58"/>
      <c r="TCA22" s="58"/>
      <c r="TCB22" s="58"/>
      <c r="TCC22" s="58"/>
      <c r="TCD22" s="58"/>
      <c r="TCE22" s="58"/>
      <c r="TCF22" s="58"/>
      <c r="TCG22" s="58"/>
      <c r="TCH22" s="58"/>
      <c r="TCI22" s="58"/>
      <c r="TCJ22" s="58"/>
      <c r="TCK22" s="58"/>
      <c r="TCL22" s="58"/>
      <c r="TCM22" s="58"/>
      <c r="TCN22" s="58"/>
      <c r="TCO22" s="58"/>
      <c r="TCP22" s="58"/>
      <c r="TCQ22" s="58"/>
      <c r="TCR22" s="58"/>
      <c r="TCS22" s="58"/>
      <c r="TCT22" s="58"/>
      <c r="TCU22" s="58"/>
      <c r="TCV22" s="58"/>
      <c r="TCW22" s="58"/>
      <c r="TCX22" s="58"/>
      <c r="TCY22" s="58"/>
      <c r="TCZ22" s="58"/>
      <c r="TDA22" s="58"/>
      <c r="TDB22" s="58"/>
      <c r="TDC22" s="58"/>
      <c r="TDD22" s="58"/>
      <c r="TDE22" s="58"/>
      <c r="TDF22" s="58"/>
      <c r="TDG22" s="58"/>
      <c r="TDH22" s="58"/>
      <c r="TDI22" s="58"/>
      <c r="TDJ22" s="58"/>
      <c r="TDK22" s="58"/>
      <c r="TDL22" s="58"/>
      <c r="TDM22" s="58"/>
      <c r="TDN22" s="58"/>
      <c r="TDO22" s="58"/>
      <c r="TDP22" s="58"/>
      <c r="TDQ22" s="58"/>
      <c r="TDR22" s="58"/>
      <c r="TDS22" s="58"/>
      <c r="TDT22" s="58"/>
      <c r="TDU22" s="58"/>
      <c r="TDV22" s="58"/>
      <c r="TDW22" s="58"/>
      <c r="TDX22" s="58"/>
      <c r="TDY22" s="58"/>
      <c r="TDZ22" s="58"/>
      <c r="TEA22" s="58"/>
      <c r="TEB22" s="58"/>
      <c r="TEC22" s="58"/>
      <c r="TED22" s="58"/>
      <c r="TEE22" s="58"/>
      <c r="TEF22" s="58"/>
      <c r="TEG22" s="58"/>
      <c r="TEH22" s="58"/>
      <c r="TEI22" s="58"/>
      <c r="TEJ22" s="58"/>
      <c r="TEK22" s="58"/>
      <c r="TEL22" s="58"/>
      <c r="TEM22" s="58"/>
      <c r="TEN22" s="58"/>
      <c r="TEO22" s="58"/>
      <c r="TEP22" s="58"/>
      <c r="TEQ22" s="58"/>
      <c r="TER22" s="58"/>
      <c r="TES22" s="58"/>
      <c r="TET22" s="58"/>
      <c r="TEU22" s="58"/>
      <c r="TEV22" s="58"/>
      <c r="TEW22" s="58"/>
      <c r="TEX22" s="58"/>
      <c r="TEY22" s="58"/>
      <c r="TEZ22" s="58"/>
      <c r="TFA22" s="58"/>
      <c r="TFB22" s="58"/>
      <c r="TFC22" s="58"/>
      <c r="TFD22" s="58"/>
      <c r="TFE22" s="58"/>
      <c r="TFF22" s="58"/>
      <c r="TFG22" s="58"/>
      <c r="TFH22" s="58"/>
      <c r="TFI22" s="58"/>
      <c r="TFJ22" s="58"/>
      <c r="TFK22" s="58"/>
      <c r="TFL22" s="58"/>
      <c r="TFM22" s="58"/>
      <c r="TFN22" s="58"/>
      <c r="TFO22" s="58"/>
      <c r="TFP22" s="58"/>
      <c r="TFQ22" s="58"/>
      <c r="TFR22" s="58"/>
      <c r="TFS22" s="58"/>
      <c r="TFT22" s="58"/>
      <c r="TFU22" s="58"/>
      <c r="TFV22" s="58"/>
      <c r="TFW22" s="58"/>
      <c r="TFX22" s="58"/>
      <c r="TFY22" s="58"/>
      <c r="TFZ22" s="58"/>
      <c r="TGA22" s="58"/>
      <c r="TGB22" s="58"/>
      <c r="TGC22" s="58"/>
      <c r="TGD22" s="58"/>
      <c r="TGE22" s="58"/>
      <c r="TGF22" s="58"/>
      <c r="TGG22" s="58"/>
      <c r="TGH22" s="58"/>
      <c r="TGI22" s="58"/>
      <c r="TGJ22" s="58"/>
      <c r="TGK22" s="58"/>
      <c r="TGL22" s="58"/>
      <c r="TGM22" s="58"/>
      <c r="TGN22" s="58"/>
      <c r="TGO22" s="58"/>
      <c r="TGP22" s="58"/>
      <c r="TGQ22" s="58"/>
      <c r="TGR22" s="58"/>
      <c r="TGS22" s="58"/>
      <c r="TGT22" s="58"/>
      <c r="TGU22" s="58"/>
      <c r="TGV22" s="58"/>
      <c r="TGW22" s="58"/>
      <c r="TGX22" s="58"/>
      <c r="TGY22" s="58"/>
      <c r="TGZ22" s="58"/>
      <c r="THA22" s="58"/>
      <c r="THB22" s="58"/>
      <c r="THC22" s="58"/>
      <c r="THD22" s="58"/>
      <c r="THE22" s="58"/>
      <c r="THF22" s="58"/>
      <c r="THG22" s="58"/>
      <c r="THH22" s="58"/>
      <c r="THI22" s="58"/>
      <c r="THJ22" s="58"/>
      <c r="THK22" s="58"/>
      <c r="THL22" s="58"/>
      <c r="THM22" s="58"/>
      <c r="THN22" s="58"/>
      <c r="THO22" s="58"/>
      <c r="THP22" s="58"/>
      <c r="THQ22" s="58"/>
      <c r="THR22" s="58"/>
      <c r="THS22" s="58"/>
      <c r="THT22" s="58"/>
      <c r="THU22" s="58"/>
      <c r="THV22" s="58"/>
      <c r="THW22" s="58"/>
      <c r="THX22" s="58"/>
      <c r="THY22" s="58"/>
      <c r="THZ22" s="58"/>
      <c r="TIA22" s="58"/>
      <c r="TIB22" s="58"/>
      <c r="TIC22" s="58"/>
      <c r="TID22" s="58"/>
      <c r="TIE22" s="58"/>
      <c r="TIF22" s="58"/>
      <c r="TIG22" s="58"/>
      <c r="TIH22" s="58"/>
      <c r="TII22" s="58"/>
      <c r="TIJ22" s="58"/>
      <c r="TIK22" s="58"/>
      <c r="TIL22" s="58"/>
      <c r="TIM22" s="58"/>
      <c r="TIN22" s="58"/>
      <c r="TIO22" s="58"/>
      <c r="TIP22" s="58"/>
      <c r="TIQ22" s="58"/>
      <c r="TIR22" s="58"/>
      <c r="TIS22" s="58"/>
      <c r="TIT22" s="58"/>
      <c r="TIU22" s="58"/>
      <c r="TIV22" s="58"/>
      <c r="TIW22" s="58"/>
      <c r="TIX22" s="58"/>
      <c r="TIY22" s="58"/>
      <c r="TIZ22" s="58"/>
      <c r="TJA22" s="58"/>
      <c r="TJB22" s="58"/>
      <c r="TJC22" s="58"/>
      <c r="TJD22" s="58"/>
      <c r="TJE22" s="58"/>
      <c r="TJF22" s="58"/>
      <c r="TJG22" s="58"/>
      <c r="TJH22" s="58"/>
      <c r="TJI22" s="58"/>
      <c r="TJJ22" s="58"/>
      <c r="TJK22" s="58"/>
      <c r="TJL22" s="58"/>
      <c r="TJM22" s="58"/>
      <c r="TJN22" s="58"/>
      <c r="TJO22" s="58"/>
      <c r="TJP22" s="58"/>
      <c r="TJQ22" s="58"/>
      <c r="TJR22" s="58"/>
      <c r="TJS22" s="58"/>
      <c r="TJT22" s="58"/>
      <c r="TJU22" s="58"/>
      <c r="TJV22" s="58"/>
      <c r="TJW22" s="58"/>
      <c r="TJX22" s="58"/>
      <c r="TJY22" s="58"/>
      <c r="TJZ22" s="58"/>
      <c r="TKA22" s="58"/>
      <c r="TKB22" s="58"/>
      <c r="TKC22" s="58"/>
      <c r="TKD22" s="58"/>
      <c r="TKE22" s="58"/>
      <c r="TKF22" s="58"/>
      <c r="TKG22" s="58"/>
      <c r="TKH22" s="58"/>
      <c r="TKI22" s="58"/>
      <c r="TKJ22" s="58"/>
      <c r="TKK22" s="58"/>
      <c r="TKL22" s="58"/>
      <c r="TKM22" s="58"/>
      <c r="TKN22" s="58"/>
      <c r="TKO22" s="58"/>
      <c r="TKP22" s="58"/>
      <c r="TKQ22" s="58"/>
      <c r="TKR22" s="58"/>
      <c r="TKS22" s="58"/>
      <c r="TKT22" s="58"/>
      <c r="TKU22" s="58"/>
      <c r="TKV22" s="58"/>
      <c r="TKW22" s="58"/>
      <c r="TKX22" s="58"/>
      <c r="TKY22" s="58"/>
      <c r="TKZ22" s="58"/>
      <c r="TLA22" s="58"/>
      <c r="TLB22" s="58"/>
      <c r="TLC22" s="58"/>
      <c r="TLD22" s="58"/>
      <c r="TLE22" s="58"/>
      <c r="TLF22" s="58"/>
      <c r="TLG22" s="58"/>
      <c r="TLH22" s="58"/>
      <c r="TLI22" s="58"/>
      <c r="TLJ22" s="58"/>
      <c r="TLK22" s="58"/>
      <c r="TLL22" s="58"/>
      <c r="TLM22" s="58"/>
      <c r="TLN22" s="58"/>
      <c r="TLO22" s="58"/>
      <c r="TLP22" s="58"/>
      <c r="TLQ22" s="58"/>
      <c r="TLR22" s="58"/>
      <c r="TLS22" s="58"/>
      <c r="TLT22" s="58"/>
      <c r="TLU22" s="58"/>
      <c r="TLV22" s="58"/>
      <c r="TLW22" s="58"/>
      <c r="TLX22" s="58"/>
      <c r="TLY22" s="58"/>
      <c r="TLZ22" s="58"/>
      <c r="TMA22" s="58"/>
      <c r="TMB22" s="58"/>
      <c r="TMC22" s="58"/>
      <c r="TMD22" s="58"/>
      <c r="TME22" s="58"/>
      <c r="TMF22" s="58"/>
      <c r="TMG22" s="58"/>
      <c r="TMH22" s="58"/>
      <c r="TMI22" s="58"/>
      <c r="TMJ22" s="58"/>
      <c r="TMK22" s="58"/>
      <c r="TML22" s="58"/>
      <c r="TMM22" s="58"/>
      <c r="TMN22" s="58"/>
      <c r="TMO22" s="58"/>
      <c r="TMP22" s="58"/>
      <c r="TMQ22" s="58"/>
      <c r="TMR22" s="58"/>
      <c r="TMS22" s="58"/>
      <c r="TMT22" s="58"/>
      <c r="TMU22" s="58"/>
      <c r="TMV22" s="58"/>
      <c r="TMW22" s="58"/>
      <c r="TMX22" s="58"/>
      <c r="TMY22" s="58"/>
      <c r="TMZ22" s="58"/>
      <c r="TNA22" s="58"/>
      <c r="TNB22" s="58"/>
      <c r="TNC22" s="58"/>
      <c r="TND22" s="58"/>
      <c r="TNE22" s="58"/>
      <c r="TNF22" s="58"/>
      <c r="TNG22" s="58"/>
      <c r="TNH22" s="58"/>
      <c r="TNI22" s="58"/>
      <c r="TNJ22" s="58"/>
      <c r="TNK22" s="58"/>
      <c r="TNL22" s="58"/>
      <c r="TNM22" s="58"/>
      <c r="TNN22" s="58"/>
      <c r="TNO22" s="58"/>
      <c r="TNP22" s="58"/>
      <c r="TNQ22" s="58"/>
      <c r="TNR22" s="58"/>
      <c r="TNS22" s="58"/>
      <c r="TNT22" s="58"/>
      <c r="TNU22" s="58"/>
      <c r="TNV22" s="58"/>
      <c r="TNW22" s="58"/>
      <c r="TNX22" s="58"/>
      <c r="TNY22" s="58"/>
      <c r="TNZ22" s="58"/>
      <c r="TOA22" s="58"/>
      <c r="TOB22" s="58"/>
      <c r="TOC22" s="58"/>
      <c r="TOD22" s="58"/>
      <c r="TOE22" s="58"/>
      <c r="TOF22" s="58"/>
      <c r="TOG22" s="58"/>
      <c r="TOH22" s="58"/>
      <c r="TOI22" s="58"/>
      <c r="TOJ22" s="58"/>
      <c r="TOK22" s="58"/>
      <c r="TOL22" s="58"/>
      <c r="TOM22" s="58"/>
      <c r="TON22" s="58"/>
      <c r="TOO22" s="58"/>
      <c r="TOP22" s="58"/>
      <c r="TOQ22" s="58"/>
      <c r="TOR22" s="58"/>
      <c r="TOS22" s="58"/>
      <c r="TOT22" s="58"/>
      <c r="TOU22" s="58"/>
      <c r="TOV22" s="58"/>
      <c r="TOW22" s="58"/>
      <c r="TOX22" s="58"/>
      <c r="TOY22" s="58"/>
      <c r="TOZ22" s="58"/>
      <c r="TPA22" s="58"/>
      <c r="TPB22" s="58"/>
      <c r="TPC22" s="58"/>
      <c r="TPD22" s="58"/>
      <c r="TPE22" s="58"/>
      <c r="TPF22" s="58"/>
      <c r="TPG22" s="58"/>
      <c r="TPH22" s="58"/>
      <c r="TPI22" s="58"/>
      <c r="TPJ22" s="58"/>
      <c r="TPK22" s="58"/>
      <c r="TPL22" s="58"/>
      <c r="TPM22" s="58"/>
      <c r="TPN22" s="58"/>
      <c r="TPO22" s="58"/>
      <c r="TPP22" s="58"/>
      <c r="TPQ22" s="58"/>
      <c r="TPR22" s="58"/>
      <c r="TPS22" s="58"/>
      <c r="TPT22" s="58"/>
      <c r="TPU22" s="58"/>
      <c r="TPV22" s="58"/>
      <c r="TPW22" s="58"/>
      <c r="TPX22" s="58"/>
      <c r="TPY22" s="58"/>
      <c r="TPZ22" s="58"/>
      <c r="TQA22" s="58"/>
      <c r="TQB22" s="58"/>
      <c r="TQC22" s="58"/>
      <c r="TQD22" s="58"/>
      <c r="TQE22" s="58"/>
      <c r="TQF22" s="58"/>
      <c r="TQG22" s="58"/>
      <c r="TQH22" s="58"/>
      <c r="TQI22" s="58"/>
      <c r="TQJ22" s="58"/>
      <c r="TQK22" s="58"/>
      <c r="TQL22" s="58"/>
      <c r="TQM22" s="58"/>
      <c r="TQN22" s="58"/>
      <c r="TQO22" s="58"/>
      <c r="TQP22" s="58"/>
      <c r="TQQ22" s="58"/>
      <c r="TQR22" s="58"/>
      <c r="TQS22" s="58"/>
      <c r="TQT22" s="58"/>
      <c r="TQU22" s="58"/>
      <c r="TQV22" s="58"/>
      <c r="TQW22" s="58"/>
      <c r="TQX22" s="58"/>
      <c r="TQY22" s="58"/>
      <c r="TQZ22" s="58"/>
      <c r="TRA22" s="58"/>
      <c r="TRB22" s="58"/>
      <c r="TRC22" s="58"/>
      <c r="TRD22" s="58"/>
      <c r="TRE22" s="58"/>
      <c r="TRF22" s="58"/>
      <c r="TRG22" s="58"/>
      <c r="TRH22" s="58"/>
      <c r="TRI22" s="58"/>
      <c r="TRJ22" s="58"/>
      <c r="TRK22" s="58"/>
      <c r="TRL22" s="58"/>
      <c r="TRM22" s="58"/>
      <c r="TRN22" s="58"/>
      <c r="TRO22" s="58"/>
      <c r="TRP22" s="58"/>
      <c r="TRQ22" s="58"/>
      <c r="TRR22" s="58"/>
      <c r="TRS22" s="58"/>
      <c r="TRT22" s="58"/>
      <c r="TRU22" s="58"/>
      <c r="TRV22" s="58"/>
      <c r="TRW22" s="58"/>
      <c r="TRX22" s="58"/>
      <c r="TRY22" s="58"/>
      <c r="TRZ22" s="58"/>
      <c r="TSA22" s="58"/>
      <c r="TSB22" s="58"/>
      <c r="TSC22" s="58"/>
      <c r="TSD22" s="58"/>
      <c r="TSE22" s="58"/>
      <c r="TSF22" s="58"/>
      <c r="TSG22" s="58"/>
      <c r="TSH22" s="58"/>
      <c r="TSI22" s="58"/>
      <c r="TSJ22" s="58"/>
      <c r="TSK22" s="58"/>
      <c r="TSL22" s="58"/>
      <c r="TSM22" s="58"/>
      <c r="TSN22" s="58"/>
      <c r="TSO22" s="58"/>
      <c r="TSP22" s="58"/>
      <c r="TSQ22" s="58"/>
      <c r="TSR22" s="58"/>
      <c r="TSS22" s="58"/>
      <c r="TST22" s="58"/>
      <c r="TSU22" s="58"/>
      <c r="TSV22" s="58"/>
      <c r="TSW22" s="58"/>
      <c r="TSX22" s="58"/>
      <c r="TSY22" s="58"/>
      <c r="TSZ22" s="58"/>
      <c r="TTA22" s="58"/>
      <c r="TTB22" s="58"/>
      <c r="TTC22" s="58"/>
      <c r="TTD22" s="58"/>
      <c r="TTE22" s="58"/>
      <c r="TTF22" s="58"/>
      <c r="TTG22" s="58"/>
      <c r="TTH22" s="58"/>
      <c r="TTI22" s="58"/>
      <c r="TTJ22" s="58"/>
      <c r="TTK22" s="58"/>
      <c r="TTL22" s="58"/>
      <c r="TTM22" s="58"/>
      <c r="TTN22" s="58"/>
      <c r="TTO22" s="58"/>
      <c r="TTP22" s="58"/>
      <c r="TTQ22" s="58"/>
      <c r="TTR22" s="58"/>
      <c r="TTS22" s="58"/>
      <c r="TTT22" s="58"/>
      <c r="TTU22" s="58"/>
      <c r="TTV22" s="58"/>
      <c r="TTW22" s="58"/>
      <c r="TTX22" s="58"/>
      <c r="TTY22" s="58"/>
      <c r="TTZ22" s="58"/>
      <c r="TUA22" s="58"/>
      <c r="TUB22" s="58"/>
      <c r="TUC22" s="58"/>
      <c r="TUD22" s="58"/>
      <c r="TUE22" s="58"/>
      <c r="TUF22" s="58"/>
      <c r="TUG22" s="58"/>
      <c r="TUH22" s="58"/>
      <c r="TUI22" s="58"/>
      <c r="TUJ22" s="58"/>
      <c r="TUK22" s="58"/>
      <c r="TUL22" s="58"/>
      <c r="TUM22" s="58"/>
      <c r="TUN22" s="58"/>
      <c r="TUO22" s="58"/>
      <c r="TUP22" s="58"/>
      <c r="TUQ22" s="58"/>
      <c r="TUR22" s="58"/>
      <c r="TUS22" s="58"/>
      <c r="TUT22" s="58"/>
      <c r="TUU22" s="58"/>
      <c r="TUV22" s="58"/>
      <c r="TUW22" s="58"/>
      <c r="TUX22" s="58"/>
      <c r="TUY22" s="58"/>
      <c r="TUZ22" s="58"/>
      <c r="TVA22" s="58"/>
      <c r="TVB22" s="58"/>
      <c r="TVC22" s="58"/>
      <c r="TVD22" s="58"/>
      <c r="TVE22" s="58"/>
      <c r="TVF22" s="58"/>
      <c r="TVG22" s="58"/>
      <c r="TVH22" s="58"/>
      <c r="TVI22" s="58"/>
      <c r="TVJ22" s="58"/>
      <c r="TVK22" s="58"/>
      <c r="TVL22" s="58"/>
      <c r="TVM22" s="58"/>
      <c r="TVN22" s="58"/>
      <c r="TVO22" s="58"/>
      <c r="TVP22" s="58"/>
      <c r="TVQ22" s="58"/>
      <c r="TVR22" s="58"/>
      <c r="TVS22" s="58"/>
      <c r="TVT22" s="58"/>
      <c r="TVU22" s="58"/>
      <c r="TVV22" s="58"/>
      <c r="TVW22" s="58"/>
      <c r="TVX22" s="58"/>
      <c r="TVY22" s="58"/>
      <c r="TVZ22" s="58"/>
      <c r="TWA22" s="58"/>
      <c r="TWB22" s="58"/>
      <c r="TWC22" s="58"/>
      <c r="TWD22" s="58"/>
      <c r="TWE22" s="58"/>
      <c r="TWF22" s="58"/>
      <c r="TWG22" s="58"/>
      <c r="TWH22" s="58"/>
      <c r="TWI22" s="58"/>
      <c r="TWJ22" s="58"/>
      <c r="TWK22" s="58"/>
      <c r="TWL22" s="58"/>
      <c r="TWM22" s="58"/>
      <c r="TWN22" s="58"/>
      <c r="TWO22" s="58"/>
      <c r="TWP22" s="58"/>
      <c r="TWQ22" s="58"/>
      <c r="TWR22" s="58"/>
      <c r="TWS22" s="58"/>
      <c r="TWT22" s="58"/>
      <c r="TWU22" s="58"/>
      <c r="TWV22" s="58"/>
      <c r="TWW22" s="58"/>
      <c r="TWX22" s="58"/>
      <c r="TWY22" s="58"/>
      <c r="TWZ22" s="58"/>
      <c r="TXA22" s="58"/>
      <c r="TXB22" s="58"/>
      <c r="TXC22" s="58"/>
      <c r="TXD22" s="58"/>
      <c r="TXE22" s="58"/>
      <c r="TXF22" s="58"/>
      <c r="TXG22" s="58"/>
      <c r="TXH22" s="58"/>
      <c r="TXI22" s="58"/>
      <c r="TXJ22" s="58"/>
      <c r="TXK22" s="58"/>
      <c r="TXL22" s="58"/>
      <c r="TXM22" s="58"/>
      <c r="TXN22" s="58"/>
      <c r="TXO22" s="58"/>
      <c r="TXP22" s="58"/>
      <c r="TXQ22" s="58"/>
      <c r="TXR22" s="58"/>
      <c r="TXS22" s="58"/>
      <c r="TXT22" s="58"/>
      <c r="TXU22" s="58"/>
      <c r="TXV22" s="58"/>
      <c r="TXW22" s="58"/>
      <c r="TXX22" s="58"/>
      <c r="TXY22" s="58"/>
      <c r="TXZ22" s="58"/>
      <c r="TYA22" s="58"/>
      <c r="TYB22" s="58"/>
      <c r="TYC22" s="58"/>
      <c r="TYD22" s="58"/>
      <c r="TYE22" s="58"/>
      <c r="TYF22" s="58"/>
      <c r="TYG22" s="58"/>
      <c r="TYH22" s="58"/>
      <c r="TYI22" s="58"/>
      <c r="TYJ22" s="58"/>
      <c r="TYK22" s="58"/>
      <c r="TYL22" s="58"/>
      <c r="TYM22" s="58"/>
      <c r="TYN22" s="58"/>
      <c r="TYO22" s="58"/>
      <c r="TYP22" s="58"/>
      <c r="TYQ22" s="58"/>
      <c r="TYR22" s="58"/>
      <c r="TYS22" s="58"/>
      <c r="TYT22" s="58"/>
      <c r="TYU22" s="58"/>
      <c r="TYV22" s="58"/>
      <c r="TYW22" s="58"/>
      <c r="TYX22" s="58"/>
      <c r="TYY22" s="58"/>
      <c r="TYZ22" s="58"/>
      <c r="TZA22" s="58"/>
      <c r="TZB22" s="58"/>
      <c r="TZC22" s="58"/>
      <c r="TZD22" s="58"/>
      <c r="TZE22" s="58"/>
      <c r="TZF22" s="58"/>
      <c r="TZG22" s="58"/>
      <c r="TZH22" s="58"/>
      <c r="TZI22" s="58"/>
      <c r="TZJ22" s="58"/>
      <c r="TZK22" s="58"/>
      <c r="TZL22" s="58"/>
      <c r="TZM22" s="58"/>
      <c r="TZN22" s="58"/>
      <c r="TZO22" s="58"/>
      <c r="TZP22" s="58"/>
      <c r="TZQ22" s="58"/>
      <c r="TZR22" s="58"/>
      <c r="TZS22" s="58"/>
      <c r="TZT22" s="58"/>
      <c r="TZU22" s="58"/>
      <c r="TZV22" s="58"/>
      <c r="TZW22" s="58"/>
      <c r="TZX22" s="58"/>
      <c r="TZY22" s="58"/>
      <c r="TZZ22" s="58"/>
      <c r="UAA22" s="58"/>
      <c r="UAB22" s="58"/>
      <c r="UAC22" s="58"/>
      <c r="UAD22" s="58"/>
      <c r="UAE22" s="58"/>
      <c r="UAF22" s="58"/>
      <c r="UAG22" s="58"/>
      <c r="UAH22" s="58"/>
      <c r="UAI22" s="58"/>
      <c r="UAJ22" s="58"/>
      <c r="UAK22" s="58"/>
      <c r="UAL22" s="58"/>
      <c r="UAM22" s="58"/>
      <c r="UAN22" s="58"/>
      <c r="UAO22" s="58"/>
      <c r="UAP22" s="58"/>
      <c r="UAQ22" s="58"/>
      <c r="UAR22" s="58"/>
      <c r="UAS22" s="58"/>
      <c r="UAT22" s="58"/>
      <c r="UAU22" s="58"/>
      <c r="UAV22" s="58"/>
      <c r="UAW22" s="58"/>
      <c r="UAX22" s="58"/>
      <c r="UAY22" s="58"/>
      <c r="UAZ22" s="58"/>
      <c r="UBA22" s="58"/>
      <c r="UBB22" s="58"/>
      <c r="UBC22" s="58"/>
      <c r="UBD22" s="58"/>
      <c r="UBE22" s="58"/>
      <c r="UBF22" s="58"/>
      <c r="UBG22" s="58"/>
      <c r="UBH22" s="58"/>
      <c r="UBI22" s="58"/>
      <c r="UBJ22" s="58"/>
      <c r="UBK22" s="58"/>
      <c r="UBL22" s="58"/>
      <c r="UBM22" s="58"/>
      <c r="UBN22" s="58"/>
      <c r="UBO22" s="58"/>
      <c r="UBP22" s="58"/>
      <c r="UBQ22" s="58"/>
      <c r="UBR22" s="58"/>
      <c r="UBS22" s="58"/>
      <c r="UBT22" s="58"/>
      <c r="UBU22" s="58"/>
      <c r="UBV22" s="58"/>
      <c r="UBW22" s="58"/>
      <c r="UBX22" s="58"/>
      <c r="UBY22" s="58"/>
      <c r="UBZ22" s="58"/>
      <c r="UCA22" s="58"/>
      <c r="UCB22" s="58"/>
      <c r="UCC22" s="58"/>
      <c r="UCD22" s="58"/>
      <c r="UCE22" s="58"/>
      <c r="UCF22" s="58"/>
      <c r="UCG22" s="58"/>
      <c r="UCH22" s="58"/>
      <c r="UCI22" s="58"/>
      <c r="UCJ22" s="58"/>
      <c r="UCK22" s="58"/>
      <c r="UCL22" s="58"/>
      <c r="UCM22" s="58"/>
      <c r="UCN22" s="58"/>
      <c r="UCO22" s="58"/>
      <c r="UCP22" s="58"/>
      <c r="UCQ22" s="58"/>
      <c r="UCR22" s="58"/>
      <c r="UCS22" s="58"/>
      <c r="UCT22" s="58"/>
      <c r="UCU22" s="58"/>
      <c r="UCV22" s="58"/>
      <c r="UCW22" s="58"/>
      <c r="UCX22" s="58"/>
      <c r="UCY22" s="58"/>
      <c r="UCZ22" s="58"/>
      <c r="UDA22" s="58"/>
      <c r="UDB22" s="58"/>
      <c r="UDC22" s="58"/>
      <c r="UDD22" s="58"/>
      <c r="UDE22" s="58"/>
      <c r="UDF22" s="58"/>
      <c r="UDG22" s="58"/>
      <c r="UDH22" s="58"/>
      <c r="UDI22" s="58"/>
      <c r="UDJ22" s="58"/>
      <c r="UDK22" s="58"/>
      <c r="UDL22" s="58"/>
      <c r="UDM22" s="58"/>
      <c r="UDN22" s="58"/>
      <c r="UDO22" s="58"/>
      <c r="UDP22" s="58"/>
      <c r="UDQ22" s="58"/>
      <c r="UDR22" s="58"/>
      <c r="UDS22" s="58"/>
      <c r="UDT22" s="58"/>
      <c r="UDU22" s="58"/>
      <c r="UDV22" s="58"/>
      <c r="UDW22" s="58"/>
      <c r="UDX22" s="58"/>
      <c r="UDY22" s="58"/>
      <c r="UDZ22" s="58"/>
      <c r="UEA22" s="58"/>
      <c r="UEB22" s="58"/>
      <c r="UEC22" s="58"/>
      <c r="UED22" s="58"/>
      <c r="UEE22" s="58"/>
      <c r="UEF22" s="58"/>
      <c r="UEG22" s="58"/>
      <c r="UEH22" s="58"/>
      <c r="UEI22" s="58"/>
      <c r="UEJ22" s="58"/>
      <c r="UEK22" s="58"/>
      <c r="UEL22" s="58"/>
      <c r="UEM22" s="58"/>
      <c r="UEN22" s="58"/>
      <c r="UEO22" s="58"/>
      <c r="UEP22" s="58"/>
      <c r="UEQ22" s="58"/>
      <c r="UER22" s="58"/>
      <c r="UES22" s="58"/>
      <c r="UET22" s="58"/>
      <c r="UEU22" s="58"/>
      <c r="UEV22" s="58"/>
      <c r="UEW22" s="58"/>
      <c r="UEX22" s="58"/>
      <c r="UEY22" s="58"/>
      <c r="UEZ22" s="58"/>
      <c r="UFA22" s="58"/>
      <c r="UFB22" s="58"/>
      <c r="UFC22" s="58"/>
      <c r="UFD22" s="58"/>
      <c r="UFE22" s="58"/>
      <c r="UFF22" s="58"/>
      <c r="UFG22" s="58"/>
      <c r="UFH22" s="58"/>
      <c r="UFI22" s="58"/>
      <c r="UFJ22" s="58"/>
      <c r="UFK22" s="58"/>
      <c r="UFL22" s="58"/>
      <c r="UFM22" s="58"/>
      <c r="UFN22" s="58"/>
      <c r="UFO22" s="58"/>
      <c r="UFP22" s="58"/>
      <c r="UFQ22" s="58"/>
      <c r="UFR22" s="58"/>
      <c r="UFS22" s="58"/>
      <c r="UFT22" s="58"/>
      <c r="UFU22" s="58"/>
      <c r="UFV22" s="58"/>
      <c r="UFW22" s="58"/>
      <c r="UFX22" s="58"/>
      <c r="UFY22" s="58"/>
      <c r="UFZ22" s="58"/>
      <c r="UGA22" s="58"/>
      <c r="UGB22" s="58"/>
      <c r="UGC22" s="58"/>
      <c r="UGD22" s="58"/>
      <c r="UGE22" s="58"/>
      <c r="UGF22" s="58"/>
      <c r="UGG22" s="58"/>
      <c r="UGH22" s="58"/>
      <c r="UGI22" s="58"/>
      <c r="UGJ22" s="58"/>
      <c r="UGK22" s="58"/>
      <c r="UGL22" s="58"/>
      <c r="UGM22" s="58"/>
      <c r="UGN22" s="58"/>
      <c r="UGO22" s="58"/>
      <c r="UGP22" s="58"/>
      <c r="UGQ22" s="58"/>
      <c r="UGR22" s="58"/>
      <c r="UGS22" s="58"/>
      <c r="UGT22" s="58"/>
      <c r="UGU22" s="58"/>
      <c r="UGV22" s="58"/>
      <c r="UGW22" s="58"/>
      <c r="UGX22" s="58"/>
      <c r="UGY22" s="58"/>
      <c r="UGZ22" s="58"/>
      <c r="UHA22" s="58"/>
      <c r="UHB22" s="58"/>
      <c r="UHC22" s="58"/>
      <c r="UHD22" s="58"/>
      <c r="UHE22" s="58"/>
      <c r="UHF22" s="58"/>
      <c r="UHG22" s="58"/>
      <c r="UHH22" s="58"/>
      <c r="UHI22" s="58"/>
      <c r="UHJ22" s="58"/>
      <c r="UHK22" s="58"/>
      <c r="UHL22" s="58"/>
      <c r="UHM22" s="58"/>
      <c r="UHN22" s="58"/>
      <c r="UHO22" s="58"/>
      <c r="UHP22" s="58"/>
      <c r="UHQ22" s="58"/>
      <c r="UHR22" s="58"/>
      <c r="UHS22" s="58"/>
      <c r="UHT22" s="58"/>
      <c r="UHU22" s="58"/>
      <c r="UHV22" s="58"/>
      <c r="UHW22" s="58"/>
      <c r="UHX22" s="58"/>
      <c r="UHY22" s="58"/>
      <c r="UHZ22" s="58"/>
      <c r="UIA22" s="58"/>
      <c r="UIB22" s="58"/>
      <c r="UIC22" s="58"/>
      <c r="UID22" s="58"/>
      <c r="UIE22" s="58"/>
      <c r="UIF22" s="58"/>
      <c r="UIG22" s="58"/>
      <c r="UIH22" s="58"/>
      <c r="UII22" s="58"/>
      <c r="UIJ22" s="58"/>
      <c r="UIK22" s="58"/>
      <c r="UIL22" s="58"/>
      <c r="UIM22" s="58"/>
      <c r="UIN22" s="58"/>
      <c r="UIO22" s="58"/>
      <c r="UIP22" s="58"/>
      <c r="UIQ22" s="58"/>
      <c r="UIR22" s="58"/>
      <c r="UIS22" s="58"/>
      <c r="UIT22" s="58"/>
      <c r="UIU22" s="58"/>
      <c r="UIV22" s="58"/>
      <c r="UIW22" s="58"/>
      <c r="UIX22" s="58"/>
      <c r="UIY22" s="58"/>
      <c r="UIZ22" s="58"/>
      <c r="UJA22" s="58"/>
      <c r="UJB22" s="58"/>
      <c r="UJC22" s="58"/>
      <c r="UJD22" s="58"/>
      <c r="UJE22" s="58"/>
      <c r="UJF22" s="58"/>
      <c r="UJG22" s="58"/>
      <c r="UJH22" s="58"/>
      <c r="UJI22" s="58"/>
      <c r="UJJ22" s="58"/>
      <c r="UJK22" s="58"/>
      <c r="UJL22" s="58"/>
      <c r="UJM22" s="58"/>
      <c r="UJN22" s="58"/>
      <c r="UJO22" s="58"/>
      <c r="UJP22" s="58"/>
      <c r="UJQ22" s="58"/>
      <c r="UJR22" s="58"/>
      <c r="UJS22" s="58"/>
      <c r="UJT22" s="58"/>
      <c r="UJU22" s="58"/>
      <c r="UJV22" s="58"/>
      <c r="UJW22" s="58"/>
      <c r="UJX22" s="58"/>
      <c r="UJY22" s="58"/>
      <c r="UJZ22" s="58"/>
      <c r="UKA22" s="58"/>
      <c r="UKB22" s="58"/>
      <c r="UKC22" s="58"/>
      <c r="UKD22" s="58"/>
      <c r="UKE22" s="58"/>
      <c r="UKF22" s="58"/>
      <c r="UKG22" s="58"/>
      <c r="UKH22" s="58"/>
      <c r="UKI22" s="58"/>
      <c r="UKJ22" s="58"/>
      <c r="UKK22" s="58"/>
      <c r="UKL22" s="58"/>
      <c r="UKM22" s="58"/>
      <c r="UKN22" s="58"/>
      <c r="UKO22" s="58"/>
      <c r="UKP22" s="58"/>
      <c r="UKQ22" s="58"/>
      <c r="UKR22" s="58"/>
      <c r="UKS22" s="58"/>
      <c r="UKT22" s="58"/>
      <c r="UKU22" s="58"/>
      <c r="UKV22" s="58"/>
      <c r="UKW22" s="58"/>
      <c r="UKX22" s="58"/>
      <c r="UKY22" s="58"/>
      <c r="UKZ22" s="58"/>
      <c r="ULA22" s="58"/>
      <c r="ULB22" s="58"/>
      <c r="ULC22" s="58"/>
      <c r="ULD22" s="58"/>
      <c r="ULE22" s="58"/>
      <c r="ULF22" s="58"/>
      <c r="ULG22" s="58"/>
      <c r="ULH22" s="58"/>
      <c r="ULI22" s="58"/>
      <c r="ULJ22" s="58"/>
      <c r="ULK22" s="58"/>
      <c r="ULL22" s="58"/>
      <c r="ULM22" s="58"/>
      <c r="ULN22" s="58"/>
      <c r="ULO22" s="58"/>
      <c r="ULP22" s="58"/>
      <c r="ULQ22" s="58"/>
      <c r="ULR22" s="58"/>
      <c r="ULS22" s="58"/>
      <c r="ULT22" s="58"/>
      <c r="ULU22" s="58"/>
      <c r="ULV22" s="58"/>
      <c r="ULW22" s="58"/>
      <c r="ULX22" s="58"/>
      <c r="ULY22" s="58"/>
      <c r="ULZ22" s="58"/>
      <c r="UMA22" s="58"/>
      <c r="UMB22" s="58"/>
      <c r="UMC22" s="58"/>
      <c r="UMD22" s="58"/>
      <c r="UME22" s="58"/>
      <c r="UMF22" s="58"/>
      <c r="UMG22" s="58"/>
      <c r="UMH22" s="58"/>
      <c r="UMI22" s="58"/>
      <c r="UMJ22" s="58"/>
      <c r="UMK22" s="58"/>
      <c r="UML22" s="58"/>
      <c r="UMM22" s="58"/>
      <c r="UMN22" s="58"/>
      <c r="UMO22" s="58"/>
      <c r="UMP22" s="58"/>
      <c r="UMQ22" s="58"/>
      <c r="UMR22" s="58"/>
      <c r="UMS22" s="58"/>
      <c r="UMT22" s="58"/>
      <c r="UMU22" s="58"/>
      <c r="UMV22" s="58"/>
      <c r="UMW22" s="58"/>
      <c r="UMX22" s="58"/>
      <c r="UMY22" s="58"/>
      <c r="UMZ22" s="58"/>
      <c r="UNA22" s="58"/>
      <c r="UNB22" s="58"/>
      <c r="UNC22" s="58"/>
      <c r="UND22" s="58"/>
      <c r="UNE22" s="58"/>
      <c r="UNF22" s="58"/>
      <c r="UNG22" s="58"/>
      <c r="UNH22" s="58"/>
      <c r="UNI22" s="58"/>
      <c r="UNJ22" s="58"/>
      <c r="UNK22" s="58"/>
      <c r="UNL22" s="58"/>
      <c r="UNM22" s="58"/>
      <c r="UNN22" s="58"/>
      <c r="UNO22" s="58"/>
      <c r="UNP22" s="58"/>
      <c r="UNQ22" s="58"/>
      <c r="UNR22" s="58"/>
      <c r="UNS22" s="58"/>
      <c r="UNT22" s="58"/>
      <c r="UNU22" s="58"/>
      <c r="UNV22" s="58"/>
      <c r="UNW22" s="58"/>
      <c r="UNX22" s="58"/>
      <c r="UNY22" s="58"/>
      <c r="UNZ22" s="58"/>
      <c r="UOA22" s="58"/>
      <c r="UOB22" s="58"/>
      <c r="UOC22" s="58"/>
      <c r="UOD22" s="58"/>
      <c r="UOE22" s="58"/>
      <c r="UOF22" s="58"/>
      <c r="UOG22" s="58"/>
      <c r="UOH22" s="58"/>
      <c r="UOI22" s="58"/>
      <c r="UOJ22" s="58"/>
      <c r="UOK22" s="58"/>
      <c r="UOL22" s="58"/>
      <c r="UOM22" s="58"/>
      <c r="UON22" s="58"/>
      <c r="UOO22" s="58"/>
      <c r="UOP22" s="58"/>
      <c r="UOQ22" s="58"/>
      <c r="UOR22" s="58"/>
      <c r="UOS22" s="58"/>
      <c r="UOT22" s="58"/>
      <c r="UOU22" s="58"/>
      <c r="UOV22" s="58"/>
      <c r="UOW22" s="58"/>
      <c r="UOX22" s="58"/>
      <c r="UOY22" s="58"/>
      <c r="UOZ22" s="58"/>
      <c r="UPA22" s="58"/>
      <c r="UPB22" s="58"/>
      <c r="UPC22" s="58"/>
      <c r="UPD22" s="58"/>
      <c r="UPE22" s="58"/>
      <c r="UPF22" s="58"/>
      <c r="UPG22" s="58"/>
      <c r="UPH22" s="58"/>
      <c r="UPI22" s="58"/>
      <c r="UPJ22" s="58"/>
      <c r="UPK22" s="58"/>
      <c r="UPL22" s="58"/>
      <c r="UPM22" s="58"/>
      <c r="UPN22" s="58"/>
      <c r="UPO22" s="58"/>
      <c r="UPP22" s="58"/>
      <c r="UPQ22" s="58"/>
      <c r="UPR22" s="58"/>
      <c r="UPS22" s="58"/>
      <c r="UPT22" s="58"/>
      <c r="UPU22" s="58"/>
      <c r="UPV22" s="58"/>
      <c r="UPW22" s="58"/>
      <c r="UPX22" s="58"/>
      <c r="UPY22" s="58"/>
      <c r="UPZ22" s="58"/>
      <c r="UQA22" s="58"/>
      <c r="UQB22" s="58"/>
      <c r="UQC22" s="58"/>
      <c r="UQD22" s="58"/>
      <c r="UQE22" s="58"/>
      <c r="UQF22" s="58"/>
      <c r="UQG22" s="58"/>
      <c r="UQH22" s="58"/>
      <c r="UQI22" s="58"/>
      <c r="UQJ22" s="58"/>
      <c r="UQK22" s="58"/>
      <c r="UQL22" s="58"/>
      <c r="UQM22" s="58"/>
      <c r="UQN22" s="58"/>
      <c r="UQO22" s="58"/>
      <c r="UQP22" s="58"/>
      <c r="UQQ22" s="58"/>
      <c r="UQR22" s="58"/>
      <c r="UQS22" s="58"/>
      <c r="UQT22" s="58"/>
      <c r="UQU22" s="58"/>
      <c r="UQV22" s="58"/>
      <c r="UQW22" s="58"/>
      <c r="UQX22" s="58"/>
      <c r="UQY22" s="58"/>
      <c r="UQZ22" s="58"/>
      <c r="URA22" s="58"/>
      <c r="URB22" s="58"/>
      <c r="URC22" s="58"/>
      <c r="URD22" s="58"/>
      <c r="URE22" s="58"/>
      <c r="URF22" s="58"/>
      <c r="URG22" s="58"/>
      <c r="URH22" s="58"/>
      <c r="URI22" s="58"/>
      <c r="URJ22" s="58"/>
      <c r="URK22" s="58"/>
      <c r="URL22" s="58"/>
      <c r="URM22" s="58"/>
      <c r="URN22" s="58"/>
      <c r="URO22" s="58"/>
      <c r="URP22" s="58"/>
      <c r="URQ22" s="58"/>
      <c r="URR22" s="58"/>
      <c r="URS22" s="58"/>
      <c r="URT22" s="58"/>
      <c r="URU22" s="58"/>
      <c r="URV22" s="58"/>
      <c r="URW22" s="58"/>
      <c r="URX22" s="58"/>
      <c r="URY22" s="58"/>
      <c r="URZ22" s="58"/>
      <c r="USA22" s="58"/>
      <c r="USB22" s="58"/>
      <c r="USC22" s="58"/>
      <c r="USD22" s="58"/>
      <c r="USE22" s="58"/>
      <c r="USF22" s="58"/>
      <c r="USG22" s="58"/>
      <c r="USH22" s="58"/>
      <c r="USI22" s="58"/>
      <c r="USJ22" s="58"/>
      <c r="USK22" s="58"/>
      <c r="USL22" s="58"/>
      <c r="USM22" s="58"/>
      <c r="USN22" s="58"/>
      <c r="USO22" s="58"/>
      <c r="USP22" s="58"/>
      <c r="USQ22" s="58"/>
      <c r="USR22" s="58"/>
      <c r="USS22" s="58"/>
      <c r="UST22" s="58"/>
      <c r="USU22" s="58"/>
      <c r="USV22" s="58"/>
      <c r="USW22" s="58"/>
      <c r="USX22" s="58"/>
      <c r="USY22" s="58"/>
      <c r="USZ22" s="58"/>
      <c r="UTA22" s="58"/>
      <c r="UTB22" s="58"/>
      <c r="UTC22" s="58"/>
      <c r="UTD22" s="58"/>
      <c r="UTE22" s="58"/>
      <c r="UTF22" s="58"/>
      <c r="UTG22" s="58"/>
      <c r="UTH22" s="58"/>
      <c r="UTI22" s="58"/>
      <c r="UTJ22" s="58"/>
      <c r="UTK22" s="58"/>
      <c r="UTL22" s="58"/>
      <c r="UTM22" s="58"/>
      <c r="UTN22" s="58"/>
      <c r="UTO22" s="58"/>
      <c r="UTP22" s="58"/>
      <c r="UTQ22" s="58"/>
      <c r="UTR22" s="58"/>
      <c r="UTS22" s="58"/>
      <c r="UTT22" s="58"/>
      <c r="UTU22" s="58"/>
      <c r="UTV22" s="58"/>
      <c r="UTW22" s="58"/>
      <c r="UTX22" s="58"/>
      <c r="UTY22" s="58"/>
      <c r="UTZ22" s="58"/>
      <c r="UUA22" s="58"/>
      <c r="UUB22" s="58"/>
      <c r="UUC22" s="58"/>
      <c r="UUD22" s="58"/>
      <c r="UUE22" s="58"/>
      <c r="UUF22" s="58"/>
      <c r="UUG22" s="58"/>
      <c r="UUH22" s="58"/>
      <c r="UUI22" s="58"/>
      <c r="UUJ22" s="58"/>
      <c r="UUK22" s="58"/>
      <c r="UUL22" s="58"/>
      <c r="UUM22" s="58"/>
      <c r="UUN22" s="58"/>
      <c r="UUO22" s="58"/>
      <c r="UUP22" s="58"/>
      <c r="UUQ22" s="58"/>
      <c r="UUR22" s="58"/>
      <c r="UUS22" s="58"/>
      <c r="UUT22" s="58"/>
      <c r="UUU22" s="58"/>
      <c r="UUV22" s="58"/>
      <c r="UUW22" s="58"/>
      <c r="UUX22" s="58"/>
      <c r="UUY22" s="58"/>
      <c r="UUZ22" s="58"/>
      <c r="UVA22" s="58"/>
      <c r="UVB22" s="58"/>
      <c r="UVC22" s="58"/>
      <c r="UVD22" s="58"/>
      <c r="UVE22" s="58"/>
      <c r="UVF22" s="58"/>
      <c r="UVG22" s="58"/>
      <c r="UVH22" s="58"/>
      <c r="UVI22" s="58"/>
      <c r="UVJ22" s="58"/>
      <c r="UVK22" s="58"/>
      <c r="UVL22" s="58"/>
      <c r="UVM22" s="58"/>
      <c r="UVN22" s="58"/>
      <c r="UVO22" s="58"/>
      <c r="UVP22" s="58"/>
      <c r="UVQ22" s="58"/>
      <c r="UVR22" s="58"/>
      <c r="UVS22" s="58"/>
      <c r="UVT22" s="58"/>
      <c r="UVU22" s="58"/>
      <c r="UVV22" s="58"/>
      <c r="UVW22" s="58"/>
      <c r="UVX22" s="58"/>
      <c r="UVY22" s="58"/>
      <c r="UVZ22" s="58"/>
      <c r="UWA22" s="58"/>
      <c r="UWB22" s="58"/>
      <c r="UWC22" s="58"/>
      <c r="UWD22" s="58"/>
      <c r="UWE22" s="58"/>
      <c r="UWF22" s="58"/>
      <c r="UWG22" s="58"/>
      <c r="UWH22" s="58"/>
      <c r="UWI22" s="58"/>
      <c r="UWJ22" s="58"/>
      <c r="UWK22" s="58"/>
      <c r="UWL22" s="58"/>
      <c r="UWM22" s="58"/>
      <c r="UWN22" s="58"/>
      <c r="UWO22" s="58"/>
      <c r="UWP22" s="58"/>
      <c r="UWQ22" s="58"/>
      <c r="UWR22" s="58"/>
      <c r="UWS22" s="58"/>
      <c r="UWT22" s="58"/>
      <c r="UWU22" s="58"/>
      <c r="UWV22" s="58"/>
      <c r="UWW22" s="58"/>
      <c r="UWX22" s="58"/>
      <c r="UWY22" s="58"/>
      <c r="UWZ22" s="58"/>
      <c r="UXA22" s="58"/>
      <c r="UXB22" s="58"/>
      <c r="UXC22" s="58"/>
      <c r="UXD22" s="58"/>
      <c r="UXE22" s="58"/>
      <c r="UXF22" s="58"/>
      <c r="UXG22" s="58"/>
      <c r="UXH22" s="58"/>
      <c r="UXI22" s="58"/>
      <c r="UXJ22" s="58"/>
      <c r="UXK22" s="58"/>
      <c r="UXL22" s="58"/>
      <c r="UXM22" s="58"/>
      <c r="UXN22" s="58"/>
      <c r="UXO22" s="58"/>
      <c r="UXP22" s="58"/>
      <c r="UXQ22" s="58"/>
      <c r="UXR22" s="58"/>
      <c r="UXS22" s="58"/>
      <c r="UXT22" s="58"/>
      <c r="UXU22" s="58"/>
      <c r="UXV22" s="58"/>
      <c r="UXW22" s="58"/>
      <c r="UXX22" s="58"/>
      <c r="UXY22" s="58"/>
      <c r="UXZ22" s="58"/>
      <c r="UYA22" s="58"/>
      <c r="UYB22" s="58"/>
      <c r="UYC22" s="58"/>
      <c r="UYD22" s="58"/>
      <c r="UYE22" s="58"/>
      <c r="UYF22" s="58"/>
      <c r="UYG22" s="58"/>
      <c r="UYH22" s="58"/>
      <c r="UYI22" s="58"/>
      <c r="UYJ22" s="58"/>
      <c r="UYK22" s="58"/>
      <c r="UYL22" s="58"/>
      <c r="UYM22" s="58"/>
      <c r="UYN22" s="58"/>
      <c r="UYO22" s="58"/>
      <c r="UYP22" s="58"/>
      <c r="UYQ22" s="58"/>
      <c r="UYR22" s="58"/>
      <c r="UYS22" s="58"/>
      <c r="UYT22" s="58"/>
      <c r="UYU22" s="58"/>
      <c r="UYV22" s="58"/>
      <c r="UYW22" s="58"/>
      <c r="UYX22" s="58"/>
      <c r="UYY22" s="58"/>
      <c r="UYZ22" s="58"/>
      <c r="UZA22" s="58"/>
      <c r="UZB22" s="58"/>
      <c r="UZC22" s="58"/>
      <c r="UZD22" s="58"/>
      <c r="UZE22" s="58"/>
      <c r="UZF22" s="58"/>
      <c r="UZG22" s="58"/>
      <c r="UZH22" s="58"/>
      <c r="UZI22" s="58"/>
      <c r="UZJ22" s="58"/>
      <c r="UZK22" s="58"/>
      <c r="UZL22" s="58"/>
      <c r="UZM22" s="58"/>
      <c r="UZN22" s="58"/>
      <c r="UZO22" s="58"/>
      <c r="UZP22" s="58"/>
      <c r="UZQ22" s="58"/>
      <c r="UZR22" s="58"/>
      <c r="UZS22" s="58"/>
      <c r="UZT22" s="58"/>
      <c r="UZU22" s="58"/>
      <c r="UZV22" s="58"/>
      <c r="UZW22" s="58"/>
      <c r="UZX22" s="58"/>
      <c r="UZY22" s="58"/>
      <c r="UZZ22" s="58"/>
      <c r="VAA22" s="58"/>
      <c r="VAB22" s="58"/>
      <c r="VAC22" s="58"/>
      <c r="VAD22" s="58"/>
      <c r="VAE22" s="58"/>
      <c r="VAF22" s="58"/>
      <c r="VAG22" s="58"/>
      <c r="VAH22" s="58"/>
      <c r="VAI22" s="58"/>
      <c r="VAJ22" s="58"/>
      <c r="VAK22" s="58"/>
      <c r="VAL22" s="58"/>
      <c r="VAM22" s="58"/>
      <c r="VAN22" s="58"/>
      <c r="VAO22" s="58"/>
      <c r="VAP22" s="58"/>
      <c r="VAQ22" s="58"/>
      <c r="VAR22" s="58"/>
      <c r="VAS22" s="58"/>
      <c r="VAT22" s="58"/>
      <c r="VAU22" s="58"/>
      <c r="VAV22" s="58"/>
      <c r="VAW22" s="58"/>
      <c r="VAX22" s="58"/>
      <c r="VAY22" s="58"/>
      <c r="VAZ22" s="58"/>
      <c r="VBA22" s="58"/>
      <c r="VBB22" s="58"/>
      <c r="VBC22" s="58"/>
      <c r="VBD22" s="58"/>
      <c r="VBE22" s="58"/>
      <c r="VBF22" s="58"/>
      <c r="VBG22" s="58"/>
      <c r="VBH22" s="58"/>
      <c r="VBI22" s="58"/>
      <c r="VBJ22" s="58"/>
      <c r="VBK22" s="58"/>
      <c r="VBL22" s="58"/>
      <c r="VBM22" s="58"/>
      <c r="VBN22" s="58"/>
      <c r="VBO22" s="58"/>
      <c r="VBP22" s="58"/>
      <c r="VBQ22" s="58"/>
      <c r="VBR22" s="58"/>
      <c r="VBS22" s="58"/>
      <c r="VBT22" s="58"/>
      <c r="VBU22" s="58"/>
      <c r="VBV22" s="58"/>
      <c r="VBW22" s="58"/>
      <c r="VBX22" s="58"/>
      <c r="VBY22" s="58"/>
      <c r="VBZ22" s="58"/>
      <c r="VCA22" s="58"/>
      <c r="VCB22" s="58"/>
      <c r="VCC22" s="58"/>
      <c r="VCD22" s="58"/>
      <c r="VCE22" s="58"/>
      <c r="VCF22" s="58"/>
      <c r="VCG22" s="58"/>
      <c r="VCH22" s="58"/>
      <c r="VCI22" s="58"/>
      <c r="VCJ22" s="58"/>
      <c r="VCK22" s="58"/>
      <c r="VCL22" s="58"/>
      <c r="VCM22" s="58"/>
      <c r="VCN22" s="58"/>
      <c r="VCO22" s="58"/>
      <c r="VCP22" s="58"/>
      <c r="VCQ22" s="58"/>
      <c r="VCR22" s="58"/>
      <c r="VCS22" s="58"/>
      <c r="VCT22" s="58"/>
      <c r="VCU22" s="58"/>
      <c r="VCV22" s="58"/>
      <c r="VCW22" s="58"/>
      <c r="VCX22" s="58"/>
      <c r="VCY22" s="58"/>
      <c r="VCZ22" s="58"/>
      <c r="VDA22" s="58"/>
      <c r="VDB22" s="58"/>
      <c r="VDC22" s="58"/>
      <c r="VDD22" s="58"/>
      <c r="VDE22" s="58"/>
      <c r="VDF22" s="58"/>
      <c r="VDG22" s="58"/>
      <c r="VDH22" s="58"/>
      <c r="VDI22" s="58"/>
      <c r="VDJ22" s="58"/>
      <c r="VDK22" s="58"/>
      <c r="VDL22" s="58"/>
      <c r="VDM22" s="58"/>
      <c r="VDN22" s="58"/>
      <c r="VDO22" s="58"/>
      <c r="VDP22" s="58"/>
      <c r="VDQ22" s="58"/>
      <c r="VDR22" s="58"/>
      <c r="VDS22" s="58"/>
      <c r="VDT22" s="58"/>
      <c r="VDU22" s="58"/>
      <c r="VDV22" s="58"/>
      <c r="VDW22" s="58"/>
      <c r="VDX22" s="58"/>
      <c r="VDY22" s="58"/>
      <c r="VDZ22" s="58"/>
      <c r="VEA22" s="58"/>
      <c r="VEB22" s="58"/>
      <c r="VEC22" s="58"/>
      <c r="VED22" s="58"/>
      <c r="VEE22" s="58"/>
      <c r="VEF22" s="58"/>
      <c r="VEG22" s="58"/>
      <c r="VEH22" s="58"/>
      <c r="VEI22" s="58"/>
      <c r="VEJ22" s="58"/>
      <c r="VEK22" s="58"/>
      <c r="VEL22" s="58"/>
      <c r="VEM22" s="58"/>
      <c r="VEN22" s="58"/>
      <c r="VEO22" s="58"/>
      <c r="VEP22" s="58"/>
      <c r="VEQ22" s="58"/>
      <c r="VER22" s="58"/>
      <c r="VES22" s="58"/>
      <c r="VET22" s="58"/>
      <c r="VEU22" s="58"/>
      <c r="VEV22" s="58"/>
      <c r="VEW22" s="58"/>
      <c r="VEX22" s="58"/>
      <c r="VEY22" s="58"/>
      <c r="VEZ22" s="58"/>
      <c r="VFA22" s="58"/>
      <c r="VFB22" s="58"/>
      <c r="VFC22" s="58"/>
      <c r="VFD22" s="58"/>
      <c r="VFE22" s="58"/>
      <c r="VFF22" s="58"/>
      <c r="VFG22" s="58"/>
      <c r="VFH22" s="58"/>
      <c r="VFI22" s="58"/>
      <c r="VFJ22" s="58"/>
      <c r="VFK22" s="58"/>
      <c r="VFL22" s="58"/>
      <c r="VFM22" s="58"/>
      <c r="VFN22" s="58"/>
      <c r="VFO22" s="58"/>
      <c r="VFP22" s="58"/>
      <c r="VFQ22" s="58"/>
      <c r="VFR22" s="58"/>
      <c r="VFS22" s="58"/>
      <c r="VFT22" s="58"/>
      <c r="VFU22" s="58"/>
      <c r="VFV22" s="58"/>
      <c r="VFW22" s="58"/>
      <c r="VFX22" s="58"/>
      <c r="VFY22" s="58"/>
      <c r="VFZ22" s="58"/>
      <c r="VGA22" s="58"/>
      <c r="VGB22" s="58"/>
      <c r="VGC22" s="58"/>
      <c r="VGD22" s="58"/>
      <c r="VGE22" s="58"/>
      <c r="VGF22" s="58"/>
      <c r="VGG22" s="58"/>
      <c r="VGH22" s="58"/>
      <c r="VGI22" s="58"/>
      <c r="VGJ22" s="58"/>
      <c r="VGK22" s="58"/>
      <c r="VGL22" s="58"/>
      <c r="VGM22" s="58"/>
      <c r="VGN22" s="58"/>
      <c r="VGO22" s="58"/>
      <c r="VGP22" s="58"/>
      <c r="VGQ22" s="58"/>
      <c r="VGR22" s="58"/>
      <c r="VGS22" s="58"/>
      <c r="VGT22" s="58"/>
      <c r="VGU22" s="58"/>
      <c r="VGV22" s="58"/>
      <c r="VGW22" s="58"/>
      <c r="VGX22" s="58"/>
      <c r="VGY22" s="58"/>
      <c r="VGZ22" s="58"/>
      <c r="VHA22" s="58"/>
      <c r="VHB22" s="58"/>
      <c r="VHC22" s="58"/>
      <c r="VHD22" s="58"/>
      <c r="VHE22" s="58"/>
      <c r="VHF22" s="58"/>
      <c r="VHG22" s="58"/>
      <c r="VHH22" s="58"/>
      <c r="VHI22" s="58"/>
      <c r="VHJ22" s="58"/>
      <c r="VHK22" s="58"/>
      <c r="VHL22" s="58"/>
      <c r="VHM22" s="58"/>
      <c r="VHN22" s="58"/>
      <c r="VHO22" s="58"/>
      <c r="VHP22" s="58"/>
      <c r="VHQ22" s="58"/>
      <c r="VHR22" s="58"/>
      <c r="VHS22" s="58"/>
      <c r="VHT22" s="58"/>
      <c r="VHU22" s="58"/>
      <c r="VHV22" s="58"/>
      <c r="VHW22" s="58"/>
      <c r="VHX22" s="58"/>
      <c r="VHY22" s="58"/>
      <c r="VHZ22" s="58"/>
      <c r="VIA22" s="58"/>
      <c r="VIB22" s="58"/>
      <c r="VIC22" s="58"/>
      <c r="VID22" s="58"/>
      <c r="VIE22" s="58"/>
      <c r="VIF22" s="58"/>
      <c r="VIG22" s="58"/>
      <c r="VIH22" s="58"/>
      <c r="VII22" s="58"/>
      <c r="VIJ22" s="58"/>
      <c r="VIK22" s="58"/>
      <c r="VIL22" s="58"/>
      <c r="VIM22" s="58"/>
      <c r="VIN22" s="58"/>
      <c r="VIO22" s="58"/>
      <c r="VIP22" s="58"/>
      <c r="VIQ22" s="58"/>
      <c r="VIR22" s="58"/>
      <c r="VIS22" s="58"/>
      <c r="VIT22" s="58"/>
      <c r="VIU22" s="58"/>
      <c r="VIV22" s="58"/>
      <c r="VIW22" s="58"/>
      <c r="VIX22" s="58"/>
      <c r="VIY22" s="58"/>
      <c r="VIZ22" s="58"/>
      <c r="VJA22" s="58"/>
      <c r="VJB22" s="58"/>
      <c r="VJC22" s="58"/>
      <c r="VJD22" s="58"/>
      <c r="VJE22" s="58"/>
      <c r="VJF22" s="58"/>
      <c r="VJG22" s="58"/>
      <c r="VJH22" s="58"/>
      <c r="VJI22" s="58"/>
      <c r="VJJ22" s="58"/>
      <c r="VJK22" s="58"/>
      <c r="VJL22" s="58"/>
      <c r="VJM22" s="58"/>
      <c r="VJN22" s="58"/>
      <c r="VJO22" s="58"/>
      <c r="VJP22" s="58"/>
      <c r="VJQ22" s="58"/>
      <c r="VJR22" s="58"/>
      <c r="VJS22" s="58"/>
      <c r="VJT22" s="58"/>
      <c r="VJU22" s="58"/>
      <c r="VJV22" s="58"/>
      <c r="VJW22" s="58"/>
      <c r="VJX22" s="58"/>
      <c r="VJY22" s="58"/>
      <c r="VJZ22" s="58"/>
      <c r="VKA22" s="58"/>
      <c r="VKB22" s="58"/>
      <c r="VKC22" s="58"/>
      <c r="VKD22" s="58"/>
      <c r="VKE22" s="58"/>
      <c r="VKF22" s="58"/>
      <c r="VKG22" s="58"/>
      <c r="VKH22" s="58"/>
      <c r="VKI22" s="58"/>
      <c r="VKJ22" s="58"/>
      <c r="VKK22" s="58"/>
      <c r="VKL22" s="58"/>
      <c r="VKM22" s="58"/>
      <c r="VKN22" s="58"/>
      <c r="VKO22" s="58"/>
      <c r="VKP22" s="58"/>
      <c r="VKQ22" s="58"/>
      <c r="VKR22" s="58"/>
      <c r="VKS22" s="58"/>
      <c r="VKT22" s="58"/>
      <c r="VKU22" s="58"/>
      <c r="VKV22" s="58"/>
      <c r="VKW22" s="58"/>
      <c r="VKX22" s="58"/>
      <c r="VKY22" s="58"/>
      <c r="VKZ22" s="58"/>
      <c r="VLA22" s="58"/>
      <c r="VLB22" s="58"/>
      <c r="VLC22" s="58"/>
      <c r="VLD22" s="58"/>
      <c r="VLE22" s="58"/>
      <c r="VLF22" s="58"/>
      <c r="VLG22" s="58"/>
      <c r="VLH22" s="58"/>
      <c r="VLI22" s="58"/>
      <c r="VLJ22" s="58"/>
      <c r="VLK22" s="58"/>
      <c r="VLL22" s="58"/>
      <c r="VLM22" s="58"/>
      <c r="VLN22" s="58"/>
      <c r="VLO22" s="58"/>
      <c r="VLP22" s="58"/>
      <c r="VLQ22" s="58"/>
      <c r="VLR22" s="58"/>
      <c r="VLS22" s="58"/>
      <c r="VLT22" s="58"/>
      <c r="VLU22" s="58"/>
      <c r="VLV22" s="58"/>
      <c r="VLW22" s="58"/>
      <c r="VLX22" s="58"/>
      <c r="VLY22" s="58"/>
      <c r="VLZ22" s="58"/>
      <c r="VMA22" s="58"/>
      <c r="VMB22" s="58"/>
      <c r="VMC22" s="58"/>
      <c r="VMD22" s="58"/>
      <c r="VME22" s="58"/>
      <c r="VMF22" s="58"/>
      <c r="VMG22" s="58"/>
      <c r="VMH22" s="58"/>
      <c r="VMI22" s="58"/>
      <c r="VMJ22" s="58"/>
      <c r="VMK22" s="58"/>
      <c r="VML22" s="58"/>
      <c r="VMM22" s="58"/>
      <c r="VMN22" s="58"/>
      <c r="VMO22" s="58"/>
      <c r="VMP22" s="58"/>
      <c r="VMQ22" s="58"/>
      <c r="VMR22" s="58"/>
      <c r="VMS22" s="58"/>
      <c r="VMT22" s="58"/>
      <c r="VMU22" s="58"/>
      <c r="VMV22" s="58"/>
      <c r="VMW22" s="58"/>
      <c r="VMX22" s="58"/>
      <c r="VMY22" s="58"/>
      <c r="VMZ22" s="58"/>
      <c r="VNA22" s="58"/>
      <c r="VNB22" s="58"/>
      <c r="VNC22" s="58"/>
      <c r="VND22" s="58"/>
      <c r="VNE22" s="58"/>
      <c r="VNF22" s="58"/>
      <c r="VNG22" s="58"/>
      <c r="VNH22" s="58"/>
      <c r="VNI22" s="58"/>
      <c r="VNJ22" s="58"/>
      <c r="VNK22" s="58"/>
      <c r="VNL22" s="58"/>
      <c r="VNM22" s="58"/>
      <c r="VNN22" s="58"/>
      <c r="VNO22" s="58"/>
      <c r="VNP22" s="58"/>
      <c r="VNQ22" s="58"/>
      <c r="VNR22" s="58"/>
      <c r="VNS22" s="58"/>
      <c r="VNT22" s="58"/>
      <c r="VNU22" s="58"/>
      <c r="VNV22" s="58"/>
      <c r="VNW22" s="58"/>
      <c r="VNX22" s="58"/>
      <c r="VNY22" s="58"/>
      <c r="VNZ22" s="58"/>
      <c r="VOA22" s="58"/>
      <c r="VOB22" s="58"/>
      <c r="VOC22" s="58"/>
      <c r="VOD22" s="58"/>
      <c r="VOE22" s="58"/>
      <c r="VOF22" s="58"/>
      <c r="VOG22" s="58"/>
      <c r="VOH22" s="58"/>
      <c r="VOI22" s="58"/>
      <c r="VOJ22" s="58"/>
      <c r="VOK22" s="58"/>
      <c r="VOL22" s="58"/>
      <c r="VOM22" s="58"/>
      <c r="VON22" s="58"/>
      <c r="VOO22" s="58"/>
      <c r="VOP22" s="58"/>
      <c r="VOQ22" s="58"/>
      <c r="VOR22" s="58"/>
      <c r="VOS22" s="58"/>
      <c r="VOT22" s="58"/>
      <c r="VOU22" s="58"/>
      <c r="VOV22" s="58"/>
      <c r="VOW22" s="58"/>
      <c r="VOX22" s="58"/>
      <c r="VOY22" s="58"/>
      <c r="VOZ22" s="58"/>
      <c r="VPA22" s="58"/>
      <c r="VPB22" s="58"/>
      <c r="VPC22" s="58"/>
      <c r="VPD22" s="58"/>
      <c r="VPE22" s="58"/>
      <c r="VPF22" s="58"/>
      <c r="VPG22" s="58"/>
      <c r="VPH22" s="58"/>
      <c r="VPI22" s="58"/>
      <c r="VPJ22" s="58"/>
      <c r="VPK22" s="58"/>
      <c r="VPL22" s="58"/>
      <c r="VPM22" s="58"/>
      <c r="VPN22" s="58"/>
      <c r="VPO22" s="58"/>
      <c r="VPP22" s="58"/>
      <c r="VPQ22" s="58"/>
      <c r="VPR22" s="58"/>
      <c r="VPS22" s="58"/>
      <c r="VPT22" s="58"/>
      <c r="VPU22" s="58"/>
      <c r="VPV22" s="58"/>
      <c r="VPW22" s="58"/>
      <c r="VPX22" s="58"/>
      <c r="VPY22" s="58"/>
      <c r="VPZ22" s="58"/>
      <c r="VQA22" s="58"/>
      <c r="VQB22" s="58"/>
      <c r="VQC22" s="58"/>
      <c r="VQD22" s="58"/>
      <c r="VQE22" s="58"/>
      <c r="VQF22" s="58"/>
      <c r="VQG22" s="58"/>
      <c r="VQH22" s="58"/>
      <c r="VQI22" s="58"/>
      <c r="VQJ22" s="58"/>
      <c r="VQK22" s="58"/>
      <c r="VQL22" s="58"/>
      <c r="VQM22" s="58"/>
      <c r="VQN22" s="58"/>
      <c r="VQO22" s="58"/>
      <c r="VQP22" s="58"/>
      <c r="VQQ22" s="58"/>
      <c r="VQR22" s="58"/>
      <c r="VQS22" s="58"/>
      <c r="VQT22" s="58"/>
      <c r="VQU22" s="58"/>
      <c r="VQV22" s="58"/>
      <c r="VQW22" s="58"/>
      <c r="VQX22" s="58"/>
      <c r="VQY22" s="58"/>
      <c r="VQZ22" s="58"/>
      <c r="VRA22" s="58"/>
      <c r="VRB22" s="58"/>
      <c r="VRC22" s="58"/>
      <c r="VRD22" s="58"/>
      <c r="VRE22" s="58"/>
      <c r="VRF22" s="58"/>
      <c r="VRG22" s="58"/>
      <c r="VRH22" s="58"/>
      <c r="VRI22" s="58"/>
      <c r="VRJ22" s="58"/>
      <c r="VRK22" s="58"/>
      <c r="VRL22" s="58"/>
      <c r="VRM22" s="58"/>
      <c r="VRN22" s="58"/>
      <c r="VRO22" s="58"/>
      <c r="VRP22" s="58"/>
      <c r="VRQ22" s="58"/>
      <c r="VRR22" s="58"/>
      <c r="VRS22" s="58"/>
      <c r="VRT22" s="58"/>
      <c r="VRU22" s="58"/>
      <c r="VRV22" s="58"/>
      <c r="VRW22" s="58"/>
      <c r="VRX22" s="58"/>
      <c r="VRY22" s="58"/>
      <c r="VRZ22" s="58"/>
      <c r="VSA22" s="58"/>
      <c r="VSB22" s="58"/>
      <c r="VSC22" s="58"/>
      <c r="VSD22" s="58"/>
      <c r="VSE22" s="58"/>
      <c r="VSF22" s="58"/>
      <c r="VSG22" s="58"/>
      <c r="VSH22" s="58"/>
      <c r="VSI22" s="58"/>
      <c r="VSJ22" s="58"/>
      <c r="VSK22" s="58"/>
      <c r="VSL22" s="58"/>
      <c r="VSM22" s="58"/>
      <c r="VSN22" s="58"/>
      <c r="VSO22" s="58"/>
      <c r="VSP22" s="58"/>
      <c r="VSQ22" s="58"/>
      <c r="VSR22" s="58"/>
      <c r="VSS22" s="58"/>
      <c r="VST22" s="58"/>
      <c r="VSU22" s="58"/>
      <c r="VSV22" s="58"/>
      <c r="VSW22" s="58"/>
      <c r="VSX22" s="58"/>
      <c r="VSY22" s="58"/>
      <c r="VSZ22" s="58"/>
      <c r="VTA22" s="58"/>
      <c r="VTB22" s="58"/>
      <c r="VTC22" s="58"/>
      <c r="VTD22" s="58"/>
      <c r="VTE22" s="58"/>
      <c r="VTF22" s="58"/>
      <c r="VTG22" s="58"/>
      <c r="VTH22" s="58"/>
      <c r="VTI22" s="58"/>
      <c r="VTJ22" s="58"/>
      <c r="VTK22" s="58"/>
      <c r="VTL22" s="58"/>
      <c r="VTM22" s="58"/>
      <c r="VTN22" s="58"/>
      <c r="VTO22" s="58"/>
      <c r="VTP22" s="58"/>
      <c r="VTQ22" s="58"/>
      <c r="VTR22" s="58"/>
      <c r="VTS22" s="58"/>
      <c r="VTT22" s="58"/>
      <c r="VTU22" s="58"/>
      <c r="VTV22" s="58"/>
      <c r="VTW22" s="58"/>
      <c r="VTX22" s="58"/>
      <c r="VTY22" s="58"/>
      <c r="VTZ22" s="58"/>
      <c r="VUA22" s="58"/>
      <c r="VUB22" s="58"/>
      <c r="VUC22" s="58"/>
      <c r="VUD22" s="58"/>
      <c r="VUE22" s="58"/>
      <c r="VUF22" s="58"/>
      <c r="VUG22" s="58"/>
      <c r="VUH22" s="58"/>
      <c r="VUI22" s="58"/>
      <c r="VUJ22" s="58"/>
      <c r="VUK22" s="58"/>
      <c r="VUL22" s="58"/>
      <c r="VUM22" s="58"/>
      <c r="VUN22" s="58"/>
      <c r="VUO22" s="58"/>
      <c r="VUP22" s="58"/>
      <c r="VUQ22" s="58"/>
      <c r="VUR22" s="58"/>
      <c r="VUS22" s="58"/>
      <c r="VUT22" s="58"/>
      <c r="VUU22" s="58"/>
      <c r="VUV22" s="58"/>
      <c r="VUW22" s="58"/>
      <c r="VUX22" s="58"/>
      <c r="VUY22" s="58"/>
      <c r="VUZ22" s="58"/>
      <c r="VVA22" s="58"/>
      <c r="VVB22" s="58"/>
      <c r="VVC22" s="58"/>
      <c r="VVD22" s="58"/>
      <c r="VVE22" s="58"/>
      <c r="VVF22" s="58"/>
      <c r="VVG22" s="58"/>
      <c r="VVH22" s="58"/>
      <c r="VVI22" s="58"/>
      <c r="VVJ22" s="58"/>
      <c r="VVK22" s="58"/>
      <c r="VVL22" s="58"/>
      <c r="VVM22" s="58"/>
      <c r="VVN22" s="58"/>
      <c r="VVO22" s="58"/>
      <c r="VVP22" s="58"/>
      <c r="VVQ22" s="58"/>
      <c r="VVR22" s="58"/>
      <c r="VVS22" s="58"/>
      <c r="VVT22" s="58"/>
      <c r="VVU22" s="58"/>
      <c r="VVV22" s="58"/>
      <c r="VVW22" s="58"/>
      <c r="VVX22" s="58"/>
      <c r="VVY22" s="58"/>
      <c r="VVZ22" s="58"/>
      <c r="VWA22" s="58"/>
      <c r="VWB22" s="58"/>
      <c r="VWC22" s="58"/>
      <c r="VWD22" s="58"/>
      <c r="VWE22" s="58"/>
      <c r="VWF22" s="58"/>
      <c r="VWG22" s="58"/>
      <c r="VWH22" s="58"/>
      <c r="VWI22" s="58"/>
      <c r="VWJ22" s="58"/>
      <c r="VWK22" s="58"/>
      <c r="VWL22" s="58"/>
      <c r="VWM22" s="58"/>
      <c r="VWN22" s="58"/>
      <c r="VWO22" s="58"/>
      <c r="VWP22" s="58"/>
      <c r="VWQ22" s="58"/>
      <c r="VWR22" s="58"/>
      <c r="VWS22" s="58"/>
      <c r="VWT22" s="58"/>
      <c r="VWU22" s="58"/>
      <c r="VWV22" s="58"/>
      <c r="VWW22" s="58"/>
      <c r="VWX22" s="58"/>
      <c r="VWY22" s="58"/>
      <c r="VWZ22" s="58"/>
      <c r="VXA22" s="58"/>
      <c r="VXB22" s="58"/>
      <c r="VXC22" s="58"/>
      <c r="VXD22" s="58"/>
      <c r="VXE22" s="58"/>
      <c r="VXF22" s="58"/>
      <c r="VXG22" s="58"/>
      <c r="VXH22" s="58"/>
      <c r="VXI22" s="58"/>
      <c r="VXJ22" s="58"/>
      <c r="VXK22" s="58"/>
      <c r="VXL22" s="58"/>
      <c r="VXM22" s="58"/>
      <c r="VXN22" s="58"/>
      <c r="VXO22" s="58"/>
      <c r="VXP22" s="58"/>
      <c r="VXQ22" s="58"/>
      <c r="VXR22" s="58"/>
      <c r="VXS22" s="58"/>
      <c r="VXT22" s="58"/>
      <c r="VXU22" s="58"/>
      <c r="VXV22" s="58"/>
      <c r="VXW22" s="58"/>
      <c r="VXX22" s="58"/>
      <c r="VXY22" s="58"/>
      <c r="VXZ22" s="58"/>
      <c r="VYA22" s="58"/>
      <c r="VYB22" s="58"/>
      <c r="VYC22" s="58"/>
      <c r="VYD22" s="58"/>
      <c r="VYE22" s="58"/>
      <c r="VYF22" s="58"/>
      <c r="VYG22" s="58"/>
      <c r="VYH22" s="58"/>
      <c r="VYI22" s="58"/>
      <c r="VYJ22" s="58"/>
      <c r="VYK22" s="58"/>
      <c r="VYL22" s="58"/>
      <c r="VYM22" s="58"/>
      <c r="VYN22" s="58"/>
      <c r="VYO22" s="58"/>
      <c r="VYP22" s="58"/>
      <c r="VYQ22" s="58"/>
      <c r="VYR22" s="58"/>
      <c r="VYS22" s="58"/>
      <c r="VYT22" s="58"/>
      <c r="VYU22" s="58"/>
      <c r="VYV22" s="58"/>
      <c r="VYW22" s="58"/>
      <c r="VYX22" s="58"/>
      <c r="VYY22" s="58"/>
      <c r="VYZ22" s="58"/>
      <c r="VZA22" s="58"/>
      <c r="VZB22" s="58"/>
      <c r="VZC22" s="58"/>
      <c r="VZD22" s="58"/>
      <c r="VZE22" s="58"/>
      <c r="VZF22" s="58"/>
      <c r="VZG22" s="58"/>
      <c r="VZH22" s="58"/>
      <c r="VZI22" s="58"/>
      <c r="VZJ22" s="58"/>
      <c r="VZK22" s="58"/>
      <c r="VZL22" s="58"/>
      <c r="VZM22" s="58"/>
      <c r="VZN22" s="58"/>
      <c r="VZO22" s="58"/>
      <c r="VZP22" s="58"/>
      <c r="VZQ22" s="58"/>
      <c r="VZR22" s="58"/>
      <c r="VZS22" s="58"/>
      <c r="VZT22" s="58"/>
      <c r="VZU22" s="58"/>
      <c r="VZV22" s="58"/>
      <c r="VZW22" s="58"/>
      <c r="VZX22" s="58"/>
      <c r="VZY22" s="58"/>
      <c r="VZZ22" s="58"/>
      <c r="WAA22" s="58"/>
      <c r="WAB22" s="58"/>
      <c r="WAC22" s="58"/>
      <c r="WAD22" s="58"/>
      <c r="WAE22" s="58"/>
      <c r="WAF22" s="58"/>
      <c r="WAG22" s="58"/>
      <c r="WAH22" s="58"/>
      <c r="WAI22" s="58"/>
      <c r="WAJ22" s="58"/>
      <c r="WAK22" s="58"/>
      <c r="WAL22" s="58"/>
      <c r="WAM22" s="58"/>
      <c r="WAN22" s="58"/>
      <c r="WAO22" s="58"/>
      <c r="WAP22" s="58"/>
      <c r="WAQ22" s="58"/>
      <c r="WAR22" s="58"/>
      <c r="WAS22" s="58"/>
      <c r="WAT22" s="58"/>
      <c r="WAU22" s="58"/>
      <c r="WAV22" s="58"/>
      <c r="WAW22" s="58"/>
      <c r="WAX22" s="58"/>
      <c r="WAY22" s="58"/>
      <c r="WAZ22" s="58"/>
      <c r="WBA22" s="58"/>
      <c r="WBB22" s="58"/>
      <c r="WBC22" s="58"/>
      <c r="WBD22" s="58"/>
      <c r="WBE22" s="58"/>
      <c r="WBF22" s="58"/>
      <c r="WBG22" s="58"/>
      <c r="WBH22" s="58"/>
      <c r="WBI22" s="58"/>
      <c r="WBJ22" s="58"/>
      <c r="WBK22" s="58"/>
      <c r="WBL22" s="58"/>
      <c r="WBM22" s="58"/>
      <c r="WBN22" s="58"/>
      <c r="WBO22" s="58"/>
      <c r="WBP22" s="58"/>
      <c r="WBQ22" s="58"/>
      <c r="WBR22" s="58"/>
      <c r="WBS22" s="58"/>
      <c r="WBT22" s="58"/>
      <c r="WBU22" s="58"/>
      <c r="WBV22" s="58"/>
      <c r="WBW22" s="58"/>
      <c r="WBX22" s="58"/>
      <c r="WBY22" s="58"/>
      <c r="WBZ22" s="58"/>
      <c r="WCA22" s="58"/>
      <c r="WCB22" s="58"/>
      <c r="WCC22" s="58"/>
      <c r="WCD22" s="58"/>
      <c r="WCE22" s="58"/>
      <c r="WCF22" s="58"/>
      <c r="WCG22" s="58"/>
      <c r="WCH22" s="58"/>
      <c r="WCI22" s="58"/>
      <c r="WCJ22" s="58"/>
      <c r="WCK22" s="58"/>
      <c r="WCL22" s="58"/>
      <c r="WCM22" s="58"/>
      <c r="WCN22" s="58"/>
      <c r="WCO22" s="58"/>
      <c r="WCP22" s="58"/>
      <c r="WCQ22" s="58"/>
      <c r="WCR22" s="58"/>
      <c r="WCS22" s="58"/>
      <c r="WCT22" s="58"/>
      <c r="WCU22" s="58"/>
      <c r="WCV22" s="58"/>
      <c r="WCW22" s="58"/>
      <c r="WCX22" s="58"/>
      <c r="WCY22" s="58"/>
      <c r="WCZ22" s="58"/>
      <c r="WDA22" s="58"/>
      <c r="WDB22" s="58"/>
      <c r="WDC22" s="58"/>
      <c r="WDD22" s="58"/>
      <c r="WDE22" s="58"/>
      <c r="WDF22" s="58"/>
      <c r="WDG22" s="58"/>
      <c r="WDH22" s="58"/>
      <c r="WDI22" s="58"/>
      <c r="WDJ22" s="58"/>
      <c r="WDK22" s="58"/>
      <c r="WDL22" s="58"/>
      <c r="WDM22" s="58"/>
      <c r="WDN22" s="58"/>
      <c r="WDO22" s="58"/>
      <c r="WDP22" s="58"/>
      <c r="WDQ22" s="58"/>
      <c r="WDR22" s="58"/>
      <c r="WDS22" s="58"/>
      <c r="WDT22" s="58"/>
      <c r="WDU22" s="58"/>
      <c r="WDV22" s="58"/>
      <c r="WDW22" s="58"/>
      <c r="WDX22" s="58"/>
      <c r="WDY22" s="58"/>
      <c r="WDZ22" s="58"/>
      <c r="WEA22" s="58"/>
      <c r="WEB22" s="58"/>
      <c r="WEC22" s="58"/>
      <c r="WED22" s="58"/>
      <c r="WEE22" s="58"/>
      <c r="WEF22" s="58"/>
      <c r="WEG22" s="58"/>
      <c r="WEH22" s="58"/>
      <c r="WEI22" s="58"/>
      <c r="WEJ22" s="58"/>
      <c r="WEK22" s="58"/>
      <c r="WEL22" s="58"/>
      <c r="WEM22" s="58"/>
      <c r="WEN22" s="58"/>
      <c r="WEO22" s="58"/>
      <c r="WEP22" s="58"/>
      <c r="WEQ22" s="58"/>
      <c r="WER22" s="58"/>
      <c r="WES22" s="58"/>
      <c r="WET22" s="58"/>
      <c r="WEU22" s="58"/>
      <c r="WEV22" s="58"/>
      <c r="WEW22" s="58"/>
      <c r="WEX22" s="58"/>
      <c r="WEY22" s="58"/>
      <c r="WEZ22" s="58"/>
      <c r="WFA22" s="58"/>
      <c r="WFB22" s="58"/>
      <c r="WFC22" s="58"/>
      <c r="WFD22" s="58"/>
      <c r="WFE22" s="58"/>
      <c r="WFF22" s="58"/>
      <c r="WFG22" s="58"/>
      <c r="WFH22" s="58"/>
      <c r="WFI22" s="58"/>
      <c r="WFJ22" s="58"/>
      <c r="WFK22" s="58"/>
      <c r="WFL22" s="58"/>
      <c r="WFM22" s="58"/>
      <c r="WFN22" s="58"/>
      <c r="WFO22" s="58"/>
      <c r="WFP22" s="58"/>
      <c r="WFQ22" s="58"/>
      <c r="WFR22" s="58"/>
      <c r="WFS22" s="58"/>
      <c r="WFT22" s="58"/>
      <c r="WFU22" s="58"/>
      <c r="WFV22" s="58"/>
      <c r="WFW22" s="58"/>
      <c r="WFX22" s="58"/>
      <c r="WFY22" s="58"/>
      <c r="WFZ22" s="58"/>
      <c r="WGA22" s="58"/>
      <c r="WGB22" s="58"/>
      <c r="WGC22" s="58"/>
      <c r="WGD22" s="58"/>
      <c r="WGE22" s="58"/>
      <c r="WGF22" s="58"/>
      <c r="WGG22" s="58"/>
      <c r="WGH22" s="58"/>
      <c r="WGI22" s="58"/>
      <c r="WGJ22" s="58"/>
      <c r="WGK22" s="58"/>
      <c r="WGL22" s="58"/>
      <c r="WGM22" s="58"/>
      <c r="WGN22" s="58"/>
      <c r="WGO22" s="58"/>
      <c r="WGP22" s="58"/>
      <c r="WGQ22" s="58"/>
      <c r="WGR22" s="58"/>
      <c r="WGS22" s="58"/>
      <c r="WGT22" s="58"/>
      <c r="WGU22" s="58"/>
      <c r="WGV22" s="58"/>
      <c r="WGW22" s="58"/>
      <c r="WGX22" s="58"/>
      <c r="WGY22" s="58"/>
      <c r="WGZ22" s="58"/>
      <c r="WHA22" s="58"/>
      <c r="WHB22" s="58"/>
      <c r="WHC22" s="58"/>
      <c r="WHD22" s="58"/>
      <c r="WHE22" s="58"/>
      <c r="WHF22" s="58"/>
      <c r="WHG22" s="58"/>
      <c r="WHH22" s="58"/>
      <c r="WHI22" s="58"/>
      <c r="WHJ22" s="58"/>
      <c r="WHK22" s="58"/>
      <c r="WHL22" s="58"/>
      <c r="WHM22" s="58"/>
      <c r="WHN22" s="58"/>
      <c r="WHO22" s="58"/>
      <c r="WHP22" s="58"/>
      <c r="WHQ22" s="58"/>
      <c r="WHR22" s="58"/>
      <c r="WHS22" s="58"/>
      <c r="WHT22" s="58"/>
      <c r="WHU22" s="58"/>
      <c r="WHV22" s="58"/>
      <c r="WHW22" s="58"/>
      <c r="WHX22" s="58"/>
      <c r="WHY22" s="58"/>
      <c r="WHZ22" s="58"/>
      <c r="WIA22" s="58"/>
      <c r="WIB22" s="58"/>
      <c r="WIC22" s="58"/>
      <c r="WID22" s="58"/>
      <c r="WIE22" s="58"/>
      <c r="WIF22" s="58"/>
      <c r="WIG22" s="58"/>
      <c r="WIH22" s="58"/>
      <c r="WII22" s="58"/>
      <c r="WIJ22" s="58"/>
      <c r="WIK22" s="58"/>
      <c r="WIL22" s="58"/>
      <c r="WIM22" s="58"/>
      <c r="WIN22" s="58"/>
      <c r="WIO22" s="58"/>
      <c r="WIP22" s="58"/>
      <c r="WIQ22" s="58"/>
      <c r="WIR22" s="58"/>
      <c r="WIS22" s="58"/>
      <c r="WIT22" s="58"/>
      <c r="WIU22" s="58"/>
      <c r="WIV22" s="58"/>
      <c r="WIW22" s="58"/>
      <c r="WIX22" s="58"/>
      <c r="WIY22" s="58"/>
      <c r="WIZ22" s="58"/>
      <c r="WJA22" s="58"/>
      <c r="WJB22" s="58"/>
      <c r="WJC22" s="58"/>
      <c r="WJD22" s="58"/>
      <c r="WJE22" s="58"/>
      <c r="WJF22" s="58"/>
      <c r="WJG22" s="58"/>
      <c r="WJH22" s="58"/>
      <c r="WJI22" s="58"/>
      <c r="WJJ22" s="58"/>
      <c r="WJK22" s="58"/>
      <c r="WJL22" s="58"/>
      <c r="WJM22" s="58"/>
      <c r="WJN22" s="58"/>
      <c r="WJO22" s="58"/>
      <c r="WJP22" s="58"/>
      <c r="WJQ22" s="58"/>
      <c r="WJR22" s="58"/>
      <c r="WJS22" s="58"/>
      <c r="WJT22" s="58"/>
      <c r="WJU22" s="58"/>
      <c r="WJV22" s="58"/>
      <c r="WJW22" s="58"/>
      <c r="WJX22" s="58"/>
      <c r="WJY22" s="58"/>
      <c r="WJZ22" s="58"/>
      <c r="WKA22" s="58"/>
      <c r="WKB22" s="58"/>
      <c r="WKC22" s="58"/>
      <c r="WKD22" s="58"/>
      <c r="WKE22" s="58"/>
      <c r="WKF22" s="58"/>
      <c r="WKG22" s="58"/>
      <c r="WKH22" s="58"/>
      <c r="WKI22" s="58"/>
      <c r="WKJ22" s="58"/>
      <c r="WKK22" s="58"/>
      <c r="WKL22" s="58"/>
      <c r="WKM22" s="58"/>
      <c r="WKN22" s="58"/>
      <c r="WKO22" s="58"/>
      <c r="WKP22" s="58"/>
      <c r="WKQ22" s="58"/>
      <c r="WKR22" s="58"/>
      <c r="WKS22" s="58"/>
      <c r="WKT22" s="58"/>
      <c r="WKU22" s="58"/>
      <c r="WKV22" s="58"/>
      <c r="WKW22" s="58"/>
      <c r="WKX22" s="58"/>
      <c r="WKY22" s="58"/>
      <c r="WKZ22" s="58"/>
      <c r="WLA22" s="58"/>
      <c r="WLB22" s="58"/>
      <c r="WLC22" s="58"/>
      <c r="WLD22" s="58"/>
      <c r="WLE22" s="58"/>
      <c r="WLF22" s="58"/>
      <c r="WLG22" s="58"/>
      <c r="WLH22" s="58"/>
      <c r="WLI22" s="58"/>
      <c r="WLJ22" s="58"/>
      <c r="WLK22" s="58"/>
      <c r="WLL22" s="58"/>
      <c r="WLM22" s="58"/>
      <c r="WLN22" s="58"/>
      <c r="WLO22" s="58"/>
      <c r="WLP22" s="58"/>
      <c r="WLQ22" s="58"/>
      <c r="WLR22" s="58"/>
      <c r="WLS22" s="58"/>
      <c r="WLT22" s="58"/>
      <c r="WLU22" s="58"/>
      <c r="WLV22" s="58"/>
      <c r="WLW22" s="58"/>
      <c r="WLX22" s="58"/>
      <c r="WLY22" s="58"/>
      <c r="WLZ22" s="58"/>
      <c r="WMA22" s="58"/>
      <c r="WMB22" s="58"/>
      <c r="WMC22" s="58"/>
      <c r="WMD22" s="58"/>
      <c r="WME22" s="58"/>
      <c r="WMF22" s="58"/>
      <c r="WMG22" s="58"/>
      <c r="WMH22" s="58"/>
      <c r="WMI22" s="58"/>
      <c r="WMJ22" s="58"/>
      <c r="WMK22" s="58"/>
      <c r="WML22" s="58"/>
      <c r="WMM22" s="58"/>
      <c r="WMN22" s="58"/>
      <c r="WMO22" s="58"/>
      <c r="WMP22" s="58"/>
      <c r="WMQ22" s="58"/>
      <c r="WMR22" s="58"/>
      <c r="WMS22" s="58"/>
      <c r="WMT22" s="58"/>
      <c r="WMU22" s="58"/>
      <c r="WMV22" s="58"/>
      <c r="WMW22" s="58"/>
      <c r="WMX22" s="58"/>
      <c r="WMY22" s="58"/>
      <c r="WMZ22" s="58"/>
      <c r="WNA22" s="58"/>
      <c r="WNB22" s="58"/>
      <c r="WNC22" s="58"/>
      <c r="WND22" s="58"/>
      <c r="WNE22" s="58"/>
      <c r="WNF22" s="58"/>
      <c r="WNG22" s="58"/>
      <c r="WNH22" s="58"/>
      <c r="WNI22" s="58"/>
      <c r="WNJ22" s="58"/>
      <c r="WNK22" s="58"/>
      <c r="WNL22" s="58"/>
      <c r="WNM22" s="58"/>
      <c r="WNN22" s="58"/>
      <c r="WNO22" s="58"/>
      <c r="WNP22" s="58"/>
      <c r="WNQ22" s="58"/>
      <c r="WNR22" s="58"/>
      <c r="WNS22" s="58"/>
      <c r="WNT22" s="58"/>
      <c r="WNU22" s="58"/>
      <c r="WNV22" s="58"/>
      <c r="WNW22" s="58"/>
      <c r="WNX22" s="58"/>
      <c r="WNY22" s="58"/>
      <c r="WNZ22" s="58"/>
      <c r="WOA22" s="58"/>
      <c r="WOB22" s="58"/>
      <c r="WOC22" s="58"/>
      <c r="WOD22" s="58"/>
      <c r="WOE22" s="58"/>
      <c r="WOF22" s="58"/>
      <c r="WOG22" s="58"/>
      <c r="WOH22" s="58"/>
      <c r="WOI22" s="58"/>
      <c r="WOJ22" s="58"/>
      <c r="WOK22" s="58"/>
      <c r="WOL22" s="58"/>
      <c r="WOM22" s="58"/>
      <c r="WON22" s="58"/>
      <c r="WOO22" s="58"/>
      <c r="WOP22" s="58"/>
      <c r="WOQ22" s="58"/>
      <c r="WOR22" s="58"/>
      <c r="WOS22" s="58"/>
      <c r="WOT22" s="58"/>
      <c r="WOU22" s="58"/>
      <c r="WOV22" s="58"/>
      <c r="WOW22" s="58"/>
      <c r="WOX22" s="58"/>
      <c r="WOY22" s="58"/>
      <c r="WOZ22" s="58"/>
      <c r="WPA22" s="58"/>
      <c r="WPB22" s="58"/>
      <c r="WPC22" s="58"/>
      <c r="WPD22" s="58"/>
      <c r="WPE22" s="58"/>
      <c r="WPF22" s="58"/>
      <c r="WPG22" s="58"/>
      <c r="WPH22" s="58"/>
      <c r="WPI22" s="58"/>
      <c r="WPJ22" s="58"/>
      <c r="WPK22" s="58"/>
      <c r="WPL22" s="58"/>
      <c r="WPM22" s="58"/>
      <c r="WPN22" s="58"/>
      <c r="WPO22" s="58"/>
      <c r="WPP22" s="58"/>
      <c r="WPQ22" s="58"/>
      <c r="WPR22" s="58"/>
      <c r="WPS22" s="58"/>
      <c r="WPT22" s="58"/>
      <c r="WPU22" s="58"/>
      <c r="WPV22" s="58"/>
      <c r="WPW22" s="58"/>
      <c r="WPX22" s="58"/>
      <c r="WPY22" s="58"/>
      <c r="WPZ22" s="58"/>
      <c r="WQA22" s="58"/>
      <c r="WQB22" s="58"/>
      <c r="WQC22" s="58"/>
      <c r="WQD22" s="58"/>
      <c r="WQE22" s="58"/>
      <c r="WQF22" s="58"/>
      <c r="WQG22" s="58"/>
      <c r="WQH22" s="58"/>
      <c r="WQI22" s="58"/>
      <c r="WQJ22" s="58"/>
      <c r="WQK22" s="58"/>
      <c r="WQL22" s="58"/>
      <c r="WQM22" s="58"/>
      <c r="WQN22" s="58"/>
      <c r="WQO22" s="58"/>
      <c r="WQP22" s="58"/>
      <c r="WQQ22" s="58"/>
      <c r="WQR22" s="58"/>
      <c r="WQS22" s="58"/>
      <c r="WQT22" s="58"/>
      <c r="WQU22" s="58"/>
      <c r="WQV22" s="58"/>
      <c r="WQW22" s="58"/>
      <c r="WQX22" s="58"/>
      <c r="WQY22" s="58"/>
      <c r="WQZ22" s="58"/>
      <c r="WRA22" s="58"/>
      <c r="WRB22" s="58"/>
      <c r="WRC22" s="58"/>
      <c r="WRD22" s="58"/>
      <c r="WRE22" s="58"/>
      <c r="WRF22" s="58"/>
      <c r="WRG22" s="58"/>
      <c r="WRH22" s="58"/>
      <c r="WRI22" s="58"/>
      <c r="WRJ22" s="58"/>
      <c r="WRK22" s="58"/>
      <c r="WRL22" s="58"/>
      <c r="WRM22" s="58"/>
      <c r="WRN22" s="58"/>
      <c r="WRO22" s="58"/>
      <c r="WRP22" s="58"/>
      <c r="WRQ22" s="58"/>
      <c r="WRR22" s="58"/>
      <c r="WRS22" s="58"/>
      <c r="WRT22" s="58"/>
      <c r="WRU22" s="58"/>
      <c r="WRV22" s="58"/>
      <c r="WRW22" s="58"/>
      <c r="WRX22" s="58"/>
      <c r="WRY22" s="58"/>
      <c r="WRZ22" s="58"/>
      <c r="WSA22" s="58"/>
      <c r="WSB22" s="58"/>
      <c r="WSC22" s="58"/>
      <c r="WSD22" s="58"/>
      <c r="WSE22" s="58"/>
      <c r="WSF22" s="58"/>
      <c r="WSG22" s="58"/>
      <c r="WSH22" s="58"/>
      <c r="WSI22" s="58"/>
      <c r="WSJ22" s="58"/>
      <c r="WSK22" s="58"/>
      <c r="WSL22" s="58"/>
      <c r="WSM22" s="58"/>
      <c r="WSN22" s="58"/>
      <c r="WSO22" s="58"/>
      <c r="WSP22" s="58"/>
      <c r="WSQ22" s="58"/>
      <c r="WSR22" s="58"/>
      <c r="WSS22" s="58"/>
      <c r="WST22" s="58"/>
      <c r="WSU22" s="58"/>
      <c r="WSV22" s="58"/>
      <c r="WSW22" s="58"/>
      <c r="WSX22" s="58"/>
      <c r="WSY22" s="58"/>
      <c r="WSZ22" s="58"/>
      <c r="WTA22" s="58"/>
      <c r="WTB22" s="58"/>
      <c r="WTC22" s="58"/>
      <c r="WTD22" s="58"/>
      <c r="WTE22" s="58"/>
      <c r="WTF22" s="58"/>
      <c r="WTG22" s="58"/>
      <c r="WTH22" s="58"/>
      <c r="WTI22" s="58"/>
      <c r="WTJ22" s="58"/>
      <c r="WTK22" s="58"/>
      <c r="WTL22" s="58"/>
      <c r="WTM22" s="58"/>
      <c r="WTN22" s="58"/>
      <c r="WTO22" s="58"/>
      <c r="WTP22" s="58"/>
      <c r="WTQ22" s="58"/>
      <c r="WTR22" s="58"/>
      <c r="WTS22" s="58"/>
      <c r="WTT22" s="58"/>
      <c r="WTU22" s="58"/>
      <c r="WTV22" s="58"/>
      <c r="WTW22" s="58"/>
      <c r="WTX22" s="58"/>
      <c r="WTY22" s="58"/>
      <c r="WTZ22" s="58"/>
      <c r="WUA22" s="58"/>
      <c r="WUB22" s="58"/>
      <c r="WUC22" s="58"/>
      <c r="WUD22" s="58"/>
      <c r="WUE22" s="58"/>
      <c r="WUF22" s="58"/>
      <c r="WUG22" s="58"/>
      <c r="WUH22" s="58"/>
      <c r="WUI22" s="58"/>
      <c r="WUJ22" s="58"/>
      <c r="WUK22" s="58"/>
      <c r="WUL22" s="58"/>
      <c r="WUM22" s="58"/>
      <c r="WUN22" s="58"/>
      <c r="WUO22" s="58"/>
      <c r="WUP22" s="58"/>
      <c r="WUQ22" s="58"/>
      <c r="WUR22" s="58"/>
      <c r="WUS22" s="58"/>
      <c r="WUT22" s="58"/>
      <c r="WUU22" s="58"/>
      <c r="WUV22" s="58"/>
      <c r="WUW22" s="58"/>
      <c r="WUX22" s="58"/>
      <c r="WUY22" s="58"/>
      <c r="WUZ22" s="58"/>
      <c r="WVA22" s="58"/>
      <c r="WVB22" s="58"/>
      <c r="WVC22" s="58"/>
      <c r="WVD22" s="58"/>
      <c r="WVE22" s="58"/>
      <c r="WVF22" s="58"/>
      <c r="WVG22" s="58"/>
      <c r="WVH22" s="58"/>
      <c r="WVI22" s="58"/>
      <c r="WVJ22" s="58"/>
      <c r="WVK22" s="58"/>
      <c r="WVL22" s="58"/>
      <c r="WVM22" s="58"/>
      <c r="WVN22" s="58"/>
      <c r="WVO22" s="58"/>
      <c r="WVP22" s="58"/>
      <c r="WVQ22" s="58"/>
      <c r="WVR22" s="58"/>
      <c r="WVS22" s="58"/>
      <c r="WVT22" s="58"/>
      <c r="WVU22" s="58"/>
      <c r="WVV22" s="58"/>
      <c r="WVW22" s="58"/>
      <c r="WVX22" s="58"/>
      <c r="WVY22" s="58"/>
      <c r="WVZ22" s="58"/>
      <c r="WWA22" s="58"/>
      <c r="WWB22" s="58"/>
      <c r="WWC22" s="58"/>
      <c r="WWD22" s="58"/>
      <c r="WWE22" s="58"/>
      <c r="WWF22" s="58"/>
      <c r="WWG22" s="58"/>
      <c r="WWH22" s="58"/>
      <c r="WWI22" s="58"/>
      <c r="WWJ22" s="58"/>
      <c r="WWK22" s="58"/>
      <c r="WWL22" s="58"/>
      <c r="WWM22" s="58"/>
      <c r="WWN22" s="58"/>
      <c r="WWO22" s="58"/>
      <c r="WWP22" s="58"/>
      <c r="WWQ22" s="58"/>
      <c r="WWR22" s="58"/>
      <c r="WWS22" s="58"/>
      <c r="WWT22" s="58"/>
      <c r="WWU22" s="58"/>
      <c r="WWV22" s="58"/>
      <c r="WWW22" s="58"/>
      <c r="WWX22" s="58"/>
      <c r="WWY22" s="58"/>
      <c r="WWZ22" s="58"/>
      <c r="WXA22" s="58"/>
      <c r="WXB22" s="58"/>
      <c r="WXC22" s="58"/>
      <c r="WXD22" s="58"/>
      <c r="WXE22" s="58"/>
      <c r="WXF22" s="58"/>
      <c r="WXG22" s="58"/>
      <c r="WXH22" s="58"/>
      <c r="WXI22" s="58"/>
      <c r="WXJ22" s="58"/>
      <c r="WXK22" s="58"/>
      <c r="WXL22" s="58"/>
      <c r="WXM22" s="58"/>
      <c r="WXN22" s="58"/>
      <c r="WXO22" s="58"/>
      <c r="WXP22" s="58"/>
      <c r="WXQ22" s="58"/>
      <c r="WXR22" s="58"/>
      <c r="WXS22" s="58"/>
      <c r="WXT22" s="58"/>
      <c r="WXU22" s="58"/>
      <c r="WXV22" s="58"/>
      <c r="WXW22" s="58"/>
      <c r="WXX22" s="58"/>
      <c r="WXY22" s="58"/>
      <c r="WXZ22" s="58"/>
      <c r="WYA22" s="58"/>
      <c r="WYB22" s="58"/>
      <c r="WYC22" s="58"/>
      <c r="WYD22" s="58"/>
      <c r="WYE22" s="58"/>
      <c r="WYF22" s="58"/>
      <c r="WYG22" s="58"/>
      <c r="WYH22" s="58"/>
      <c r="WYI22" s="58"/>
      <c r="WYJ22" s="58"/>
      <c r="WYK22" s="58"/>
      <c r="WYL22" s="58"/>
      <c r="WYM22" s="58"/>
      <c r="WYN22" s="58"/>
      <c r="WYO22" s="58"/>
      <c r="WYP22" s="58"/>
      <c r="WYQ22" s="58"/>
      <c r="WYR22" s="58"/>
      <c r="WYS22" s="58"/>
      <c r="WYT22" s="58"/>
      <c r="WYU22" s="58"/>
      <c r="WYV22" s="58"/>
      <c r="WYW22" s="58"/>
      <c r="WYX22" s="58"/>
      <c r="WYY22" s="58"/>
      <c r="WYZ22" s="58"/>
      <c r="WZA22" s="58"/>
      <c r="WZB22" s="58"/>
      <c r="WZC22" s="58"/>
      <c r="WZD22" s="58"/>
      <c r="WZE22" s="58"/>
      <c r="WZF22" s="58"/>
      <c r="WZG22" s="58"/>
      <c r="WZH22" s="58"/>
      <c r="WZI22" s="58"/>
      <c r="WZJ22" s="58"/>
      <c r="WZK22" s="58"/>
      <c r="WZL22" s="58"/>
      <c r="WZM22" s="58"/>
      <c r="WZN22" s="58"/>
      <c r="WZO22" s="58"/>
      <c r="WZP22" s="58"/>
      <c r="WZQ22" s="58"/>
      <c r="WZR22" s="58"/>
      <c r="WZS22" s="58"/>
      <c r="WZT22" s="58"/>
      <c r="WZU22" s="58"/>
      <c r="WZV22" s="58"/>
      <c r="WZW22" s="58"/>
      <c r="WZX22" s="58"/>
      <c r="WZY22" s="58"/>
      <c r="WZZ22" s="58"/>
      <c r="XAA22" s="58"/>
      <c r="XAB22" s="58"/>
      <c r="XAC22" s="58"/>
      <c r="XAD22" s="58"/>
      <c r="XAE22" s="58"/>
      <c r="XAF22" s="58"/>
      <c r="XAG22" s="58"/>
      <c r="XAH22" s="58"/>
      <c r="XAI22" s="58"/>
      <c r="XAJ22" s="58"/>
      <c r="XAK22" s="58"/>
      <c r="XAL22" s="58"/>
      <c r="XAM22" s="58"/>
      <c r="XAN22" s="58"/>
      <c r="XAO22" s="58"/>
      <c r="XAP22" s="58"/>
      <c r="XAQ22" s="58"/>
      <c r="XAR22" s="58"/>
      <c r="XAS22" s="58"/>
      <c r="XAT22" s="58"/>
      <c r="XAU22" s="58"/>
      <c r="XAV22" s="58"/>
      <c r="XAW22" s="58"/>
      <c r="XAX22" s="58"/>
      <c r="XAY22" s="58"/>
      <c r="XAZ22" s="58"/>
      <c r="XBA22" s="58"/>
      <c r="XBB22" s="58"/>
      <c r="XBC22" s="58"/>
      <c r="XBD22" s="58"/>
      <c r="XBE22" s="58"/>
      <c r="XBF22" s="58"/>
      <c r="XBG22" s="58"/>
      <c r="XBH22" s="58"/>
      <c r="XBI22" s="58"/>
      <c r="XBJ22" s="58"/>
      <c r="XBK22" s="58"/>
      <c r="XBL22" s="58"/>
      <c r="XBM22" s="58"/>
      <c r="XBN22" s="58"/>
      <c r="XBO22" s="58"/>
      <c r="XBP22" s="58"/>
      <c r="XBQ22" s="58"/>
      <c r="XBR22" s="58"/>
      <c r="XBS22" s="58"/>
      <c r="XBT22" s="58"/>
      <c r="XBU22" s="58"/>
      <c r="XBV22" s="58"/>
      <c r="XBW22" s="58"/>
      <c r="XBX22" s="58"/>
      <c r="XBY22" s="58"/>
      <c r="XBZ22" s="58"/>
      <c r="XCA22" s="58"/>
      <c r="XCB22" s="58"/>
      <c r="XCC22" s="58"/>
      <c r="XCD22" s="58"/>
      <c r="XCE22" s="58"/>
      <c r="XCF22" s="58"/>
      <c r="XCG22" s="58"/>
      <c r="XCH22" s="58"/>
      <c r="XCI22" s="58"/>
      <c r="XCJ22" s="58"/>
      <c r="XCK22" s="58"/>
      <c r="XCL22" s="58"/>
      <c r="XCM22" s="58"/>
      <c r="XCN22" s="58"/>
      <c r="XCO22" s="58"/>
      <c r="XCP22" s="58"/>
      <c r="XCQ22" s="58"/>
      <c r="XCR22" s="58"/>
      <c r="XCS22" s="58"/>
      <c r="XCT22" s="58"/>
      <c r="XCU22" s="58"/>
      <c r="XCV22" s="58"/>
      <c r="XCW22" s="58"/>
      <c r="XCX22" s="58"/>
      <c r="XCY22" s="58"/>
      <c r="XCZ22" s="58"/>
      <c r="XDA22" s="58"/>
      <c r="XDB22" s="58"/>
      <c r="XDC22" s="58"/>
      <c r="XDD22" s="58"/>
      <c r="XDE22" s="58"/>
      <c r="XDF22" s="58"/>
      <c r="XDG22" s="58"/>
      <c r="XDH22" s="58"/>
      <c r="XDI22" s="58"/>
      <c r="XDJ22" s="58"/>
      <c r="XDK22" s="58"/>
      <c r="XDL22" s="58"/>
      <c r="XDM22" s="58"/>
      <c r="XDN22" s="58"/>
      <c r="XDO22" s="58"/>
      <c r="XDP22" s="58"/>
      <c r="XDQ22" s="58"/>
      <c r="XDR22" s="58"/>
      <c r="XDS22" s="58"/>
      <c r="XDT22" s="58"/>
      <c r="XDU22" s="58"/>
      <c r="XDV22" s="58"/>
      <c r="XDW22" s="58"/>
      <c r="XDX22" s="58"/>
      <c r="XDY22" s="58"/>
      <c r="XDZ22" s="58"/>
      <c r="XEA22" s="58"/>
      <c r="XEB22" s="58"/>
      <c r="XEC22" s="58"/>
      <c r="XED22" s="58"/>
      <c r="XEE22" s="58"/>
      <c r="XEF22" s="58"/>
      <c r="XEG22" s="58"/>
      <c r="XEH22" s="58"/>
      <c r="XEI22" s="58"/>
      <c r="XEJ22" s="58"/>
      <c r="XEK22" s="58"/>
      <c r="XEL22" s="58"/>
      <c r="XEM22" s="58"/>
      <c r="XEN22" s="58"/>
      <c r="XEO22" s="58"/>
      <c r="XEP22" s="58"/>
      <c r="XEQ22" s="58"/>
      <c r="XER22" s="58"/>
      <c r="XES22" s="58"/>
      <c r="XET22" s="58"/>
      <c r="XEU22" s="58"/>
      <c r="XEV22" s="58"/>
    </row>
    <row r="23" spans="1:16376" s="101" customFormat="1" ht="16.5" customHeight="1" x14ac:dyDescent="0.2">
      <c r="A23" s="57"/>
      <c r="B23" s="59"/>
      <c r="C23" s="59"/>
      <c r="D23" s="59"/>
      <c r="E23" s="59"/>
      <c r="F23" s="59"/>
      <c r="G23" s="59"/>
      <c r="H23" s="502"/>
      <c r="I23" s="190"/>
      <c r="J23" s="629"/>
      <c r="K23" s="190"/>
      <c r="L23" s="57"/>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c r="IW23" s="58"/>
      <c r="IX23" s="58"/>
      <c r="IY23" s="58"/>
      <c r="IZ23" s="58"/>
      <c r="JA23" s="58"/>
      <c r="JB23" s="58"/>
      <c r="JC23" s="58"/>
      <c r="JD23" s="58"/>
      <c r="JE23" s="58"/>
      <c r="JF23" s="58"/>
      <c r="JG23" s="58"/>
      <c r="JH23" s="58"/>
      <c r="JI23" s="58"/>
      <c r="JJ23" s="58"/>
      <c r="JK23" s="58"/>
      <c r="JL23" s="58"/>
      <c r="JM23" s="58"/>
      <c r="JN23" s="58"/>
      <c r="JO23" s="58"/>
      <c r="JP23" s="58"/>
      <c r="JQ23" s="58"/>
      <c r="JR23" s="58"/>
      <c r="JS23" s="58"/>
      <c r="JT23" s="58"/>
      <c r="JU23" s="58"/>
      <c r="JV23" s="58"/>
      <c r="JW23" s="58"/>
      <c r="JX23" s="58"/>
      <c r="JY23" s="58"/>
      <c r="JZ23" s="58"/>
      <c r="KA23" s="58"/>
      <c r="KB23" s="58"/>
      <c r="KC23" s="58"/>
      <c r="KD23" s="58"/>
      <c r="KE23" s="58"/>
      <c r="KF23" s="58"/>
      <c r="KG23" s="58"/>
      <c r="KH23" s="58"/>
      <c r="KI23" s="58"/>
      <c r="KJ23" s="58"/>
      <c r="KK23" s="58"/>
      <c r="KL23" s="58"/>
      <c r="KM23" s="58"/>
      <c r="KN23" s="58"/>
      <c r="KO23" s="58"/>
      <c r="KP23" s="58"/>
      <c r="KQ23" s="58"/>
      <c r="KR23" s="58"/>
      <c r="KS23" s="58"/>
      <c r="KT23" s="58"/>
      <c r="KU23" s="58"/>
      <c r="KV23" s="58"/>
      <c r="KW23" s="58"/>
      <c r="KX23" s="58"/>
      <c r="KY23" s="58"/>
      <c r="KZ23" s="58"/>
      <c r="LA23" s="58"/>
      <c r="LB23" s="58"/>
      <c r="LC23" s="58"/>
      <c r="LD23" s="58"/>
      <c r="LE23" s="58"/>
      <c r="LF23" s="58"/>
      <c r="LG23" s="58"/>
      <c r="LH23" s="58"/>
      <c r="LI23" s="58"/>
      <c r="LJ23" s="58"/>
      <c r="LK23" s="58"/>
      <c r="LL23" s="58"/>
      <c r="LM23" s="58"/>
      <c r="LN23" s="58"/>
      <c r="LO23" s="58"/>
      <c r="LP23" s="58"/>
      <c r="LQ23" s="58"/>
      <c r="LR23" s="58"/>
      <c r="LS23" s="58"/>
      <c r="LT23" s="58"/>
      <c r="LU23" s="58"/>
      <c r="LV23" s="58"/>
      <c r="LW23" s="58"/>
      <c r="LX23" s="58"/>
      <c r="LY23" s="58"/>
      <c r="LZ23" s="58"/>
      <c r="MA23" s="58"/>
      <c r="MB23" s="58"/>
      <c r="MC23" s="58"/>
      <c r="MD23" s="58"/>
      <c r="ME23" s="58"/>
      <c r="MF23" s="58"/>
      <c r="MG23" s="58"/>
      <c r="MH23" s="58"/>
      <c r="MI23" s="58"/>
      <c r="MJ23" s="58"/>
      <c r="MK23" s="58"/>
      <c r="ML23" s="58"/>
      <c r="MM23" s="58"/>
      <c r="MN23" s="58"/>
      <c r="MO23" s="58"/>
      <c r="MP23" s="58"/>
      <c r="MQ23" s="58"/>
      <c r="MR23" s="58"/>
      <c r="MS23" s="58"/>
      <c r="MT23" s="58"/>
      <c r="MU23" s="58"/>
      <c r="MV23" s="58"/>
      <c r="MW23" s="58"/>
      <c r="MX23" s="58"/>
      <c r="MY23" s="58"/>
      <c r="MZ23" s="58"/>
      <c r="NA23" s="58"/>
      <c r="NB23" s="58"/>
      <c r="NC23" s="58"/>
      <c r="ND23" s="58"/>
      <c r="NE23" s="58"/>
      <c r="NF23" s="58"/>
      <c r="NG23" s="58"/>
      <c r="NH23" s="58"/>
      <c r="NI23" s="58"/>
      <c r="NJ23" s="58"/>
      <c r="NK23" s="58"/>
      <c r="NL23" s="58"/>
      <c r="NM23" s="58"/>
      <c r="NN23" s="58"/>
      <c r="NO23" s="58"/>
      <c r="NP23" s="58"/>
      <c r="NQ23" s="58"/>
      <c r="NR23" s="58"/>
      <c r="NS23" s="58"/>
      <c r="NT23" s="58"/>
      <c r="NU23" s="58"/>
      <c r="NV23" s="58"/>
      <c r="NW23" s="58"/>
      <c r="NX23" s="58"/>
      <c r="NY23" s="58"/>
      <c r="NZ23" s="58"/>
      <c r="OA23" s="58"/>
      <c r="OB23" s="58"/>
      <c r="OC23" s="58"/>
      <c r="OD23" s="58"/>
      <c r="OE23" s="58"/>
      <c r="OF23" s="58"/>
      <c r="OG23" s="58"/>
      <c r="OH23" s="58"/>
      <c r="OI23" s="58"/>
      <c r="OJ23" s="58"/>
      <c r="OK23" s="58"/>
      <c r="OL23" s="58"/>
      <c r="OM23" s="58"/>
      <c r="ON23" s="58"/>
      <c r="OO23" s="58"/>
      <c r="OP23" s="58"/>
      <c r="OQ23" s="58"/>
      <c r="OR23" s="58"/>
      <c r="OS23" s="58"/>
      <c r="OT23" s="58"/>
      <c r="OU23" s="58"/>
      <c r="OV23" s="58"/>
      <c r="OW23" s="58"/>
      <c r="OX23" s="58"/>
      <c r="OY23" s="58"/>
      <c r="OZ23" s="58"/>
      <c r="PA23" s="58"/>
      <c r="PB23" s="58"/>
      <c r="PC23" s="58"/>
      <c r="PD23" s="58"/>
      <c r="PE23" s="58"/>
      <c r="PF23" s="58"/>
      <c r="PG23" s="58"/>
      <c r="PH23" s="58"/>
      <c r="PI23" s="58"/>
      <c r="PJ23" s="58"/>
      <c r="PK23" s="58"/>
      <c r="PL23" s="58"/>
      <c r="PM23" s="58"/>
      <c r="PN23" s="58"/>
      <c r="PO23" s="58"/>
      <c r="PP23" s="58"/>
      <c r="PQ23" s="58"/>
      <c r="PR23" s="58"/>
      <c r="PS23" s="58"/>
      <c r="PT23" s="58"/>
      <c r="PU23" s="58"/>
      <c r="PV23" s="58"/>
      <c r="PW23" s="58"/>
      <c r="PX23" s="58"/>
      <c r="PY23" s="58"/>
      <c r="PZ23" s="58"/>
      <c r="QA23" s="58"/>
      <c r="QB23" s="58"/>
      <c r="QC23" s="58"/>
      <c r="QD23" s="58"/>
      <c r="QE23" s="58"/>
      <c r="QF23" s="58"/>
      <c r="QG23" s="58"/>
      <c r="QH23" s="58"/>
      <c r="QI23" s="58"/>
      <c r="QJ23" s="58"/>
      <c r="QK23" s="58"/>
      <c r="QL23" s="58"/>
      <c r="QM23" s="58"/>
      <c r="QN23" s="58"/>
      <c r="QO23" s="58"/>
      <c r="QP23" s="58"/>
      <c r="QQ23" s="58"/>
      <c r="QR23" s="58"/>
      <c r="QS23" s="58"/>
      <c r="QT23" s="58"/>
      <c r="QU23" s="58"/>
      <c r="QV23" s="58"/>
      <c r="QW23" s="58"/>
      <c r="QX23" s="58"/>
      <c r="QY23" s="58"/>
      <c r="QZ23" s="58"/>
      <c r="RA23" s="58"/>
      <c r="RB23" s="58"/>
      <c r="RC23" s="58"/>
      <c r="RD23" s="58"/>
      <c r="RE23" s="58"/>
      <c r="RF23" s="58"/>
      <c r="RG23" s="58"/>
      <c r="RH23" s="58"/>
      <c r="RI23" s="58"/>
      <c r="RJ23" s="58"/>
      <c r="RK23" s="58"/>
      <c r="RL23" s="58"/>
      <c r="RM23" s="58"/>
      <c r="RN23" s="58"/>
      <c r="RO23" s="58"/>
      <c r="RP23" s="58"/>
      <c r="RQ23" s="58"/>
      <c r="RR23" s="58"/>
      <c r="RS23" s="58"/>
      <c r="RT23" s="58"/>
      <c r="RU23" s="58"/>
      <c r="RV23" s="58"/>
      <c r="RW23" s="58"/>
      <c r="RX23" s="58"/>
      <c r="RY23" s="58"/>
      <c r="RZ23" s="58"/>
      <c r="SA23" s="58"/>
      <c r="SB23" s="58"/>
      <c r="SC23" s="58"/>
      <c r="SD23" s="58"/>
      <c r="SE23" s="58"/>
      <c r="SF23" s="58"/>
      <c r="SG23" s="58"/>
      <c r="SH23" s="58"/>
      <c r="SI23" s="58"/>
      <c r="SJ23" s="58"/>
      <c r="SK23" s="58"/>
      <c r="SL23" s="58"/>
      <c r="SM23" s="58"/>
      <c r="SN23" s="58"/>
      <c r="SO23" s="58"/>
      <c r="SP23" s="58"/>
      <c r="SQ23" s="58"/>
      <c r="SR23" s="58"/>
      <c r="SS23" s="58"/>
      <c r="ST23" s="58"/>
      <c r="SU23" s="58"/>
      <c r="SV23" s="58"/>
      <c r="SW23" s="58"/>
      <c r="SX23" s="58"/>
      <c r="SY23" s="58"/>
      <c r="SZ23" s="58"/>
      <c r="TA23" s="58"/>
      <c r="TB23" s="58"/>
      <c r="TC23" s="58"/>
      <c r="TD23" s="58"/>
      <c r="TE23" s="58"/>
      <c r="TF23" s="58"/>
      <c r="TG23" s="58"/>
      <c r="TH23" s="58"/>
      <c r="TI23" s="58"/>
      <c r="TJ23" s="58"/>
      <c r="TK23" s="58"/>
      <c r="TL23" s="58"/>
      <c r="TM23" s="58"/>
      <c r="TN23" s="58"/>
      <c r="TO23" s="58"/>
      <c r="TP23" s="58"/>
      <c r="TQ23" s="58"/>
      <c r="TR23" s="58"/>
      <c r="TS23" s="58"/>
      <c r="TT23" s="58"/>
      <c r="TU23" s="58"/>
      <c r="TV23" s="58"/>
      <c r="TW23" s="58"/>
      <c r="TX23" s="58"/>
      <c r="TY23" s="58"/>
      <c r="TZ23" s="58"/>
      <c r="UA23" s="58"/>
      <c r="UB23" s="58"/>
      <c r="UC23" s="58"/>
      <c r="UD23" s="58"/>
      <c r="UE23" s="58"/>
      <c r="UF23" s="58"/>
      <c r="UG23" s="58"/>
      <c r="UH23" s="58"/>
      <c r="UI23" s="58"/>
      <c r="UJ23" s="58"/>
      <c r="UK23" s="58"/>
      <c r="UL23" s="58"/>
      <c r="UM23" s="58"/>
      <c r="UN23" s="58"/>
      <c r="UO23" s="58"/>
      <c r="UP23" s="58"/>
      <c r="UQ23" s="58"/>
      <c r="UR23" s="58"/>
      <c r="US23" s="58"/>
      <c r="UT23" s="58"/>
      <c r="UU23" s="58"/>
      <c r="UV23" s="58"/>
      <c r="UW23" s="58"/>
      <c r="UX23" s="58"/>
      <c r="UY23" s="58"/>
      <c r="UZ23" s="58"/>
      <c r="VA23" s="58"/>
      <c r="VB23" s="58"/>
      <c r="VC23" s="58"/>
      <c r="VD23" s="58"/>
      <c r="VE23" s="58"/>
      <c r="VF23" s="58"/>
      <c r="VG23" s="58"/>
      <c r="VH23" s="58"/>
      <c r="VI23" s="58"/>
      <c r="VJ23" s="58"/>
      <c r="VK23" s="58"/>
      <c r="VL23" s="58"/>
      <c r="VM23" s="58"/>
      <c r="VN23" s="58"/>
      <c r="VO23" s="58"/>
      <c r="VP23" s="58"/>
      <c r="VQ23" s="58"/>
      <c r="VR23" s="58"/>
      <c r="VS23" s="58"/>
      <c r="VT23" s="58"/>
      <c r="VU23" s="58"/>
      <c r="VV23" s="58"/>
      <c r="VW23" s="58"/>
      <c r="VX23" s="58"/>
      <c r="VY23" s="58"/>
      <c r="VZ23" s="58"/>
      <c r="WA23" s="58"/>
      <c r="WB23" s="58"/>
      <c r="WC23" s="58"/>
      <c r="WD23" s="58"/>
      <c r="WE23" s="58"/>
      <c r="WF23" s="58"/>
      <c r="WG23" s="58"/>
      <c r="WH23" s="58"/>
      <c r="WI23" s="58"/>
      <c r="WJ23" s="58"/>
      <c r="WK23" s="58"/>
      <c r="WL23" s="58"/>
      <c r="WM23" s="58"/>
      <c r="WN23" s="58"/>
      <c r="WO23" s="58"/>
      <c r="WP23" s="58"/>
      <c r="WQ23" s="58"/>
      <c r="WR23" s="58"/>
      <c r="WS23" s="58"/>
      <c r="WT23" s="58"/>
      <c r="WU23" s="58"/>
      <c r="WV23" s="58"/>
      <c r="WW23" s="58"/>
      <c r="WX23" s="58"/>
      <c r="WY23" s="58"/>
      <c r="WZ23" s="58"/>
      <c r="XA23" s="58"/>
      <c r="XB23" s="58"/>
      <c r="XC23" s="58"/>
      <c r="XD23" s="58"/>
      <c r="XE23" s="58"/>
      <c r="XF23" s="58"/>
      <c r="XG23" s="58"/>
      <c r="XH23" s="58"/>
      <c r="XI23" s="58"/>
      <c r="XJ23" s="58"/>
      <c r="XK23" s="58"/>
      <c r="XL23" s="58"/>
      <c r="XM23" s="58"/>
      <c r="XN23" s="58"/>
      <c r="XO23" s="58"/>
      <c r="XP23" s="58"/>
      <c r="XQ23" s="58"/>
      <c r="XR23" s="58"/>
      <c r="XS23" s="58"/>
      <c r="XT23" s="58"/>
      <c r="XU23" s="58"/>
      <c r="XV23" s="58"/>
      <c r="XW23" s="58"/>
      <c r="XX23" s="58"/>
      <c r="XY23" s="58"/>
      <c r="XZ23" s="58"/>
      <c r="YA23" s="58"/>
      <c r="YB23" s="58"/>
      <c r="YC23" s="58"/>
      <c r="YD23" s="58"/>
      <c r="YE23" s="58"/>
      <c r="YF23" s="58"/>
      <c r="YG23" s="58"/>
      <c r="YH23" s="58"/>
      <c r="YI23" s="58"/>
      <c r="YJ23" s="58"/>
      <c r="YK23" s="58"/>
      <c r="YL23" s="58"/>
      <c r="YM23" s="58"/>
      <c r="YN23" s="58"/>
      <c r="YO23" s="58"/>
      <c r="YP23" s="58"/>
      <c r="YQ23" s="58"/>
      <c r="YR23" s="58"/>
      <c r="YS23" s="58"/>
      <c r="YT23" s="58"/>
      <c r="YU23" s="58"/>
      <c r="YV23" s="58"/>
      <c r="YW23" s="58"/>
      <c r="YX23" s="58"/>
      <c r="YY23" s="58"/>
      <c r="YZ23" s="58"/>
      <c r="ZA23" s="58"/>
      <c r="ZB23" s="58"/>
      <c r="ZC23" s="58"/>
      <c r="ZD23" s="58"/>
      <c r="ZE23" s="58"/>
      <c r="ZF23" s="58"/>
      <c r="ZG23" s="58"/>
      <c r="ZH23" s="58"/>
      <c r="ZI23" s="58"/>
      <c r="ZJ23" s="58"/>
      <c r="ZK23" s="58"/>
      <c r="ZL23" s="58"/>
      <c r="ZM23" s="58"/>
      <c r="ZN23" s="58"/>
      <c r="ZO23" s="58"/>
      <c r="ZP23" s="58"/>
      <c r="ZQ23" s="58"/>
      <c r="ZR23" s="58"/>
      <c r="ZS23" s="58"/>
      <c r="ZT23" s="58"/>
      <c r="ZU23" s="58"/>
      <c r="ZV23" s="58"/>
      <c r="ZW23" s="58"/>
      <c r="ZX23" s="58"/>
      <c r="ZY23" s="58"/>
      <c r="ZZ23" s="58"/>
      <c r="AAA23" s="58"/>
      <c r="AAB23" s="58"/>
      <c r="AAC23" s="58"/>
      <c r="AAD23" s="58"/>
      <c r="AAE23" s="58"/>
      <c r="AAF23" s="58"/>
      <c r="AAG23" s="58"/>
      <c r="AAH23" s="58"/>
      <c r="AAI23" s="58"/>
      <c r="AAJ23" s="58"/>
      <c r="AAK23" s="58"/>
      <c r="AAL23" s="58"/>
      <c r="AAM23" s="58"/>
      <c r="AAN23" s="58"/>
      <c r="AAO23" s="58"/>
      <c r="AAP23" s="58"/>
      <c r="AAQ23" s="58"/>
      <c r="AAR23" s="58"/>
      <c r="AAS23" s="58"/>
      <c r="AAT23" s="58"/>
      <c r="AAU23" s="58"/>
      <c r="AAV23" s="58"/>
      <c r="AAW23" s="58"/>
      <c r="AAX23" s="58"/>
      <c r="AAY23" s="58"/>
      <c r="AAZ23" s="58"/>
      <c r="ABA23" s="58"/>
      <c r="ABB23" s="58"/>
      <c r="ABC23" s="58"/>
      <c r="ABD23" s="58"/>
      <c r="ABE23" s="58"/>
      <c r="ABF23" s="58"/>
      <c r="ABG23" s="58"/>
      <c r="ABH23" s="58"/>
      <c r="ABI23" s="58"/>
      <c r="ABJ23" s="58"/>
      <c r="ABK23" s="58"/>
      <c r="ABL23" s="58"/>
      <c r="ABM23" s="58"/>
      <c r="ABN23" s="58"/>
      <c r="ABO23" s="58"/>
      <c r="ABP23" s="58"/>
      <c r="ABQ23" s="58"/>
      <c r="ABR23" s="58"/>
      <c r="ABS23" s="58"/>
      <c r="ABT23" s="58"/>
      <c r="ABU23" s="58"/>
      <c r="ABV23" s="58"/>
      <c r="ABW23" s="58"/>
      <c r="ABX23" s="58"/>
      <c r="ABY23" s="58"/>
      <c r="ABZ23" s="58"/>
      <c r="ACA23" s="58"/>
      <c r="ACB23" s="58"/>
      <c r="ACC23" s="58"/>
      <c r="ACD23" s="58"/>
      <c r="ACE23" s="58"/>
      <c r="ACF23" s="58"/>
      <c r="ACG23" s="58"/>
      <c r="ACH23" s="58"/>
      <c r="ACI23" s="58"/>
      <c r="ACJ23" s="58"/>
      <c r="ACK23" s="58"/>
      <c r="ACL23" s="58"/>
      <c r="ACM23" s="58"/>
      <c r="ACN23" s="58"/>
      <c r="ACO23" s="58"/>
      <c r="ACP23" s="58"/>
      <c r="ACQ23" s="58"/>
      <c r="ACR23" s="58"/>
      <c r="ACS23" s="58"/>
      <c r="ACT23" s="58"/>
      <c r="ACU23" s="58"/>
      <c r="ACV23" s="58"/>
      <c r="ACW23" s="58"/>
      <c r="ACX23" s="58"/>
      <c r="ACY23" s="58"/>
      <c r="ACZ23" s="58"/>
      <c r="ADA23" s="58"/>
      <c r="ADB23" s="58"/>
      <c r="ADC23" s="58"/>
      <c r="ADD23" s="58"/>
      <c r="ADE23" s="58"/>
      <c r="ADF23" s="58"/>
      <c r="ADG23" s="58"/>
      <c r="ADH23" s="58"/>
      <c r="ADI23" s="58"/>
      <c r="ADJ23" s="58"/>
      <c r="ADK23" s="58"/>
      <c r="ADL23" s="58"/>
      <c r="ADM23" s="58"/>
      <c r="ADN23" s="58"/>
      <c r="ADO23" s="58"/>
      <c r="ADP23" s="58"/>
      <c r="ADQ23" s="58"/>
      <c r="ADR23" s="58"/>
      <c r="ADS23" s="58"/>
      <c r="ADT23" s="58"/>
      <c r="ADU23" s="58"/>
      <c r="ADV23" s="58"/>
      <c r="ADW23" s="58"/>
      <c r="ADX23" s="58"/>
      <c r="ADY23" s="58"/>
      <c r="ADZ23" s="58"/>
      <c r="AEA23" s="58"/>
      <c r="AEB23" s="58"/>
      <c r="AEC23" s="58"/>
      <c r="AED23" s="58"/>
      <c r="AEE23" s="58"/>
      <c r="AEF23" s="58"/>
      <c r="AEG23" s="58"/>
      <c r="AEH23" s="58"/>
      <c r="AEI23" s="58"/>
      <c r="AEJ23" s="58"/>
      <c r="AEK23" s="58"/>
      <c r="AEL23" s="58"/>
      <c r="AEM23" s="58"/>
      <c r="AEN23" s="58"/>
      <c r="AEO23" s="58"/>
      <c r="AEP23" s="58"/>
      <c r="AEQ23" s="58"/>
      <c r="AER23" s="58"/>
      <c r="AES23" s="58"/>
      <c r="AET23" s="58"/>
      <c r="AEU23" s="58"/>
      <c r="AEV23" s="58"/>
      <c r="AEW23" s="58"/>
      <c r="AEX23" s="58"/>
      <c r="AEY23" s="58"/>
      <c r="AEZ23" s="58"/>
      <c r="AFA23" s="58"/>
      <c r="AFB23" s="58"/>
      <c r="AFC23" s="58"/>
      <c r="AFD23" s="58"/>
      <c r="AFE23" s="58"/>
      <c r="AFF23" s="58"/>
      <c r="AFG23" s="58"/>
      <c r="AFH23" s="58"/>
      <c r="AFI23" s="58"/>
      <c r="AFJ23" s="58"/>
      <c r="AFK23" s="58"/>
      <c r="AFL23" s="58"/>
      <c r="AFM23" s="58"/>
      <c r="AFN23" s="58"/>
      <c r="AFO23" s="58"/>
      <c r="AFP23" s="58"/>
      <c r="AFQ23" s="58"/>
      <c r="AFR23" s="58"/>
      <c r="AFS23" s="58"/>
      <c r="AFT23" s="58"/>
      <c r="AFU23" s="58"/>
      <c r="AFV23" s="58"/>
      <c r="AFW23" s="58"/>
      <c r="AFX23" s="58"/>
      <c r="AFY23" s="58"/>
      <c r="AFZ23" s="58"/>
      <c r="AGA23" s="58"/>
      <c r="AGB23" s="58"/>
      <c r="AGC23" s="58"/>
      <c r="AGD23" s="58"/>
      <c r="AGE23" s="58"/>
      <c r="AGF23" s="58"/>
      <c r="AGG23" s="58"/>
      <c r="AGH23" s="58"/>
      <c r="AGI23" s="58"/>
      <c r="AGJ23" s="58"/>
      <c r="AGK23" s="58"/>
      <c r="AGL23" s="58"/>
      <c r="AGM23" s="58"/>
      <c r="AGN23" s="58"/>
      <c r="AGO23" s="58"/>
      <c r="AGP23" s="58"/>
      <c r="AGQ23" s="58"/>
      <c r="AGR23" s="58"/>
      <c r="AGS23" s="58"/>
      <c r="AGT23" s="58"/>
      <c r="AGU23" s="58"/>
      <c r="AGV23" s="58"/>
      <c r="AGW23" s="58"/>
      <c r="AGX23" s="58"/>
      <c r="AGY23" s="58"/>
      <c r="AGZ23" s="58"/>
      <c r="AHA23" s="58"/>
      <c r="AHB23" s="58"/>
      <c r="AHC23" s="58"/>
      <c r="AHD23" s="58"/>
      <c r="AHE23" s="58"/>
      <c r="AHF23" s="58"/>
      <c r="AHG23" s="58"/>
      <c r="AHH23" s="58"/>
      <c r="AHI23" s="58"/>
      <c r="AHJ23" s="58"/>
      <c r="AHK23" s="58"/>
      <c r="AHL23" s="58"/>
      <c r="AHM23" s="58"/>
      <c r="AHN23" s="58"/>
      <c r="AHO23" s="58"/>
      <c r="AHP23" s="58"/>
      <c r="AHQ23" s="58"/>
      <c r="AHR23" s="58"/>
      <c r="AHS23" s="58"/>
      <c r="AHT23" s="58"/>
      <c r="AHU23" s="58"/>
      <c r="AHV23" s="58"/>
      <c r="AHW23" s="58"/>
      <c r="AHX23" s="58"/>
      <c r="AHY23" s="58"/>
      <c r="AHZ23" s="58"/>
      <c r="AIA23" s="58"/>
      <c r="AIB23" s="58"/>
      <c r="AIC23" s="58"/>
      <c r="AID23" s="58"/>
      <c r="AIE23" s="58"/>
      <c r="AIF23" s="58"/>
      <c r="AIG23" s="58"/>
      <c r="AIH23" s="58"/>
      <c r="AII23" s="58"/>
      <c r="AIJ23" s="58"/>
      <c r="AIK23" s="58"/>
      <c r="AIL23" s="58"/>
      <c r="AIM23" s="58"/>
      <c r="AIN23" s="58"/>
      <c r="AIO23" s="58"/>
      <c r="AIP23" s="58"/>
      <c r="AIQ23" s="58"/>
      <c r="AIR23" s="58"/>
      <c r="AIS23" s="58"/>
      <c r="AIT23" s="58"/>
      <c r="AIU23" s="58"/>
      <c r="AIV23" s="58"/>
      <c r="AIW23" s="58"/>
      <c r="AIX23" s="58"/>
      <c r="AIY23" s="58"/>
      <c r="AIZ23" s="58"/>
      <c r="AJA23" s="58"/>
      <c r="AJB23" s="58"/>
      <c r="AJC23" s="58"/>
      <c r="AJD23" s="58"/>
      <c r="AJE23" s="58"/>
      <c r="AJF23" s="58"/>
      <c r="AJG23" s="58"/>
      <c r="AJH23" s="58"/>
      <c r="AJI23" s="58"/>
      <c r="AJJ23" s="58"/>
      <c r="AJK23" s="58"/>
      <c r="AJL23" s="58"/>
      <c r="AJM23" s="58"/>
      <c r="AJN23" s="58"/>
      <c r="AJO23" s="58"/>
      <c r="AJP23" s="58"/>
      <c r="AJQ23" s="58"/>
      <c r="AJR23" s="58"/>
      <c r="AJS23" s="58"/>
      <c r="AJT23" s="58"/>
      <c r="AJU23" s="58"/>
      <c r="AJV23" s="58"/>
      <c r="AJW23" s="58"/>
      <c r="AJX23" s="58"/>
      <c r="AJY23" s="58"/>
      <c r="AJZ23" s="58"/>
      <c r="AKA23" s="58"/>
      <c r="AKB23" s="58"/>
      <c r="AKC23" s="58"/>
      <c r="AKD23" s="58"/>
      <c r="AKE23" s="58"/>
      <c r="AKF23" s="58"/>
      <c r="AKG23" s="58"/>
      <c r="AKH23" s="58"/>
      <c r="AKI23" s="58"/>
      <c r="AKJ23" s="58"/>
      <c r="AKK23" s="58"/>
      <c r="AKL23" s="58"/>
      <c r="AKM23" s="58"/>
      <c r="AKN23" s="58"/>
      <c r="AKO23" s="58"/>
      <c r="AKP23" s="58"/>
      <c r="AKQ23" s="58"/>
      <c r="AKR23" s="58"/>
      <c r="AKS23" s="58"/>
      <c r="AKT23" s="58"/>
      <c r="AKU23" s="58"/>
      <c r="AKV23" s="58"/>
      <c r="AKW23" s="58"/>
      <c r="AKX23" s="58"/>
      <c r="AKY23" s="58"/>
      <c r="AKZ23" s="58"/>
      <c r="ALA23" s="58"/>
      <c r="ALB23" s="58"/>
      <c r="ALC23" s="58"/>
      <c r="ALD23" s="58"/>
      <c r="ALE23" s="58"/>
      <c r="ALF23" s="58"/>
      <c r="ALG23" s="58"/>
      <c r="ALH23" s="58"/>
      <c r="ALI23" s="58"/>
      <c r="ALJ23" s="58"/>
      <c r="ALK23" s="58"/>
      <c r="ALL23" s="58"/>
      <c r="ALM23" s="58"/>
      <c r="ALN23" s="58"/>
      <c r="ALO23" s="58"/>
      <c r="ALP23" s="58"/>
      <c r="ALQ23" s="58"/>
      <c r="ALR23" s="58"/>
      <c r="ALS23" s="58"/>
      <c r="ALT23" s="58"/>
      <c r="ALU23" s="58"/>
      <c r="ALV23" s="58"/>
      <c r="ALW23" s="58"/>
      <c r="ALX23" s="58"/>
      <c r="ALY23" s="58"/>
      <c r="ALZ23" s="58"/>
      <c r="AMA23" s="58"/>
      <c r="AMB23" s="58"/>
      <c r="AMC23" s="58"/>
      <c r="AMD23" s="58"/>
      <c r="AME23" s="58"/>
      <c r="AMF23" s="58"/>
      <c r="AMG23" s="58"/>
      <c r="AMH23" s="58"/>
      <c r="AMI23" s="58"/>
      <c r="AMJ23" s="58"/>
      <c r="AMK23" s="58"/>
      <c r="AML23" s="58"/>
      <c r="AMM23" s="58"/>
      <c r="AMN23" s="58"/>
      <c r="AMO23" s="58"/>
      <c r="AMP23" s="58"/>
      <c r="AMQ23" s="58"/>
      <c r="AMR23" s="58"/>
      <c r="AMS23" s="58"/>
      <c r="AMT23" s="58"/>
      <c r="AMU23" s="58"/>
      <c r="AMV23" s="58"/>
      <c r="AMW23" s="58"/>
      <c r="AMX23" s="58"/>
      <c r="AMY23" s="58"/>
      <c r="AMZ23" s="58"/>
      <c r="ANA23" s="58"/>
      <c r="ANB23" s="58"/>
      <c r="ANC23" s="58"/>
      <c r="AND23" s="58"/>
      <c r="ANE23" s="58"/>
      <c r="ANF23" s="58"/>
      <c r="ANG23" s="58"/>
      <c r="ANH23" s="58"/>
      <c r="ANI23" s="58"/>
      <c r="ANJ23" s="58"/>
      <c r="ANK23" s="58"/>
      <c r="ANL23" s="58"/>
      <c r="ANM23" s="58"/>
      <c r="ANN23" s="58"/>
      <c r="ANO23" s="58"/>
      <c r="ANP23" s="58"/>
      <c r="ANQ23" s="58"/>
      <c r="ANR23" s="58"/>
      <c r="ANS23" s="58"/>
      <c r="ANT23" s="58"/>
      <c r="ANU23" s="58"/>
      <c r="ANV23" s="58"/>
      <c r="ANW23" s="58"/>
      <c r="ANX23" s="58"/>
      <c r="ANY23" s="58"/>
      <c r="ANZ23" s="58"/>
      <c r="AOA23" s="58"/>
      <c r="AOB23" s="58"/>
      <c r="AOC23" s="58"/>
      <c r="AOD23" s="58"/>
      <c r="AOE23" s="58"/>
      <c r="AOF23" s="58"/>
      <c r="AOG23" s="58"/>
      <c r="AOH23" s="58"/>
      <c r="AOI23" s="58"/>
      <c r="AOJ23" s="58"/>
      <c r="AOK23" s="58"/>
      <c r="AOL23" s="58"/>
      <c r="AOM23" s="58"/>
      <c r="AON23" s="58"/>
      <c r="AOO23" s="58"/>
      <c r="AOP23" s="58"/>
      <c r="AOQ23" s="58"/>
      <c r="AOR23" s="58"/>
      <c r="AOS23" s="58"/>
      <c r="AOT23" s="58"/>
      <c r="AOU23" s="58"/>
      <c r="AOV23" s="58"/>
      <c r="AOW23" s="58"/>
      <c r="AOX23" s="58"/>
      <c r="AOY23" s="58"/>
      <c r="AOZ23" s="58"/>
      <c r="APA23" s="58"/>
      <c r="APB23" s="58"/>
      <c r="APC23" s="58"/>
      <c r="APD23" s="58"/>
      <c r="APE23" s="58"/>
      <c r="APF23" s="58"/>
      <c r="APG23" s="58"/>
      <c r="APH23" s="58"/>
      <c r="API23" s="58"/>
      <c r="APJ23" s="58"/>
      <c r="APK23" s="58"/>
      <c r="APL23" s="58"/>
      <c r="APM23" s="58"/>
      <c r="APN23" s="58"/>
      <c r="APO23" s="58"/>
      <c r="APP23" s="58"/>
      <c r="APQ23" s="58"/>
      <c r="APR23" s="58"/>
      <c r="APS23" s="58"/>
      <c r="APT23" s="58"/>
      <c r="APU23" s="58"/>
      <c r="APV23" s="58"/>
      <c r="APW23" s="58"/>
      <c r="APX23" s="58"/>
      <c r="APY23" s="58"/>
      <c r="APZ23" s="58"/>
      <c r="AQA23" s="58"/>
      <c r="AQB23" s="58"/>
      <c r="AQC23" s="58"/>
      <c r="AQD23" s="58"/>
      <c r="AQE23" s="58"/>
      <c r="AQF23" s="58"/>
      <c r="AQG23" s="58"/>
      <c r="AQH23" s="58"/>
      <c r="AQI23" s="58"/>
      <c r="AQJ23" s="58"/>
      <c r="AQK23" s="58"/>
      <c r="AQL23" s="58"/>
      <c r="AQM23" s="58"/>
      <c r="AQN23" s="58"/>
      <c r="AQO23" s="58"/>
      <c r="AQP23" s="58"/>
      <c r="AQQ23" s="58"/>
      <c r="AQR23" s="58"/>
      <c r="AQS23" s="58"/>
      <c r="AQT23" s="58"/>
      <c r="AQU23" s="58"/>
      <c r="AQV23" s="58"/>
      <c r="AQW23" s="58"/>
      <c r="AQX23" s="58"/>
      <c r="AQY23" s="58"/>
      <c r="AQZ23" s="58"/>
      <c r="ARA23" s="58"/>
      <c r="ARB23" s="58"/>
      <c r="ARC23" s="58"/>
      <c r="ARD23" s="58"/>
      <c r="ARE23" s="58"/>
      <c r="ARF23" s="58"/>
      <c r="ARG23" s="58"/>
      <c r="ARH23" s="58"/>
      <c r="ARI23" s="58"/>
      <c r="ARJ23" s="58"/>
      <c r="ARK23" s="58"/>
      <c r="ARL23" s="58"/>
      <c r="ARM23" s="58"/>
      <c r="ARN23" s="58"/>
      <c r="ARO23" s="58"/>
      <c r="ARP23" s="58"/>
      <c r="ARQ23" s="58"/>
      <c r="ARR23" s="58"/>
      <c r="ARS23" s="58"/>
      <c r="ART23" s="58"/>
      <c r="ARU23" s="58"/>
      <c r="ARV23" s="58"/>
      <c r="ARW23" s="58"/>
      <c r="ARX23" s="58"/>
      <c r="ARY23" s="58"/>
      <c r="ARZ23" s="58"/>
      <c r="ASA23" s="58"/>
      <c r="ASB23" s="58"/>
      <c r="ASC23" s="58"/>
      <c r="ASD23" s="58"/>
      <c r="ASE23" s="58"/>
      <c r="ASF23" s="58"/>
      <c r="ASG23" s="58"/>
      <c r="ASH23" s="58"/>
      <c r="ASI23" s="58"/>
      <c r="ASJ23" s="58"/>
      <c r="ASK23" s="58"/>
      <c r="ASL23" s="58"/>
      <c r="ASM23" s="58"/>
      <c r="ASN23" s="58"/>
      <c r="ASO23" s="58"/>
      <c r="ASP23" s="58"/>
      <c r="ASQ23" s="58"/>
      <c r="ASR23" s="58"/>
      <c r="ASS23" s="58"/>
      <c r="AST23" s="58"/>
      <c r="ASU23" s="58"/>
      <c r="ASV23" s="58"/>
      <c r="ASW23" s="58"/>
      <c r="ASX23" s="58"/>
      <c r="ASY23" s="58"/>
      <c r="ASZ23" s="58"/>
      <c r="ATA23" s="58"/>
      <c r="ATB23" s="58"/>
      <c r="ATC23" s="58"/>
      <c r="ATD23" s="58"/>
      <c r="ATE23" s="58"/>
      <c r="ATF23" s="58"/>
      <c r="ATG23" s="58"/>
      <c r="ATH23" s="58"/>
      <c r="ATI23" s="58"/>
      <c r="ATJ23" s="58"/>
      <c r="ATK23" s="58"/>
      <c r="ATL23" s="58"/>
      <c r="ATM23" s="58"/>
      <c r="ATN23" s="58"/>
      <c r="ATO23" s="58"/>
      <c r="ATP23" s="58"/>
      <c r="ATQ23" s="58"/>
      <c r="ATR23" s="58"/>
      <c r="ATS23" s="58"/>
      <c r="ATT23" s="58"/>
      <c r="ATU23" s="58"/>
      <c r="ATV23" s="58"/>
      <c r="ATW23" s="58"/>
      <c r="ATX23" s="58"/>
      <c r="ATY23" s="58"/>
      <c r="ATZ23" s="58"/>
      <c r="AUA23" s="58"/>
      <c r="AUB23" s="58"/>
      <c r="AUC23" s="58"/>
      <c r="AUD23" s="58"/>
      <c r="AUE23" s="58"/>
      <c r="AUF23" s="58"/>
      <c r="AUG23" s="58"/>
      <c r="AUH23" s="58"/>
      <c r="AUI23" s="58"/>
      <c r="AUJ23" s="58"/>
      <c r="AUK23" s="58"/>
      <c r="AUL23" s="58"/>
      <c r="AUM23" s="58"/>
      <c r="AUN23" s="58"/>
      <c r="AUO23" s="58"/>
      <c r="AUP23" s="58"/>
      <c r="AUQ23" s="58"/>
      <c r="AUR23" s="58"/>
      <c r="AUS23" s="58"/>
      <c r="AUT23" s="58"/>
      <c r="AUU23" s="58"/>
      <c r="AUV23" s="58"/>
      <c r="AUW23" s="58"/>
      <c r="AUX23" s="58"/>
      <c r="AUY23" s="58"/>
      <c r="AUZ23" s="58"/>
      <c r="AVA23" s="58"/>
      <c r="AVB23" s="58"/>
      <c r="AVC23" s="58"/>
      <c r="AVD23" s="58"/>
      <c r="AVE23" s="58"/>
      <c r="AVF23" s="58"/>
      <c r="AVG23" s="58"/>
      <c r="AVH23" s="58"/>
      <c r="AVI23" s="58"/>
      <c r="AVJ23" s="58"/>
      <c r="AVK23" s="58"/>
      <c r="AVL23" s="58"/>
      <c r="AVM23" s="58"/>
      <c r="AVN23" s="58"/>
      <c r="AVO23" s="58"/>
      <c r="AVP23" s="58"/>
      <c r="AVQ23" s="58"/>
      <c r="AVR23" s="58"/>
      <c r="AVS23" s="58"/>
      <c r="AVT23" s="58"/>
      <c r="AVU23" s="58"/>
      <c r="AVV23" s="58"/>
      <c r="AVW23" s="58"/>
      <c r="AVX23" s="58"/>
      <c r="AVY23" s="58"/>
      <c r="AVZ23" s="58"/>
      <c r="AWA23" s="58"/>
      <c r="AWB23" s="58"/>
      <c r="AWC23" s="58"/>
      <c r="AWD23" s="58"/>
      <c r="AWE23" s="58"/>
      <c r="AWF23" s="58"/>
      <c r="AWG23" s="58"/>
      <c r="AWH23" s="58"/>
      <c r="AWI23" s="58"/>
      <c r="AWJ23" s="58"/>
      <c r="AWK23" s="58"/>
      <c r="AWL23" s="58"/>
      <c r="AWM23" s="58"/>
      <c r="AWN23" s="58"/>
      <c r="AWO23" s="58"/>
      <c r="AWP23" s="58"/>
      <c r="AWQ23" s="58"/>
      <c r="AWR23" s="58"/>
      <c r="AWS23" s="58"/>
      <c r="AWT23" s="58"/>
      <c r="AWU23" s="58"/>
      <c r="AWV23" s="58"/>
      <c r="AWW23" s="58"/>
      <c r="AWX23" s="58"/>
      <c r="AWY23" s="58"/>
      <c r="AWZ23" s="58"/>
      <c r="AXA23" s="58"/>
      <c r="AXB23" s="58"/>
      <c r="AXC23" s="58"/>
      <c r="AXD23" s="58"/>
      <c r="AXE23" s="58"/>
      <c r="AXF23" s="58"/>
      <c r="AXG23" s="58"/>
      <c r="AXH23" s="58"/>
      <c r="AXI23" s="58"/>
      <c r="AXJ23" s="58"/>
      <c r="AXK23" s="58"/>
      <c r="AXL23" s="58"/>
      <c r="AXM23" s="58"/>
      <c r="AXN23" s="58"/>
      <c r="AXO23" s="58"/>
      <c r="AXP23" s="58"/>
      <c r="AXQ23" s="58"/>
      <c r="AXR23" s="58"/>
      <c r="AXS23" s="58"/>
      <c r="AXT23" s="58"/>
      <c r="AXU23" s="58"/>
      <c r="AXV23" s="58"/>
      <c r="AXW23" s="58"/>
      <c r="AXX23" s="58"/>
      <c r="AXY23" s="58"/>
      <c r="AXZ23" s="58"/>
      <c r="AYA23" s="58"/>
      <c r="AYB23" s="58"/>
      <c r="AYC23" s="58"/>
      <c r="AYD23" s="58"/>
      <c r="AYE23" s="58"/>
      <c r="AYF23" s="58"/>
      <c r="AYG23" s="58"/>
      <c r="AYH23" s="58"/>
      <c r="AYI23" s="58"/>
      <c r="AYJ23" s="58"/>
      <c r="AYK23" s="58"/>
      <c r="AYL23" s="58"/>
      <c r="AYM23" s="58"/>
      <c r="AYN23" s="58"/>
      <c r="AYO23" s="58"/>
      <c r="AYP23" s="58"/>
      <c r="AYQ23" s="58"/>
      <c r="AYR23" s="58"/>
      <c r="AYS23" s="58"/>
      <c r="AYT23" s="58"/>
      <c r="AYU23" s="58"/>
      <c r="AYV23" s="58"/>
      <c r="AYW23" s="58"/>
      <c r="AYX23" s="58"/>
      <c r="AYY23" s="58"/>
      <c r="AYZ23" s="58"/>
      <c r="AZA23" s="58"/>
      <c r="AZB23" s="58"/>
      <c r="AZC23" s="58"/>
      <c r="AZD23" s="58"/>
      <c r="AZE23" s="58"/>
      <c r="AZF23" s="58"/>
      <c r="AZG23" s="58"/>
      <c r="AZH23" s="58"/>
      <c r="AZI23" s="58"/>
      <c r="AZJ23" s="58"/>
      <c r="AZK23" s="58"/>
      <c r="AZL23" s="58"/>
      <c r="AZM23" s="58"/>
      <c r="AZN23" s="58"/>
      <c r="AZO23" s="58"/>
      <c r="AZP23" s="58"/>
      <c r="AZQ23" s="58"/>
      <c r="AZR23" s="58"/>
      <c r="AZS23" s="58"/>
      <c r="AZT23" s="58"/>
      <c r="AZU23" s="58"/>
      <c r="AZV23" s="58"/>
      <c r="AZW23" s="58"/>
      <c r="AZX23" s="58"/>
      <c r="AZY23" s="58"/>
      <c r="AZZ23" s="58"/>
      <c r="BAA23" s="58"/>
      <c r="BAB23" s="58"/>
      <c r="BAC23" s="58"/>
      <c r="BAD23" s="58"/>
      <c r="BAE23" s="58"/>
      <c r="BAF23" s="58"/>
      <c r="BAG23" s="58"/>
      <c r="BAH23" s="58"/>
      <c r="BAI23" s="58"/>
      <c r="BAJ23" s="58"/>
      <c r="BAK23" s="58"/>
      <c r="BAL23" s="58"/>
      <c r="BAM23" s="58"/>
      <c r="BAN23" s="58"/>
      <c r="BAO23" s="58"/>
      <c r="BAP23" s="58"/>
      <c r="BAQ23" s="58"/>
      <c r="BAR23" s="58"/>
      <c r="BAS23" s="58"/>
      <c r="BAT23" s="58"/>
      <c r="BAU23" s="58"/>
      <c r="BAV23" s="58"/>
      <c r="BAW23" s="58"/>
      <c r="BAX23" s="58"/>
      <c r="BAY23" s="58"/>
      <c r="BAZ23" s="58"/>
      <c r="BBA23" s="58"/>
      <c r="BBB23" s="58"/>
      <c r="BBC23" s="58"/>
      <c r="BBD23" s="58"/>
      <c r="BBE23" s="58"/>
      <c r="BBF23" s="58"/>
      <c r="BBG23" s="58"/>
      <c r="BBH23" s="58"/>
      <c r="BBI23" s="58"/>
      <c r="BBJ23" s="58"/>
      <c r="BBK23" s="58"/>
      <c r="BBL23" s="58"/>
      <c r="BBM23" s="58"/>
      <c r="BBN23" s="58"/>
      <c r="BBO23" s="58"/>
      <c r="BBP23" s="58"/>
      <c r="BBQ23" s="58"/>
      <c r="BBR23" s="58"/>
      <c r="BBS23" s="58"/>
      <c r="BBT23" s="58"/>
      <c r="BBU23" s="58"/>
      <c r="BBV23" s="58"/>
      <c r="BBW23" s="58"/>
      <c r="BBX23" s="58"/>
      <c r="BBY23" s="58"/>
      <c r="BBZ23" s="58"/>
      <c r="BCA23" s="58"/>
      <c r="BCB23" s="58"/>
      <c r="BCC23" s="58"/>
      <c r="BCD23" s="58"/>
      <c r="BCE23" s="58"/>
      <c r="BCF23" s="58"/>
      <c r="BCG23" s="58"/>
      <c r="BCH23" s="58"/>
      <c r="BCI23" s="58"/>
      <c r="BCJ23" s="58"/>
      <c r="BCK23" s="58"/>
      <c r="BCL23" s="58"/>
      <c r="BCM23" s="58"/>
      <c r="BCN23" s="58"/>
      <c r="BCO23" s="58"/>
      <c r="BCP23" s="58"/>
      <c r="BCQ23" s="58"/>
      <c r="BCR23" s="58"/>
      <c r="BCS23" s="58"/>
      <c r="BCT23" s="58"/>
      <c r="BCU23" s="58"/>
      <c r="BCV23" s="58"/>
      <c r="BCW23" s="58"/>
      <c r="BCX23" s="58"/>
      <c r="BCY23" s="58"/>
      <c r="BCZ23" s="58"/>
      <c r="BDA23" s="58"/>
      <c r="BDB23" s="58"/>
      <c r="BDC23" s="58"/>
      <c r="BDD23" s="58"/>
      <c r="BDE23" s="58"/>
      <c r="BDF23" s="58"/>
      <c r="BDG23" s="58"/>
      <c r="BDH23" s="58"/>
      <c r="BDI23" s="58"/>
      <c r="BDJ23" s="58"/>
      <c r="BDK23" s="58"/>
      <c r="BDL23" s="58"/>
      <c r="BDM23" s="58"/>
      <c r="BDN23" s="58"/>
      <c r="BDO23" s="58"/>
      <c r="BDP23" s="58"/>
      <c r="BDQ23" s="58"/>
      <c r="BDR23" s="58"/>
      <c r="BDS23" s="58"/>
      <c r="BDT23" s="58"/>
      <c r="BDU23" s="58"/>
      <c r="BDV23" s="58"/>
      <c r="BDW23" s="58"/>
      <c r="BDX23" s="58"/>
      <c r="BDY23" s="58"/>
      <c r="BDZ23" s="58"/>
      <c r="BEA23" s="58"/>
      <c r="BEB23" s="58"/>
      <c r="BEC23" s="58"/>
      <c r="BED23" s="58"/>
      <c r="BEE23" s="58"/>
      <c r="BEF23" s="58"/>
      <c r="BEG23" s="58"/>
      <c r="BEH23" s="58"/>
      <c r="BEI23" s="58"/>
      <c r="BEJ23" s="58"/>
      <c r="BEK23" s="58"/>
      <c r="BEL23" s="58"/>
      <c r="BEM23" s="58"/>
      <c r="BEN23" s="58"/>
      <c r="BEO23" s="58"/>
      <c r="BEP23" s="58"/>
      <c r="BEQ23" s="58"/>
      <c r="BER23" s="58"/>
      <c r="BES23" s="58"/>
      <c r="BET23" s="58"/>
      <c r="BEU23" s="58"/>
      <c r="BEV23" s="58"/>
      <c r="BEW23" s="58"/>
      <c r="BEX23" s="58"/>
      <c r="BEY23" s="58"/>
      <c r="BEZ23" s="58"/>
      <c r="BFA23" s="58"/>
      <c r="BFB23" s="58"/>
      <c r="BFC23" s="58"/>
      <c r="BFD23" s="58"/>
      <c r="BFE23" s="58"/>
      <c r="BFF23" s="58"/>
      <c r="BFG23" s="58"/>
      <c r="BFH23" s="58"/>
      <c r="BFI23" s="58"/>
      <c r="BFJ23" s="58"/>
      <c r="BFK23" s="58"/>
      <c r="BFL23" s="58"/>
      <c r="BFM23" s="58"/>
      <c r="BFN23" s="58"/>
      <c r="BFO23" s="58"/>
      <c r="BFP23" s="58"/>
      <c r="BFQ23" s="58"/>
      <c r="BFR23" s="58"/>
      <c r="BFS23" s="58"/>
      <c r="BFT23" s="58"/>
      <c r="BFU23" s="58"/>
      <c r="BFV23" s="58"/>
      <c r="BFW23" s="58"/>
      <c r="BFX23" s="58"/>
      <c r="BFY23" s="58"/>
      <c r="BFZ23" s="58"/>
      <c r="BGA23" s="58"/>
      <c r="BGB23" s="58"/>
      <c r="BGC23" s="58"/>
      <c r="BGD23" s="58"/>
      <c r="BGE23" s="58"/>
      <c r="BGF23" s="58"/>
      <c r="BGG23" s="58"/>
      <c r="BGH23" s="58"/>
      <c r="BGI23" s="58"/>
      <c r="BGJ23" s="58"/>
      <c r="BGK23" s="58"/>
      <c r="BGL23" s="58"/>
      <c r="BGM23" s="58"/>
      <c r="BGN23" s="58"/>
      <c r="BGO23" s="58"/>
      <c r="BGP23" s="58"/>
      <c r="BGQ23" s="58"/>
      <c r="BGR23" s="58"/>
      <c r="BGS23" s="58"/>
      <c r="BGT23" s="58"/>
      <c r="BGU23" s="58"/>
      <c r="BGV23" s="58"/>
      <c r="BGW23" s="58"/>
      <c r="BGX23" s="58"/>
      <c r="BGY23" s="58"/>
      <c r="BGZ23" s="58"/>
      <c r="BHA23" s="58"/>
      <c r="BHB23" s="58"/>
      <c r="BHC23" s="58"/>
      <c r="BHD23" s="58"/>
      <c r="BHE23" s="58"/>
      <c r="BHF23" s="58"/>
      <c r="BHG23" s="58"/>
      <c r="BHH23" s="58"/>
      <c r="BHI23" s="58"/>
      <c r="BHJ23" s="58"/>
      <c r="BHK23" s="58"/>
      <c r="BHL23" s="58"/>
      <c r="BHM23" s="58"/>
      <c r="BHN23" s="58"/>
      <c r="BHO23" s="58"/>
      <c r="BHP23" s="58"/>
      <c r="BHQ23" s="58"/>
      <c r="BHR23" s="58"/>
      <c r="BHS23" s="58"/>
      <c r="BHT23" s="58"/>
      <c r="BHU23" s="58"/>
      <c r="BHV23" s="58"/>
      <c r="BHW23" s="58"/>
      <c r="BHX23" s="58"/>
      <c r="BHY23" s="58"/>
      <c r="BHZ23" s="58"/>
      <c r="BIA23" s="58"/>
      <c r="BIB23" s="58"/>
      <c r="BIC23" s="58"/>
      <c r="BID23" s="58"/>
      <c r="BIE23" s="58"/>
      <c r="BIF23" s="58"/>
      <c r="BIG23" s="58"/>
      <c r="BIH23" s="58"/>
      <c r="BII23" s="58"/>
      <c r="BIJ23" s="58"/>
      <c r="BIK23" s="58"/>
      <c r="BIL23" s="58"/>
      <c r="BIM23" s="58"/>
      <c r="BIN23" s="58"/>
      <c r="BIO23" s="58"/>
      <c r="BIP23" s="58"/>
      <c r="BIQ23" s="58"/>
      <c r="BIR23" s="58"/>
      <c r="BIS23" s="58"/>
      <c r="BIT23" s="58"/>
      <c r="BIU23" s="58"/>
      <c r="BIV23" s="58"/>
      <c r="BIW23" s="58"/>
      <c r="BIX23" s="58"/>
      <c r="BIY23" s="58"/>
      <c r="BIZ23" s="58"/>
      <c r="BJA23" s="58"/>
      <c r="BJB23" s="58"/>
      <c r="BJC23" s="58"/>
      <c r="BJD23" s="58"/>
      <c r="BJE23" s="58"/>
      <c r="BJF23" s="58"/>
      <c r="BJG23" s="58"/>
      <c r="BJH23" s="58"/>
      <c r="BJI23" s="58"/>
      <c r="BJJ23" s="58"/>
      <c r="BJK23" s="58"/>
      <c r="BJL23" s="58"/>
      <c r="BJM23" s="58"/>
      <c r="BJN23" s="58"/>
      <c r="BJO23" s="58"/>
      <c r="BJP23" s="58"/>
      <c r="BJQ23" s="58"/>
      <c r="BJR23" s="58"/>
      <c r="BJS23" s="58"/>
      <c r="BJT23" s="58"/>
      <c r="BJU23" s="58"/>
      <c r="BJV23" s="58"/>
      <c r="BJW23" s="58"/>
      <c r="BJX23" s="58"/>
      <c r="BJY23" s="58"/>
      <c r="BJZ23" s="58"/>
      <c r="BKA23" s="58"/>
      <c r="BKB23" s="58"/>
      <c r="BKC23" s="58"/>
      <c r="BKD23" s="58"/>
      <c r="BKE23" s="58"/>
      <c r="BKF23" s="58"/>
      <c r="BKG23" s="58"/>
      <c r="BKH23" s="58"/>
      <c r="BKI23" s="58"/>
      <c r="BKJ23" s="58"/>
      <c r="BKK23" s="58"/>
      <c r="BKL23" s="58"/>
      <c r="BKM23" s="58"/>
      <c r="BKN23" s="58"/>
      <c r="BKO23" s="58"/>
      <c r="BKP23" s="58"/>
      <c r="BKQ23" s="58"/>
      <c r="BKR23" s="58"/>
      <c r="BKS23" s="58"/>
      <c r="BKT23" s="58"/>
      <c r="BKU23" s="58"/>
      <c r="BKV23" s="58"/>
      <c r="BKW23" s="58"/>
      <c r="BKX23" s="58"/>
      <c r="BKY23" s="58"/>
      <c r="BKZ23" s="58"/>
      <c r="BLA23" s="58"/>
      <c r="BLB23" s="58"/>
      <c r="BLC23" s="58"/>
      <c r="BLD23" s="58"/>
      <c r="BLE23" s="58"/>
      <c r="BLF23" s="58"/>
      <c r="BLG23" s="58"/>
      <c r="BLH23" s="58"/>
      <c r="BLI23" s="58"/>
      <c r="BLJ23" s="58"/>
      <c r="BLK23" s="58"/>
      <c r="BLL23" s="58"/>
      <c r="BLM23" s="58"/>
      <c r="BLN23" s="58"/>
      <c r="BLO23" s="58"/>
      <c r="BLP23" s="58"/>
      <c r="BLQ23" s="58"/>
      <c r="BLR23" s="58"/>
      <c r="BLS23" s="58"/>
      <c r="BLT23" s="58"/>
      <c r="BLU23" s="58"/>
      <c r="BLV23" s="58"/>
      <c r="BLW23" s="58"/>
      <c r="BLX23" s="58"/>
      <c r="BLY23" s="58"/>
      <c r="BLZ23" s="58"/>
      <c r="BMA23" s="58"/>
      <c r="BMB23" s="58"/>
      <c r="BMC23" s="58"/>
      <c r="BMD23" s="58"/>
      <c r="BME23" s="58"/>
      <c r="BMF23" s="58"/>
      <c r="BMG23" s="58"/>
      <c r="BMH23" s="58"/>
      <c r="BMI23" s="58"/>
      <c r="BMJ23" s="58"/>
      <c r="BMK23" s="58"/>
      <c r="BML23" s="58"/>
      <c r="BMM23" s="58"/>
      <c r="BMN23" s="58"/>
      <c r="BMO23" s="58"/>
      <c r="BMP23" s="58"/>
      <c r="BMQ23" s="58"/>
      <c r="BMR23" s="58"/>
      <c r="BMS23" s="58"/>
      <c r="BMT23" s="58"/>
      <c r="BMU23" s="58"/>
      <c r="BMV23" s="58"/>
      <c r="BMW23" s="58"/>
      <c r="BMX23" s="58"/>
      <c r="BMY23" s="58"/>
      <c r="BMZ23" s="58"/>
      <c r="BNA23" s="58"/>
      <c r="BNB23" s="58"/>
      <c r="BNC23" s="58"/>
      <c r="BND23" s="58"/>
      <c r="BNE23" s="58"/>
      <c r="BNF23" s="58"/>
      <c r="BNG23" s="58"/>
      <c r="BNH23" s="58"/>
      <c r="BNI23" s="58"/>
      <c r="BNJ23" s="58"/>
      <c r="BNK23" s="58"/>
      <c r="BNL23" s="58"/>
      <c r="BNM23" s="58"/>
      <c r="BNN23" s="58"/>
      <c r="BNO23" s="58"/>
      <c r="BNP23" s="58"/>
      <c r="BNQ23" s="58"/>
      <c r="BNR23" s="58"/>
      <c r="BNS23" s="58"/>
      <c r="BNT23" s="58"/>
      <c r="BNU23" s="58"/>
      <c r="BNV23" s="58"/>
      <c r="BNW23" s="58"/>
      <c r="BNX23" s="58"/>
      <c r="BNY23" s="58"/>
      <c r="BNZ23" s="58"/>
      <c r="BOA23" s="58"/>
      <c r="BOB23" s="58"/>
      <c r="BOC23" s="58"/>
      <c r="BOD23" s="58"/>
      <c r="BOE23" s="58"/>
      <c r="BOF23" s="58"/>
      <c r="BOG23" s="58"/>
      <c r="BOH23" s="58"/>
      <c r="BOI23" s="58"/>
      <c r="BOJ23" s="58"/>
      <c r="BOK23" s="58"/>
      <c r="BOL23" s="58"/>
      <c r="BOM23" s="58"/>
      <c r="BON23" s="58"/>
      <c r="BOO23" s="58"/>
      <c r="BOP23" s="58"/>
      <c r="BOQ23" s="58"/>
      <c r="BOR23" s="58"/>
      <c r="BOS23" s="58"/>
      <c r="BOT23" s="58"/>
      <c r="BOU23" s="58"/>
      <c r="BOV23" s="58"/>
      <c r="BOW23" s="58"/>
      <c r="BOX23" s="58"/>
      <c r="BOY23" s="58"/>
      <c r="BOZ23" s="58"/>
      <c r="BPA23" s="58"/>
      <c r="BPB23" s="58"/>
      <c r="BPC23" s="58"/>
      <c r="BPD23" s="58"/>
      <c r="BPE23" s="58"/>
      <c r="BPF23" s="58"/>
      <c r="BPG23" s="58"/>
      <c r="BPH23" s="58"/>
      <c r="BPI23" s="58"/>
      <c r="BPJ23" s="58"/>
      <c r="BPK23" s="58"/>
      <c r="BPL23" s="58"/>
      <c r="BPM23" s="58"/>
      <c r="BPN23" s="58"/>
      <c r="BPO23" s="58"/>
      <c r="BPP23" s="58"/>
      <c r="BPQ23" s="58"/>
      <c r="BPR23" s="58"/>
      <c r="BPS23" s="58"/>
      <c r="BPT23" s="58"/>
      <c r="BPU23" s="58"/>
      <c r="BPV23" s="58"/>
      <c r="BPW23" s="58"/>
      <c r="BPX23" s="58"/>
      <c r="BPY23" s="58"/>
      <c r="BPZ23" s="58"/>
      <c r="BQA23" s="58"/>
      <c r="BQB23" s="58"/>
      <c r="BQC23" s="58"/>
      <c r="BQD23" s="58"/>
      <c r="BQE23" s="58"/>
      <c r="BQF23" s="58"/>
      <c r="BQG23" s="58"/>
      <c r="BQH23" s="58"/>
      <c r="BQI23" s="58"/>
      <c r="BQJ23" s="58"/>
      <c r="BQK23" s="58"/>
      <c r="BQL23" s="58"/>
      <c r="BQM23" s="58"/>
      <c r="BQN23" s="58"/>
      <c r="BQO23" s="58"/>
      <c r="BQP23" s="58"/>
      <c r="BQQ23" s="58"/>
      <c r="BQR23" s="58"/>
      <c r="BQS23" s="58"/>
      <c r="BQT23" s="58"/>
      <c r="BQU23" s="58"/>
      <c r="BQV23" s="58"/>
      <c r="BQW23" s="58"/>
      <c r="BQX23" s="58"/>
      <c r="BQY23" s="58"/>
      <c r="BQZ23" s="58"/>
      <c r="BRA23" s="58"/>
      <c r="BRB23" s="58"/>
      <c r="BRC23" s="58"/>
      <c r="BRD23" s="58"/>
      <c r="BRE23" s="58"/>
      <c r="BRF23" s="58"/>
      <c r="BRG23" s="58"/>
      <c r="BRH23" s="58"/>
      <c r="BRI23" s="58"/>
      <c r="BRJ23" s="58"/>
      <c r="BRK23" s="58"/>
      <c r="BRL23" s="58"/>
      <c r="BRM23" s="58"/>
      <c r="BRN23" s="58"/>
      <c r="BRO23" s="58"/>
      <c r="BRP23" s="58"/>
      <c r="BRQ23" s="58"/>
      <c r="BRR23" s="58"/>
      <c r="BRS23" s="58"/>
      <c r="BRT23" s="58"/>
      <c r="BRU23" s="58"/>
      <c r="BRV23" s="58"/>
      <c r="BRW23" s="58"/>
      <c r="BRX23" s="58"/>
      <c r="BRY23" s="58"/>
      <c r="BRZ23" s="58"/>
      <c r="BSA23" s="58"/>
      <c r="BSB23" s="58"/>
      <c r="BSC23" s="58"/>
      <c r="BSD23" s="58"/>
      <c r="BSE23" s="58"/>
      <c r="BSF23" s="58"/>
      <c r="BSG23" s="58"/>
      <c r="BSH23" s="58"/>
      <c r="BSI23" s="58"/>
      <c r="BSJ23" s="58"/>
      <c r="BSK23" s="58"/>
      <c r="BSL23" s="58"/>
      <c r="BSM23" s="58"/>
      <c r="BSN23" s="58"/>
      <c r="BSO23" s="58"/>
      <c r="BSP23" s="58"/>
      <c r="BSQ23" s="58"/>
      <c r="BSR23" s="58"/>
      <c r="BSS23" s="58"/>
      <c r="BST23" s="58"/>
      <c r="BSU23" s="58"/>
      <c r="BSV23" s="58"/>
      <c r="BSW23" s="58"/>
      <c r="BSX23" s="58"/>
      <c r="BSY23" s="58"/>
      <c r="BSZ23" s="58"/>
      <c r="BTA23" s="58"/>
      <c r="BTB23" s="58"/>
      <c r="BTC23" s="58"/>
      <c r="BTD23" s="58"/>
      <c r="BTE23" s="58"/>
      <c r="BTF23" s="58"/>
      <c r="BTG23" s="58"/>
      <c r="BTH23" s="58"/>
      <c r="BTI23" s="58"/>
      <c r="BTJ23" s="58"/>
      <c r="BTK23" s="58"/>
      <c r="BTL23" s="58"/>
      <c r="BTM23" s="58"/>
      <c r="BTN23" s="58"/>
      <c r="BTO23" s="58"/>
      <c r="BTP23" s="58"/>
      <c r="BTQ23" s="58"/>
      <c r="BTR23" s="58"/>
      <c r="BTS23" s="58"/>
      <c r="BTT23" s="58"/>
      <c r="BTU23" s="58"/>
      <c r="BTV23" s="58"/>
      <c r="BTW23" s="58"/>
      <c r="BTX23" s="58"/>
      <c r="BTY23" s="58"/>
      <c r="BTZ23" s="58"/>
      <c r="BUA23" s="58"/>
      <c r="BUB23" s="58"/>
      <c r="BUC23" s="58"/>
      <c r="BUD23" s="58"/>
      <c r="BUE23" s="58"/>
      <c r="BUF23" s="58"/>
      <c r="BUG23" s="58"/>
      <c r="BUH23" s="58"/>
      <c r="BUI23" s="58"/>
      <c r="BUJ23" s="58"/>
      <c r="BUK23" s="58"/>
      <c r="BUL23" s="58"/>
      <c r="BUM23" s="58"/>
      <c r="BUN23" s="58"/>
      <c r="BUO23" s="58"/>
      <c r="BUP23" s="58"/>
      <c r="BUQ23" s="58"/>
      <c r="BUR23" s="58"/>
      <c r="BUS23" s="58"/>
      <c r="BUT23" s="58"/>
      <c r="BUU23" s="58"/>
      <c r="BUV23" s="58"/>
      <c r="BUW23" s="58"/>
      <c r="BUX23" s="58"/>
      <c r="BUY23" s="58"/>
      <c r="BUZ23" s="58"/>
      <c r="BVA23" s="58"/>
      <c r="BVB23" s="58"/>
      <c r="BVC23" s="58"/>
      <c r="BVD23" s="58"/>
      <c r="BVE23" s="58"/>
      <c r="BVF23" s="58"/>
      <c r="BVG23" s="58"/>
      <c r="BVH23" s="58"/>
      <c r="BVI23" s="58"/>
      <c r="BVJ23" s="58"/>
      <c r="BVK23" s="58"/>
      <c r="BVL23" s="58"/>
      <c r="BVM23" s="58"/>
      <c r="BVN23" s="58"/>
      <c r="BVO23" s="58"/>
      <c r="BVP23" s="58"/>
      <c r="BVQ23" s="58"/>
      <c r="BVR23" s="58"/>
      <c r="BVS23" s="58"/>
      <c r="BVT23" s="58"/>
      <c r="BVU23" s="58"/>
      <c r="BVV23" s="58"/>
      <c r="BVW23" s="58"/>
      <c r="BVX23" s="58"/>
      <c r="BVY23" s="58"/>
      <c r="BVZ23" s="58"/>
      <c r="BWA23" s="58"/>
      <c r="BWB23" s="58"/>
      <c r="BWC23" s="58"/>
      <c r="BWD23" s="58"/>
      <c r="BWE23" s="58"/>
      <c r="BWF23" s="58"/>
      <c r="BWG23" s="58"/>
      <c r="BWH23" s="58"/>
      <c r="BWI23" s="58"/>
      <c r="BWJ23" s="58"/>
      <c r="BWK23" s="58"/>
      <c r="BWL23" s="58"/>
      <c r="BWM23" s="58"/>
      <c r="BWN23" s="58"/>
      <c r="BWO23" s="58"/>
      <c r="BWP23" s="58"/>
      <c r="BWQ23" s="58"/>
      <c r="BWR23" s="58"/>
      <c r="BWS23" s="58"/>
      <c r="BWT23" s="58"/>
      <c r="BWU23" s="58"/>
      <c r="BWV23" s="58"/>
      <c r="BWW23" s="58"/>
      <c r="BWX23" s="58"/>
      <c r="BWY23" s="58"/>
      <c r="BWZ23" s="58"/>
      <c r="BXA23" s="58"/>
      <c r="BXB23" s="58"/>
      <c r="BXC23" s="58"/>
      <c r="BXD23" s="58"/>
      <c r="BXE23" s="58"/>
      <c r="BXF23" s="58"/>
      <c r="BXG23" s="58"/>
      <c r="BXH23" s="58"/>
      <c r="BXI23" s="58"/>
      <c r="BXJ23" s="58"/>
      <c r="BXK23" s="58"/>
      <c r="BXL23" s="58"/>
      <c r="BXM23" s="58"/>
      <c r="BXN23" s="58"/>
      <c r="BXO23" s="58"/>
      <c r="BXP23" s="58"/>
      <c r="BXQ23" s="58"/>
      <c r="BXR23" s="58"/>
      <c r="BXS23" s="58"/>
      <c r="BXT23" s="58"/>
      <c r="BXU23" s="58"/>
      <c r="BXV23" s="58"/>
      <c r="BXW23" s="58"/>
      <c r="BXX23" s="58"/>
      <c r="BXY23" s="58"/>
      <c r="BXZ23" s="58"/>
      <c r="BYA23" s="58"/>
      <c r="BYB23" s="58"/>
      <c r="BYC23" s="58"/>
      <c r="BYD23" s="58"/>
      <c r="BYE23" s="58"/>
      <c r="BYF23" s="58"/>
      <c r="BYG23" s="58"/>
      <c r="BYH23" s="58"/>
      <c r="BYI23" s="58"/>
      <c r="BYJ23" s="58"/>
      <c r="BYK23" s="58"/>
      <c r="BYL23" s="58"/>
      <c r="BYM23" s="58"/>
      <c r="BYN23" s="58"/>
      <c r="BYO23" s="58"/>
      <c r="BYP23" s="58"/>
      <c r="BYQ23" s="58"/>
      <c r="BYR23" s="58"/>
      <c r="BYS23" s="58"/>
      <c r="BYT23" s="58"/>
      <c r="BYU23" s="58"/>
      <c r="BYV23" s="58"/>
      <c r="BYW23" s="58"/>
      <c r="BYX23" s="58"/>
      <c r="BYY23" s="58"/>
      <c r="BYZ23" s="58"/>
      <c r="BZA23" s="58"/>
      <c r="BZB23" s="58"/>
      <c r="BZC23" s="58"/>
      <c r="BZD23" s="58"/>
      <c r="BZE23" s="58"/>
      <c r="BZF23" s="58"/>
      <c r="BZG23" s="58"/>
      <c r="BZH23" s="58"/>
      <c r="BZI23" s="58"/>
      <c r="BZJ23" s="58"/>
      <c r="BZK23" s="58"/>
      <c r="BZL23" s="58"/>
      <c r="BZM23" s="58"/>
      <c r="BZN23" s="58"/>
      <c r="BZO23" s="58"/>
      <c r="BZP23" s="58"/>
      <c r="BZQ23" s="58"/>
      <c r="BZR23" s="58"/>
      <c r="BZS23" s="58"/>
      <c r="BZT23" s="58"/>
      <c r="BZU23" s="58"/>
      <c r="BZV23" s="58"/>
      <c r="BZW23" s="58"/>
      <c r="BZX23" s="58"/>
      <c r="BZY23" s="58"/>
      <c r="BZZ23" s="58"/>
      <c r="CAA23" s="58"/>
      <c r="CAB23" s="58"/>
      <c r="CAC23" s="58"/>
      <c r="CAD23" s="58"/>
      <c r="CAE23" s="58"/>
      <c r="CAF23" s="58"/>
      <c r="CAG23" s="58"/>
      <c r="CAH23" s="58"/>
      <c r="CAI23" s="58"/>
      <c r="CAJ23" s="58"/>
      <c r="CAK23" s="58"/>
      <c r="CAL23" s="58"/>
      <c r="CAM23" s="58"/>
      <c r="CAN23" s="58"/>
      <c r="CAO23" s="58"/>
      <c r="CAP23" s="58"/>
      <c r="CAQ23" s="58"/>
      <c r="CAR23" s="58"/>
      <c r="CAS23" s="58"/>
      <c r="CAT23" s="58"/>
      <c r="CAU23" s="58"/>
      <c r="CAV23" s="58"/>
      <c r="CAW23" s="58"/>
      <c r="CAX23" s="58"/>
      <c r="CAY23" s="58"/>
      <c r="CAZ23" s="58"/>
      <c r="CBA23" s="58"/>
      <c r="CBB23" s="58"/>
      <c r="CBC23" s="58"/>
      <c r="CBD23" s="58"/>
      <c r="CBE23" s="58"/>
      <c r="CBF23" s="58"/>
      <c r="CBG23" s="58"/>
      <c r="CBH23" s="58"/>
      <c r="CBI23" s="58"/>
      <c r="CBJ23" s="58"/>
      <c r="CBK23" s="58"/>
      <c r="CBL23" s="58"/>
      <c r="CBM23" s="58"/>
      <c r="CBN23" s="58"/>
      <c r="CBO23" s="58"/>
      <c r="CBP23" s="58"/>
      <c r="CBQ23" s="58"/>
      <c r="CBR23" s="58"/>
      <c r="CBS23" s="58"/>
      <c r="CBT23" s="58"/>
      <c r="CBU23" s="58"/>
      <c r="CBV23" s="58"/>
      <c r="CBW23" s="58"/>
      <c r="CBX23" s="58"/>
      <c r="CBY23" s="58"/>
      <c r="CBZ23" s="58"/>
      <c r="CCA23" s="58"/>
      <c r="CCB23" s="58"/>
      <c r="CCC23" s="58"/>
      <c r="CCD23" s="58"/>
      <c r="CCE23" s="58"/>
      <c r="CCF23" s="58"/>
      <c r="CCG23" s="58"/>
      <c r="CCH23" s="58"/>
      <c r="CCI23" s="58"/>
      <c r="CCJ23" s="58"/>
      <c r="CCK23" s="58"/>
      <c r="CCL23" s="58"/>
      <c r="CCM23" s="58"/>
      <c r="CCN23" s="58"/>
      <c r="CCO23" s="58"/>
      <c r="CCP23" s="58"/>
      <c r="CCQ23" s="58"/>
      <c r="CCR23" s="58"/>
      <c r="CCS23" s="58"/>
      <c r="CCT23" s="58"/>
      <c r="CCU23" s="58"/>
      <c r="CCV23" s="58"/>
      <c r="CCW23" s="58"/>
      <c r="CCX23" s="58"/>
      <c r="CCY23" s="58"/>
      <c r="CCZ23" s="58"/>
      <c r="CDA23" s="58"/>
      <c r="CDB23" s="58"/>
      <c r="CDC23" s="58"/>
      <c r="CDD23" s="58"/>
      <c r="CDE23" s="58"/>
      <c r="CDF23" s="58"/>
      <c r="CDG23" s="58"/>
      <c r="CDH23" s="58"/>
      <c r="CDI23" s="58"/>
      <c r="CDJ23" s="58"/>
      <c r="CDK23" s="58"/>
      <c r="CDL23" s="58"/>
      <c r="CDM23" s="58"/>
      <c r="CDN23" s="58"/>
      <c r="CDO23" s="58"/>
      <c r="CDP23" s="58"/>
      <c r="CDQ23" s="58"/>
      <c r="CDR23" s="58"/>
      <c r="CDS23" s="58"/>
      <c r="CDT23" s="58"/>
      <c r="CDU23" s="58"/>
      <c r="CDV23" s="58"/>
      <c r="CDW23" s="58"/>
      <c r="CDX23" s="58"/>
      <c r="CDY23" s="58"/>
      <c r="CDZ23" s="58"/>
      <c r="CEA23" s="58"/>
      <c r="CEB23" s="58"/>
      <c r="CEC23" s="58"/>
      <c r="CED23" s="58"/>
      <c r="CEE23" s="58"/>
      <c r="CEF23" s="58"/>
      <c r="CEG23" s="58"/>
      <c r="CEH23" s="58"/>
      <c r="CEI23" s="58"/>
      <c r="CEJ23" s="58"/>
      <c r="CEK23" s="58"/>
      <c r="CEL23" s="58"/>
      <c r="CEM23" s="58"/>
      <c r="CEN23" s="58"/>
      <c r="CEO23" s="58"/>
      <c r="CEP23" s="58"/>
      <c r="CEQ23" s="58"/>
      <c r="CER23" s="58"/>
      <c r="CES23" s="58"/>
      <c r="CET23" s="58"/>
      <c r="CEU23" s="58"/>
      <c r="CEV23" s="58"/>
      <c r="CEW23" s="58"/>
      <c r="CEX23" s="58"/>
      <c r="CEY23" s="58"/>
      <c r="CEZ23" s="58"/>
      <c r="CFA23" s="58"/>
      <c r="CFB23" s="58"/>
      <c r="CFC23" s="58"/>
      <c r="CFD23" s="58"/>
      <c r="CFE23" s="58"/>
      <c r="CFF23" s="58"/>
      <c r="CFG23" s="58"/>
      <c r="CFH23" s="58"/>
      <c r="CFI23" s="58"/>
      <c r="CFJ23" s="58"/>
      <c r="CFK23" s="58"/>
      <c r="CFL23" s="58"/>
      <c r="CFM23" s="58"/>
      <c r="CFN23" s="58"/>
      <c r="CFO23" s="58"/>
      <c r="CFP23" s="58"/>
      <c r="CFQ23" s="58"/>
      <c r="CFR23" s="58"/>
      <c r="CFS23" s="58"/>
      <c r="CFT23" s="58"/>
      <c r="CFU23" s="58"/>
      <c r="CFV23" s="58"/>
      <c r="CFW23" s="58"/>
      <c r="CFX23" s="58"/>
      <c r="CFY23" s="58"/>
      <c r="CFZ23" s="58"/>
      <c r="CGA23" s="58"/>
      <c r="CGB23" s="58"/>
      <c r="CGC23" s="58"/>
      <c r="CGD23" s="58"/>
      <c r="CGE23" s="58"/>
      <c r="CGF23" s="58"/>
      <c r="CGG23" s="58"/>
      <c r="CGH23" s="58"/>
      <c r="CGI23" s="58"/>
      <c r="CGJ23" s="58"/>
      <c r="CGK23" s="58"/>
      <c r="CGL23" s="58"/>
      <c r="CGM23" s="58"/>
      <c r="CGN23" s="58"/>
      <c r="CGO23" s="58"/>
      <c r="CGP23" s="58"/>
      <c r="CGQ23" s="58"/>
      <c r="CGR23" s="58"/>
      <c r="CGS23" s="58"/>
      <c r="CGT23" s="58"/>
      <c r="CGU23" s="58"/>
      <c r="CGV23" s="58"/>
      <c r="CGW23" s="58"/>
      <c r="CGX23" s="58"/>
      <c r="CGY23" s="58"/>
      <c r="CGZ23" s="58"/>
      <c r="CHA23" s="58"/>
      <c r="CHB23" s="58"/>
      <c r="CHC23" s="58"/>
      <c r="CHD23" s="58"/>
      <c r="CHE23" s="58"/>
      <c r="CHF23" s="58"/>
      <c r="CHG23" s="58"/>
      <c r="CHH23" s="58"/>
      <c r="CHI23" s="58"/>
      <c r="CHJ23" s="58"/>
      <c r="CHK23" s="58"/>
      <c r="CHL23" s="58"/>
      <c r="CHM23" s="58"/>
      <c r="CHN23" s="58"/>
      <c r="CHO23" s="58"/>
      <c r="CHP23" s="58"/>
      <c r="CHQ23" s="58"/>
      <c r="CHR23" s="58"/>
      <c r="CHS23" s="58"/>
      <c r="CHT23" s="58"/>
      <c r="CHU23" s="58"/>
      <c r="CHV23" s="58"/>
      <c r="CHW23" s="58"/>
      <c r="CHX23" s="58"/>
      <c r="CHY23" s="58"/>
      <c r="CHZ23" s="58"/>
      <c r="CIA23" s="58"/>
      <c r="CIB23" s="58"/>
      <c r="CIC23" s="58"/>
      <c r="CID23" s="58"/>
      <c r="CIE23" s="58"/>
      <c r="CIF23" s="58"/>
      <c r="CIG23" s="58"/>
      <c r="CIH23" s="58"/>
      <c r="CII23" s="58"/>
      <c r="CIJ23" s="58"/>
      <c r="CIK23" s="58"/>
      <c r="CIL23" s="58"/>
      <c r="CIM23" s="58"/>
      <c r="CIN23" s="58"/>
      <c r="CIO23" s="58"/>
      <c r="CIP23" s="58"/>
      <c r="CIQ23" s="58"/>
      <c r="CIR23" s="58"/>
      <c r="CIS23" s="58"/>
      <c r="CIT23" s="58"/>
      <c r="CIU23" s="58"/>
      <c r="CIV23" s="58"/>
      <c r="CIW23" s="58"/>
      <c r="CIX23" s="58"/>
      <c r="CIY23" s="58"/>
      <c r="CIZ23" s="58"/>
      <c r="CJA23" s="58"/>
      <c r="CJB23" s="58"/>
      <c r="CJC23" s="58"/>
      <c r="CJD23" s="58"/>
      <c r="CJE23" s="58"/>
      <c r="CJF23" s="58"/>
      <c r="CJG23" s="58"/>
      <c r="CJH23" s="58"/>
      <c r="CJI23" s="58"/>
      <c r="CJJ23" s="58"/>
      <c r="CJK23" s="58"/>
      <c r="CJL23" s="58"/>
      <c r="CJM23" s="58"/>
      <c r="CJN23" s="58"/>
      <c r="CJO23" s="58"/>
      <c r="CJP23" s="58"/>
      <c r="CJQ23" s="58"/>
      <c r="CJR23" s="58"/>
      <c r="CJS23" s="58"/>
      <c r="CJT23" s="58"/>
      <c r="CJU23" s="58"/>
      <c r="CJV23" s="58"/>
      <c r="CJW23" s="58"/>
      <c r="CJX23" s="58"/>
      <c r="CJY23" s="58"/>
      <c r="CJZ23" s="58"/>
      <c r="CKA23" s="58"/>
      <c r="CKB23" s="58"/>
      <c r="CKC23" s="58"/>
      <c r="CKD23" s="58"/>
      <c r="CKE23" s="58"/>
      <c r="CKF23" s="58"/>
      <c r="CKG23" s="58"/>
      <c r="CKH23" s="58"/>
      <c r="CKI23" s="58"/>
      <c r="CKJ23" s="58"/>
      <c r="CKK23" s="58"/>
      <c r="CKL23" s="58"/>
      <c r="CKM23" s="58"/>
      <c r="CKN23" s="58"/>
      <c r="CKO23" s="58"/>
      <c r="CKP23" s="58"/>
      <c r="CKQ23" s="58"/>
      <c r="CKR23" s="58"/>
      <c r="CKS23" s="58"/>
      <c r="CKT23" s="58"/>
      <c r="CKU23" s="58"/>
      <c r="CKV23" s="58"/>
      <c r="CKW23" s="58"/>
      <c r="CKX23" s="58"/>
      <c r="CKY23" s="58"/>
      <c r="CKZ23" s="58"/>
      <c r="CLA23" s="58"/>
      <c r="CLB23" s="58"/>
      <c r="CLC23" s="58"/>
      <c r="CLD23" s="58"/>
      <c r="CLE23" s="58"/>
      <c r="CLF23" s="58"/>
      <c r="CLG23" s="58"/>
      <c r="CLH23" s="58"/>
      <c r="CLI23" s="58"/>
      <c r="CLJ23" s="58"/>
      <c r="CLK23" s="58"/>
      <c r="CLL23" s="58"/>
      <c r="CLM23" s="58"/>
      <c r="CLN23" s="58"/>
      <c r="CLO23" s="58"/>
      <c r="CLP23" s="58"/>
      <c r="CLQ23" s="58"/>
      <c r="CLR23" s="58"/>
      <c r="CLS23" s="58"/>
      <c r="CLT23" s="58"/>
      <c r="CLU23" s="58"/>
      <c r="CLV23" s="58"/>
      <c r="CLW23" s="58"/>
      <c r="CLX23" s="58"/>
      <c r="CLY23" s="58"/>
      <c r="CLZ23" s="58"/>
      <c r="CMA23" s="58"/>
      <c r="CMB23" s="58"/>
      <c r="CMC23" s="58"/>
      <c r="CMD23" s="58"/>
      <c r="CME23" s="58"/>
      <c r="CMF23" s="58"/>
      <c r="CMG23" s="58"/>
      <c r="CMH23" s="58"/>
      <c r="CMI23" s="58"/>
      <c r="CMJ23" s="58"/>
      <c r="CMK23" s="58"/>
      <c r="CML23" s="58"/>
      <c r="CMM23" s="58"/>
      <c r="CMN23" s="58"/>
      <c r="CMO23" s="58"/>
      <c r="CMP23" s="58"/>
      <c r="CMQ23" s="58"/>
      <c r="CMR23" s="58"/>
      <c r="CMS23" s="58"/>
      <c r="CMT23" s="58"/>
      <c r="CMU23" s="58"/>
      <c r="CMV23" s="58"/>
      <c r="CMW23" s="58"/>
      <c r="CMX23" s="58"/>
      <c r="CMY23" s="58"/>
      <c r="CMZ23" s="58"/>
      <c r="CNA23" s="58"/>
      <c r="CNB23" s="58"/>
      <c r="CNC23" s="58"/>
      <c r="CND23" s="58"/>
      <c r="CNE23" s="58"/>
      <c r="CNF23" s="58"/>
      <c r="CNG23" s="58"/>
      <c r="CNH23" s="58"/>
      <c r="CNI23" s="58"/>
      <c r="CNJ23" s="58"/>
      <c r="CNK23" s="58"/>
      <c r="CNL23" s="58"/>
      <c r="CNM23" s="58"/>
      <c r="CNN23" s="58"/>
      <c r="CNO23" s="58"/>
      <c r="CNP23" s="58"/>
      <c r="CNQ23" s="58"/>
      <c r="CNR23" s="58"/>
      <c r="CNS23" s="58"/>
      <c r="CNT23" s="58"/>
      <c r="CNU23" s="58"/>
      <c r="CNV23" s="58"/>
      <c r="CNW23" s="58"/>
      <c r="CNX23" s="58"/>
      <c r="CNY23" s="58"/>
      <c r="CNZ23" s="58"/>
      <c r="COA23" s="58"/>
      <c r="COB23" s="58"/>
      <c r="COC23" s="58"/>
      <c r="COD23" s="58"/>
      <c r="COE23" s="58"/>
      <c r="COF23" s="58"/>
      <c r="COG23" s="58"/>
      <c r="COH23" s="58"/>
      <c r="COI23" s="58"/>
      <c r="COJ23" s="58"/>
      <c r="COK23" s="58"/>
      <c r="COL23" s="58"/>
      <c r="COM23" s="58"/>
      <c r="CON23" s="58"/>
      <c r="COO23" s="58"/>
      <c r="COP23" s="58"/>
      <c r="COQ23" s="58"/>
      <c r="COR23" s="58"/>
      <c r="COS23" s="58"/>
      <c r="COT23" s="58"/>
      <c r="COU23" s="58"/>
      <c r="COV23" s="58"/>
      <c r="COW23" s="58"/>
      <c r="COX23" s="58"/>
      <c r="COY23" s="58"/>
      <c r="COZ23" s="58"/>
      <c r="CPA23" s="58"/>
      <c r="CPB23" s="58"/>
      <c r="CPC23" s="58"/>
      <c r="CPD23" s="58"/>
      <c r="CPE23" s="58"/>
      <c r="CPF23" s="58"/>
      <c r="CPG23" s="58"/>
      <c r="CPH23" s="58"/>
      <c r="CPI23" s="58"/>
      <c r="CPJ23" s="58"/>
      <c r="CPK23" s="58"/>
      <c r="CPL23" s="58"/>
      <c r="CPM23" s="58"/>
      <c r="CPN23" s="58"/>
      <c r="CPO23" s="58"/>
      <c r="CPP23" s="58"/>
      <c r="CPQ23" s="58"/>
      <c r="CPR23" s="58"/>
      <c r="CPS23" s="58"/>
      <c r="CPT23" s="58"/>
      <c r="CPU23" s="58"/>
      <c r="CPV23" s="58"/>
      <c r="CPW23" s="58"/>
      <c r="CPX23" s="58"/>
      <c r="CPY23" s="58"/>
      <c r="CPZ23" s="58"/>
      <c r="CQA23" s="58"/>
      <c r="CQB23" s="58"/>
      <c r="CQC23" s="58"/>
      <c r="CQD23" s="58"/>
      <c r="CQE23" s="58"/>
      <c r="CQF23" s="58"/>
      <c r="CQG23" s="58"/>
      <c r="CQH23" s="58"/>
      <c r="CQI23" s="58"/>
      <c r="CQJ23" s="58"/>
      <c r="CQK23" s="58"/>
      <c r="CQL23" s="58"/>
      <c r="CQM23" s="58"/>
      <c r="CQN23" s="58"/>
      <c r="CQO23" s="58"/>
      <c r="CQP23" s="58"/>
      <c r="CQQ23" s="58"/>
      <c r="CQR23" s="58"/>
      <c r="CQS23" s="58"/>
      <c r="CQT23" s="58"/>
      <c r="CQU23" s="58"/>
      <c r="CQV23" s="58"/>
      <c r="CQW23" s="58"/>
      <c r="CQX23" s="58"/>
      <c r="CQY23" s="58"/>
      <c r="CQZ23" s="58"/>
      <c r="CRA23" s="58"/>
      <c r="CRB23" s="58"/>
      <c r="CRC23" s="58"/>
      <c r="CRD23" s="58"/>
      <c r="CRE23" s="58"/>
      <c r="CRF23" s="58"/>
      <c r="CRG23" s="58"/>
      <c r="CRH23" s="58"/>
      <c r="CRI23" s="58"/>
      <c r="CRJ23" s="58"/>
      <c r="CRK23" s="58"/>
      <c r="CRL23" s="58"/>
      <c r="CRM23" s="58"/>
      <c r="CRN23" s="58"/>
      <c r="CRO23" s="58"/>
      <c r="CRP23" s="58"/>
      <c r="CRQ23" s="58"/>
      <c r="CRR23" s="58"/>
      <c r="CRS23" s="58"/>
      <c r="CRT23" s="58"/>
      <c r="CRU23" s="58"/>
      <c r="CRV23" s="58"/>
      <c r="CRW23" s="58"/>
      <c r="CRX23" s="58"/>
      <c r="CRY23" s="58"/>
      <c r="CRZ23" s="58"/>
      <c r="CSA23" s="58"/>
      <c r="CSB23" s="58"/>
      <c r="CSC23" s="58"/>
      <c r="CSD23" s="58"/>
      <c r="CSE23" s="58"/>
      <c r="CSF23" s="58"/>
      <c r="CSG23" s="58"/>
      <c r="CSH23" s="58"/>
      <c r="CSI23" s="58"/>
      <c r="CSJ23" s="58"/>
      <c r="CSK23" s="58"/>
      <c r="CSL23" s="58"/>
      <c r="CSM23" s="58"/>
      <c r="CSN23" s="58"/>
      <c r="CSO23" s="58"/>
      <c r="CSP23" s="58"/>
      <c r="CSQ23" s="58"/>
      <c r="CSR23" s="58"/>
      <c r="CSS23" s="58"/>
      <c r="CST23" s="58"/>
      <c r="CSU23" s="58"/>
      <c r="CSV23" s="58"/>
      <c r="CSW23" s="58"/>
      <c r="CSX23" s="58"/>
      <c r="CSY23" s="58"/>
      <c r="CSZ23" s="58"/>
      <c r="CTA23" s="58"/>
      <c r="CTB23" s="58"/>
      <c r="CTC23" s="58"/>
      <c r="CTD23" s="58"/>
      <c r="CTE23" s="58"/>
      <c r="CTF23" s="58"/>
      <c r="CTG23" s="58"/>
      <c r="CTH23" s="58"/>
      <c r="CTI23" s="58"/>
      <c r="CTJ23" s="58"/>
      <c r="CTK23" s="58"/>
      <c r="CTL23" s="58"/>
      <c r="CTM23" s="58"/>
      <c r="CTN23" s="58"/>
      <c r="CTO23" s="58"/>
      <c r="CTP23" s="58"/>
      <c r="CTQ23" s="58"/>
      <c r="CTR23" s="58"/>
      <c r="CTS23" s="58"/>
      <c r="CTT23" s="58"/>
      <c r="CTU23" s="58"/>
      <c r="CTV23" s="58"/>
      <c r="CTW23" s="58"/>
      <c r="CTX23" s="58"/>
      <c r="CTY23" s="58"/>
      <c r="CTZ23" s="58"/>
      <c r="CUA23" s="58"/>
      <c r="CUB23" s="58"/>
      <c r="CUC23" s="58"/>
      <c r="CUD23" s="58"/>
      <c r="CUE23" s="58"/>
      <c r="CUF23" s="58"/>
      <c r="CUG23" s="58"/>
      <c r="CUH23" s="58"/>
      <c r="CUI23" s="58"/>
      <c r="CUJ23" s="58"/>
      <c r="CUK23" s="58"/>
      <c r="CUL23" s="58"/>
      <c r="CUM23" s="58"/>
      <c r="CUN23" s="58"/>
      <c r="CUO23" s="58"/>
      <c r="CUP23" s="58"/>
      <c r="CUQ23" s="58"/>
      <c r="CUR23" s="58"/>
      <c r="CUS23" s="58"/>
      <c r="CUT23" s="58"/>
      <c r="CUU23" s="58"/>
      <c r="CUV23" s="58"/>
      <c r="CUW23" s="58"/>
      <c r="CUX23" s="58"/>
      <c r="CUY23" s="58"/>
      <c r="CUZ23" s="58"/>
      <c r="CVA23" s="58"/>
      <c r="CVB23" s="58"/>
      <c r="CVC23" s="58"/>
      <c r="CVD23" s="58"/>
      <c r="CVE23" s="58"/>
      <c r="CVF23" s="58"/>
      <c r="CVG23" s="58"/>
      <c r="CVH23" s="58"/>
      <c r="CVI23" s="58"/>
      <c r="CVJ23" s="58"/>
      <c r="CVK23" s="58"/>
      <c r="CVL23" s="58"/>
      <c r="CVM23" s="58"/>
      <c r="CVN23" s="58"/>
      <c r="CVO23" s="58"/>
      <c r="CVP23" s="58"/>
      <c r="CVQ23" s="58"/>
      <c r="CVR23" s="58"/>
      <c r="CVS23" s="58"/>
      <c r="CVT23" s="58"/>
      <c r="CVU23" s="58"/>
      <c r="CVV23" s="58"/>
      <c r="CVW23" s="58"/>
      <c r="CVX23" s="58"/>
      <c r="CVY23" s="58"/>
      <c r="CVZ23" s="58"/>
      <c r="CWA23" s="58"/>
      <c r="CWB23" s="58"/>
      <c r="CWC23" s="58"/>
      <c r="CWD23" s="58"/>
      <c r="CWE23" s="58"/>
      <c r="CWF23" s="58"/>
      <c r="CWG23" s="58"/>
      <c r="CWH23" s="58"/>
      <c r="CWI23" s="58"/>
      <c r="CWJ23" s="58"/>
      <c r="CWK23" s="58"/>
      <c r="CWL23" s="58"/>
      <c r="CWM23" s="58"/>
      <c r="CWN23" s="58"/>
      <c r="CWO23" s="58"/>
      <c r="CWP23" s="58"/>
      <c r="CWQ23" s="58"/>
      <c r="CWR23" s="58"/>
      <c r="CWS23" s="58"/>
      <c r="CWT23" s="58"/>
      <c r="CWU23" s="58"/>
      <c r="CWV23" s="58"/>
      <c r="CWW23" s="58"/>
      <c r="CWX23" s="58"/>
      <c r="CWY23" s="58"/>
      <c r="CWZ23" s="58"/>
      <c r="CXA23" s="58"/>
      <c r="CXB23" s="58"/>
      <c r="CXC23" s="58"/>
      <c r="CXD23" s="58"/>
      <c r="CXE23" s="58"/>
      <c r="CXF23" s="58"/>
      <c r="CXG23" s="58"/>
      <c r="CXH23" s="58"/>
      <c r="CXI23" s="58"/>
      <c r="CXJ23" s="58"/>
      <c r="CXK23" s="58"/>
      <c r="CXL23" s="58"/>
      <c r="CXM23" s="58"/>
      <c r="CXN23" s="58"/>
      <c r="CXO23" s="58"/>
      <c r="CXP23" s="58"/>
      <c r="CXQ23" s="58"/>
      <c r="CXR23" s="58"/>
      <c r="CXS23" s="58"/>
      <c r="CXT23" s="58"/>
      <c r="CXU23" s="58"/>
      <c r="CXV23" s="58"/>
      <c r="CXW23" s="58"/>
      <c r="CXX23" s="58"/>
      <c r="CXY23" s="58"/>
      <c r="CXZ23" s="58"/>
      <c r="CYA23" s="58"/>
      <c r="CYB23" s="58"/>
      <c r="CYC23" s="58"/>
      <c r="CYD23" s="58"/>
      <c r="CYE23" s="58"/>
      <c r="CYF23" s="58"/>
      <c r="CYG23" s="58"/>
      <c r="CYH23" s="58"/>
      <c r="CYI23" s="58"/>
      <c r="CYJ23" s="58"/>
      <c r="CYK23" s="58"/>
      <c r="CYL23" s="58"/>
      <c r="CYM23" s="58"/>
      <c r="CYN23" s="58"/>
      <c r="CYO23" s="58"/>
      <c r="CYP23" s="58"/>
      <c r="CYQ23" s="58"/>
      <c r="CYR23" s="58"/>
      <c r="CYS23" s="58"/>
      <c r="CYT23" s="58"/>
      <c r="CYU23" s="58"/>
      <c r="CYV23" s="58"/>
      <c r="CYW23" s="58"/>
      <c r="CYX23" s="58"/>
      <c r="CYY23" s="58"/>
      <c r="CYZ23" s="58"/>
      <c r="CZA23" s="58"/>
      <c r="CZB23" s="58"/>
      <c r="CZC23" s="58"/>
      <c r="CZD23" s="58"/>
      <c r="CZE23" s="58"/>
      <c r="CZF23" s="58"/>
      <c r="CZG23" s="58"/>
      <c r="CZH23" s="58"/>
      <c r="CZI23" s="58"/>
      <c r="CZJ23" s="58"/>
      <c r="CZK23" s="58"/>
      <c r="CZL23" s="58"/>
      <c r="CZM23" s="58"/>
      <c r="CZN23" s="58"/>
      <c r="CZO23" s="58"/>
      <c r="CZP23" s="58"/>
      <c r="CZQ23" s="58"/>
      <c r="CZR23" s="58"/>
      <c r="CZS23" s="58"/>
      <c r="CZT23" s="58"/>
      <c r="CZU23" s="58"/>
      <c r="CZV23" s="58"/>
      <c r="CZW23" s="58"/>
      <c r="CZX23" s="58"/>
      <c r="CZY23" s="58"/>
      <c r="CZZ23" s="58"/>
      <c r="DAA23" s="58"/>
      <c r="DAB23" s="58"/>
      <c r="DAC23" s="58"/>
      <c r="DAD23" s="58"/>
      <c r="DAE23" s="58"/>
      <c r="DAF23" s="58"/>
      <c r="DAG23" s="58"/>
      <c r="DAH23" s="58"/>
      <c r="DAI23" s="58"/>
      <c r="DAJ23" s="58"/>
      <c r="DAK23" s="58"/>
      <c r="DAL23" s="58"/>
      <c r="DAM23" s="58"/>
      <c r="DAN23" s="58"/>
      <c r="DAO23" s="58"/>
      <c r="DAP23" s="58"/>
      <c r="DAQ23" s="58"/>
      <c r="DAR23" s="58"/>
      <c r="DAS23" s="58"/>
      <c r="DAT23" s="58"/>
      <c r="DAU23" s="58"/>
      <c r="DAV23" s="58"/>
      <c r="DAW23" s="58"/>
      <c r="DAX23" s="58"/>
      <c r="DAY23" s="58"/>
      <c r="DAZ23" s="58"/>
      <c r="DBA23" s="58"/>
      <c r="DBB23" s="58"/>
      <c r="DBC23" s="58"/>
      <c r="DBD23" s="58"/>
      <c r="DBE23" s="58"/>
      <c r="DBF23" s="58"/>
      <c r="DBG23" s="58"/>
      <c r="DBH23" s="58"/>
      <c r="DBI23" s="58"/>
      <c r="DBJ23" s="58"/>
      <c r="DBK23" s="58"/>
      <c r="DBL23" s="58"/>
      <c r="DBM23" s="58"/>
      <c r="DBN23" s="58"/>
      <c r="DBO23" s="58"/>
      <c r="DBP23" s="58"/>
      <c r="DBQ23" s="58"/>
      <c r="DBR23" s="58"/>
      <c r="DBS23" s="58"/>
      <c r="DBT23" s="58"/>
      <c r="DBU23" s="58"/>
      <c r="DBV23" s="58"/>
      <c r="DBW23" s="58"/>
      <c r="DBX23" s="58"/>
      <c r="DBY23" s="58"/>
      <c r="DBZ23" s="58"/>
      <c r="DCA23" s="58"/>
      <c r="DCB23" s="58"/>
      <c r="DCC23" s="58"/>
      <c r="DCD23" s="58"/>
      <c r="DCE23" s="58"/>
      <c r="DCF23" s="58"/>
      <c r="DCG23" s="58"/>
      <c r="DCH23" s="58"/>
      <c r="DCI23" s="58"/>
      <c r="DCJ23" s="58"/>
      <c r="DCK23" s="58"/>
      <c r="DCL23" s="58"/>
      <c r="DCM23" s="58"/>
      <c r="DCN23" s="58"/>
      <c r="DCO23" s="58"/>
      <c r="DCP23" s="58"/>
      <c r="DCQ23" s="58"/>
      <c r="DCR23" s="58"/>
      <c r="DCS23" s="58"/>
      <c r="DCT23" s="58"/>
      <c r="DCU23" s="58"/>
      <c r="DCV23" s="58"/>
      <c r="DCW23" s="58"/>
      <c r="DCX23" s="58"/>
      <c r="DCY23" s="58"/>
      <c r="DCZ23" s="58"/>
      <c r="DDA23" s="58"/>
      <c r="DDB23" s="58"/>
      <c r="DDC23" s="58"/>
      <c r="DDD23" s="58"/>
      <c r="DDE23" s="58"/>
      <c r="DDF23" s="58"/>
      <c r="DDG23" s="58"/>
      <c r="DDH23" s="58"/>
      <c r="DDI23" s="58"/>
      <c r="DDJ23" s="58"/>
      <c r="DDK23" s="58"/>
      <c r="DDL23" s="58"/>
      <c r="DDM23" s="58"/>
      <c r="DDN23" s="58"/>
      <c r="DDO23" s="58"/>
      <c r="DDP23" s="58"/>
      <c r="DDQ23" s="58"/>
      <c r="DDR23" s="58"/>
      <c r="DDS23" s="58"/>
      <c r="DDT23" s="58"/>
      <c r="DDU23" s="58"/>
      <c r="DDV23" s="58"/>
      <c r="DDW23" s="58"/>
      <c r="DDX23" s="58"/>
      <c r="DDY23" s="58"/>
      <c r="DDZ23" s="58"/>
      <c r="DEA23" s="58"/>
      <c r="DEB23" s="58"/>
      <c r="DEC23" s="58"/>
      <c r="DED23" s="58"/>
      <c r="DEE23" s="58"/>
      <c r="DEF23" s="58"/>
      <c r="DEG23" s="58"/>
      <c r="DEH23" s="58"/>
      <c r="DEI23" s="58"/>
      <c r="DEJ23" s="58"/>
      <c r="DEK23" s="58"/>
      <c r="DEL23" s="58"/>
      <c r="DEM23" s="58"/>
      <c r="DEN23" s="58"/>
      <c r="DEO23" s="58"/>
      <c r="DEP23" s="58"/>
      <c r="DEQ23" s="58"/>
      <c r="DER23" s="58"/>
      <c r="DES23" s="58"/>
      <c r="DET23" s="58"/>
      <c r="DEU23" s="58"/>
      <c r="DEV23" s="58"/>
      <c r="DEW23" s="58"/>
      <c r="DEX23" s="58"/>
      <c r="DEY23" s="58"/>
      <c r="DEZ23" s="58"/>
      <c r="DFA23" s="58"/>
      <c r="DFB23" s="58"/>
      <c r="DFC23" s="58"/>
      <c r="DFD23" s="58"/>
      <c r="DFE23" s="58"/>
      <c r="DFF23" s="58"/>
      <c r="DFG23" s="58"/>
      <c r="DFH23" s="58"/>
      <c r="DFI23" s="58"/>
      <c r="DFJ23" s="58"/>
      <c r="DFK23" s="58"/>
      <c r="DFL23" s="58"/>
      <c r="DFM23" s="58"/>
      <c r="DFN23" s="58"/>
      <c r="DFO23" s="58"/>
      <c r="DFP23" s="58"/>
      <c r="DFQ23" s="58"/>
      <c r="DFR23" s="58"/>
      <c r="DFS23" s="58"/>
      <c r="DFT23" s="58"/>
      <c r="DFU23" s="58"/>
      <c r="DFV23" s="58"/>
      <c r="DFW23" s="58"/>
      <c r="DFX23" s="58"/>
      <c r="DFY23" s="58"/>
      <c r="DFZ23" s="58"/>
      <c r="DGA23" s="58"/>
      <c r="DGB23" s="58"/>
      <c r="DGC23" s="58"/>
      <c r="DGD23" s="58"/>
      <c r="DGE23" s="58"/>
      <c r="DGF23" s="58"/>
      <c r="DGG23" s="58"/>
      <c r="DGH23" s="58"/>
      <c r="DGI23" s="58"/>
      <c r="DGJ23" s="58"/>
      <c r="DGK23" s="58"/>
      <c r="DGL23" s="58"/>
      <c r="DGM23" s="58"/>
      <c r="DGN23" s="58"/>
      <c r="DGO23" s="58"/>
      <c r="DGP23" s="58"/>
      <c r="DGQ23" s="58"/>
      <c r="DGR23" s="58"/>
      <c r="DGS23" s="58"/>
      <c r="DGT23" s="58"/>
      <c r="DGU23" s="58"/>
      <c r="DGV23" s="58"/>
      <c r="DGW23" s="58"/>
      <c r="DGX23" s="58"/>
      <c r="DGY23" s="58"/>
      <c r="DGZ23" s="58"/>
      <c r="DHA23" s="58"/>
      <c r="DHB23" s="58"/>
      <c r="DHC23" s="58"/>
      <c r="DHD23" s="58"/>
      <c r="DHE23" s="58"/>
      <c r="DHF23" s="58"/>
      <c r="DHG23" s="58"/>
      <c r="DHH23" s="58"/>
      <c r="DHI23" s="58"/>
      <c r="DHJ23" s="58"/>
      <c r="DHK23" s="58"/>
      <c r="DHL23" s="58"/>
      <c r="DHM23" s="58"/>
      <c r="DHN23" s="58"/>
      <c r="DHO23" s="58"/>
      <c r="DHP23" s="58"/>
      <c r="DHQ23" s="58"/>
      <c r="DHR23" s="58"/>
      <c r="DHS23" s="58"/>
      <c r="DHT23" s="58"/>
      <c r="DHU23" s="58"/>
      <c r="DHV23" s="58"/>
      <c r="DHW23" s="58"/>
      <c r="DHX23" s="58"/>
      <c r="DHY23" s="58"/>
      <c r="DHZ23" s="58"/>
      <c r="DIA23" s="58"/>
      <c r="DIB23" s="58"/>
      <c r="DIC23" s="58"/>
      <c r="DID23" s="58"/>
      <c r="DIE23" s="58"/>
      <c r="DIF23" s="58"/>
      <c r="DIG23" s="58"/>
      <c r="DIH23" s="58"/>
      <c r="DII23" s="58"/>
      <c r="DIJ23" s="58"/>
      <c r="DIK23" s="58"/>
      <c r="DIL23" s="58"/>
      <c r="DIM23" s="58"/>
      <c r="DIN23" s="58"/>
      <c r="DIO23" s="58"/>
      <c r="DIP23" s="58"/>
      <c r="DIQ23" s="58"/>
      <c r="DIR23" s="58"/>
      <c r="DIS23" s="58"/>
      <c r="DIT23" s="58"/>
      <c r="DIU23" s="58"/>
      <c r="DIV23" s="58"/>
      <c r="DIW23" s="58"/>
      <c r="DIX23" s="58"/>
      <c r="DIY23" s="58"/>
      <c r="DIZ23" s="58"/>
      <c r="DJA23" s="58"/>
      <c r="DJB23" s="58"/>
      <c r="DJC23" s="58"/>
      <c r="DJD23" s="58"/>
      <c r="DJE23" s="58"/>
      <c r="DJF23" s="58"/>
      <c r="DJG23" s="58"/>
      <c r="DJH23" s="58"/>
      <c r="DJI23" s="58"/>
      <c r="DJJ23" s="58"/>
      <c r="DJK23" s="58"/>
      <c r="DJL23" s="58"/>
      <c r="DJM23" s="58"/>
      <c r="DJN23" s="58"/>
      <c r="DJO23" s="58"/>
      <c r="DJP23" s="58"/>
      <c r="DJQ23" s="58"/>
      <c r="DJR23" s="58"/>
      <c r="DJS23" s="58"/>
      <c r="DJT23" s="58"/>
      <c r="DJU23" s="58"/>
      <c r="DJV23" s="58"/>
      <c r="DJW23" s="58"/>
      <c r="DJX23" s="58"/>
      <c r="DJY23" s="58"/>
      <c r="DJZ23" s="58"/>
      <c r="DKA23" s="58"/>
      <c r="DKB23" s="58"/>
      <c r="DKC23" s="58"/>
      <c r="DKD23" s="58"/>
      <c r="DKE23" s="58"/>
      <c r="DKF23" s="58"/>
      <c r="DKG23" s="58"/>
      <c r="DKH23" s="58"/>
      <c r="DKI23" s="58"/>
      <c r="DKJ23" s="58"/>
      <c r="DKK23" s="58"/>
      <c r="DKL23" s="58"/>
      <c r="DKM23" s="58"/>
      <c r="DKN23" s="58"/>
      <c r="DKO23" s="58"/>
      <c r="DKP23" s="58"/>
      <c r="DKQ23" s="58"/>
      <c r="DKR23" s="58"/>
      <c r="DKS23" s="58"/>
      <c r="DKT23" s="58"/>
      <c r="DKU23" s="58"/>
      <c r="DKV23" s="58"/>
      <c r="DKW23" s="58"/>
      <c r="DKX23" s="58"/>
      <c r="DKY23" s="58"/>
      <c r="DKZ23" s="58"/>
      <c r="DLA23" s="58"/>
      <c r="DLB23" s="58"/>
      <c r="DLC23" s="58"/>
      <c r="DLD23" s="58"/>
      <c r="DLE23" s="58"/>
      <c r="DLF23" s="58"/>
      <c r="DLG23" s="58"/>
      <c r="DLH23" s="58"/>
      <c r="DLI23" s="58"/>
      <c r="DLJ23" s="58"/>
      <c r="DLK23" s="58"/>
      <c r="DLL23" s="58"/>
      <c r="DLM23" s="58"/>
      <c r="DLN23" s="58"/>
      <c r="DLO23" s="58"/>
      <c r="DLP23" s="58"/>
      <c r="DLQ23" s="58"/>
      <c r="DLR23" s="58"/>
      <c r="DLS23" s="58"/>
      <c r="DLT23" s="58"/>
      <c r="DLU23" s="58"/>
      <c r="DLV23" s="58"/>
      <c r="DLW23" s="58"/>
      <c r="DLX23" s="58"/>
      <c r="DLY23" s="58"/>
      <c r="DLZ23" s="58"/>
      <c r="DMA23" s="58"/>
      <c r="DMB23" s="58"/>
      <c r="DMC23" s="58"/>
      <c r="DMD23" s="58"/>
      <c r="DME23" s="58"/>
      <c r="DMF23" s="58"/>
      <c r="DMG23" s="58"/>
      <c r="DMH23" s="58"/>
      <c r="DMI23" s="58"/>
      <c r="DMJ23" s="58"/>
      <c r="DMK23" s="58"/>
      <c r="DML23" s="58"/>
      <c r="DMM23" s="58"/>
      <c r="DMN23" s="58"/>
      <c r="DMO23" s="58"/>
      <c r="DMP23" s="58"/>
      <c r="DMQ23" s="58"/>
      <c r="DMR23" s="58"/>
      <c r="DMS23" s="58"/>
      <c r="DMT23" s="58"/>
      <c r="DMU23" s="58"/>
      <c r="DMV23" s="58"/>
      <c r="DMW23" s="58"/>
      <c r="DMX23" s="58"/>
      <c r="DMY23" s="58"/>
      <c r="DMZ23" s="58"/>
      <c r="DNA23" s="58"/>
      <c r="DNB23" s="58"/>
      <c r="DNC23" s="58"/>
      <c r="DND23" s="58"/>
      <c r="DNE23" s="58"/>
      <c r="DNF23" s="58"/>
      <c r="DNG23" s="58"/>
      <c r="DNH23" s="58"/>
      <c r="DNI23" s="58"/>
      <c r="DNJ23" s="58"/>
      <c r="DNK23" s="58"/>
      <c r="DNL23" s="58"/>
      <c r="DNM23" s="58"/>
      <c r="DNN23" s="58"/>
      <c r="DNO23" s="58"/>
      <c r="DNP23" s="58"/>
      <c r="DNQ23" s="58"/>
      <c r="DNR23" s="58"/>
      <c r="DNS23" s="58"/>
      <c r="DNT23" s="58"/>
      <c r="DNU23" s="58"/>
      <c r="DNV23" s="58"/>
      <c r="DNW23" s="58"/>
      <c r="DNX23" s="58"/>
      <c r="DNY23" s="58"/>
      <c r="DNZ23" s="58"/>
      <c r="DOA23" s="58"/>
      <c r="DOB23" s="58"/>
      <c r="DOC23" s="58"/>
      <c r="DOD23" s="58"/>
      <c r="DOE23" s="58"/>
      <c r="DOF23" s="58"/>
      <c r="DOG23" s="58"/>
      <c r="DOH23" s="58"/>
      <c r="DOI23" s="58"/>
      <c r="DOJ23" s="58"/>
      <c r="DOK23" s="58"/>
      <c r="DOL23" s="58"/>
      <c r="DOM23" s="58"/>
      <c r="DON23" s="58"/>
      <c r="DOO23" s="58"/>
      <c r="DOP23" s="58"/>
      <c r="DOQ23" s="58"/>
      <c r="DOR23" s="58"/>
      <c r="DOS23" s="58"/>
      <c r="DOT23" s="58"/>
      <c r="DOU23" s="58"/>
      <c r="DOV23" s="58"/>
      <c r="DOW23" s="58"/>
      <c r="DOX23" s="58"/>
      <c r="DOY23" s="58"/>
      <c r="DOZ23" s="58"/>
      <c r="DPA23" s="58"/>
      <c r="DPB23" s="58"/>
      <c r="DPC23" s="58"/>
      <c r="DPD23" s="58"/>
      <c r="DPE23" s="58"/>
      <c r="DPF23" s="58"/>
      <c r="DPG23" s="58"/>
      <c r="DPH23" s="58"/>
      <c r="DPI23" s="58"/>
      <c r="DPJ23" s="58"/>
      <c r="DPK23" s="58"/>
      <c r="DPL23" s="58"/>
      <c r="DPM23" s="58"/>
      <c r="DPN23" s="58"/>
      <c r="DPO23" s="58"/>
      <c r="DPP23" s="58"/>
      <c r="DPQ23" s="58"/>
      <c r="DPR23" s="58"/>
      <c r="DPS23" s="58"/>
      <c r="DPT23" s="58"/>
      <c r="DPU23" s="58"/>
      <c r="DPV23" s="58"/>
      <c r="DPW23" s="58"/>
      <c r="DPX23" s="58"/>
      <c r="DPY23" s="58"/>
      <c r="DPZ23" s="58"/>
      <c r="DQA23" s="58"/>
      <c r="DQB23" s="58"/>
      <c r="DQC23" s="58"/>
      <c r="DQD23" s="58"/>
      <c r="DQE23" s="58"/>
      <c r="DQF23" s="58"/>
      <c r="DQG23" s="58"/>
      <c r="DQH23" s="58"/>
      <c r="DQI23" s="58"/>
      <c r="DQJ23" s="58"/>
      <c r="DQK23" s="58"/>
      <c r="DQL23" s="58"/>
      <c r="DQM23" s="58"/>
      <c r="DQN23" s="58"/>
      <c r="DQO23" s="58"/>
      <c r="DQP23" s="58"/>
      <c r="DQQ23" s="58"/>
      <c r="DQR23" s="58"/>
      <c r="DQS23" s="58"/>
      <c r="DQT23" s="58"/>
      <c r="DQU23" s="58"/>
      <c r="DQV23" s="58"/>
      <c r="DQW23" s="58"/>
      <c r="DQX23" s="58"/>
      <c r="DQY23" s="58"/>
      <c r="DQZ23" s="58"/>
      <c r="DRA23" s="58"/>
      <c r="DRB23" s="58"/>
      <c r="DRC23" s="58"/>
      <c r="DRD23" s="58"/>
      <c r="DRE23" s="58"/>
      <c r="DRF23" s="58"/>
      <c r="DRG23" s="58"/>
      <c r="DRH23" s="58"/>
      <c r="DRI23" s="58"/>
      <c r="DRJ23" s="58"/>
      <c r="DRK23" s="58"/>
      <c r="DRL23" s="58"/>
      <c r="DRM23" s="58"/>
      <c r="DRN23" s="58"/>
      <c r="DRO23" s="58"/>
      <c r="DRP23" s="58"/>
      <c r="DRQ23" s="58"/>
      <c r="DRR23" s="58"/>
      <c r="DRS23" s="58"/>
      <c r="DRT23" s="58"/>
      <c r="DRU23" s="58"/>
      <c r="DRV23" s="58"/>
      <c r="DRW23" s="58"/>
      <c r="DRX23" s="58"/>
      <c r="DRY23" s="58"/>
      <c r="DRZ23" s="58"/>
      <c r="DSA23" s="58"/>
      <c r="DSB23" s="58"/>
      <c r="DSC23" s="58"/>
      <c r="DSD23" s="58"/>
      <c r="DSE23" s="58"/>
      <c r="DSF23" s="58"/>
      <c r="DSG23" s="58"/>
      <c r="DSH23" s="58"/>
      <c r="DSI23" s="58"/>
      <c r="DSJ23" s="58"/>
      <c r="DSK23" s="58"/>
      <c r="DSL23" s="58"/>
      <c r="DSM23" s="58"/>
      <c r="DSN23" s="58"/>
      <c r="DSO23" s="58"/>
      <c r="DSP23" s="58"/>
      <c r="DSQ23" s="58"/>
      <c r="DSR23" s="58"/>
      <c r="DSS23" s="58"/>
      <c r="DST23" s="58"/>
      <c r="DSU23" s="58"/>
      <c r="DSV23" s="58"/>
      <c r="DSW23" s="58"/>
      <c r="DSX23" s="58"/>
      <c r="DSY23" s="58"/>
      <c r="DSZ23" s="58"/>
      <c r="DTA23" s="58"/>
      <c r="DTB23" s="58"/>
      <c r="DTC23" s="58"/>
      <c r="DTD23" s="58"/>
      <c r="DTE23" s="58"/>
      <c r="DTF23" s="58"/>
      <c r="DTG23" s="58"/>
      <c r="DTH23" s="58"/>
      <c r="DTI23" s="58"/>
      <c r="DTJ23" s="58"/>
      <c r="DTK23" s="58"/>
      <c r="DTL23" s="58"/>
      <c r="DTM23" s="58"/>
      <c r="DTN23" s="58"/>
      <c r="DTO23" s="58"/>
      <c r="DTP23" s="58"/>
      <c r="DTQ23" s="58"/>
      <c r="DTR23" s="58"/>
      <c r="DTS23" s="58"/>
      <c r="DTT23" s="58"/>
      <c r="DTU23" s="58"/>
      <c r="DTV23" s="58"/>
      <c r="DTW23" s="58"/>
      <c r="DTX23" s="58"/>
      <c r="DTY23" s="58"/>
      <c r="DTZ23" s="58"/>
      <c r="DUA23" s="58"/>
      <c r="DUB23" s="58"/>
      <c r="DUC23" s="58"/>
      <c r="DUD23" s="58"/>
      <c r="DUE23" s="58"/>
      <c r="DUF23" s="58"/>
      <c r="DUG23" s="58"/>
      <c r="DUH23" s="58"/>
      <c r="DUI23" s="58"/>
      <c r="DUJ23" s="58"/>
      <c r="DUK23" s="58"/>
      <c r="DUL23" s="58"/>
      <c r="DUM23" s="58"/>
      <c r="DUN23" s="58"/>
      <c r="DUO23" s="58"/>
      <c r="DUP23" s="58"/>
      <c r="DUQ23" s="58"/>
      <c r="DUR23" s="58"/>
      <c r="DUS23" s="58"/>
      <c r="DUT23" s="58"/>
      <c r="DUU23" s="58"/>
      <c r="DUV23" s="58"/>
      <c r="DUW23" s="58"/>
      <c r="DUX23" s="58"/>
      <c r="DUY23" s="58"/>
      <c r="DUZ23" s="58"/>
      <c r="DVA23" s="58"/>
      <c r="DVB23" s="58"/>
      <c r="DVC23" s="58"/>
      <c r="DVD23" s="58"/>
      <c r="DVE23" s="58"/>
      <c r="DVF23" s="58"/>
      <c r="DVG23" s="58"/>
      <c r="DVH23" s="58"/>
      <c r="DVI23" s="58"/>
      <c r="DVJ23" s="58"/>
      <c r="DVK23" s="58"/>
      <c r="DVL23" s="58"/>
      <c r="DVM23" s="58"/>
      <c r="DVN23" s="58"/>
      <c r="DVO23" s="58"/>
      <c r="DVP23" s="58"/>
      <c r="DVQ23" s="58"/>
      <c r="DVR23" s="58"/>
      <c r="DVS23" s="58"/>
      <c r="DVT23" s="58"/>
      <c r="DVU23" s="58"/>
      <c r="DVV23" s="58"/>
      <c r="DVW23" s="58"/>
      <c r="DVX23" s="58"/>
      <c r="DVY23" s="58"/>
      <c r="DVZ23" s="58"/>
      <c r="DWA23" s="58"/>
      <c r="DWB23" s="58"/>
      <c r="DWC23" s="58"/>
      <c r="DWD23" s="58"/>
      <c r="DWE23" s="58"/>
      <c r="DWF23" s="58"/>
      <c r="DWG23" s="58"/>
      <c r="DWH23" s="58"/>
      <c r="DWI23" s="58"/>
      <c r="DWJ23" s="58"/>
      <c r="DWK23" s="58"/>
      <c r="DWL23" s="58"/>
      <c r="DWM23" s="58"/>
      <c r="DWN23" s="58"/>
      <c r="DWO23" s="58"/>
      <c r="DWP23" s="58"/>
      <c r="DWQ23" s="58"/>
      <c r="DWR23" s="58"/>
      <c r="DWS23" s="58"/>
      <c r="DWT23" s="58"/>
      <c r="DWU23" s="58"/>
      <c r="DWV23" s="58"/>
      <c r="DWW23" s="58"/>
      <c r="DWX23" s="58"/>
      <c r="DWY23" s="58"/>
      <c r="DWZ23" s="58"/>
      <c r="DXA23" s="58"/>
      <c r="DXB23" s="58"/>
      <c r="DXC23" s="58"/>
      <c r="DXD23" s="58"/>
      <c r="DXE23" s="58"/>
      <c r="DXF23" s="58"/>
      <c r="DXG23" s="58"/>
      <c r="DXH23" s="58"/>
      <c r="DXI23" s="58"/>
      <c r="DXJ23" s="58"/>
      <c r="DXK23" s="58"/>
      <c r="DXL23" s="58"/>
      <c r="DXM23" s="58"/>
      <c r="DXN23" s="58"/>
      <c r="DXO23" s="58"/>
      <c r="DXP23" s="58"/>
      <c r="DXQ23" s="58"/>
      <c r="DXR23" s="58"/>
      <c r="DXS23" s="58"/>
      <c r="DXT23" s="58"/>
      <c r="DXU23" s="58"/>
      <c r="DXV23" s="58"/>
      <c r="DXW23" s="58"/>
      <c r="DXX23" s="58"/>
      <c r="DXY23" s="58"/>
      <c r="DXZ23" s="58"/>
      <c r="DYA23" s="58"/>
      <c r="DYB23" s="58"/>
      <c r="DYC23" s="58"/>
      <c r="DYD23" s="58"/>
      <c r="DYE23" s="58"/>
      <c r="DYF23" s="58"/>
      <c r="DYG23" s="58"/>
      <c r="DYH23" s="58"/>
      <c r="DYI23" s="58"/>
      <c r="DYJ23" s="58"/>
      <c r="DYK23" s="58"/>
      <c r="DYL23" s="58"/>
      <c r="DYM23" s="58"/>
      <c r="DYN23" s="58"/>
      <c r="DYO23" s="58"/>
      <c r="DYP23" s="58"/>
      <c r="DYQ23" s="58"/>
      <c r="DYR23" s="58"/>
      <c r="DYS23" s="58"/>
      <c r="DYT23" s="58"/>
      <c r="DYU23" s="58"/>
      <c r="DYV23" s="58"/>
      <c r="DYW23" s="58"/>
      <c r="DYX23" s="58"/>
      <c r="DYY23" s="58"/>
      <c r="DYZ23" s="58"/>
      <c r="DZA23" s="58"/>
      <c r="DZB23" s="58"/>
      <c r="DZC23" s="58"/>
      <c r="DZD23" s="58"/>
      <c r="DZE23" s="58"/>
      <c r="DZF23" s="58"/>
      <c r="DZG23" s="58"/>
      <c r="DZH23" s="58"/>
      <c r="DZI23" s="58"/>
      <c r="DZJ23" s="58"/>
      <c r="DZK23" s="58"/>
      <c r="DZL23" s="58"/>
      <c r="DZM23" s="58"/>
      <c r="DZN23" s="58"/>
      <c r="DZO23" s="58"/>
      <c r="DZP23" s="58"/>
      <c r="DZQ23" s="58"/>
      <c r="DZR23" s="58"/>
      <c r="DZS23" s="58"/>
      <c r="DZT23" s="58"/>
      <c r="DZU23" s="58"/>
      <c r="DZV23" s="58"/>
      <c r="DZW23" s="58"/>
      <c r="DZX23" s="58"/>
      <c r="DZY23" s="58"/>
      <c r="DZZ23" s="58"/>
      <c r="EAA23" s="58"/>
      <c r="EAB23" s="58"/>
      <c r="EAC23" s="58"/>
      <c r="EAD23" s="58"/>
      <c r="EAE23" s="58"/>
      <c r="EAF23" s="58"/>
      <c r="EAG23" s="58"/>
      <c r="EAH23" s="58"/>
      <c r="EAI23" s="58"/>
      <c r="EAJ23" s="58"/>
      <c r="EAK23" s="58"/>
      <c r="EAL23" s="58"/>
      <c r="EAM23" s="58"/>
      <c r="EAN23" s="58"/>
      <c r="EAO23" s="58"/>
      <c r="EAP23" s="58"/>
      <c r="EAQ23" s="58"/>
      <c r="EAR23" s="58"/>
      <c r="EAS23" s="58"/>
      <c r="EAT23" s="58"/>
      <c r="EAU23" s="58"/>
      <c r="EAV23" s="58"/>
      <c r="EAW23" s="58"/>
      <c r="EAX23" s="58"/>
      <c r="EAY23" s="58"/>
      <c r="EAZ23" s="58"/>
      <c r="EBA23" s="58"/>
      <c r="EBB23" s="58"/>
      <c r="EBC23" s="58"/>
      <c r="EBD23" s="58"/>
      <c r="EBE23" s="58"/>
      <c r="EBF23" s="58"/>
      <c r="EBG23" s="58"/>
      <c r="EBH23" s="58"/>
      <c r="EBI23" s="58"/>
      <c r="EBJ23" s="58"/>
      <c r="EBK23" s="58"/>
      <c r="EBL23" s="58"/>
      <c r="EBM23" s="58"/>
      <c r="EBN23" s="58"/>
      <c r="EBO23" s="58"/>
      <c r="EBP23" s="58"/>
      <c r="EBQ23" s="58"/>
      <c r="EBR23" s="58"/>
      <c r="EBS23" s="58"/>
      <c r="EBT23" s="58"/>
      <c r="EBU23" s="58"/>
      <c r="EBV23" s="58"/>
      <c r="EBW23" s="58"/>
      <c r="EBX23" s="58"/>
      <c r="EBY23" s="58"/>
      <c r="EBZ23" s="58"/>
      <c r="ECA23" s="58"/>
      <c r="ECB23" s="58"/>
      <c r="ECC23" s="58"/>
      <c r="ECD23" s="58"/>
      <c r="ECE23" s="58"/>
      <c r="ECF23" s="58"/>
      <c r="ECG23" s="58"/>
      <c r="ECH23" s="58"/>
      <c r="ECI23" s="58"/>
      <c r="ECJ23" s="58"/>
      <c r="ECK23" s="58"/>
      <c r="ECL23" s="58"/>
      <c r="ECM23" s="58"/>
      <c r="ECN23" s="58"/>
      <c r="ECO23" s="58"/>
      <c r="ECP23" s="58"/>
      <c r="ECQ23" s="58"/>
      <c r="ECR23" s="58"/>
      <c r="ECS23" s="58"/>
      <c r="ECT23" s="58"/>
      <c r="ECU23" s="58"/>
      <c r="ECV23" s="58"/>
      <c r="ECW23" s="58"/>
      <c r="ECX23" s="58"/>
      <c r="ECY23" s="58"/>
      <c r="ECZ23" s="58"/>
      <c r="EDA23" s="58"/>
      <c r="EDB23" s="58"/>
      <c r="EDC23" s="58"/>
      <c r="EDD23" s="58"/>
      <c r="EDE23" s="58"/>
      <c r="EDF23" s="58"/>
      <c r="EDG23" s="58"/>
      <c r="EDH23" s="58"/>
      <c r="EDI23" s="58"/>
      <c r="EDJ23" s="58"/>
      <c r="EDK23" s="58"/>
      <c r="EDL23" s="58"/>
      <c r="EDM23" s="58"/>
      <c r="EDN23" s="58"/>
      <c r="EDO23" s="58"/>
      <c r="EDP23" s="58"/>
      <c r="EDQ23" s="58"/>
      <c r="EDR23" s="58"/>
      <c r="EDS23" s="58"/>
      <c r="EDT23" s="58"/>
      <c r="EDU23" s="58"/>
      <c r="EDV23" s="58"/>
      <c r="EDW23" s="58"/>
      <c r="EDX23" s="58"/>
      <c r="EDY23" s="58"/>
      <c r="EDZ23" s="58"/>
      <c r="EEA23" s="58"/>
      <c r="EEB23" s="58"/>
      <c r="EEC23" s="58"/>
      <c r="EED23" s="58"/>
      <c r="EEE23" s="58"/>
      <c r="EEF23" s="58"/>
      <c r="EEG23" s="58"/>
      <c r="EEH23" s="58"/>
      <c r="EEI23" s="58"/>
      <c r="EEJ23" s="58"/>
      <c r="EEK23" s="58"/>
      <c r="EEL23" s="58"/>
      <c r="EEM23" s="58"/>
      <c r="EEN23" s="58"/>
      <c r="EEO23" s="58"/>
      <c r="EEP23" s="58"/>
      <c r="EEQ23" s="58"/>
      <c r="EER23" s="58"/>
      <c r="EES23" s="58"/>
      <c r="EET23" s="58"/>
      <c r="EEU23" s="58"/>
      <c r="EEV23" s="58"/>
      <c r="EEW23" s="58"/>
      <c r="EEX23" s="58"/>
      <c r="EEY23" s="58"/>
      <c r="EEZ23" s="58"/>
      <c r="EFA23" s="58"/>
      <c r="EFB23" s="58"/>
      <c r="EFC23" s="58"/>
      <c r="EFD23" s="58"/>
      <c r="EFE23" s="58"/>
      <c r="EFF23" s="58"/>
      <c r="EFG23" s="58"/>
      <c r="EFH23" s="58"/>
      <c r="EFI23" s="58"/>
      <c r="EFJ23" s="58"/>
      <c r="EFK23" s="58"/>
      <c r="EFL23" s="58"/>
      <c r="EFM23" s="58"/>
      <c r="EFN23" s="58"/>
      <c r="EFO23" s="58"/>
      <c r="EFP23" s="58"/>
      <c r="EFQ23" s="58"/>
      <c r="EFR23" s="58"/>
      <c r="EFS23" s="58"/>
      <c r="EFT23" s="58"/>
      <c r="EFU23" s="58"/>
      <c r="EFV23" s="58"/>
      <c r="EFW23" s="58"/>
      <c r="EFX23" s="58"/>
      <c r="EFY23" s="58"/>
      <c r="EFZ23" s="58"/>
      <c r="EGA23" s="58"/>
      <c r="EGB23" s="58"/>
      <c r="EGC23" s="58"/>
      <c r="EGD23" s="58"/>
      <c r="EGE23" s="58"/>
      <c r="EGF23" s="58"/>
      <c r="EGG23" s="58"/>
      <c r="EGH23" s="58"/>
      <c r="EGI23" s="58"/>
      <c r="EGJ23" s="58"/>
      <c r="EGK23" s="58"/>
      <c r="EGL23" s="58"/>
      <c r="EGM23" s="58"/>
      <c r="EGN23" s="58"/>
      <c r="EGO23" s="58"/>
      <c r="EGP23" s="58"/>
      <c r="EGQ23" s="58"/>
      <c r="EGR23" s="58"/>
      <c r="EGS23" s="58"/>
      <c r="EGT23" s="58"/>
      <c r="EGU23" s="58"/>
      <c r="EGV23" s="58"/>
      <c r="EGW23" s="58"/>
      <c r="EGX23" s="58"/>
      <c r="EGY23" s="58"/>
      <c r="EGZ23" s="58"/>
      <c r="EHA23" s="58"/>
      <c r="EHB23" s="58"/>
      <c r="EHC23" s="58"/>
      <c r="EHD23" s="58"/>
      <c r="EHE23" s="58"/>
      <c r="EHF23" s="58"/>
      <c r="EHG23" s="58"/>
      <c r="EHH23" s="58"/>
      <c r="EHI23" s="58"/>
      <c r="EHJ23" s="58"/>
      <c r="EHK23" s="58"/>
      <c r="EHL23" s="58"/>
      <c r="EHM23" s="58"/>
      <c r="EHN23" s="58"/>
      <c r="EHO23" s="58"/>
      <c r="EHP23" s="58"/>
      <c r="EHQ23" s="58"/>
      <c r="EHR23" s="58"/>
      <c r="EHS23" s="58"/>
      <c r="EHT23" s="58"/>
      <c r="EHU23" s="58"/>
      <c r="EHV23" s="58"/>
      <c r="EHW23" s="58"/>
      <c r="EHX23" s="58"/>
      <c r="EHY23" s="58"/>
      <c r="EHZ23" s="58"/>
      <c r="EIA23" s="58"/>
      <c r="EIB23" s="58"/>
      <c r="EIC23" s="58"/>
      <c r="EID23" s="58"/>
      <c r="EIE23" s="58"/>
      <c r="EIF23" s="58"/>
      <c r="EIG23" s="58"/>
      <c r="EIH23" s="58"/>
      <c r="EII23" s="58"/>
      <c r="EIJ23" s="58"/>
      <c r="EIK23" s="58"/>
      <c r="EIL23" s="58"/>
      <c r="EIM23" s="58"/>
      <c r="EIN23" s="58"/>
      <c r="EIO23" s="58"/>
      <c r="EIP23" s="58"/>
      <c r="EIQ23" s="58"/>
      <c r="EIR23" s="58"/>
      <c r="EIS23" s="58"/>
      <c r="EIT23" s="58"/>
      <c r="EIU23" s="58"/>
      <c r="EIV23" s="58"/>
      <c r="EIW23" s="58"/>
      <c r="EIX23" s="58"/>
      <c r="EIY23" s="58"/>
      <c r="EIZ23" s="58"/>
      <c r="EJA23" s="58"/>
      <c r="EJB23" s="58"/>
      <c r="EJC23" s="58"/>
      <c r="EJD23" s="58"/>
      <c r="EJE23" s="58"/>
      <c r="EJF23" s="58"/>
      <c r="EJG23" s="58"/>
      <c r="EJH23" s="58"/>
      <c r="EJI23" s="58"/>
      <c r="EJJ23" s="58"/>
      <c r="EJK23" s="58"/>
      <c r="EJL23" s="58"/>
      <c r="EJM23" s="58"/>
      <c r="EJN23" s="58"/>
      <c r="EJO23" s="58"/>
      <c r="EJP23" s="58"/>
      <c r="EJQ23" s="58"/>
      <c r="EJR23" s="58"/>
      <c r="EJS23" s="58"/>
      <c r="EJT23" s="58"/>
      <c r="EJU23" s="58"/>
      <c r="EJV23" s="58"/>
      <c r="EJW23" s="58"/>
      <c r="EJX23" s="58"/>
      <c r="EJY23" s="58"/>
      <c r="EJZ23" s="58"/>
      <c r="EKA23" s="58"/>
      <c r="EKB23" s="58"/>
      <c r="EKC23" s="58"/>
      <c r="EKD23" s="58"/>
      <c r="EKE23" s="58"/>
      <c r="EKF23" s="58"/>
      <c r="EKG23" s="58"/>
      <c r="EKH23" s="58"/>
      <c r="EKI23" s="58"/>
      <c r="EKJ23" s="58"/>
      <c r="EKK23" s="58"/>
      <c r="EKL23" s="58"/>
      <c r="EKM23" s="58"/>
      <c r="EKN23" s="58"/>
      <c r="EKO23" s="58"/>
      <c r="EKP23" s="58"/>
      <c r="EKQ23" s="58"/>
      <c r="EKR23" s="58"/>
      <c r="EKS23" s="58"/>
      <c r="EKT23" s="58"/>
      <c r="EKU23" s="58"/>
      <c r="EKV23" s="58"/>
      <c r="EKW23" s="58"/>
      <c r="EKX23" s="58"/>
      <c r="EKY23" s="58"/>
      <c r="EKZ23" s="58"/>
      <c r="ELA23" s="58"/>
      <c r="ELB23" s="58"/>
      <c r="ELC23" s="58"/>
      <c r="ELD23" s="58"/>
      <c r="ELE23" s="58"/>
      <c r="ELF23" s="58"/>
      <c r="ELG23" s="58"/>
      <c r="ELH23" s="58"/>
      <c r="ELI23" s="58"/>
      <c r="ELJ23" s="58"/>
      <c r="ELK23" s="58"/>
      <c r="ELL23" s="58"/>
      <c r="ELM23" s="58"/>
      <c r="ELN23" s="58"/>
      <c r="ELO23" s="58"/>
      <c r="ELP23" s="58"/>
      <c r="ELQ23" s="58"/>
      <c r="ELR23" s="58"/>
      <c r="ELS23" s="58"/>
      <c r="ELT23" s="58"/>
      <c r="ELU23" s="58"/>
      <c r="ELV23" s="58"/>
      <c r="ELW23" s="58"/>
      <c r="ELX23" s="58"/>
      <c r="ELY23" s="58"/>
      <c r="ELZ23" s="58"/>
      <c r="EMA23" s="58"/>
      <c r="EMB23" s="58"/>
      <c r="EMC23" s="58"/>
      <c r="EMD23" s="58"/>
      <c r="EME23" s="58"/>
      <c r="EMF23" s="58"/>
      <c r="EMG23" s="58"/>
      <c r="EMH23" s="58"/>
      <c r="EMI23" s="58"/>
      <c r="EMJ23" s="58"/>
      <c r="EMK23" s="58"/>
      <c r="EML23" s="58"/>
      <c r="EMM23" s="58"/>
      <c r="EMN23" s="58"/>
      <c r="EMO23" s="58"/>
      <c r="EMP23" s="58"/>
      <c r="EMQ23" s="58"/>
      <c r="EMR23" s="58"/>
      <c r="EMS23" s="58"/>
      <c r="EMT23" s="58"/>
      <c r="EMU23" s="58"/>
      <c r="EMV23" s="58"/>
      <c r="EMW23" s="58"/>
      <c r="EMX23" s="58"/>
      <c r="EMY23" s="58"/>
      <c r="EMZ23" s="58"/>
      <c r="ENA23" s="58"/>
      <c r="ENB23" s="58"/>
      <c r="ENC23" s="58"/>
      <c r="END23" s="58"/>
      <c r="ENE23" s="58"/>
      <c r="ENF23" s="58"/>
      <c r="ENG23" s="58"/>
      <c r="ENH23" s="58"/>
      <c r="ENI23" s="58"/>
      <c r="ENJ23" s="58"/>
      <c r="ENK23" s="58"/>
      <c r="ENL23" s="58"/>
      <c r="ENM23" s="58"/>
      <c r="ENN23" s="58"/>
      <c r="ENO23" s="58"/>
      <c r="ENP23" s="58"/>
      <c r="ENQ23" s="58"/>
      <c r="ENR23" s="58"/>
      <c r="ENS23" s="58"/>
      <c r="ENT23" s="58"/>
      <c r="ENU23" s="58"/>
      <c r="ENV23" s="58"/>
      <c r="ENW23" s="58"/>
      <c r="ENX23" s="58"/>
      <c r="ENY23" s="58"/>
      <c r="ENZ23" s="58"/>
      <c r="EOA23" s="58"/>
      <c r="EOB23" s="58"/>
      <c r="EOC23" s="58"/>
      <c r="EOD23" s="58"/>
      <c r="EOE23" s="58"/>
      <c r="EOF23" s="58"/>
      <c r="EOG23" s="58"/>
      <c r="EOH23" s="58"/>
      <c r="EOI23" s="58"/>
      <c r="EOJ23" s="58"/>
      <c r="EOK23" s="58"/>
      <c r="EOL23" s="58"/>
      <c r="EOM23" s="58"/>
      <c r="EON23" s="58"/>
      <c r="EOO23" s="58"/>
      <c r="EOP23" s="58"/>
      <c r="EOQ23" s="58"/>
      <c r="EOR23" s="58"/>
      <c r="EOS23" s="58"/>
      <c r="EOT23" s="58"/>
      <c r="EOU23" s="58"/>
      <c r="EOV23" s="58"/>
      <c r="EOW23" s="58"/>
      <c r="EOX23" s="58"/>
      <c r="EOY23" s="58"/>
      <c r="EOZ23" s="58"/>
      <c r="EPA23" s="58"/>
      <c r="EPB23" s="58"/>
      <c r="EPC23" s="58"/>
      <c r="EPD23" s="58"/>
      <c r="EPE23" s="58"/>
      <c r="EPF23" s="58"/>
      <c r="EPG23" s="58"/>
      <c r="EPH23" s="58"/>
      <c r="EPI23" s="58"/>
      <c r="EPJ23" s="58"/>
      <c r="EPK23" s="58"/>
      <c r="EPL23" s="58"/>
      <c r="EPM23" s="58"/>
      <c r="EPN23" s="58"/>
      <c r="EPO23" s="58"/>
      <c r="EPP23" s="58"/>
      <c r="EPQ23" s="58"/>
      <c r="EPR23" s="58"/>
      <c r="EPS23" s="58"/>
      <c r="EPT23" s="58"/>
      <c r="EPU23" s="58"/>
      <c r="EPV23" s="58"/>
      <c r="EPW23" s="58"/>
      <c r="EPX23" s="58"/>
      <c r="EPY23" s="58"/>
      <c r="EPZ23" s="58"/>
      <c r="EQA23" s="58"/>
      <c r="EQB23" s="58"/>
      <c r="EQC23" s="58"/>
      <c r="EQD23" s="58"/>
      <c r="EQE23" s="58"/>
      <c r="EQF23" s="58"/>
      <c r="EQG23" s="58"/>
      <c r="EQH23" s="58"/>
      <c r="EQI23" s="58"/>
      <c r="EQJ23" s="58"/>
      <c r="EQK23" s="58"/>
      <c r="EQL23" s="58"/>
      <c r="EQM23" s="58"/>
      <c r="EQN23" s="58"/>
      <c r="EQO23" s="58"/>
      <c r="EQP23" s="58"/>
      <c r="EQQ23" s="58"/>
      <c r="EQR23" s="58"/>
      <c r="EQS23" s="58"/>
      <c r="EQT23" s="58"/>
      <c r="EQU23" s="58"/>
      <c r="EQV23" s="58"/>
      <c r="EQW23" s="58"/>
      <c r="EQX23" s="58"/>
      <c r="EQY23" s="58"/>
      <c r="EQZ23" s="58"/>
      <c r="ERA23" s="58"/>
      <c r="ERB23" s="58"/>
      <c r="ERC23" s="58"/>
      <c r="ERD23" s="58"/>
      <c r="ERE23" s="58"/>
      <c r="ERF23" s="58"/>
      <c r="ERG23" s="58"/>
      <c r="ERH23" s="58"/>
      <c r="ERI23" s="58"/>
      <c r="ERJ23" s="58"/>
      <c r="ERK23" s="58"/>
      <c r="ERL23" s="58"/>
      <c r="ERM23" s="58"/>
      <c r="ERN23" s="58"/>
      <c r="ERO23" s="58"/>
      <c r="ERP23" s="58"/>
      <c r="ERQ23" s="58"/>
      <c r="ERR23" s="58"/>
      <c r="ERS23" s="58"/>
      <c r="ERT23" s="58"/>
      <c r="ERU23" s="58"/>
      <c r="ERV23" s="58"/>
      <c r="ERW23" s="58"/>
      <c r="ERX23" s="58"/>
      <c r="ERY23" s="58"/>
      <c r="ERZ23" s="58"/>
      <c r="ESA23" s="58"/>
      <c r="ESB23" s="58"/>
      <c r="ESC23" s="58"/>
      <c r="ESD23" s="58"/>
      <c r="ESE23" s="58"/>
      <c r="ESF23" s="58"/>
      <c r="ESG23" s="58"/>
      <c r="ESH23" s="58"/>
      <c r="ESI23" s="58"/>
      <c r="ESJ23" s="58"/>
      <c r="ESK23" s="58"/>
      <c r="ESL23" s="58"/>
      <c r="ESM23" s="58"/>
      <c r="ESN23" s="58"/>
      <c r="ESO23" s="58"/>
      <c r="ESP23" s="58"/>
      <c r="ESQ23" s="58"/>
      <c r="ESR23" s="58"/>
      <c r="ESS23" s="58"/>
      <c r="EST23" s="58"/>
      <c r="ESU23" s="58"/>
      <c r="ESV23" s="58"/>
      <c r="ESW23" s="58"/>
      <c r="ESX23" s="58"/>
      <c r="ESY23" s="58"/>
      <c r="ESZ23" s="58"/>
      <c r="ETA23" s="58"/>
      <c r="ETB23" s="58"/>
      <c r="ETC23" s="58"/>
      <c r="ETD23" s="58"/>
      <c r="ETE23" s="58"/>
      <c r="ETF23" s="58"/>
      <c r="ETG23" s="58"/>
      <c r="ETH23" s="58"/>
      <c r="ETI23" s="58"/>
      <c r="ETJ23" s="58"/>
      <c r="ETK23" s="58"/>
      <c r="ETL23" s="58"/>
      <c r="ETM23" s="58"/>
      <c r="ETN23" s="58"/>
      <c r="ETO23" s="58"/>
      <c r="ETP23" s="58"/>
      <c r="ETQ23" s="58"/>
      <c r="ETR23" s="58"/>
      <c r="ETS23" s="58"/>
      <c r="ETT23" s="58"/>
      <c r="ETU23" s="58"/>
      <c r="ETV23" s="58"/>
      <c r="ETW23" s="58"/>
      <c r="ETX23" s="58"/>
      <c r="ETY23" s="58"/>
      <c r="ETZ23" s="58"/>
      <c r="EUA23" s="58"/>
      <c r="EUB23" s="58"/>
      <c r="EUC23" s="58"/>
      <c r="EUD23" s="58"/>
      <c r="EUE23" s="58"/>
      <c r="EUF23" s="58"/>
      <c r="EUG23" s="58"/>
      <c r="EUH23" s="58"/>
      <c r="EUI23" s="58"/>
      <c r="EUJ23" s="58"/>
      <c r="EUK23" s="58"/>
      <c r="EUL23" s="58"/>
      <c r="EUM23" s="58"/>
      <c r="EUN23" s="58"/>
      <c r="EUO23" s="58"/>
      <c r="EUP23" s="58"/>
      <c r="EUQ23" s="58"/>
      <c r="EUR23" s="58"/>
      <c r="EUS23" s="58"/>
      <c r="EUT23" s="58"/>
      <c r="EUU23" s="58"/>
      <c r="EUV23" s="58"/>
      <c r="EUW23" s="58"/>
      <c r="EUX23" s="58"/>
      <c r="EUY23" s="58"/>
      <c r="EUZ23" s="58"/>
      <c r="EVA23" s="58"/>
      <c r="EVB23" s="58"/>
      <c r="EVC23" s="58"/>
      <c r="EVD23" s="58"/>
      <c r="EVE23" s="58"/>
      <c r="EVF23" s="58"/>
      <c r="EVG23" s="58"/>
      <c r="EVH23" s="58"/>
      <c r="EVI23" s="58"/>
      <c r="EVJ23" s="58"/>
      <c r="EVK23" s="58"/>
      <c r="EVL23" s="58"/>
      <c r="EVM23" s="58"/>
      <c r="EVN23" s="58"/>
      <c r="EVO23" s="58"/>
      <c r="EVP23" s="58"/>
      <c r="EVQ23" s="58"/>
      <c r="EVR23" s="58"/>
      <c r="EVS23" s="58"/>
      <c r="EVT23" s="58"/>
      <c r="EVU23" s="58"/>
      <c r="EVV23" s="58"/>
      <c r="EVW23" s="58"/>
      <c r="EVX23" s="58"/>
      <c r="EVY23" s="58"/>
      <c r="EVZ23" s="58"/>
      <c r="EWA23" s="58"/>
      <c r="EWB23" s="58"/>
      <c r="EWC23" s="58"/>
      <c r="EWD23" s="58"/>
      <c r="EWE23" s="58"/>
      <c r="EWF23" s="58"/>
      <c r="EWG23" s="58"/>
      <c r="EWH23" s="58"/>
      <c r="EWI23" s="58"/>
      <c r="EWJ23" s="58"/>
      <c r="EWK23" s="58"/>
      <c r="EWL23" s="58"/>
      <c r="EWM23" s="58"/>
      <c r="EWN23" s="58"/>
      <c r="EWO23" s="58"/>
      <c r="EWP23" s="58"/>
      <c r="EWQ23" s="58"/>
      <c r="EWR23" s="58"/>
      <c r="EWS23" s="58"/>
      <c r="EWT23" s="58"/>
      <c r="EWU23" s="58"/>
      <c r="EWV23" s="58"/>
      <c r="EWW23" s="58"/>
      <c r="EWX23" s="58"/>
      <c r="EWY23" s="58"/>
      <c r="EWZ23" s="58"/>
      <c r="EXA23" s="58"/>
      <c r="EXB23" s="58"/>
      <c r="EXC23" s="58"/>
      <c r="EXD23" s="58"/>
      <c r="EXE23" s="58"/>
      <c r="EXF23" s="58"/>
      <c r="EXG23" s="58"/>
      <c r="EXH23" s="58"/>
      <c r="EXI23" s="58"/>
      <c r="EXJ23" s="58"/>
      <c r="EXK23" s="58"/>
      <c r="EXL23" s="58"/>
      <c r="EXM23" s="58"/>
      <c r="EXN23" s="58"/>
      <c r="EXO23" s="58"/>
      <c r="EXP23" s="58"/>
      <c r="EXQ23" s="58"/>
      <c r="EXR23" s="58"/>
      <c r="EXS23" s="58"/>
      <c r="EXT23" s="58"/>
      <c r="EXU23" s="58"/>
      <c r="EXV23" s="58"/>
      <c r="EXW23" s="58"/>
      <c r="EXX23" s="58"/>
      <c r="EXY23" s="58"/>
      <c r="EXZ23" s="58"/>
      <c r="EYA23" s="58"/>
      <c r="EYB23" s="58"/>
      <c r="EYC23" s="58"/>
      <c r="EYD23" s="58"/>
      <c r="EYE23" s="58"/>
      <c r="EYF23" s="58"/>
      <c r="EYG23" s="58"/>
      <c r="EYH23" s="58"/>
      <c r="EYI23" s="58"/>
      <c r="EYJ23" s="58"/>
      <c r="EYK23" s="58"/>
      <c r="EYL23" s="58"/>
      <c r="EYM23" s="58"/>
      <c r="EYN23" s="58"/>
      <c r="EYO23" s="58"/>
      <c r="EYP23" s="58"/>
      <c r="EYQ23" s="58"/>
      <c r="EYR23" s="58"/>
      <c r="EYS23" s="58"/>
      <c r="EYT23" s="58"/>
      <c r="EYU23" s="58"/>
      <c r="EYV23" s="58"/>
      <c r="EYW23" s="58"/>
      <c r="EYX23" s="58"/>
      <c r="EYY23" s="58"/>
      <c r="EYZ23" s="58"/>
      <c r="EZA23" s="58"/>
      <c r="EZB23" s="58"/>
      <c r="EZC23" s="58"/>
      <c r="EZD23" s="58"/>
      <c r="EZE23" s="58"/>
      <c r="EZF23" s="58"/>
      <c r="EZG23" s="58"/>
      <c r="EZH23" s="58"/>
      <c r="EZI23" s="58"/>
      <c r="EZJ23" s="58"/>
      <c r="EZK23" s="58"/>
      <c r="EZL23" s="58"/>
      <c r="EZM23" s="58"/>
      <c r="EZN23" s="58"/>
      <c r="EZO23" s="58"/>
      <c r="EZP23" s="58"/>
      <c r="EZQ23" s="58"/>
      <c r="EZR23" s="58"/>
      <c r="EZS23" s="58"/>
      <c r="EZT23" s="58"/>
      <c r="EZU23" s="58"/>
      <c r="EZV23" s="58"/>
      <c r="EZW23" s="58"/>
      <c r="EZX23" s="58"/>
      <c r="EZY23" s="58"/>
      <c r="EZZ23" s="58"/>
      <c r="FAA23" s="58"/>
      <c r="FAB23" s="58"/>
      <c r="FAC23" s="58"/>
      <c r="FAD23" s="58"/>
      <c r="FAE23" s="58"/>
      <c r="FAF23" s="58"/>
      <c r="FAG23" s="58"/>
      <c r="FAH23" s="58"/>
      <c r="FAI23" s="58"/>
      <c r="FAJ23" s="58"/>
      <c r="FAK23" s="58"/>
      <c r="FAL23" s="58"/>
      <c r="FAM23" s="58"/>
      <c r="FAN23" s="58"/>
      <c r="FAO23" s="58"/>
      <c r="FAP23" s="58"/>
      <c r="FAQ23" s="58"/>
      <c r="FAR23" s="58"/>
      <c r="FAS23" s="58"/>
      <c r="FAT23" s="58"/>
      <c r="FAU23" s="58"/>
      <c r="FAV23" s="58"/>
      <c r="FAW23" s="58"/>
      <c r="FAX23" s="58"/>
      <c r="FAY23" s="58"/>
      <c r="FAZ23" s="58"/>
      <c r="FBA23" s="58"/>
      <c r="FBB23" s="58"/>
      <c r="FBC23" s="58"/>
      <c r="FBD23" s="58"/>
      <c r="FBE23" s="58"/>
      <c r="FBF23" s="58"/>
      <c r="FBG23" s="58"/>
      <c r="FBH23" s="58"/>
      <c r="FBI23" s="58"/>
      <c r="FBJ23" s="58"/>
      <c r="FBK23" s="58"/>
      <c r="FBL23" s="58"/>
      <c r="FBM23" s="58"/>
      <c r="FBN23" s="58"/>
      <c r="FBO23" s="58"/>
      <c r="FBP23" s="58"/>
      <c r="FBQ23" s="58"/>
      <c r="FBR23" s="58"/>
      <c r="FBS23" s="58"/>
      <c r="FBT23" s="58"/>
      <c r="FBU23" s="58"/>
      <c r="FBV23" s="58"/>
      <c r="FBW23" s="58"/>
      <c r="FBX23" s="58"/>
      <c r="FBY23" s="58"/>
      <c r="FBZ23" s="58"/>
      <c r="FCA23" s="58"/>
      <c r="FCB23" s="58"/>
      <c r="FCC23" s="58"/>
      <c r="FCD23" s="58"/>
      <c r="FCE23" s="58"/>
      <c r="FCF23" s="58"/>
      <c r="FCG23" s="58"/>
      <c r="FCH23" s="58"/>
      <c r="FCI23" s="58"/>
      <c r="FCJ23" s="58"/>
      <c r="FCK23" s="58"/>
      <c r="FCL23" s="58"/>
      <c r="FCM23" s="58"/>
      <c r="FCN23" s="58"/>
      <c r="FCO23" s="58"/>
      <c r="FCP23" s="58"/>
      <c r="FCQ23" s="58"/>
      <c r="FCR23" s="58"/>
      <c r="FCS23" s="58"/>
      <c r="FCT23" s="58"/>
      <c r="FCU23" s="58"/>
      <c r="FCV23" s="58"/>
      <c r="FCW23" s="58"/>
      <c r="FCX23" s="58"/>
      <c r="FCY23" s="58"/>
      <c r="FCZ23" s="58"/>
      <c r="FDA23" s="58"/>
      <c r="FDB23" s="58"/>
      <c r="FDC23" s="58"/>
      <c r="FDD23" s="58"/>
      <c r="FDE23" s="58"/>
      <c r="FDF23" s="58"/>
      <c r="FDG23" s="58"/>
      <c r="FDH23" s="58"/>
      <c r="FDI23" s="58"/>
      <c r="FDJ23" s="58"/>
      <c r="FDK23" s="58"/>
      <c r="FDL23" s="58"/>
      <c r="FDM23" s="58"/>
      <c r="FDN23" s="58"/>
      <c r="FDO23" s="58"/>
      <c r="FDP23" s="58"/>
      <c r="FDQ23" s="58"/>
      <c r="FDR23" s="58"/>
      <c r="FDS23" s="58"/>
      <c r="FDT23" s="58"/>
      <c r="FDU23" s="58"/>
      <c r="FDV23" s="58"/>
      <c r="FDW23" s="58"/>
      <c r="FDX23" s="58"/>
      <c r="FDY23" s="58"/>
      <c r="FDZ23" s="58"/>
      <c r="FEA23" s="58"/>
      <c r="FEB23" s="58"/>
      <c r="FEC23" s="58"/>
      <c r="FED23" s="58"/>
      <c r="FEE23" s="58"/>
      <c r="FEF23" s="58"/>
      <c r="FEG23" s="58"/>
      <c r="FEH23" s="58"/>
      <c r="FEI23" s="58"/>
      <c r="FEJ23" s="58"/>
      <c r="FEK23" s="58"/>
      <c r="FEL23" s="58"/>
      <c r="FEM23" s="58"/>
      <c r="FEN23" s="58"/>
      <c r="FEO23" s="58"/>
      <c r="FEP23" s="58"/>
      <c r="FEQ23" s="58"/>
      <c r="FER23" s="58"/>
      <c r="FES23" s="58"/>
      <c r="FET23" s="58"/>
      <c r="FEU23" s="58"/>
      <c r="FEV23" s="58"/>
      <c r="FEW23" s="58"/>
      <c r="FEX23" s="58"/>
      <c r="FEY23" s="58"/>
      <c r="FEZ23" s="58"/>
      <c r="FFA23" s="58"/>
      <c r="FFB23" s="58"/>
      <c r="FFC23" s="58"/>
      <c r="FFD23" s="58"/>
      <c r="FFE23" s="58"/>
      <c r="FFF23" s="58"/>
      <c r="FFG23" s="58"/>
      <c r="FFH23" s="58"/>
      <c r="FFI23" s="58"/>
      <c r="FFJ23" s="58"/>
      <c r="FFK23" s="58"/>
      <c r="FFL23" s="58"/>
      <c r="FFM23" s="58"/>
      <c r="FFN23" s="58"/>
      <c r="FFO23" s="58"/>
      <c r="FFP23" s="58"/>
      <c r="FFQ23" s="58"/>
      <c r="FFR23" s="58"/>
      <c r="FFS23" s="58"/>
      <c r="FFT23" s="58"/>
      <c r="FFU23" s="58"/>
      <c r="FFV23" s="58"/>
      <c r="FFW23" s="58"/>
      <c r="FFX23" s="58"/>
      <c r="FFY23" s="58"/>
      <c r="FFZ23" s="58"/>
      <c r="FGA23" s="58"/>
      <c r="FGB23" s="58"/>
      <c r="FGC23" s="58"/>
      <c r="FGD23" s="58"/>
      <c r="FGE23" s="58"/>
      <c r="FGF23" s="58"/>
      <c r="FGG23" s="58"/>
      <c r="FGH23" s="58"/>
      <c r="FGI23" s="58"/>
      <c r="FGJ23" s="58"/>
      <c r="FGK23" s="58"/>
      <c r="FGL23" s="58"/>
      <c r="FGM23" s="58"/>
      <c r="FGN23" s="58"/>
      <c r="FGO23" s="58"/>
      <c r="FGP23" s="58"/>
      <c r="FGQ23" s="58"/>
      <c r="FGR23" s="58"/>
      <c r="FGS23" s="58"/>
      <c r="FGT23" s="58"/>
      <c r="FGU23" s="58"/>
      <c r="FGV23" s="58"/>
      <c r="FGW23" s="58"/>
      <c r="FGX23" s="58"/>
      <c r="FGY23" s="58"/>
      <c r="FGZ23" s="58"/>
      <c r="FHA23" s="58"/>
      <c r="FHB23" s="58"/>
      <c r="FHC23" s="58"/>
      <c r="FHD23" s="58"/>
      <c r="FHE23" s="58"/>
      <c r="FHF23" s="58"/>
      <c r="FHG23" s="58"/>
      <c r="FHH23" s="58"/>
      <c r="FHI23" s="58"/>
      <c r="FHJ23" s="58"/>
      <c r="FHK23" s="58"/>
      <c r="FHL23" s="58"/>
      <c r="FHM23" s="58"/>
      <c r="FHN23" s="58"/>
      <c r="FHO23" s="58"/>
      <c r="FHP23" s="58"/>
      <c r="FHQ23" s="58"/>
      <c r="FHR23" s="58"/>
      <c r="FHS23" s="58"/>
      <c r="FHT23" s="58"/>
      <c r="FHU23" s="58"/>
      <c r="FHV23" s="58"/>
      <c r="FHW23" s="58"/>
      <c r="FHX23" s="58"/>
      <c r="FHY23" s="58"/>
      <c r="FHZ23" s="58"/>
      <c r="FIA23" s="58"/>
      <c r="FIB23" s="58"/>
      <c r="FIC23" s="58"/>
      <c r="FID23" s="58"/>
      <c r="FIE23" s="58"/>
      <c r="FIF23" s="58"/>
      <c r="FIG23" s="58"/>
      <c r="FIH23" s="58"/>
      <c r="FII23" s="58"/>
      <c r="FIJ23" s="58"/>
      <c r="FIK23" s="58"/>
      <c r="FIL23" s="58"/>
      <c r="FIM23" s="58"/>
      <c r="FIN23" s="58"/>
      <c r="FIO23" s="58"/>
      <c r="FIP23" s="58"/>
      <c r="FIQ23" s="58"/>
      <c r="FIR23" s="58"/>
      <c r="FIS23" s="58"/>
      <c r="FIT23" s="58"/>
      <c r="FIU23" s="58"/>
      <c r="FIV23" s="58"/>
      <c r="FIW23" s="58"/>
      <c r="FIX23" s="58"/>
      <c r="FIY23" s="58"/>
      <c r="FIZ23" s="58"/>
      <c r="FJA23" s="58"/>
      <c r="FJB23" s="58"/>
      <c r="FJC23" s="58"/>
      <c r="FJD23" s="58"/>
      <c r="FJE23" s="58"/>
      <c r="FJF23" s="58"/>
      <c r="FJG23" s="58"/>
      <c r="FJH23" s="58"/>
      <c r="FJI23" s="58"/>
      <c r="FJJ23" s="58"/>
      <c r="FJK23" s="58"/>
      <c r="FJL23" s="58"/>
      <c r="FJM23" s="58"/>
      <c r="FJN23" s="58"/>
      <c r="FJO23" s="58"/>
      <c r="FJP23" s="58"/>
      <c r="FJQ23" s="58"/>
      <c r="FJR23" s="58"/>
      <c r="FJS23" s="58"/>
      <c r="FJT23" s="58"/>
      <c r="FJU23" s="58"/>
      <c r="FJV23" s="58"/>
      <c r="FJW23" s="58"/>
      <c r="FJX23" s="58"/>
      <c r="FJY23" s="58"/>
      <c r="FJZ23" s="58"/>
      <c r="FKA23" s="58"/>
      <c r="FKB23" s="58"/>
      <c r="FKC23" s="58"/>
      <c r="FKD23" s="58"/>
      <c r="FKE23" s="58"/>
      <c r="FKF23" s="58"/>
      <c r="FKG23" s="58"/>
      <c r="FKH23" s="58"/>
      <c r="FKI23" s="58"/>
      <c r="FKJ23" s="58"/>
      <c r="FKK23" s="58"/>
      <c r="FKL23" s="58"/>
      <c r="FKM23" s="58"/>
      <c r="FKN23" s="58"/>
      <c r="FKO23" s="58"/>
      <c r="FKP23" s="58"/>
      <c r="FKQ23" s="58"/>
      <c r="FKR23" s="58"/>
      <c r="FKS23" s="58"/>
      <c r="FKT23" s="58"/>
      <c r="FKU23" s="58"/>
      <c r="FKV23" s="58"/>
      <c r="FKW23" s="58"/>
      <c r="FKX23" s="58"/>
      <c r="FKY23" s="58"/>
      <c r="FKZ23" s="58"/>
      <c r="FLA23" s="58"/>
      <c r="FLB23" s="58"/>
      <c r="FLC23" s="58"/>
      <c r="FLD23" s="58"/>
      <c r="FLE23" s="58"/>
      <c r="FLF23" s="58"/>
      <c r="FLG23" s="58"/>
      <c r="FLH23" s="58"/>
      <c r="FLI23" s="58"/>
      <c r="FLJ23" s="58"/>
      <c r="FLK23" s="58"/>
      <c r="FLL23" s="58"/>
      <c r="FLM23" s="58"/>
      <c r="FLN23" s="58"/>
      <c r="FLO23" s="58"/>
      <c r="FLP23" s="58"/>
      <c r="FLQ23" s="58"/>
      <c r="FLR23" s="58"/>
      <c r="FLS23" s="58"/>
      <c r="FLT23" s="58"/>
      <c r="FLU23" s="58"/>
      <c r="FLV23" s="58"/>
      <c r="FLW23" s="58"/>
      <c r="FLX23" s="58"/>
      <c r="FLY23" s="58"/>
      <c r="FLZ23" s="58"/>
      <c r="FMA23" s="58"/>
      <c r="FMB23" s="58"/>
      <c r="FMC23" s="58"/>
      <c r="FMD23" s="58"/>
      <c r="FME23" s="58"/>
      <c r="FMF23" s="58"/>
      <c r="FMG23" s="58"/>
      <c r="FMH23" s="58"/>
      <c r="FMI23" s="58"/>
      <c r="FMJ23" s="58"/>
      <c r="FMK23" s="58"/>
      <c r="FML23" s="58"/>
      <c r="FMM23" s="58"/>
      <c r="FMN23" s="58"/>
      <c r="FMO23" s="58"/>
      <c r="FMP23" s="58"/>
      <c r="FMQ23" s="58"/>
      <c r="FMR23" s="58"/>
      <c r="FMS23" s="58"/>
      <c r="FMT23" s="58"/>
      <c r="FMU23" s="58"/>
      <c r="FMV23" s="58"/>
      <c r="FMW23" s="58"/>
      <c r="FMX23" s="58"/>
      <c r="FMY23" s="58"/>
      <c r="FMZ23" s="58"/>
      <c r="FNA23" s="58"/>
      <c r="FNB23" s="58"/>
      <c r="FNC23" s="58"/>
      <c r="FND23" s="58"/>
      <c r="FNE23" s="58"/>
      <c r="FNF23" s="58"/>
      <c r="FNG23" s="58"/>
      <c r="FNH23" s="58"/>
      <c r="FNI23" s="58"/>
      <c r="FNJ23" s="58"/>
      <c r="FNK23" s="58"/>
      <c r="FNL23" s="58"/>
      <c r="FNM23" s="58"/>
      <c r="FNN23" s="58"/>
      <c r="FNO23" s="58"/>
      <c r="FNP23" s="58"/>
      <c r="FNQ23" s="58"/>
      <c r="FNR23" s="58"/>
      <c r="FNS23" s="58"/>
      <c r="FNT23" s="58"/>
      <c r="FNU23" s="58"/>
      <c r="FNV23" s="58"/>
      <c r="FNW23" s="58"/>
      <c r="FNX23" s="58"/>
      <c r="FNY23" s="58"/>
      <c r="FNZ23" s="58"/>
      <c r="FOA23" s="58"/>
      <c r="FOB23" s="58"/>
      <c r="FOC23" s="58"/>
      <c r="FOD23" s="58"/>
      <c r="FOE23" s="58"/>
      <c r="FOF23" s="58"/>
      <c r="FOG23" s="58"/>
      <c r="FOH23" s="58"/>
      <c r="FOI23" s="58"/>
      <c r="FOJ23" s="58"/>
      <c r="FOK23" s="58"/>
      <c r="FOL23" s="58"/>
      <c r="FOM23" s="58"/>
      <c r="FON23" s="58"/>
      <c r="FOO23" s="58"/>
      <c r="FOP23" s="58"/>
      <c r="FOQ23" s="58"/>
      <c r="FOR23" s="58"/>
      <c r="FOS23" s="58"/>
      <c r="FOT23" s="58"/>
      <c r="FOU23" s="58"/>
      <c r="FOV23" s="58"/>
      <c r="FOW23" s="58"/>
      <c r="FOX23" s="58"/>
      <c r="FOY23" s="58"/>
      <c r="FOZ23" s="58"/>
      <c r="FPA23" s="58"/>
      <c r="FPB23" s="58"/>
      <c r="FPC23" s="58"/>
      <c r="FPD23" s="58"/>
      <c r="FPE23" s="58"/>
      <c r="FPF23" s="58"/>
      <c r="FPG23" s="58"/>
      <c r="FPH23" s="58"/>
      <c r="FPI23" s="58"/>
      <c r="FPJ23" s="58"/>
      <c r="FPK23" s="58"/>
      <c r="FPL23" s="58"/>
      <c r="FPM23" s="58"/>
      <c r="FPN23" s="58"/>
      <c r="FPO23" s="58"/>
      <c r="FPP23" s="58"/>
      <c r="FPQ23" s="58"/>
      <c r="FPR23" s="58"/>
      <c r="FPS23" s="58"/>
      <c r="FPT23" s="58"/>
      <c r="FPU23" s="58"/>
      <c r="FPV23" s="58"/>
      <c r="FPW23" s="58"/>
      <c r="FPX23" s="58"/>
      <c r="FPY23" s="58"/>
      <c r="FPZ23" s="58"/>
      <c r="FQA23" s="58"/>
      <c r="FQB23" s="58"/>
      <c r="FQC23" s="58"/>
      <c r="FQD23" s="58"/>
      <c r="FQE23" s="58"/>
      <c r="FQF23" s="58"/>
      <c r="FQG23" s="58"/>
      <c r="FQH23" s="58"/>
      <c r="FQI23" s="58"/>
      <c r="FQJ23" s="58"/>
      <c r="FQK23" s="58"/>
      <c r="FQL23" s="58"/>
      <c r="FQM23" s="58"/>
      <c r="FQN23" s="58"/>
      <c r="FQO23" s="58"/>
      <c r="FQP23" s="58"/>
      <c r="FQQ23" s="58"/>
      <c r="FQR23" s="58"/>
      <c r="FQS23" s="58"/>
      <c r="FQT23" s="58"/>
      <c r="FQU23" s="58"/>
      <c r="FQV23" s="58"/>
      <c r="FQW23" s="58"/>
      <c r="FQX23" s="58"/>
      <c r="FQY23" s="58"/>
      <c r="FQZ23" s="58"/>
      <c r="FRA23" s="58"/>
      <c r="FRB23" s="58"/>
      <c r="FRC23" s="58"/>
      <c r="FRD23" s="58"/>
      <c r="FRE23" s="58"/>
      <c r="FRF23" s="58"/>
      <c r="FRG23" s="58"/>
      <c r="FRH23" s="58"/>
      <c r="FRI23" s="58"/>
      <c r="FRJ23" s="58"/>
      <c r="FRK23" s="58"/>
      <c r="FRL23" s="58"/>
      <c r="FRM23" s="58"/>
      <c r="FRN23" s="58"/>
      <c r="FRO23" s="58"/>
      <c r="FRP23" s="58"/>
      <c r="FRQ23" s="58"/>
      <c r="FRR23" s="58"/>
      <c r="FRS23" s="58"/>
      <c r="FRT23" s="58"/>
      <c r="FRU23" s="58"/>
      <c r="FRV23" s="58"/>
      <c r="FRW23" s="58"/>
      <c r="FRX23" s="58"/>
      <c r="FRY23" s="58"/>
      <c r="FRZ23" s="58"/>
      <c r="FSA23" s="58"/>
      <c r="FSB23" s="58"/>
      <c r="FSC23" s="58"/>
      <c r="FSD23" s="58"/>
      <c r="FSE23" s="58"/>
      <c r="FSF23" s="58"/>
      <c r="FSG23" s="58"/>
      <c r="FSH23" s="58"/>
      <c r="FSI23" s="58"/>
      <c r="FSJ23" s="58"/>
      <c r="FSK23" s="58"/>
      <c r="FSL23" s="58"/>
      <c r="FSM23" s="58"/>
      <c r="FSN23" s="58"/>
      <c r="FSO23" s="58"/>
      <c r="FSP23" s="58"/>
      <c r="FSQ23" s="58"/>
      <c r="FSR23" s="58"/>
      <c r="FSS23" s="58"/>
      <c r="FST23" s="58"/>
      <c r="FSU23" s="58"/>
      <c r="FSV23" s="58"/>
      <c r="FSW23" s="58"/>
      <c r="FSX23" s="58"/>
      <c r="FSY23" s="58"/>
      <c r="FSZ23" s="58"/>
      <c r="FTA23" s="58"/>
      <c r="FTB23" s="58"/>
      <c r="FTC23" s="58"/>
      <c r="FTD23" s="58"/>
      <c r="FTE23" s="58"/>
      <c r="FTF23" s="58"/>
      <c r="FTG23" s="58"/>
      <c r="FTH23" s="58"/>
      <c r="FTI23" s="58"/>
      <c r="FTJ23" s="58"/>
      <c r="FTK23" s="58"/>
      <c r="FTL23" s="58"/>
      <c r="FTM23" s="58"/>
      <c r="FTN23" s="58"/>
      <c r="FTO23" s="58"/>
      <c r="FTP23" s="58"/>
      <c r="FTQ23" s="58"/>
      <c r="FTR23" s="58"/>
      <c r="FTS23" s="58"/>
      <c r="FTT23" s="58"/>
      <c r="FTU23" s="58"/>
      <c r="FTV23" s="58"/>
      <c r="FTW23" s="58"/>
      <c r="FTX23" s="58"/>
      <c r="FTY23" s="58"/>
      <c r="FTZ23" s="58"/>
      <c r="FUA23" s="58"/>
      <c r="FUB23" s="58"/>
      <c r="FUC23" s="58"/>
      <c r="FUD23" s="58"/>
      <c r="FUE23" s="58"/>
      <c r="FUF23" s="58"/>
      <c r="FUG23" s="58"/>
      <c r="FUH23" s="58"/>
      <c r="FUI23" s="58"/>
      <c r="FUJ23" s="58"/>
      <c r="FUK23" s="58"/>
      <c r="FUL23" s="58"/>
      <c r="FUM23" s="58"/>
      <c r="FUN23" s="58"/>
      <c r="FUO23" s="58"/>
      <c r="FUP23" s="58"/>
      <c r="FUQ23" s="58"/>
      <c r="FUR23" s="58"/>
      <c r="FUS23" s="58"/>
      <c r="FUT23" s="58"/>
      <c r="FUU23" s="58"/>
      <c r="FUV23" s="58"/>
      <c r="FUW23" s="58"/>
      <c r="FUX23" s="58"/>
      <c r="FUY23" s="58"/>
      <c r="FUZ23" s="58"/>
      <c r="FVA23" s="58"/>
      <c r="FVB23" s="58"/>
      <c r="FVC23" s="58"/>
      <c r="FVD23" s="58"/>
      <c r="FVE23" s="58"/>
      <c r="FVF23" s="58"/>
      <c r="FVG23" s="58"/>
      <c r="FVH23" s="58"/>
      <c r="FVI23" s="58"/>
      <c r="FVJ23" s="58"/>
      <c r="FVK23" s="58"/>
      <c r="FVL23" s="58"/>
      <c r="FVM23" s="58"/>
      <c r="FVN23" s="58"/>
      <c r="FVO23" s="58"/>
      <c r="FVP23" s="58"/>
      <c r="FVQ23" s="58"/>
      <c r="FVR23" s="58"/>
      <c r="FVS23" s="58"/>
      <c r="FVT23" s="58"/>
      <c r="FVU23" s="58"/>
      <c r="FVV23" s="58"/>
      <c r="FVW23" s="58"/>
      <c r="FVX23" s="58"/>
      <c r="FVY23" s="58"/>
      <c r="FVZ23" s="58"/>
      <c r="FWA23" s="58"/>
      <c r="FWB23" s="58"/>
      <c r="FWC23" s="58"/>
      <c r="FWD23" s="58"/>
      <c r="FWE23" s="58"/>
      <c r="FWF23" s="58"/>
      <c r="FWG23" s="58"/>
      <c r="FWH23" s="58"/>
      <c r="FWI23" s="58"/>
      <c r="FWJ23" s="58"/>
      <c r="FWK23" s="58"/>
      <c r="FWL23" s="58"/>
      <c r="FWM23" s="58"/>
      <c r="FWN23" s="58"/>
      <c r="FWO23" s="58"/>
      <c r="FWP23" s="58"/>
      <c r="FWQ23" s="58"/>
      <c r="FWR23" s="58"/>
      <c r="FWS23" s="58"/>
      <c r="FWT23" s="58"/>
      <c r="FWU23" s="58"/>
      <c r="FWV23" s="58"/>
      <c r="FWW23" s="58"/>
      <c r="FWX23" s="58"/>
      <c r="FWY23" s="58"/>
      <c r="FWZ23" s="58"/>
      <c r="FXA23" s="58"/>
      <c r="FXB23" s="58"/>
      <c r="FXC23" s="58"/>
      <c r="FXD23" s="58"/>
      <c r="FXE23" s="58"/>
      <c r="FXF23" s="58"/>
      <c r="FXG23" s="58"/>
      <c r="FXH23" s="58"/>
      <c r="FXI23" s="58"/>
      <c r="FXJ23" s="58"/>
      <c r="FXK23" s="58"/>
      <c r="FXL23" s="58"/>
      <c r="FXM23" s="58"/>
      <c r="FXN23" s="58"/>
      <c r="FXO23" s="58"/>
      <c r="FXP23" s="58"/>
      <c r="FXQ23" s="58"/>
      <c r="FXR23" s="58"/>
      <c r="FXS23" s="58"/>
      <c r="FXT23" s="58"/>
      <c r="FXU23" s="58"/>
      <c r="FXV23" s="58"/>
      <c r="FXW23" s="58"/>
      <c r="FXX23" s="58"/>
      <c r="FXY23" s="58"/>
      <c r="FXZ23" s="58"/>
      <c r="FYA23" s="58"/>
      <c r="FYB23" s="58"/>
      <c r="FYC23" s="58"/>
      <c r="FYD23" s="58"/>
      <c r="FYE23" s="58"/>
      <c r="FYF23" s="58"/>
      <c r="FYG23" s="58"/>
      <c r="FYH23" s="58"/>
      <c r="FYI23" s="58"/>
      <c r="FYJ23" s="58"/>
      <c r="FYK23" s="58"/>
      <c r="FYL23" s="58"/>
      <c r="FYM23" s="58"/>
      <c r="FYN23" s="58"/>
      <c r="FYO23" s="58"/>
      <c r="FYP23" s="58"/>
      <c r="FYQ23" s="58"/>
      <c r="FYR23" s="58"/>
      <c r="FYS23" s="58"/>
      <c r="FYT23" s="58"/>
      <c r="FYU23" s="58"/>
      <c r="FYV23" s="58"/>
      <c r="FYW23" s="58"/>
      <c r="FYX23" s="58"/>
      <c r="FYY23" s="58"/>
      <c r="FYZ23" s="58"/>
      <c r="FZA23" s="58"/>
      <c r="FZB23" s="58"/>
      <c r="FZC23" s="58"/>
      <c r="FZD23" s="58"/>
      <c r="FZE23" s="58"/>
      <c r="FZF23" s="58"/>
      <c r="FZG23" s="58"/>
      <c r="FZH23" s="58"/>
      <c r="FZI23" s="58"/>
      <c r="FZJ23" s="58"/>
      <c r="FZK23" s="58"/>
      <c r="FZL23" s="58"/>
      <c r="FZM23" s="58"/>
      <c r="FZN23" s="58"/>
      <c r="FZO23" s="58"/>
      <c r="FZP23" s="58"/>
      <c r="FZQ23" s="58"/>
      <c r="FZR23" s="58"/>
      <c r="FZS23" s="58"/>
      <c r="FZT23" s="58"/>
      <c r="FZU23" s="58"/>
      <c r="FZV23" s="58"/>
      <c r="FZW23" s="58"/>
      <c r="FZX23" s="58"/>
      <c r="FZY23" s="58"/>
      <c r="FZZ23" s="58"/>
      <c r="GAA23" s="58"/>
      <c r="GAB23" s="58"/>
      <c r="GAC23" s="58"/>
      <c r="GAD23" s="58"/>
      <c r="GAE23" s="58"/>
      <c r="GAF23" s="58"/>
      <c r="GAG23" s="58"/>
      <c r="GAH23" s="58"/>
      <c r="GAI23" s="58"/>
      <c r="GAJ23" s="58"/>
      <c r="GAK23" s="58"/>
      <c r="GAL23" s="58"/>
      <c r="GAM23" s="58"/>
      <c r="GAN23" s="58"/>
      <c r="GAO23" s="58"/>
      <c r="GAP23" s="58"/>
      <c r="GAQ23" s="58"/>
      <c r="GAR23" s="58"/>
      <c r="GAS23" s="58"/>
      <c r="GAT23" s="58"/>
      <c r="GAU23" s="58"/>
      <c r="GAV23" s="58"/>
      <c r="GAW23" s="58"/>
      <c r="GAX23" s="58"/>
      <c r="GAY23" s="58"/>
      <c r="GAZ23" s="58"/>
      <c r="GBA23" s="58"/>
      <c r="GBB23" s="58"/>
      <c r="GBC23" s="58"/>
      <c r="GBD23" s="58"/>
      <c r="GBE23" s="58"/>
      <c r="GBF23" s="58"/>
      <c r="GBG23" s="58"/>
      <c r="GBH23" s="58"/>
      <c r="GBI23" s="58"/>
      <c r="GBJ23" s="58"/>
      <c r="GBK23" s="58"/>
      <c r="GBL23" s="58"/>
      <c r="GBM23" s="58"/>
      <c r="GBN23" s="58"/>
      <c r="GBO23" s="58"/>
      <c r="GBP23" s="58"/>
      <c r="GBQ23" s="58"/>
      <c r="GBR23" s="58"/>
      <c r="GBS23" s="58"/>
      <c r="GBT23" s="58"/>
      <c r="GBU23" s="58"/>
      <c r="GBV23" s="58"/>
      <c r="GBW23" s="58"/>
      <c r="GBX23" s="58"/>
      <c r="GBY23" s="58"/>
      <c r="GBZ23" s="58"/>
      <c r="GCA23" s="58"/>
      <c r="GCB23" s="58"/>
      <c r="GCC23" s="58"/>
      <c r="GCD23" s="58"/>
      <c r="GCE23" s="58"/>
      <c r="GCF23" s="58"/>
      <c r="GCG23" s="58"/>
      <c r="GCH23" s="58"/>
      <c r="GCI23" s="58"/>
      <c r="GCJ23" s="58"/>
      <c r="GCK23" s="58"/>
      <c r="GCL23" s="58"/>
      <c r="GCM23" s="58"/>
      <c r="GCN23" s="58"/>
      <c r="GCO23" s="58"/>
      <c r="GCP23" s="58"/>
      <c r="GCQ23" s="58"/>
      <c r="GCR23" s="58"/>
      <c r="GCS23" s="58"/>
      <c r="GCT23" s="58"/>
      <c r="GCU23" s="58"/>
      <c r="GCV23" s="58"/>
      <c r="GCW23" s="58"/>
      <c r="GCX23" s="58"/>
      <c r="GCY23" s="58"/>
      <c r="GCZ23" s="58"/>
      <c r="GDA23" s="58"/>
      <c r="GDB23" s="58"/>
      <c r="GDC23" s="58"/>
      <c r="GDD23" s="58"/>
      <c r="GDE23" s="58"/>
      <c r="GDF23" s="58"/>
      <c r="GDG23" s="58"/>
      <c r="GDH23" s="58"/>
      <c r="GDI23" s="58"/>
      <c r="GDJ23" s="58"/>
      <c r="GDK23" s="58"/>
      <c r="GDL23" s="58"/>
      <c r="GDM23" s="58"/>
      <c r="GDN23" s="58"/>
      <c r="GDO23" s="58"/>
      <c r="GDP23" s="58"/>
      <c r="GDQ23" s="58"/>
      <c r="GDR23" s="58"/>
      <c r="GDS23" s="58"/>
      <c r="GDT23" s="58"/>
      <c r="GDU23" s="58"/>
      <c r="GDV23" s="58"/>
      <c r="GDW23" s="58"/>
      <c r="GDX23" s="58"/>
      <c r="GDY23" s="58"/>
      <c r="GDZ23" s="58"/>
      <c r="GEA23" s="58"/>
      <c r="GEB23" s="58"/>
      <c r="GEC23" s="58"/>
      <c r="GED23" s="58"/>
      <c r="GEE23" s="58"/>
      <c r="GEF23" s="58"/>
      <c r="GEG23" s="58"/>
      <c r="GEH23" s="58"/>
      <c r="GEI23" s="58"/>
      <c r="GEJ23" s="58"/>
      <c r="GEK23" s="58"/>
      <c r="GEL23" s="58"/>
      <c r="GEM23" s="58"/>
      <c r="GEN23" s="58"/>
      <c r="GEO23" s="58"/>
      <c r="GEP23" s="58"/>
      <c r="GEQ23" s="58"/>
      <c r="GER23" s="58"/>
      <c r="GES23" s="58"/>
      <c r="GET23" s="58"/>
      <c r="GEU23" s="58"/>
      <c r="GEV23" s="58"/>
      <c r="GEW23" s="58"/>
      <c r="GEX23" s="58"/>
      <c r="GEY23" s="58"/>
      <c r="GEZ23" s="58"/>
      <c r="GFA23" s="58"/>
      <c r="GFB23" s="58"/>
      <c r="GFC23" s="58"/>
      <c r="GFD23" s="58"/>
      <c r="GFE23" s="58"/>
      <c r="GFF23" s="58"/>
      <c r="GFG23" s="58"/>
      <c r="GFH23" s="58"/>
      <c r="GFI23" s="58"/>
      <c r="GFJ23" s="58"/>
      <c r="GFK23" s="58"/>
      <c r="GFL23" s="58"/>
      <c r="GFM23" s="58"/>
      <c r="GFN23" s="58"/>
      <c r="GFO23" s="58"/>
      <c r="GFP23" s="58"/>
      <c r="GFQ23" s="58"/>
      <c r="GFR23" s="58"/>
      <c r="GFS23" s="58"/>
      <c r="GFT23" s="58"/>
      <c r="GFU23" s="58"/>
      <c r="GFV23" s="58"/>
      <c r="GFW23" s="58"/>
      <c r="GFX23" s="58"/>
      <c r="GFY23" s="58"/>
      <c r="GFZ23" s="58"/>
      <c r="GGA23" s="58"/>
      <c r="GGB23" s="58"/>
      <c r="GGC23" s="58"/>
      <c r="GGD23" s="58"/>
      <c r="GGE23" s="58"/>
      <c r="GGF23" s="58"/>
      <c r="GGG23" s="58"/>
      <c r="GGH23" s="58"/>
      <c r="GGI23" s="58"/>
      <c r="GGJ23" s="58"/>
      <c r="GGK23" s="58"/>
      <c r="GGL23" s="58"/>
      <c r="GGM23" s="58"/>
      <c r="GGN23" s="58"/>
      <c r="GGO23" s="58"/>
      <c r="GGP23" s="58"/>
      <c r="GGQ23" s="58"/>
      <c r="GGR23" s="58"/>
      <c r="GGS23" s="58"/>
      <c r="GGT23" s="58"/>
      <c r="GGU23" s="58"/>
      <c r="GGV23" s="58"/>
      <c r="GGW23" s="58"/>
      <c r="GGX23" s="58"/>
      <c r="GGY23" s="58"/>
      <c r="GGZ23" s="58"/>
      <c r="GHA23" s="58"/>
      <c r="GHB23" s="58"/>
      <c r="GHC23" s="58"/>
      <c r="GHD23" s="58"/>
      <c r="GHE23" s="58"/>
      <c r="GHF23" s="58"/>
      <c r="GHG23" s="58"/>
      <c r="GHH23" s="58"/>
      <c r="GHI23" s="58"/>
      <c r="GHJ23" s="58"/>
      <c r="GHK23" s="58"/>
      <c r="GHL23" s="58"/>
      <c r="GHM23" s="58"/>
      <c r="GHN23" s="58"/>
      <c r="GHO23" s="58"/>
      <c r="GHP23" s="58"/>
      <c r="GHQ23" s="58"/>
      <c r="GHR23" s="58"/>
      <c r="GHS23" s="58"/>
      <c r="GHT23" s="58"/>
      <c r="GHU23" s="58"/>
      <c r="GHV23" s="58"/>
      <c r="GHW23" s="58"/>
      <c r="GHX23" s="58"/>
      <c r="GHY23" s="58"/>
      <c r="GHZ23" s="58"/>
      <c r="GIA23" s="58"/>
      <c r="GIB23" s="58"/>
      <c r="GIC23" s="58"/>
      <c r="GID23" s="58"/>
      <c r="GIE23" s="58"/>
      <c r="GIF23" s="58"/>
      <c r="GIG23" s="58"/>
      <c r="GIH23" s="58"/>
      <c r="GII23" s="58"/>
      <c r="GIJ23" s="58"/>
      <c r="GIK23" s="58"/>
      <c r="GIL23" s="58"/>
      <c r="GIM23" s="58"/>
      <c r="GIN23" s="58"/>
      <c r="GIO23" s="58"/>
      <c r="GIP23" s="58"/>
      <c r="GIQ23" s="58"/>
      <c r="GIR23" s="58"/>
      <c r="GIS23" s="58"/>
      <c r="GIT23" s="58"/>
      <c r="GIU23" s="58"/>
      <c r="GIV23" s="58"/>
      <c r="GIW23" s="58"/>
      <c r="GIX23" s="58"/>
      <c r="GIY23" s="58"/>
      <c r="GIZ23" s="58"/>
      <c r="GJA23" s="58"/>
      <c r="GJB23" s="58"/>
      <c r="GJC23" s="58"/>
      <c r="GJD23" s="58"/>
      <c r="GJE23" s="58"/>
      <c r="GJF23" s="58"/>
      <c r="GJG23" s="58"/>
      <c r="GJH23" s="58"/>
      <c r="GJI23" s="58"/>
      <c r="GJJ23" s="58"/>
      <c r="GJK23" s="58"/>
      <c r="GJL23" s="58"/>
      <c r="GJM23" s="58"/>
      <c r="GJN23" s="58"/>
      <c r="GJO23" s="58"/>
      <c r="GJP23" s="58"/>
      <c r="GJQ23" s="58"/>
      <c r="GJR23" s="58"/>
      <c r="GJS23" s="58"/>
      <c r="GJT23" s="58"/>
      <c r="GJU23" s="58"/>
      <c r="GJV23" s="58"/>
      <c r="GJW23" s="58"/>
      <c r="GJX23" s="58"/>
      <c r="GJY23" s="58"/>
      <c r="GJZ23" s="58"/>
      <c r="GKA23" s="58"/>
      <c r="GKB23" s="58"/>
      <c r="GKC23" s="58"/>
      <c r="GKD23" s="58"/>
      <c r="GKE23" s="58"/>
      <c r="GKF23" s="58"/>
      <c r="GKG23" s="58"/>
      <c r="GKH23" s="58"/>
      <c r="GKI23" s="58"/>
      <c r="GKJ23" s="58"/>
      <c r="GKK23" s="58"/>
      <c r="GKL23" s="58"/>
      <c r="GKM23" s="58"/>
      <c r="GKN23" s="58"/>
      <c r="GKO23" s="58"/>
      <c r="GKP23" s="58"/>
      <c r="GKQ23" s="58"/>
      <c r="GKR23" s="58"/>
      <c r="GKS23" s="58"/>
      <c r="GKT23" s="58"/>
      <c r="GKU23" s="58"/>
      <c r="GKV23" s="58"/>
      <c r="GKW23" s="58"/>
      <c r="GKX23" s="58"/>
      <c r="GKY23" s="58"/>
      <c r="GKZ23" s="58"/>
      <c r="GLA23" s="58"/>
      <c r="GLB23" s="58"/>
      <c r="GLC23" s="58"/>
      <c r="GLD23" s="58"/>
      <c r="GLE23" s="58"/>
      <c r="GLF23" s="58"/>
      <c r="GLG23" s="58"/>
      <c r="GLH23" s="58"/>
      <c r="GLI23" s="58"/>
      <c r="GLJ23" s="58"/>
      <c r="GLK23" s="58"/>
      <c r="GLL23" s="58"/>
      <c r="GLM23" s="58"/>
      <c r="GLN23" s="58"/>
      <c r="GLO23" s="58"/>
      <c r="GLP23" s="58"/>
      <c r="GLQ23" s="58"/>
      <c r="GLR23" s="58"/>
      <c r="GLS23" s="58"/>
      <c r="GLT23" s="58"/>
      <c r="GLU23" s="58"/>
      <c r="GLV23" s="58"/>
      <c r="GLW23" s="58"/>
      <c r="GLX23" s="58"/>
      <c r="GLY23" s="58"/>
      <c r="GLZ23" s="58"/>
      <c r="GMA23" s="58"/>
      <c r="GMB23" s="58"/>
      <c r="GMC23" s="58"/>
      <c r="GMD23" s="58"/>
      <c r="GME23" s="58"/>
      <c r="GMF23" s="58"/>
      <c r="GMG23" s="58"/>
      <c r="GMH23" s="58"/>
      <c r="GMI23" s="58"/>
      <c r="GMJ23" s="58"/>
      <c r="GMK23" s="58"/>
      <c r="GML23" s="58"/>
      <c r="GMM23" s="58"/>
      <c r="GMN23" s="58"/>
      <c r="GMO23" s="58"/>
      <c r="GMP23" s="58"/>
      <c r="GMQ23" s="58"/>
      <c r="GMR23" s="58"/>
      <c r="GMS23" s="58"/>
      <c r="GMT23" s="58"/>
      <c r="GMU23" s="58"/>
      <c r="GMV23" s="58"/>
      <c r="GMW23" s="58"/>
      <c r="GMX23" s="58"/>
      <c r="GMY23" s="58"/>
      <c r="GMZ23" s="58"/>
      <c r="GNA23" s="58"/>
      <c r="GNB23" s="58"/>
      <c r="GNC23" s="58"/>
      <c r="GND23" s="58"/>
      <c r="GNE23" s="58"/>
      <c r="GNF23" s="58"/>
      <c r="GNG23" s="58"/>
      <c r="GNH23" s="58"/>
      <c r="GNI23" s="58"/>
      <c r="GNJ23" s="58"/>
      <c r="GNK23" s="58"/>
      <c r="GNL23" s="58"/>
      <c r="GNM23" s="58"/>
      <c r="GNN23" s="58"/>
      <c r="GNO23" s="58"/>
      <c r="GNP23" s="58"/>
      <c r="GNQ23" s="58"/>
      <c r="GNR23" s="58"/>
      <c r="GNS23" s="58"/>
      <c r="GNT23" s="58"/>
      <c r="GNU23" s="58"/>
      <c r="GNV23" s="58"/>
      <c r="GNW23" s="58"/>
      <c r="GNX23" s="58"/>
      <c r="GNY23" s="58"/>
      <c r="GNZ23" s="58"/>
      <c r="GOA23" s="58"/>
      <c r="GOB23" s="58"/>
      <c r="GOC23" s="58"/>
      <c r="GOD23" s="58"/>
      <c r="GOE23" s="58"/>
      <c r="GOF23" s="58"/>
      <c r="GOG23" s="58"/>
      <c r="GOH23" s="58"/>
      <c r="GOI23" s="58"/>
      <c r="GOJ23" s="58"/>
      <c r="GOK23" s="58"/>
      <c r="GOL23" s="58"/>
      <c r="GOM23" s="58"/>
      <c r="GON23" s="58"/>
      <c r="GOO23" s="58"/>
      <c r="GOP23" s="58"/>
      <c r="GOQ23" s="58"/>
      <c r="GOR23" s="58"/>
      <c r="GOS23" s="58"/>
      <c r="GOT23" s="58"/>
      <c r="GOU23" s="58"/>
      <c r="GOV23" s="58"/>
      <c r="GOW23" s="58"/>
      <c r="GOX23" s="58"/>
      <c r="GOY23" s="58"/>
      <c r="GOZ23" s="58"/>
      <c r="GPA23" s="58"/>
      <c r="GPB23" s="58"/>
      <c r="GPC23" s="58"/>
      <c r="GPD23" s="58"/>
      <c r="GPE23" s="58"/>
      <c r="GPF23" s="58"/>
      <c r="GPG23" s="58"/>
      <c r="GPH23" s="58"/>
      <c r="GPI23" s="58"/>
      <c r="GPJ23" s="58"/>
      <c r="GPK23" s="58"/>
      <c r="GPL23" s="58"/>
      <c r="GPM23" s="58"/>
      <c r="GPN23" s="58"/>
      <c r="GPO23" s="58"/>
      <c r="GPP23" s="58"/>
      <c r="GPQ23" s="58"/>
      <c r="GPR23" s="58"/>
      <c r="GPS23" s="58"/>
      <c r="GPT23" s="58"/>
      <c r="GPU23" s="58"/>
      <c r="GPV23" s="58"/>
      <c r="GPW23" s="58"/>
      <c r="GPX23" s="58"/>
      <c r="GPY23" s="58"/>
      <c r="GPZ23" s="58"/>
      <c r="GQA23" s="58"/>
      <c r="GQB23" s="58"/>
      <c r="GQC23" s="58"/>
      <c r="GQD23" s="58"/>
      <c r="GQE23" s="58"/>
      <c r="GQF23" s="58"/>
      <c r="GQG23" s="58"/>
      <c r="GQH23" s="58"/>
      <c r="GQI23" s="58"/>
      <c r="GQJ23" s="58"/>
      <c r="GQK23" s="58"/>
      <c r="GQL23" s="58"/>
      <c r="GQM23" s="58"/>
      <c r="GQN23" s="58"/>
      <c r="GQO23" s="58"/>
      <c r="GQP23" s="58"/>
      <c r="GQQ23" s="58"/>
      <c r="GQR23" s="58"/>
      <c r="GQS23" s="58"/>
      <c r="GQT23" s="58"/>
      <c r="GQU23" s="58"/>
      <c r="GQV23" s="58"/>
      <c r="GQW23" s="58"/>
      <c r="GQX23" s="58"/>
      <c r="GQY23" s="58"/>
      <c r="GQZ23" s="58"/>
      <c r="GRA23" s="58"/>
      <c r="GRB23" s="58"/>
      <c r="GRC23" s="58"/>
      <c r="GRD23" s="58"/>
      <c r="GRE23" s="58"/>
      <c r="GRF23" s="58"/>
      <c r="GRG23" s="58"/>
      <c r="GRH23" s="58"/>
      <c r="GRI23" s="58"/>
      <c r="GRJ23" s="58"/>
      <c r="GRK23" s="58"/>
      <c r="GRL23" s="58"/>
      <c r="GRM23" s="58"/>
      <c r="GRN23" s="58"/>
      <c r="GRO23" s="58"/>
      <c r="GRP23" s="58"/>
      <c r="GRQ23" s="58"/>
      <c r="GRR23" s="58"/>
      <c r="GRS23" s="58"/>
      <c r="GRT23" s="58"/>
      <c r="GRU23" s="58"/>
      <c r="GRV23" s="58"/>
      <c r="GRW23" s="58"/>
      <c r="GRX23" s="58"/>
      <c r="GRY23" s="58"/>
      <c r="GRZ23" s="58"/>
      <c r="GSA23" s="58"/>
      <c r="GSB23" s="58"/>
      <c r="GSC23" s="58"/>
      <c r="GSD23" s="58"/>
      <c r="GSE23" s="58"/>
      <c r="GSF23" s="58"/>
      <c r="GSG23" s="58"/>
      <c r="GSH23" s="58"/>
      <c r="GSI23" s="58"/>
      <c r="GSJ23" s="58"/>
      <c r="GSK23" s="58"/>
      <c r="GSL23" s="58"/>
      <c r="GSM23" s="58"/>
      <c r="GSN23" s="58"/>
      <c r="GSO23" s="58"/>
      <c r="GSP23" s="58"/>
      <c r="GSQ23" s="58"/>
      <c r="GSR23" s="58"/>
      <c r="GSS23" s="58"/>
      <c r="GST23" s="58"/>
      <c r="GSU23" s="58"/>
      <c r="GSV23" s="58"/>
      <c r="GSW23" s="58"/>
      <c r="GSX23" s="58"/>
      <c r="GSY23" s="58"/>
      <c r="GSZ23" s="58"/>
      <c r="GTA23" s="58"/>
      <c r="GTB23" s="58"/>
      <c r="GTC23" s="58"/>
      <c r="GTD23" s="58"/>
      <c r="GTE23" s="58"/>
      <c r="GTF23" s="58"/>
      <c r="GTG23" s="58"/>
      <c r="GTH23" s="58"/>
      <c r="GTI23" s="58"/>
      <c r="GTJ23" s="58"/>
      <c r="GTK23" s="58"/>
      <c r="GTL23" s="58"/>
      <c r="GTM23" s="58"/>
      <c r="GTN23" s="58"/>
      <c r="GTO23" s="58"/>
      <c r="GTP23" s="58"/>
      <c r="GTQ23" s="58"/>
      <c r="GTR23" s="58"/>
      <c r="GTS23" s="58"/>
      <c r="GTT23" s="58"/>
      <c r="GTU23" s="58"/>
      <c r="GTV23" s="58"/>
      <c r="GTW23" s="58"/>
      <c r="GTX23" s="58"/>
      <c r="GTY23" s="58"/>
      <c r="GTZ23" s="58"/>
      <c r="GUA23" s="58"/>
      <c r="GUB23" s="58"/>
      <c r="GUC23" s="58"/>
      <c r="GUD23" s="58"/>
      <c r="GUE23" s="58"/>
      <c r="GUF23" s="58"/>
      <c r="GUG23" s="58"/>
      <c r="GUH23" s="58"/>
      <c r="GUI23" s="58"/>
      <c r="GUJ23" s="58"/>
      <c r="GUK23" s="58"/>
      <c r="GUL23" s="58"/>
      <c r="GUM23" s="58"/>
      <c r="GUN23" s="58"/>
      <c r="GUO23" s="58"/>
      <c r="GUP23" s="58"/>
      <c r="GUQ23" s="58"/>
      <c r="GUR23" s="58"/>
      <c r="GUS23" s="58"/>
      <c r="GUT23" s="58"/>
      <c r="GUU23" s="58"/>
      <c r="GUV23" s="58"/>
      <c r="GUW23" s="58"/>
      <c r="GUX23" s="58"/>
      <c r="GUY23" s="58"/>
      <c r="GUZ23" s="58"/>
      <c r="GVA23" s="58"/>
      <c r="GVB23" s="58"/>
      <c r="GVC23" s="58"/>
      <c r="GVD23" s="58"/>
      <c r="GVE23" s="58"/>
      <c r="GVF23" s="58"/>
      <c r="GVG23" s="58"/>
      <c r="GVH23" s="58"/>
      <c r="GVI23" s="58"/>
      <c r="GVJ23" s="58"/>
      <c r="GVK23" s="58"/>
      <c r="GVL23" s="58"/>
      <c r="GVM23" s="58"/>
      <c r="GVN23" s="58"/>
      <c r="GVO23" s="58"/>
      <c r="GVP23" s="58"/>
      <c r="GVQ23" s="58"/>
      <c r="GVR23" s="58"/>
      <c r="GVS23" s="58"/>
      <c r="GVT23" s="58"/>
      <c r="GVU23" s="58"/>
      <c r="GVV23" s="58"/>
      <c r="GVW23" s="58"/>
      <c r="GVX23" s="58"/>
      <c r="GVY23" s="58"/>
      <c r="GVZ23" s="58"/>
      <c r="GWA23" s="58"/>
      <c r="GWB23" s="58"/>
      <c r="GWC23" s="58"/>
      <c r="GWD23" s="58"/>
      <c r="GWE23" s="58"/>
      <c r="GWF23" s="58"/>
      <c r="GWG23" s="58"/>
      <c r="GWH23" s="58"/>
      <c r="GWI23" s="58"/>
      <c r="GWJ23" s="58"/>
      <c r="GWK23" s="58"/>
      <c r="GWL23" s="58"/>
      <c r="GWM23" s="58"/>
      <c r="GWN23" s="58"/>
      <c r="GWO23" s="58"/>
      <c r="GWP23" s="58"/>
      <c r="GWQ23" s="58"/>
      <c r="GWR23" s="58"/>
      <c r="GWS23" s="58"/>
      <c r="GWT23" s="58"/>
      <c r="GWU23" s="58"/>
      <c r="GWV23" s="58"/>
      <c r="GWW23" s="58"/>
      <c r="GWX23" s="58"/>
      <c r="GWY23" s="58"/>
      <c r="GWZ23" s="58"/>
      <c r="GXA23" s="58"/>
      <c r="GXB23" s="58"/>
      <c r="GXC23" s="58"/>
      <c r="GXD23" s="58"/>
      <c r="GXE23" s="58"/>
      <c r="GXF23" s="58"/>
      <c r="GXG23" s="58"/>
      <c r="GXH23" s="58"/>
      <c r="GXI23" s="58"/>
      <c r="GXJ23" s="58"/>
      <c r="GXK23" s="58"/>
      <c r="GXL23" s="58"/>
      <c r="GXM23" s="58"/>
      <c r="GXN23" s="58"/>
      <c r="GXO23" s="58"/>
      <c r="GXP23" s="58"/>
      <c r="GXQ23" s="58"/>
      <c r="GXR23" s="58"/>
      <c r="GXS23" s="58"/>
      <c r="GXT23" s="58"/>
      <c r="GXU23" s="58"/>
      <c r="GXV23" s="58"/>
      <c r="GXW23" s="58"/>
      <c r="GXX23" s="58"/>
      <c r="GXY23" s="58"/>
      <c r="GXZ23" s="58"/>
      <c r="GYA23" s="58"/>
      <c r="GYB23" s="58"/>
      <c r="GYC23" s="58"/>
      <c r="GYD23" s="58"/>
      <c r="GYE23" s="58"/>
      <c r="GYF23" s="58"/>
      <c r="GYG23" s="58"/>
      <c r="GYH23" s="58"/>
      <c r="GYI23" s="58"/>
      <c r="GYJ23" s="58"/>
      <c r="GYK23" s="58"/>
      <c r="GYL23" s="58"/>
      <c r="GYM23" s="58"/>
      <c r="GYN23" s="58"/>
      <c r="GYO23" s="58"/>
      <c r="GYP23" s="58"/>
      <c r="GYQ23" s="58"/>
      <c r="GYR23" s="58"/>
      <c r="GYS23" s="58"/>
      <c r="GYT23" s="58"/>
      <c r="GYU23" s="58"/>
      <c r="GYV23" s="58"/>
      <c r="GYW23" s="58"/>
      <c r="GYX23" s="58"/>
      <c r="GYY23" s="58"/>
      <c r="GYZ23" s="58"/>
      <c r="GZA23" s="58"/>
      <c r="GZB23" s="58"/>
      <c r="GZC23" s="58"/>
      <c r="GZD23" s="58"/>
      <c r="GZE23" s="58"/>
      <c r="GZF23" s="58"/>
      <c r="GZG23" s="58"/>
      <c r="GZH23" s="58"/>
      <c r="GZI23" s="58"/>
      <c r="GZJ23" s="58"/>
      <c r="GZK23" s="58"/>
      <c r="GZL23" s="58"/>
      <c r="GZM23" s="58"/>
      <c r="GZN23" s="58"/>
      <c r="GZO23" s="58"/>
      <c r="GZP23" s="58"/>
      <c r="GZQ23" s="58"/>
      <c r="GZR23" s="58"/>
      <c r="GZS23" s="58"/>
      <c r="GZT23" s="58"/>
      <c r="GZU23" s="58"/>
      <c r="GZV23" s="58"/>
      <c r="GZW23" s="58"/>
      <c r="GZX23" s="58"/>
      <c r="GZY23" s="58"/>
      <c r="GZZ23" s="58"/>
      <c r="HAA23" s="58"/>
      <c r="HAB23" s="58"/>
      <c r="HAC23" s="58"/>
      <c r="HAD23" s="58"/>
      <c r="HAE23" s="58"/>
      <c r="HAF23" s="58"/>
      <c r="HAG23" s="58"/>
      <c r="HAH23" s="58"/>
      <c r="HAI23" s="58"/>
      <c r="HAJ23" s="58"/>
      <c r="HAK23" s="58"/>
      <c r="HAL23" s="58"/>
      <c r="HAM23" s="58"/>
      <c r="HAN23" s="58"/>
      <c r="HAO23" s="58"/>
      <c r="HAP23" s="58"/>
      <c r="HAQ23" s="58"/>
      <c r="HAR23" s="58"/>
      <c r="HAS23" s="58"/>
      <c r="HAT23" s="58"/>
      <c r="HAU23" s="58"/>
      <c r="HAV23" s="58"/>
      <c r="HAW23" s="58"/>
      <c r="HAX23" s="58"/>
      <c r="HAY23" s="58"/>
      <c r="HAZ23" s="58"/>
      <c r="HBA23" s="58"/>
      <c r="HBB23" s="58"/>
      <c r="HBC23" s="58"/>
      <c r="HBD23" s="58"/>
      <c r="HBE23" s="58"/>
      <c r="HBF23" s="58"/>
      <c r="HBG23" s="58"/>
      <c r="HBH23" s="58"/>
      <c r="HBI23" s="58"/>
      <c r="HBJ23" s="58"/>
      <c r="HBK23" s="58"/>
      <c r="HBL23" s="58"/>
      <c r="HBM23" s="58"/>
      <c r="HBN23" s="58"/>
      <c r="HBO23" s="58"/>
      <c r="HBP23" s="58"/>
      <c r="HBQ23" s="58"/>
      <c r="HBR23" s="58"/>
      <c r="HBS23" s="58"/>
      <c r="HBT23" s="58"/>
      <c r="HBU23" s="58"/>
      <c r="HBV23" s="58"/>
      <c r="HBW23" s="58"/>
      <c r="HBX23" s="58"/>
      <c r="HBY23" s="58"/>
      <c r="HBZ23" s="58"/>
      <c r="HCA23" s="58"/>
      <c r="HCB23" s="58"/>
      <c r="HCC23" s="58"/>
      <c r="HCD23" s="58"/>
      <c r="HCE23" s="58"/>
      <c r="HCF23" s="58"/>
      <c r="HCG23" s="58"/>
      <c r="HCH23" s="58"/>
      <c r="HCI23" s="58"/>
      <c r="HCJ23" s="58"/>
      <c r="HCK23" s="58"/>
      <c r="HCL23" s="58"/>
      <c r="HCM23" s="58"/>
      <c r="HCN23" s="58"/>
      <c r="HCO23" s="58"/>
      <c r="HCP23" s="58"/>
      <c r="HCQ23" s="58"/>
      <c r="HCR23" s="58"/>
      <c r="HCS23" s="58"/>
      <c r="HCT23" s="58"/>
      <c r="HCU23" s="58"/>
      <c r="HCV23" s="58"/>
      <c r="HCW23" s="58"/>
      <c r="HCX23" s="58"/>
      <c r="HCY23" s="58"/>
      <c r="HCZ23" s="58"/>
      <c r="HDA23" s="58"/>
      <c r="HDB23" s="58"/>
      <c r="HDC23" s="58"/>
      <c r="HDD23" s="58"/>
      <c r="HDE23" s="58"/>
      <c r="HDF23" s="58"/>
      <c r="HDG23" s="58"/>
      <c r="HDH23" s="58"/>
      <c r="HDI23" s="58"/>
      <c r="HDJ23" s="58"/>
      <c r="HDK23" s="58"/>
      <c r="HDL23" s="58"/>
      <c r="HDM23" s="58"/>
      <c r="HDN23" s="58"/>
      <c r="HDO23" s="58"/>
      <c r="HDP23" s="58"/>
      <c r="HDQ23" s="58"/>
      <c r="HDR23" s="58"/>
      <c r="HDS23" s="58"/>
      <c r="HDT23" s="58"/>
      <c r="HDU23" s="58"/>
      <c r="HDV23" s="58"/>
      <c r="HDW23" s="58"/>
      <c r="HDX23" s="58"/>
      <c r="HDY23" s="58"/>
      <c r="HDZ23" s="58"/>
      <c r="HEA23" s="58"/>
      <c r="HEB23" s="58"/>
      <c r="HEC23" s="58"/>
      <c r="HED23" s="58"/>
      <c r="HEE23" s="58"/>
      <c r="HEF23" s="58"/>
      <c r="HEG23" s="58"/>
      <c r="HEH23" s="58"/>
      <c r="HEI23" s="58"/>
      <c r="HEJ23" s="58"/>
      <c r="HEK23" s="58"/>
      <c r="HEL23" s="58"/>
      <c r="HEM23" s="58"/>
      <c r="HEN23" s="58"/>
      <c r="HEO23" s="58"/>
      <c r="HEP23" s="58"/>
      <c r="HEQ23" s="58"/>
      <c r="HER23" s="58"/>
      <c r="HES23" s="58"/>
      <c r="HET23" s="58"/>
      <c r="HEU23" s="58"/>
      <c r="HEV23" s="58"/>
      <c r="HEW23" s="58"/>
      <c r="HEX23" s="58"/>
      <c r="HEY23" s="58"/>
      <c r="HEZ23" s="58"/>
      <c r="HFA23" s="58"/>
      <c r="HFB23" s="58"/>
      <c r="HFC23" s="58"/>
      <c r="HFD23" s="58"/>
      <c r="HFE23" s="58"/>
      <c r="HFF23" s="58"/>
      <c r="HFG23" s="58"/>
      <c r="HFH23" s="58"/>
      <c r="HFI23" s="58"/>
      <c r="HFJ23" s="58"/>
      <c r="HFK23" s="58"/>
      <c r="HFL23" s="58"/>
      <c r="HFM23" s="58"/>
      <c r="HFN23" s="58"/>
      <c r="HFO23" s="58"/>
      <c r="HFP23" s="58"/>
      <c r="HFQ23" s="58"/>
      <c r="HFR23" s="58"/>
      <c r="HFS23" s="58"/>
      <c r="HFT23" s="58"/>
      <c r="HFU23" s="58"/>
      <c r="HFV23" s="58"/>
      <c r="HFW23" s="58"/>
      <c r="HFX23" s="58"/>
      <c r="HFY23" s="58"/>
      <c r="HFZ23" s="58"/>
      <c r="HGA23" s="58"/>
      <c r="HGB23" s="58"/>
      <c r="HGC23" s="58"/>
      <c r="HGD23" s="58"/>
      <c r="HGE23" s="58"/>
      <c r="HGF23" s="58"/>
      <c r="HGG23" s="58"/>
      <c r="HGH23" s="58"/>
      <c r="HGI23" s="58"/>
      <c r="HGJ23" s="58"/>
      <c r="HGK23" s="58"/>
      <c r="HGL23" s="58"/>
      <c r="HGM23" s="58"/>
      <c r="HGN23" s="58"/>
      <c r="HGO23" s="58"/>
      <c r="HGP23" s="58"/>
      <c r="HGQ23" s="58"/>
      <c r="HGR23" s="58"/>
      <c r="HGS23" s="58"/>
      <c r="HGT23" s="58"/>
      <c r="HGU23" s="58"/>
      <c r="HGV23" s="58"/>
      <c r="HGW23" s="58"/>
      <c r="HGX23" s="58"/>
      <c r="HGY23" s="58"/>
      <c r="HGZ23" s="58"/>
      <c r="HHA23" s="58"/>
      <c r="HHB23" s="58"/>
      <c r="HHC23" s="58"/>
      <c r="HHD23" s="58"/>
      <c r="HHE23" s="58"/>
      <c r="HHF23" s="58"/>
      <c r="HHG23" s="58"/>
      <c r="HHH23" s="58"/>
      <c r="HHI23" s="58"/>
      <c r="HHJ23" s="58"/>
      <c r="HHK23" s="58"/>
      <c r="HHL23" s="58"/>
      <c r="HHM23" s="58"/>
      <c r="HHN23" s="58"/>
      <c r="HHO23" s="58"/>
      <c r="HHP23" s="58"/>
      <c r="HHQ23" s="58"/>
      <c r="HHR23" s="58"/>
      <c r="HHS23" s="58"/>
      <c r="HHT23" s="58"/>
      <c r="HHU23" s="58"/>
      <c r="HHV23" s="58"/>
      <c r="HHW23" s="58"/>
      <c r="HHX23" s="58"/>
      <c r="HHY23" s="58"/>
      <c r="HHZ23" s="58"/>
      <c r="HIA23" s="58"/>
      <c r="HIB23" s="58"/>
      <c r="HIC23" s="58"/>
      <c r="HID23" s="58"/>
      <c r="HIE23" s="58"/>
      <c r="HIF23" s="58"/>
      <c r="HIG23" s="58"/>
      <c r="HIH23" s="58"/>
      <c r="HII23" s="58"/>
      <c r="HIJ23" s="58"/>
      <c r="HIK23" s="58"/>
      <c r="HIL23" s="58"/>
      <c r="HIM23" s="58"/>
      <c r="HIN23" s="58"/>
      <c r="HIO23" s="58"/>
      <c r="HIP23" s="58"/>
      <c r="HIQ23" s="58"/>
      <c r="HIR23" s="58"/>
      <c r="HIS23" s="58"/>
      <c r="HIT23" s="58"/>
      <c r="HIU23" s="58"/>
      <c r="HIV23" s="58"/>
      <c r="HIW23" s="58"/>
      <c r="HIX23" s="58"/>
      <c r="HIY23" s="58"/>
      <c r="HIZ23" s="58"/>
      <c r="HJA23" s="58"/>
      <c r="HJB23" s="58"/>
      <c r="HJC23" s="58"/>
      <c r="HJD23" s="58"/>
      <c r="HJE23" s="58"/>
      <c r="HJF23" s="58"/>
      <c r="HJG23" s="58"/>
      <c r="HJH23" s="58"/>
      <c r="HJI23" s="58"/>
      <c r="HJJ23" s="58"/>
      <c r="HJK23" s="58"/>
      <c r="HJL23" s="58"/>
      <c r="HJM23" s="58"/>
      <c r="HJN23" s="58"/>
      <c r="HJO23" s="58"/>
      <c r="HJP23" s="58"/>
      <c r="HJQ23" s="58"/>
      <c r="HJR23" s="58"/>
      <c r="HJS23" s="58"/>
      <c r="HJT23" s="58"/>
      <c r="HJU23" s="58"/>
      <c r="HJV23" s="58"/>
      <c r="HJW23" s="58"/>
      <c r="HJX23" s="58"/>
      <c r="HJY23" s="58"/>
      <c r="HJZ23" s="58"/>
      <c r="HKA23" s="58"/>
      <c r="HKB23" s="58"/>
      <c r="HKC23" s="58"/>
      <c r="HKD23" s="58"/>
      <c r="HKE23" s="58"/>
      <c r="HKF23" s="58"/>
      <c r="HKG23" s="58"/>
      <c r="HKH23" s="58"/>
      <c r="HKI23" s="58"/>
      <c r="HKJ23" s="58"/>
      <c r="HKK23" s="58"/>
      <c r="HKL23" s="58"/>
      <c r="HKM23" s="58"/>
      <c r="HKN23" s="58"/>
      <c r="HKO23" s="58"/>
      <c r="HKP23" s="58"/>
      <c r="HKQ23" s="58"/>
      <c r="HKR23" s="58"/>
      <c r="HKS23" s="58"/>
      <c r="HKT23" s="58"/>
      <c r="HKU23" s="58"/>
      <c r="HKV23" s="58"/>
      <c r="HKW23" s="58"/>
      <c r="HKX23" s="58"/>
      <c r="HKY23" s="58"/>
      <c r="HKZ23" s="58"/>
      <c r="HLA23" s="58"/>
      <c r="HLB23" s="58"/>
      <c r="HLC23" s="58"/>
      <c r="HLD23" s="58"/>
      <c r="HLE23" s="58"/>
      <c r="HLF23" s="58"/>
      <c r="HLG23" s="58"/>
      <c r="HLH23" s="58"/>
      <c r="HLI23" s="58"/>
      <c r="HLJ23" s="58"/>
      <c r="HLK23" s="58"/>
      <c r="HLL23" s="58"/>
      <c r="HLM23" s="58"/>
      <c r="HLN23" s="58"/>
      <c r="HLO23" s="58"/>
      <c r="HLP23" s="58"/>
      <c r="HLQ23" s="58"/>
      <c r="HLR23" s="58"/>
      <c r="HLS23" s="58"/>
      <c r="HLT23" s="58"/>
      <c r="HLU23" s="58"/>
      <c r="HLV23" s="58"/>
      <c r="HLW23" s="58"/>
      <c r="HLX23" s="58"/>
      <c r="HLY23" s="58"/>
      <c r="HLZ23" s="58"/>
      <c r="HMA23" s="58"/>
      <c r="HMB23" s="58"/>
      <c r="HMC23" s="58"/>
      <c r="HMD23" s="58"/>
      <c r="HME23" s="58"/>
      <c r="HMF23" s="58"/>
      <c r="HMG23" s="58"/>
      <c r="HMH23" s="58"/>
      <c r="HMI23" s="58"/>
      <c r="HMJ23" s="58"/>
      <c r="HMK23" s="58"/>
      <c r="HML23" s="58"/>
      <c r="HMM23" s="58"/>
      <c r="HMN23" s="58"/>
      <c r="HMO23" s="58"/>
      <c r="HMP23" s="58"/>
      <c r="HMQ23" s="58"/>
      <c r="HMR23" s="58"/>
      <c r="HMS23" s="58"/>
      <c r="HMT23" s="58"/>
      <c r="HMU23" s="58"/>
      <c r="HMV23" s="58"/>
      <c r="HMW23" s="58"/>
      <c r="HMX23" s="58"/>
      <c r="HMY23" s="58"/>
      <c r="HMZ23" s="58"/>
      <c r="HNA23" s="58"/>
      <c r="HNB23" s="58"/>
      <c r="HNC23" s="58"/>
      <c r="HND23" s="58"/>
      <c r="HNE23" s="58"/>
      <c r="HNF23" s="58"/>
      <c r="HNG23" s="58"/>
      <c r="HNH23" s="58"/>
      <c r="HNI23" s="58"/>
      <c r="HNJ23" s="58"/>
      <c r="HNK23" s="58"/>
      <c r="HNL23" s="58"/>
      <c r="HNM23" s="58"/>
      <c r="HNN23" s="58"/>
      <c r="HNO23" s="58"/>
      <c r="HNP23" s="58"/>
      <c r="HNQ23" s="58"/>
      <c r="HNR23" s="58"/>
      <c r="HNS23" s="58"/>
      <c r="HNT23" s="58"/>
      <c r="HNU23" s="58"/>
      <c r="HNV23" s="58"/>
      <c r="HNW23" s="58"/>
      <c r="HNX23" s="58"/>
      <c r="HNY23" s="58"/>
      <c r="HNZ23" s="58"/>
      <c r="HOA23" s="58"/>
      <c r="HOB23" s="58"/>
      <c r="HOC23" s="58"/>
      <c r="HOD23" s="58"/>
      <c r="HOE23" s="58"/>
      <c r="HOF23" s="58"/>
      <c r="HOG23" s="58"/>
      <c r="HOH23" s="58"/>
      <c r="HOI23" s="58"/>
      <c r="HOJ23" s="58"/>
      <c r="HOK23" s="58"/>
      <c r="HOL23" s="58"/>
      <c r="HOM23" s="58"/>
      <c r="HON23" s="58"/>
      <c r="HOO23" s="58"/>
      <c r="HOP23" s="58"/>
      <c r="HOQ23" s="58"/>
      <c r="HOR23" s="58"/>
      <c r="HOS23" s="58"/>
      <c r="HOT23" s="58"/>
      <c r="HOU23" s="58"/>
      <c r="HOV23" s="58"/>
      <c r="HOW23" s="58"/>
      <c r="HOX23" s="58"/>
      <c r="HOY23" s="58"/>
      <c r="HOZ23" s="58"/>
      <c r="HPA23" s="58"/>
      <c r="HPB23" s="58"/>
      <c r="HPC23" s="58"/>
      <c r="HPD23" s="58"/>
      <c r="HPE23" s="58"/>
      <c r="HPF23" s="58"/>
      <c r="HPG23" s="58"/>
      <c r="HPH23" s="58"/>
      <c r="HPI23" s="58"/>
      <c r="HPJ23" s="58"/>
      <c r="HPK23" s="58"/>
      <c r="HPL23" s="58"/>
      <c r="HPM23" s="58"/>
      <c r="HPN23" s="58"/>
      <c r="HPO23" s="58"/>
      <c r="HPP23" s="58"/>
      <c r="HPQ23" s="58"/>
      <c r="HPR23" s="58"/>
      <c r="HPS23" s="58"/>
      <c r="HPT23" s="58"/>
      <c r="HPU23" s="58"/>
      <c r="HPV23" s="58"/>
      <c r="HPW23" s="58"/>
      <c r="HPX23" s="58"/>
      <c r="HPY23" s="58"/>
      <c r="HPZ23" s="58"/>
      <c r="HQA23" s="58"/>
      <c r="HQB23" s="58"/>
      <c r="HQC23" s="58"/>
      <c r="HQD23" s="58"/>
      <c r="HQE23" s="58"/>
      <c r="HQF23" s="58"/>
      <c r="HQG23" s="58"/>
      <c r="HQH23" s="58"/>
      <c r="HQI23" s="58"/>
      <c r="HQJ23" s="58"/>
      <c r="HQK23" s="58"/>
      <c r="HQL23" s="58"/>
      <c r="HQM23" s="58"/>
      <c r="HQN23" s="58"/>
      <c r="HQO23" s="58"/>
      <c r="HQP23" s="58"/>
      <c r="HQQ23" s="58"/>
      <c r="HQR23" s="58"/>
      <c r="HQS23" s="58"/>
      <c r="HQT23" s="58"/>
      <c r="HQU23" s="58"/>
      <c r="HQV23" s="58"/>
      <c r="HQW23" s="58"/>
      <c r="HQX23" s="58"/>
      <c r="HQY23" s="58"/>
      <c r="HQZ23" s="58"/>
      <c r="HRA23" s="58"/>
      <c r="HRB23" s="58"/>
      <c r="HRC23" s="58"/>
      <c r="HRD23" s="58"/>
      <c r="HRE23" s="58"/>
      <c r="HRF23" s="58"/>
      <c r="HRG23" s="58"/>
      <c r="HRH23" s="58"/>
      <c r="HRI23" s="58"/>
      <c r="HRJ23" s="58"/>
      <c r="HRK23" s="58"/>
      <c r="HRL23" s="58"/>
      <c r="HRM23" s="58"/>
      <c r="HRN23" s="58"/>
      <c r="HRO23" s="58"/>
      <c r="HRP23" s="58"/>
      <c r="HRQ23" s="58"/>
      <c r="HRR23" s="58"/>
      <c r="HRS23" s="58"/>
      <c r="HRT23" s="58"/>
      <c r="HRU23" s="58"/>
      <c r="HRV23" s="58"/>
      <c r="HRW23" s="58"/>
      <c r="HRX23" s="58"/>
      <c r="HRY23" s="58"/>
      <c r="HRZ23" s="58"/>
      <c r="HSA23" s="58"/>
      <c r="HSB23" s="58"/>
      <c r="HSC23" s="58"/>
      <c r="HSD23" s="58"/>
      <c r="HSE23" s="58"/>
      <c r="HSF23" s="58"/>
      <c r="HSG23" s="58"/>
      <c r="HSH23" s="58"/>
      <c r="HSI23" s="58"/>
      <c r="HSJ23" s="58"/>
      <c r="HSK23" s="58"/>
      <c r="HSL23" s="58"/>
      <c r="HSM23" s="58"/>
      <c r="HSN23" s="58"/>
      <c r="HSO23" s="58"/>
      <c r="HSP23" s="58"/>
      <c r="HSQ23" s="58"/>
      <c r="HSR23" s="58"/>
      <c r="HSS23" s="58"/>
      <c r="HST23" s="58"/>
      <c r="HSU23" s="58"/>
      <c r="HSV23" s="58"/>
      <c r="HSW23" s="58"/>
      <c r="HSX23" s="58"/>
      <c r="HSY23" s="58"/>
      <c r="HSZ23" s="58"/>
      <c r="HTA23" s="58"/>
      <c r="HTB23" s="58"/>
      <c r="HTC23" s="58"/>
      <c r="HTD23" s="58"/>
      <c r="HTE23" s="58"/>
      <c r="HTF23" s="58"/>
      <c r="HTG23" s="58"/>
      <c r="HTH23" s="58"/>
      <c r="HTI23" s="58"/>
      <c r="HTJ23" s="58"/>
      <c r="HTK23" s="58"/>
      <c r="HTL23" s="58"/>
      <c r="HTM23" s="58"/>
      <c r="HTN23" s="58"/>
      <c r="HTO23" s="58"/>
      <c r="HTP23" s="58"/>
      <c r="HTQ23" s="58"/>
      <c r="HTR23" s="58"/>
      <c r="HTS23" s="58"/>
      <c r="HTT23" s="58"/>
      <c r="HTU23" s="58"/>
      <c r="HTV23" s="58"/>
      <c r="HTW23" s="58"/>
      <c r="HTX23" s="58"/>
      <c r="HTY23" s="58"/>
      <c r="HTZ23" s="58"/>
      <c r="HUA23" s="58"/>
      <c r="HUB23" s="58"/>
      <c r="HUC23" s="58"/>
      <c r="HUD23" s="58"/>
      <c r="HUE23" s="58"/>
      <c r="HUF23" s="58"/>
      <c r="HUG23" s="58"/>
      <c r="HUH23" s="58"/>
      <c r="HUI23" s="58"/>
      <c r="HUJ23" s="58"/>
      <c r="HUK23" s="58"/>
      <c r="HUL23" s="58"/>
      <c r="HUM23" s="58"/>
      <c r="HUN23" s="58"/>
      <c r="HUO23" s="58"/>
      <c r="HUP23" s="58"/>
      <c r="HUQ23" s="58"/>
      <c r="HUR23" s="58"/>
      <c r="HUS23" s="58"/>
      <c r="HUT23" s="58"/>
      <c r="HUU23" s="58"/>
      <c r="HUV23" s="58"/>
      <c r="HUW23" s="58"/>
      <c r="HUX23" s="58"/>
      <c r="HUY23" s="58"/>
      <c r="HUZ23" s="58"/>
      <c r="HVA23" s="58"/>
      <c r="HVB23" s="58"/>
      <c r="HVC23" s="58"/>
      <c r="HVD23" s="58"/>
      <c r="HVE23" s="58"/>
      <c r="HVF23" s="58"/>
      <c r="HVG23" s="58"/>
      <c r="HVH23" s="58"/>
      <c r="HVI23" s="58"/>
      <c r="HVJ23" s="58"/>
      <c r="HVK23" s="58"/>
      <c r="HVL23" s="58"/>
      <c r="HVM23" s="58"/>
      <c r="HVN23" s="58"/>
      <c r="HVO23" s="58"/>
      <c r="HVP23" s="58"/>
      <c r="HVQ23" s="58"/>
      <c r="HVR23" s="58"/>
      <c r="HVS23" s="58"/>
      <c r="HVT23" s="58"/>
      <c r="HVU23" s="58"/>
      <c r="HVV23" s="58"/>
      <c r="HVW23" s="58"/>
      <c r="HVX23" s="58"/>
      <c r="HVY23" s="58"/>
      <c r="HVZ23" s="58"/>
      <c r="HWA23" s="58"/>
      <c r="HWB23" s="58"/>
      <c r="HWC23" s="58"/>
      <c r="HWD23" s="58"/>
      <c r="HWE23" s="58"/>
      <c r="HWF23" s="58"/>
      <c r="HWG23" s="58"/>
      <c r="HWH23" s="58"/>
      <c r="HWI23" s="58"/>
      <c r="HWJ23" s="58"/>
      <c r="HWK23" s="58"/>
      <c r="HWL23" s="58"/>
      <c r="HWM23" s="58"/>
      <c r="HWN23" s="58"/>
      <c r="HWO23" s="58"/>
      <c r="HWP23" s="58"/>
      <c r="HWQ23" s="58"/>
      <c r="HWR23" s="58"/>
      <c r="HWS23" s="58"/>
      <c r="HWT23" s="58"/>
      <c r="HWU23" s="58"/>
      <c r="HWV23" s="58"/>
      <c r="HWW23" s="58"/>
      <c r="HWX23" s="58"/>
      <c r="HWY23" s="58"/>
      <c r="HWZ23" s="58"/>
      <c r="HXA23" s="58"/>
      <c r="HXB23" s="58"/>
      <c r="HXC23" s="58"/>
      <c r="HXD23" s="58"/>
      <c r="HXE23" s="58"/>
      <c r="HXF23" s="58"/>
      <c r="HXG23" s="58"/>
      <c r="HXH23" s="58"/>
      <c r="HXI23" s="58"/>
      <c r="HXJ23" s="58"/>
      <c r="HXK23" s="58"/>
      <c r="HXL23" s="58"/>
      <c r="HXM23" s="58"/>
      <c r="HXN23" s="58"/>
      <c r="HXO23" s="58"/>
      <c r="HXP23" s="58"/>
      <c r="HXQ23" s="58"/>
      <c r="HXR23" s="58"/>
      <c r="HXS23" s="58"/>
      <c r="HXT23" s="58"/>
      <c r="HXU23" s="58"/>
      <c r="HXV23" s="58"/>
      <c r="HXW23" s="58"/>
      <c r="HXX23" s="58"/>
      <c r="HXY23" s="58"/>
      <c r="HXZ23" s="58"/>
      <c r="HYA23" s="58"/>
      <c r="HYB23" s="58"/>
      <c r="HYC23" s="58"/>
      <c r="HYD23" s="58"/>
      <c r="HYE23" s="58"/>
      <c r="HYF23" s="58"/>
      <c r="HYG23" s="58"/>
      <c r="HYH23" s="58"/>
      <c r="HYI23" s="58"/>
      <c r="HYJ23" s="58"/>
      <c r="HYK23" s="58"/>
      <c r="HYL23" s="58"/>
      <c r="HYM23" s="58"/>
      <c r="HYN23" s="58"/>
      <c r="HYO23" s="58"/>
      <c r="HYP23" s="58"/>
      <c r="HYQ23" s="58"/>
      <c r="HYR23" s="58"/>
      <c r="HYS23" s="58"/>
      <c r="HYT23" s="58"/>
      <c r="HYU23" s="58"/>
      <c r="HYV23" s="58"/>
      <c r="HYW23" s="58"/>
      <c r="HYX23" s="58"/>
      <c r="HYY23" s="58"/>
      <c r="HYZ23" s="58"/>
      <c r="HZA23" s="58"/>
      <c r="HZB23" s="58"/>
      <c r="HZC23" s="58"/>
      <c r="HZD23" s="58"/>
      <c r="HZE23" s="58"/>
      <c r="HZF23" s="58"/>
      <c r="HZG23" s="58"/>
      <c r="HZH23" s="58"/>
      <c r="HZI23" s="58"/>
      <c r="HZJ23" s="58"/>
      <c r="HZK23" s="58"/>
      <c r="HZL23" s="58"/>
      <c r="HZM23" s="58"/>
      <c r="HZN23" s="58"/>
      <c r="HZO23" s="58"/>
      <c r="HZP23" s="58"/>
      <c r="HZQ23" s="58"/>
      <c r="HZR23" s="58"/>
      <c r="HZS23" s="58"/>
      <c r="HZT23" s="58"/>
      <c r="HZU23" s="58"/>
      <c r="HZV23" s="58"/>
      <c r="HZW23" s="58"/>
      <c r="HZX23" s="58"/>
      <c r="HZY23" s="58"/>
      <c r="HZZ23" s="58"/>
      <c r="IAA23" s="58"/>
      <c r="IAB23" s="58"/>
      <c r="IAC23" s="58"/>
      <c r="IAD23" s="58"/>
      <c r="IAE23" s="58"/>
      <c r="IAF23" s="58"/>
      <c r="IAG23" s="58"/>
      <c r="IAH23" s="58"/>
      <c r="IAI23" s="58"/>
      <c r="IAJ23" s="58"/>
      <c r="IAK23" s="58"/>
      <c r="IAL23" s="58"/>
      <c r="IAM23" s="58"/>
      <c r="IAN23" s="58"/>
      <c r="IAO23" s="58"/>
      <c r="IAP23" s="58"/>
      <c r="IAQ23" s="58"/>
      <c r="IAR23" s="58"/>
      <c r="IAS23" s="58"/>
      <c r="IAT23" s="58"/>
      <c r="IAU23" s="58"/>
      <c r="IAV23" s="58"/>
      <c r="IAW23" s="58"/>
      <c r="IAX23" s="58"/>
      <c r="IAY23" s="58"/>
      <c r="IAZ23" s="58"/>
      <c r="IBA23" s="58"/>
      <c r="IBB23" s="58"/>
      <c r="IBC23" s="58"/>
      <c r="IBD23" s="58"/>
      <c r="IBE23" s="58"/>
      <c r="IBF23" s="58"/>
      <c r="IBG23" s="58"/>
      <c r="IBH23" s="58"/>
      <c r="IBI23" s="58"/>
      <c r="IBJ23" s="58"/>
      <c r="IBK23" s="58"/>
      <c r="IBL23" s="58"/>
      <c r="IBM23" s="58"/>
      <c r="IBN23" s="58"/>
      <c r="IBO23" s="58"/>
      <c r="IBP23" s="58"/>
      <c r="IBQ23" s="58"/>
      <c r="IBR23" s="58"/>
      <c r="IBS23" s="58"/>
      <c r="IBT23" s="58"/>
      <c r="IBU23" s="58"/>
      <c r="IBV23" s="58"/>
      <c r="IBW23" s="58"/>
      <c r="IBX23" s="58"/>
      <c r="IBY23" s="58"/>
      <c r="IBZ23" s="58"/>
      <c r="ICA23" s="58"/>
      <c r="ICB23" s="58"/>
      <c r="ICC23" s="58"/>
      <c r="ICD23" s="58"/>
      <c r="ICE23" s="58"/>
      <c r="ICF23" s="58"/>
      <c r="ICG23" s="58"/>
      <c r="ICH23" s="58"/>
      <c r="ICI23" s="58"/>
      <c r="ICJ23" s="58"/>
      <c r="ICK23" s="58"/>
      <c r="ICL23" s="58"/>
      <c r="ICM23" s="58"/>
      <c r="ICN23" s="58"/>
      <c r="ICO23" s="58"/>
      <c r="ICP23" s="58"/>
      <c r="ICQ23" s="58"/>
      <c r="ICR23" s="58"/>
      <c r="ICS23" s="58"/>
      <c r="ICT23" s="58"/>
      <c r="ICU23" s="58"/>
      <c r="ICV23" s="58"/>
      <c r="ICW23" s="58"/>
      <c r="ICX23" s="58"/>
      <c r="ICY23" s="58"/>
      <c r="ICZ23" s="58"/>
      <c r="IDA23" s="58"/>
      <c r="IDB23" s="58"/>
      <c r="IDC23" s="58"/>
      <c r="IDD23" s="58"/>
      <c r="IDE23" s="58"/>
      <c r="IDF23" s="58"/>
      <c r="IDG23" s="58"/>
      <c r="IDH23" s="58"/>
      <c r="IDI23" s="58"/>
      <c r="IDJ23" s="58"/>
      <c r="IDK23" s="58"/>
      <c r="IDL23" s="58"/>
      <c r="IDM23" s="58"/>
      <c r="IDN23" s="58"/>
      <c r="IDO23" s="58"/>
      <c r="IDP23" s="58"/>
      <c r="IDQ23" s="58"/>
      <c r="IDR23" s="58"/>
      <c r="IDS23" s="58"/>
      <c r="IDT23" s="58"/>
      <c r="IDU23" s="58"/>
      <c r="IDV23" s="58"/>
      <c r="IDW23" s="58"/>
      <c r="IDX23" s="58"/>
      <c r="IDY23" s="58"/>
      <c r="IDZ23" s="58"/>
      <c r="IEA23" s="58"/>
      <c r="IEB23" s="58"/>
      <c r="IEC23" s="58"/>
      <c r="IED23" s="58"/>
      <c r="IEE23" s="58"/>
      <c r="IEF23" s="58"/>
      <c r="IEG23" s="58"/>
      <c r="IEH23" s="58"/>
      <c r="IEI23" s="58"/>
      <c r="IEJ23" s="58"/>
      <c r="IEK23" s="58"/>
      <c r="IEL23" s="58"/>
      <c r="IEM23" s="58"/>
      <c r="IEN23" s="58"/>
      <c r="IEO23" s="58"/>
      <c r="IEP23" s="58"/>
      <c r="IEQ23" s="58"/>
      <c r="IER23" s="58"/>
      <c r="IES23" s="58"/>
      <c r="IET23" s="58"/>
      <c r="IEU23" s="58"/>
      <c r="IEV23" s="58"/>
      <c r="IEW23" s="58"/>
      <c r="IEX23" s="58"/>
      <c r="IEY23" s="58"/>
      <c r="IEZ23" s="58"/>
      <c r="IFA23" s="58"/>
      <c r="IFB23" s="58"/>
      <c r="IFC23" s="58"/>
      <c r="IFD23" s="58"/>
      <c r="IFE23" s="58"/>
      <c r="IFF23" s="58"/>
      <c r="IFG23" s="58"/>
      <c r="IFH23" s="58"/>
      <c r="IFI23" s="58"/>
      <c r="IFJ23" s="58"/>
      <c r="IFK23" s="58"/>
      <c r="IFL23" s="58"/>
      <c r="IFM23" s="58"/>
      <c r="IFN23" s="58"/>
      <c r="IFO23" s="58"/>
      <c r="IFP23" s="58"/>
      <c r="IFQ23" s="58"/>
      <c r="IFR23" s="58"/>
      <c r="IFS23" s="58"/>
      <c r="IFT23" s="58"/>
      <c r="IFU23" s="58"/>
      <c r="IFV23" s="58"/>
      <c r="IFW23" s="58"/>
      <c r="IFX23" s="58"/>
      <c r="IFY23" s="58"/>
      <c r="IFZ23" s="58"/>
      <c r="IGA23" s="58"/>
      <c r="IGB23" s="58"/>
      <c r="IGC23" s="58"/>
      <c r="IGD23" s="58"/>
      <c r="IGE23" s="58"/>
      <c r="IGF23" s="58"/>
      <c r="IGG23" s="58"/>
      <c r="IGH23" s="58"/>
      <c r="IGI23" s="58"/>
      <c r="IGJ23" s="58"/>
      <c r="IGK23" s="58"/>
      <c r="IGL23" s="58"/>
      <c r="IGM23" s="58"/>
      <c r="IGN23" s="58"/>
      <c r="IGO23" s="58"/>
      <c r="IGP23" s="58"/>
      <c r="IGQ23" s="58"/>
      <c r="IGR23" s="58"/>
      <c r="IGS23" s="58"/>
      <c r="IGT23" s="58"/>
      <c r="IGU23" s="58"/>
      <c r="IGV23" s="58"/>
      <c r="IGW23" s="58"/>
      <c r="IGX23" s="58"/>
      <c r="IGY23" s="58"/>
      <c r="IGZ23" s="58"/>
      <c r="IHA23" s="58"/>
      <c r="IHB23" s="58"/>
      <c r="IHC23" s="58"/>
      <c r="IHD23" s="58"/>
      <c r="IHE23" s="58"/>
      <c r="IHF23" s="58"/>
      <c r="IHG23" s="58"/>
      <c r="IHH23" s="58"/>
      <c r="IHI23" s="58"/>
      <c r="IHJ23" s="58"/>
      <c r="IHK23" s="58"/>
      <c r="IHL23" s="58"/>
      <c r="IHM23" s="58"/>
      <c r="IHN23" s="58"/>
      <c r="IHO23" s="58"/>
      <c r="IHP23" s="58"/>
      <c r="IHQ23" s="58"/>
      <c r="IHR23" s="58"/>
      <c r="IHS23" s="58"/>
      <c r="IHT23" s="58"/>
      <c r="IHU23" s="58"/>
      <c r="IHV23" s="58"/>
      <c r="IHW23" s="58"/>
      <c r="IHX23" s="58"/>
      <c r="IHY23" s="58"/>
      <c r="IHZ23" s="58"/>
      <c r="IIA23" s="58"/>
      <c r="IIB23" s="58"/>
      <c r="IIC23" s="58"/>
      <c r="IID23" s="58"/>
      <c r="IIE23" s="58"/>
      <c r="IIF23" s="58"/>
      <c r="IIG23" s="58"/>
      <c r="IIH23" s="58"/>
      <c r="III23" s="58"/>
      <c r="IIJ23" s="58"/>
      <c r="IIK23" s="58"/>
      <c r="IIL23" s="58"/>
      <c r="IIM23" s="58"/>
      <c r="IIN23" s="58"/>
      <c r="IIO23" s="58"/>
      <c r="IIP23" s="58"/>
      <c r="IIQ23" s="58"/>
      <c r="IIR23" s="58"/>
      <c r="IIS23" s="58"/>
      <c r="IIT23" s="58"/>
      <c r="IIU23" s="58"/>
      <c r="IIV23" s="58"/>
      <c r="IIW23" s="58"/>
      <c r="IIX23" s="58"/>
      <c r="IIY23" s="58"/>
      <c r="IIZ23" s="58"/>
      <c r="IJA23" s="58"/>
      <c r="IJB23" s="58"/>
      <c r="IJC23" s="58"/>
      <c r="IJD23" s="58"/>
      <c r="IJE23" s="58"/>
      <c r="IJF23" s="58"/>
      <c r="IJG23" s="58"/>
      <c r="IJH23" s="58"/>
      <c r="IJI23" s="58"/>
      <c r="IJJ23" s="58"/>
      <c r="IJK23" s="58"/>
      <c r="IJL23" s="58"/>
      <c r="IJM23" s="58"/>
      <c r="IJN23" s="58"/>
      <c r="IJO23" s="58"/>
      <c r="IJP23" s="58"/>
      <c r="IJQ23" s="58"/>
      <c r="IJR23" s="58"/>
      <c r="IJS23" s="58"/>
      <c r="IJT23" s="58"/>
      <c r="IJU23" s="58"/>
      <c r="IJV23" s="58"/>
      <c r="IJW23" s="58"/>
      <c r="IJX23" s="58"/>
      <c r="IJY23" s="58"/>
      <c r="IJZ23" s="58"/>
      <c r="IKA23" s="58"/>
      <c r="IKB23" s="58"/>
      <c r="IKC23" s="58"/>
      <c r="IKD23" s="58"/>
      <c r="IKE23" s="58"/>
      <c r="IKF23" s="58"/>
      <c r="IKG23" s="58"/>
      <c r="IKH23" s="58"/>
      <c r="IKI23" s="58"/>
      <c r="IKJ23" s="58"/>
      <c r="IKK23" s="58"/>
      <c r="IKL23" s="58"/>
      <c r="IKM23" s="58"/>
      <c r="IKN23" s="58"/>
      <c r="IKO23" s="58"/>
      <c r="IKP23" s="58"/>
      <c r="IKQ23" s="58"/>
      <c r="IKR23" s="58"/>
      <c r="IKS23" s="58"/>
      <c r="IKT23" s="58"/>
      <c r="IKU23" s="58"/>
      <c r="IKV23" s="58"/>
      <c r="IKW23" s="58"/>
      <c r="IKX23" s="58"/>
      <c r="IKY23" s="58"/>
      <c r="IKZ23" s="58"/>
      <c r="ILA23" s="58"/>
      <c r="ILB23" s="58"/>
      <c r="ILC23" s="58"/>
      <c r="ILD23" s="58"/>
      <c r="ILE23" s="58"/>
      <c r="ILF23" s="58"/>
      <c r="ILG23" s="58"/>
      <c r="ILH23" s="58"/>
      <c r="ILI23" s="58"/>
      <c r="ILJ23" s="58"/>
      <c r="ILK23" s="58"/>
      <c r="ILL23" s="58"/>
      <c r="ILM23" s="58"/>
      <c r="ILN23" s="58"/>
      <c r="ILO23" s="58"/>
      <c r="ILP23" s="58"/>
      <c r="ILQ23" s="58"/>
      <c r="ILR23" s="58"/>
      <c r="ILS23" s="58"/>
      <c r="ILT23" s="58"/>
      <c r="ILU23" s="58"/>
      <c r="ILV23" s="58"/>
      <c r="ILW23" s="58"/>
      <c r="ILX23" s="58"/>
      <c r="ILY23" s="58"/>
      <c r="ILZ23" s="58"/>
      <c r="IMA23" s="58"/>
      <c r="IMB23" s="58"/>
      <c r="IMC23" s="58"/>
      <c r="IMD23" s="58"/>
      <c r="IME23" s="58"/>
      <c r="IMF23" s="58"/>
      <c r="IMG23" s="58"/>
      <c r="IMH23" s="58"/>
      <c r="IMI23" s="58"/>
      <c r="IMJ23" s="58"/>
      <c r="IMK23" s="58"/>
      <c r="IML23" s="58"/>
      <c r="IMM23" s="58"/>
      <c r="IMN23" s="58"/>
      <c r="IMO23" s="58"/>
      <c r="IMP23" s="58"/>
      <c r="IMQ23" s="58"/>
      <c r="IMR23" s="58"/>
      <c r="IMS23" s="58"/>
      <c r="IMT23" s="58"/>
      <c r="IMU23" s="58"/>
      <c r="IMV23" s="58"/>
      <c r="IMW23" s="58"/>
      <c r="IMX23" s="58"/>
      <c r="IMY23" s="58"/>
      <c r="IMZ23" s="58"/>
      <c r="INA23" s="58"/>
      <c r="INB23" s="58"/>
      <c r="INC23" s="58"/>
      <c r="IND23" s="58"/>
      <c r="INE23" s="58"/>
      <c r="INF23" s="58"/>
      <c r="ING23" s="58"/>
      <c r="INH23" s="58"/>
      <c r="INI23" s="58"/>
      <c r="INJ23" s="58"/>
      <c r="INK23" s="58"/>
      <c r="INL23" s="58"/>
      <c r="INM23" s="58"/>
      <c r="INN23" s="58"/>
      <c r="INO23" s="58"/>
      <c r="INP23" s="58"/>
      <c r="INQ23" s="58"/>
      <c r="INR23" s="58"/>
      <c r="INS23" s="58"/>
      <c r="INT23" s="58"/>
      <c r="INU23" s="58"/>
      <c r="INV23" s="58"/>
      <c r="INW23" s="58"/>
      <c r="INX23" s="58"/>
      <c r="INY23" s="58"/>
      <c r="INZ23" s="58"/>
      <c r="IOA23" s="58"/>
      <c r="IOB23" s="58"/>
      <c r="IOC23" s="58"/>
      <c r="IOD23" s="58"/>
      <c r="IOE23" s="58"/>
      <c r="IOF23" s="58"/>
      <c r="IOG23" s="58"/>
      <c r="IOH23" s="58"/>
      <c r="IOI23" s="58"/>
      <c r="IOJ23" s="58"/>
      <c r="IOK23" s="58"/>
      <c r="IOL23" s="58"/>
      <c r="IOM23" s="58"/>
      <c r="ION23" s="58"/>
      <c r="IOO23" s="58"/>
      <c r="IOP23" s="58"/>
      <c r="IOQ23" s="58"/>
      <c r="IOR23" s="58"/>
      <c r="IOS23" s="58"/>
      <c r="IOT23" s="58"/>
      <c r="IOU23" s="58"/>
      <c r="IOV23" s="58"/>
      <c r="IOW23" s="58"/>
      <c r="IOX23" s="58"/>
      <c r="IOY23" s="58"/>
      <c r="IOZ23" s="58"/>
      <c r="IPA23" s="58"/>
      <c r="IPB23" s="58"/>
      <c r="IPC23" s="58"/>
      <c r="IPD23" s="58"/>
      <c r="IPE23" s="58"/>
      <c r="IPF23" s="58"/>
      <c r="IPG23" s="58"/>
      <c r="IPH23" s="58"/>
      <c r="IPI23" s="58"/>
      <c r="IPJ23" s="58"/>
      <c r="IPK23" s="58"/>
      <c r="IPL23" s="58"/>
      <c r="IPM23" s="58"/>
      <c r="IPN23" s="58"/>
      <c r="IPO23" s="58"/>
      <c r="IPP23" s="58"/>
      <c r="IPQ23" s="58"/>
      <c r="IPR23" s="58"/>
      <c r="IPS23" s="58"/>
      <c r="IPT23" s="58"/>
      <c r="IPU23" s="58"/>
      <c r="IPV23" s="58"/>
      <c r="IPW23" s="58"/>
      <c r="IPX23" s="58"/>
      <c r="IPY23" s="58"/>
      <c r="IPZ23" s="58"/>
      <c r="IQA23" s="58"/>
      <c r="IQB23" s="58"/>
      <c r="IQC23" s="58"/>
      <c r="IQD23" s="58"/>
      <c r="IQE23" s="58"/>
      <c r="IQF23" s="58"/>
      <c r="IQG23" s="58"/>
      <c r="IQH23" s="58"/>
      <c r="IQI23" s="58"/>
      <c r="IQJ23" s="58"/>
      <c r="IQK23" s="58"/>
      <c r="IQL23" s="58"/>
      <c r="IQM23" s="58"/>
      <c r="IQN23" s="58"/>
      <c r="IQO23" s="58"/>
      <c r="IQP23" s="58"/>
      <c r="IQQ23" s="58"/>
      <c r="IQR23" s="58"/>
      <c r="IQS23" s="58"/>
      <c r="IQT23" s="58"/>
      <c r="IQU23" s="58"/>
      <c r="IQV23" s="58"/>
      <c r="IQW23" s="58"/>
      <c r="IQX23" s="58"/>
      <c r="IQY23" s="58"/>
      <c r="IQZ23" s="58"/>
      <c r="IRA23" s="58"/>
      <c r="IRB23" s="58"/>
      <c r="IRC23" s="58"/>
      <c r="IRD23" s="58"/>
      <c r="IRE23" s="58"/>
      <c r="IRF23" s="58"/>
      <c r="IRG23" s="58"/>
      <c r="IRH23" s="58"/>
      <c r="IRI23" s="58"/>
      <c r="IRJ23" s="58"/>
      <c r="IRK23" s="58"/>
      <c r="IRL23" s="58"/>
      <c r="IRM23" s="58"/>
      <c r="IRN23" s="58"/>
      <c r="IRO23" s="58"/>
      <c r="IRP23" s="58"/>
      <c r="IRQ23" s="58"/>
      <c r="IRR23" s="58"/>
      <c r="IRS23" s="58"/>
      <c r="IRT23" s="58"/>
      <c r="IRU23" s="58"/>
      <c r="IRV23" s="58"/>
      <c r="IRW23" s="58"/>
      <c r="IRX23" s="58"/>
      <c r="IRY23" s="58"/>
      <c r="IRZ23" s="58"/>
      <c r="ISA23" s="58"/>
      <c r="ISB23" s="58"/>
      <c r="ISC23" s="58"/>
      <c r="ISD23" s="58"/>
      <c r="ISE23" s="58"/>
      <c r="ISF23" s="58"/>
      <c r="ISG23" s="58"/>
      <c r="ISH23" s="58"/>
      <c r="ISI23" s="58"/>
      <c r="ISJ23" s="58"/>
      <c r="ISK23" s="58"/>
      <c r="ISL23" s="58"/>
      <c r="ISM23" s="58"/>
      <c r="ISN23" s="58"/>
      <c r="ISO23" s="58"/>
      <c r="ISP23" s="58"/>
      <c r="ISQ23" s="58"/>
      <c r="ISR23" s="58"/>
      <c r="ISS23" s="58"/>
      <c r="IST23" s="58"/>
      <c r="ISU23" s="58"/>
      <c r="ISV23" s="58"/>
      <c r="ISW23" s="58"/>
      <c r="ISX23" s="58"/>
      <c r="ISY23" s="58"/>
      <c r="ISZ23" s="58"/>
      <c r="ITA23" s="58"/>
      <c r="ITB23" s="58"/>
      <c r="ITC23" s="58"/>
      <c r="ITD23" s="58"/>
      <c r="ITE23" s="58"/>
      <c r="ITF23" s="58"/>
      <c r="ITG23" s="58"/>
      <c r="ITH23" s="58"/>
      <c r="ITI23" s="58"/>
      <c r="ITJ23" s="58"/>
      <c r="ITK23" s="58"/>
      <c r="ITL23" s="58"/>
      <c r="ITM23" s="58"/>
      <c r="ITN23" s="58"/>
      <c r="ITO23" s="58"/>
      <c r="ITP23" s="58"/>
      <c r="ITQ23" s="58"/>
      <c r="ITR23" s="58"/>
      <c r="ITS23" s="58"/>
      <c r="ITT23" s="58"/>
      <c r="ITU23" s="58"/>
      <c r="ITV23" s="58"/>
      <c r="ITW23" s="58"/>
      <c r="ITX23" s="58"/>
      <c r="ITY23" s="58"/>
      <c r="ITZ23" s="58"/>
      <c r="IUA23" s="58"/>
      <c r="IUB23" s="58"/>
      <c r="IUC23" s="58"/>
      <c r="IUD23" s="58"/>
      <c r="IUE23" s="58"/>
      <c r="IUF23" s="58"/>
      <c r="IUG23" s="58"/>
      <c r="IUH23" s="58"/>
      <c r="IUI23" s="58"/>
      <c r="IUJ23" s="58"/>
      <c r="IUK23" s="58"/>
      <c r="IUL23" s="58"/>
      <c r="IUM23" s="58"/>
      <c r="IUN23" s="58"/>
      <c r="IUO23" s="58"/>
      <c r="IUP23" s="58"/>
      <c r="IUQ23" s="58"/>
      <c r="IUR23" s="58"/>
      <c r="IUS23" s="58"/>
      <c r="IUT23" s="58"/>
      <c r="IUU23" s="58"/>
      <c r="IUV23" s="58"/>
      <c r="IUW23" s="58"/>
      <c r="IUX23" s="58"/>
      <c r="IUY23" s="58"/>
      <c r="IUZ23" s="58"/>
      <c r="IVA23" s="58"/>
      <c r="IVB23" s="58"/>
      <c r="IVC23" s="58"/>
      <c r="IVD23" s="58"/>
      <c r="IVE23" s="58"/>
      <c r="IVF23" s="58"/>
      <c r="IVG23" s="58"/>
      <c r="IVH23" s="58"/>
      <c r="IVI23" s="58"/>
      <c r="IVJ23" s="58"/>
      <c r="IVK23" s="58"/>
      <c r="IVL23" s="58"/>
      <c r="IVM23" s="58"/>
      <c r="IVN23" s="58"/>
      <c r="IVO23" s="58"/>
      <c r="IVP23" s="58"/>
      <c r="IVQ23" s="58"/>
      <c r="IVR23" s="58"/>
      <c r="IVS23" s="58"/>
      <c r="IVT23" s="58"/>
      <c r="IVU23" s="58"/>
      <c r="IVV23" s="58"/>
      <c r="IVW23" s="58"/>
      <c r="IVX23" s="58"/>
      <c r="IVY23" s="58"/>
      <c r="IVZ23" s="58"/>
      <c r="IWA23" s="58"/>
      <c r="IWB23" s="58"/>
      <c r="IWC23" s="58"/>
      <c r="IWD23" s="58"/>
      <c r="IWE23" s="58"/>
      <c r="IWF23" s="58"/>
      <c r="IWG23" s="58"/>
      <c r="IWH23" s="58"/>
      <c r="IWI23" s="58"/>
      <c r="IWJ23" s="58"/>
      <c r="IWK23" s="58"/>
      <c r="IWL23" s="58"/>
      <c r="IWM23" s="58"/>
      <c r="IWN23" s="58"/>
      <c r="IWO23" s="58"/>
      <c r="IWP23" s="58"/>
      <c r="IWQ23" s="58"/>
      <c r="IWR23" s="58"/>
      <c r="IWS23" s="58"/>
      <c r="IWT23" s="58"/>
      <c r="IWU23" s="58"/>
      <c r="IWV23" s="58"/>
      <c r="IWW23" s="58"/>
      <c r="IWX23" s="58"/>
      <c r="IWY23" s="58"/>
      <c r="IWZ23" s="58"/>
      <c r="IXA23" s="58"/>
      <c r="IXB23" s="58"/>
      <c r="IXC23" s="58"/>
      <c r="IXD23" s="58"/>
      <c r="IXE23" s="58"/>
      <c r="IXF23" s="58"/>
      <c r="IXG23" s="58"/>
      <c r="IXH23" s="58"/>
      <c r="IXI23" s="58"/>
      <c r="IXJ23" s="58"/>
      <c r="IXK23" s="58"/>
      <c r="IXL23" s="58"/>
      <c r="IXM23" s="58"/>
      <c r="IXN23" s="58"/>
      <c r="IXO23" s="58"/>
      <c r="IXP23" s="58"/>
      <c r="IXQ23" s="58"/>
      <c r="IXR23" s="58"/>
      <c r="IXS23" s="58"/>
      <c r="IXT23" s="58"/>
      <c r="IXU23" s="58"/>
      <c r="IXV23" s="58"/>
      <c r="IXW23" s="58"/>
      <c r="IXX23" s="58"/>
      <c r="IXY23" s="58"/>
      <c r="IXZ23" s="58"/>
      <c r="IYA23" s="58"/>
      <c r="IYB23" s="58"/>
      <c r="IYC23" s="58"/>
      <c r="IYD23" s="58"/>
      <c r="IYE23" s="58"/>
      <c r="IYF23" s="58"/>
      <c r="IYG23" s="58"/>
      <c r="IYH23" s="58"/>
      <c r="IYI23" s="58"/>
      <c r="IYJ23" s="58"/>
      <c r="IYK23" s="58"/>
      <c r="IYL23" s="58"/>
      <c r="IYM23" s="58"/>
      <c r="IYN23" s="58"/>
      <c r="IYO23" s="58"/>
      <c r="IYP23" s="58"/>
      <c r="IYQ23" s="58"/>
      <c r="IYR23" s="58"/>
      <c r="IYS23" s="58"/>
      <c r="IYT23" s="58"/>
      <c r="IYU23" s="58"/>
      <c r="IYV23" s="58"/>
      <c r="IYW23" s="58"/>
      <c r="IYX23" s="58"/>
      <c r="IYY23" s="58"/>
      <c r="IYZ23" s="58"/>
      <c r="IZA23" s="58"/>
      <c r="IZB23" s="58"/>
      <c r="IZC23" s="58"/>
      <c r="IZD23" s="58"/>
      <c r="IZE23" s="58"/>
      <c r="IZF23" s="58"/>
      <c r="IZG23" s="58"/>
      <c r="IZH23" s="58"/>
      <c r="IZI23" s="58"/>
      <c r="IZJ23" s="58"/>
      <c r="IZK23" s="58"/>
      <c r="IZL23" s="58"/>
      <c r="IZM23" s="58"/>
      <c r="IZN23" s="58"/>
      <c r="IZO23" s="58"/>
      <c r="IZP23" s="58"/>
      <c r="IZQ23" s="58"/>
      <c r="IZR23" s="58"/>
      <c r="IZS23" s="58"/>
      <c r="IZT23" s="58"/>
      <c r="IZU23" s="58"/>
      <c r="IZV23" s="58"/>
      <c r="IZW23" s="58"/>
      <c r="IZX23" s="58"/>
      <c r="IZY23" s="58"/>
      <c r="IZZ23" s="58"/>
      <c r="JAA23" s="58"/>
      <c r="JAB23" s="58"/>
      <c r="JAC23" s="58"/>
      <c r="JAD23" s="58"/>
      <c r="JAE23" s="58"/>
      <c r="JAF23" s="58"/>
      <c r="JAG23" s="58"/>
      <c r="JAH23" s="58"/>
      <c r="JAI23" s="58"/>
      <c r="JAJ23" s="58"/>
      <c r="JAK23" s="58"/>
      <c r="JAL23" s="58"/>
      <c r="JAM23" s="58"/>
      <c r="JAN23" s="58"/>
      <c r="JAO23" s="58"/>
      <c r="JAP23" s="58"/>
      <c r="JAQ23" s="58"/>
      <c r="JAR23" s="58"/>
      <c r="JAS23" s="58"/>
      <c r="JAT23" s="58"/>
      <c r="JAU23" s="58"/>
      <c r="JAV23" s="58"/>
      <c r="JAW23" s="58"/>
      <c r="JAX23" s="58"/>
      <c r="JAY23" s="58"/>
      <c r="JAZ23" s="58"/>
      <c r="JBA23" s="58"/>
      <c r="JBB23" s="58"/>
      <c r="JBC23" s="58"/>
      <c r="JBD23" s="58"/>
      <c r="JBE23" s="58"/>
      <c r="JBF23" s="58"/>
      <c r="JBG23" s="58"/>
      <c r="JBH23" s="58"/>
      <c r="JBI23" s="58"/>
      <c r="JBJ23" s="58"/>
      <c r="JBK23" s="58"/>
      <c r="JBL23" s="58"/>
      <c r="JBM23" s="58"/>
      <c r="JBN23" s="58"/>
      <c r="JBO23" s="58"/>
      <c r="JBP23" s="58"/>
      <c r="JBQ23" s="58"/>
      <c r="JBR23" s="58"/>
      <c r="JBS23" s="58"/>
      <c r="JBT23" s="58"/>
      <c r="JBU23" s="58"/>
      <c r="JBV23" s="58"/>
      <c r="JBW23" s="58"/>
      <c r="JBX23" s="58"/>
      <c r="JBY23" s="58"/>
      <c r="JBZ23" s="58"/>
      <c r="JCA23" s="58"/>
      <c r="JCB23" s="58"/>
      <c r="JCC23" s="58"/>
      <c r="JCD23" s="58"/>
      <c r="JCE23" s="58"/>
      <c r="JCF23" s="58"/>
      <c r="JCG23" s="58"/>
      <c r="JCH23" s="58"/>
      <c r="JCI23" s="58"/>
      <c r="JCJ23" s="58"/>
      <c r="JCK23" s="58"/>
      <c r="JCL23" s="58"/>
      <c r="JCM23" s="58"/>
      <c r="JCN23" s="58"/>
      <c r="JCO23" s="58"/>
      <c r="JCP23" s="58"/>
      <c r="JCQ23" s="58"/>
      <c r="JCR23" s="58"/>
      <c r="JCS23" s="58"/>
      <c r="JCT23" s="58"/>
      <c r="JCU23" s="58"/>
      <c r="JCV23" s="58"/>
      <c r="JCW23" s="58"/>
      <c r="JCX23" s="58"/>
      <c r="JCY23" s="58"/>
      <c r="JCZ23" s="58"/>
      <c r="JDA23" s="58"/>
      <c r="JDB23" s="58"/>
      <c r="JDC23" s="58"/>
      <c r="JDD23" s="58"/>
      <c r="JDE23" s="58"/>
      <c r="JDF23" s="58"/>
      <c r="JDG23" s="58"/>
      <c r="JDH23" s="58"/>
      <c r="JDI23" s="58"/>
      <c r="JDJ23" s="58"/>
      <c r="JDK23" s="58"/>
      <c r="JDL23" s="58"/>
      <c r="JDM23" s="58"/>
      <c r="JDN23" s="58"/>
      <c r="JDO23" s="58"/>
      <c r="JDP23" s="58"/>
      <c r="JDQ23" s="58"/>
      <c r="JDR23" s="58"/>
      <c r="JDS23" s="58"/>
      <c r="JDT23" s="58"/>
      <c r="JDU23" s="58"/>
      <c r="JDV23" s="58"/>
      <c r="JDW23" s="58"/>
      <c r="JDX23" s="58"/>
      <c r="JDY23" s="58"/>
      <c r="JDZ23" s="58"/>
      <c r="JEA23" s="58"/>
      <c r="JEB23" s="58"/>
      <c r="JEC23" s="58"/>
      <c r="JED23" s="58"/>
      <c r="JEE23" s="58"/>
      <c r="JEF23" s="58"/>
      <c r="JEG23" s="58"/>
      <c r="JEH23" s="58"/>
      <c r="JEI23" s="58"/>
      <c r="JEJ23" s="58"/>
      <c r="JEK23" s="58"/>
      <c r="JEL23" s="58"/>
      <c r="JEM23" s="58"/>
      <c r="JEN23" s="58"/>
      <c r="JEO23" s="58"/>
      <c r="JEP23" s="58"/>
      <c r="JEQ23" s="58"/>
      <c r="JER23" s="58"/>
      <c r="JES23" s="58"/>
      <c r="JET23" s="58"/>
      <c r="JEU23" s="58"/>
      <c r="JEV23" s="58"/>
      <c r="JEW23" s="58"/>
      <c r="JEX23" s="58"/>
      <c r="JEY23" s="58"/>
      <c r="JEZ23" s="58"/>
      <c r="JFA23" s="58"/>
      <c r="JFB23" s="58"/>
      <c r="JFC23" s="58"/>
      <c r="JFD23" s="58"/>
      <c r="JFE23" s="58"/>
      <c r="JFF23" s="58"/>
      <c r="JFG23" s="58"/>
      <c r="JFH23" s="58"/>
      <c r="JFI23" s="58"/>
      <c r="JFJ23" s="58"/>
      <c r="JFK23" s="58"/>
      <c r="JFL23" s="58"/>
      <c r="JFM23" s="58"/>
      <c r="JFN23" s="58"/>
      <c r="JFO23" s="58"/>
      <c r="JFP23" s="58"/>
      <c r="JFQ23" s="58"/>
      <c r="JFR23" s="58"/>
      <c r="JFS23" s="58"/>
      <c r="JFT23" s="58"/>
      <c r="JFU23" s="58"/>
      <c r="JFV23" s="58"/>
      <c r="JFW23" s="58"/>
      <c r="JFX23" s="58"/>
      <c r="JFY23" s="58"/>
      <c r="JFZ23" s="58"/>
      <c r="JGA23" s="58"/>
      <c r="JGB23" s="58"/>
      <c r="JGC23" s="58"/>
      <c r="JGD23" s="58"/>
      <c r="JGE23" s="58"/>
      <c r="JGF23" s="58"/>
      <c r="JGG23" s="58"/>
      <c r="JGH23" s="58"/>
      <c r="JGI23" s="58"/>
      <c r="JGJ23" s="58"/>
      <c r="JGK23" s="58"/>
      <c r="JGL23" s="58"/>
      <c r="JGM23" s="58"/>
      <c r="JGN23" s="58"/>
      <c r="JGO23" s="58"/>
      <c r="JGP23" s="58"/>
      <c r="JGQ23" s="58"/>
      <c r="JGR23" s="58"/>
      <c r="JGS23" s="58"/>
      <c r="JGT23" s="58"/>
      <c r="JGU23" s="58"/>
      <c r="JGV23" s="58"/>
      <c r="JGW23" s="58"/>
      <c r="JGX23" s="58"/>
      <c r="JGY23" s="58"/>
      <c r="JGZ23" s="58"/>
      <c r="JHA23" s="58"/>
      <c r="JHB23" s="58"/>
      <c r="JHC23" s="58"/>
      <c r="JHD23" s="58"/>
      <c r="JHE23" s="58"/>
      <c r="JHF23" s="58"/>
      <c r="JHG23" s="58"/>
      <c r="JHH23" s="58"/>
      <c r="JHI23" s="58"/>
      <c r="JHJ23" s="58"/>
      <c r="JHK23" s="58"/>
      <c r="JHL23" s="58"/>
      <c r="JHM23" s="58"/>
      <c r="JHN23" s="58"/>
      <c r="JHO23" s="58"/>
      <c r="JHP23" s="58"/>
      <c r="JHQ23" s="58"/>
      <c r="JHR23" s="58"/>
      <c r="JHS23" s="58"/>
      <c r="JHT23" s="58"/>
      <c r="JHU23" s="58"/>
      <c r="JHV23" s="58"/>
      <c r="JHW23" s="58"/>
      <c r="JHX23" s="58"/>
      <c r="JHY23" s="58"/>
      <c r="JHZ23" s="58"/>
      <c r="JIA23" s="58"/>
      <c r="JIB23" s="58"/>
      <c r="JIC23" s="58"/>
      <c r="JID23" s="58"/>
      <c r="JIE23" s="58"/>
      <c r="JIF23" s="58"/>
      <c r="JIG23" s="58"/>
      <c r="JIH23" s="58"/>
      <c r="JII23" s="58"/>
      <c r="JIJ23" s="58"/>
      <c r="JIK23" s="58"/>
      <c r="JIL23" s="58"/>
      <c r="JIM23" s="58"/>
      <c r="JIN23" s="58"/>
      <c r="JIO23" s="58"/>
      <c r="JIP23" s="58"/>
      <c r="JIQ23" s="58"/>
      <c r="JIR23" s="58"/>
      <c r="JIS23" s="58"/>
      <c r="JIT23" s="58"/>
      <c r="JIU23" s="58"/>
      <c r="JIV23" s="58"/>
      <c r="JIW23" s="58"/>
      <c r="JIX23" s="58"/>
      <c r="JIY23" s="58"/>
      <c r="JIZ23" s="58"/>
      <c r="JJA23" s="58"/>
      <c r="JJB23" s="58"/>
      <c r="JJC23" s="58"/>
      <c r="JJD23" s="58"/>
      <c r="JJE23" s="58"/>
      <c r="JJF23" s="58"/>
      <c r="JJG23" s="58"/>
      <c r="JJH23" s="58"/>
      <c r="JJI23" s="58"/>
      <c r="JJJ23" s="58"/>
      <c r="JJK23" s="58"/>
      <c r="JJL23" s="58"/>
      <c r="JJM23" s="58"/>
      <c r="JJN23" s="58"/>
      <c r="JJO23" s="58"/>
      <c r="JJP23" s="58"/>
      <c r="JJQ23" s="58"/>
      <c r="JJR23" s="58"/>
      <c r="JJS23" s="58"/>
      <c r="JJT23" s="58"/>
      <c r="JJU23" s="58"/>
      <c r="JJV23" s="58"/>
      <c r="JJW23" s="58"/>
      <c r="JJX23" s="58"/>
      <c r="JJY23" s="58"/>
      <c r="JJZ23" s="58"/>
      <c r="JKA23" s="58"/>
      <c r="JKB23" s="58"/>
      <c r="JKC23" s="58"/>
      <c r="JKD23" s="58"/>
      <c r="JKE23" s="58"/>
      <c r="JKF23" s="58"/>
      <c r="JKG23" s="58"/>
      <c r="JKH23" s="58"/>
      <c r="JKI23" s="58"/>
      <c r="JKJ23" s="58"/>
      <c r="JKK23" s="58"/>
      <c r="JKL23" s="58"/>
      <c r="JKM23" s="58"/>
      <c r="JKN23" s="58"/>
      <c r="JKO23" s="58"/>
      <c r="JKP23" s="58"/>
      <c r="JKQ23" s="58"/>
      <c r="JKR23" s="58"/>
      <c r="JKS23" s="58"/>
      <c r="JKT23" s="58"/>
      <c r="JKU23" s="58"/>
      <c r="JKV23" s="58"/>
      <c r="JKW23" s="58"/>
      <c r="JKX23" s="58"/>
      <c r="JKY23" s="58"/>
      <c r="JKZ23" s="58"/>
      <c r="JLA23" s="58"/>
      <c r="JLB23" s="58"/>
      <c r="JLC23" s="58"/>
      <c r="JLD23" s="58"/>
      <c r="JLE23" s="58"/>
      <c r="JLF23" s="58"/>
      <c r="JLG23" s="58"/>
      <c r="JLH23" s="58"/>
      <c r="JLI23" s="58"/>
      <c r="JLJ23" s="58"/>
      <c r="JLK23" s="58"/>
      <c r="JLL23" s="58"/>
      <c r="JLM23" s="58"/>
      <c r="JLN23" s="58"/>
      <c r="JLO23" s="58"/>
      <c r="JLP23" s="58"/>
      <c r="JLQ23" s="58"/>
      <c r="JLR23" s="58"/>
      <c r="JLS23" s="58"/>
      <c r="JLT23" s="58"/>
      <c r="JLU23" s="58"/>
      <c r="JLV23" s="58"/>
      <c r="JLW23" s="58"/>
      <c r="JLX23" s="58"/>
      <c r="JLY23" s="58"/>
      <c r="JLZ23" s="58"/>
      <c r="JMA23" s="58"/>
      <c r="JMB23" s="58"/>
      <c r="JMC23" s="58"/>
      <c r="JMD23" s="58"/>
      <c r="JME23" s="58"/>
      <c r="JMF23" s="58"/>
      <c r="JMG23" s="58"/>
      <c r="JMH23" s="58"/>
      <c r="JMI23" s="58"/>
      <c r="JMJ23" s="58"/>
      <c r="JMK23" s="58"/>
      <c r="JML23" s="58"/>
      <c r="JMM23" s="58"/>
      <c r="JMN23" s="58"/>
      <c r="JMO23" s="58"/>
      <c r="JMP23" s="58"/>
      <c r="JMQ23" s="58"/>
      <c r="JMR23" s="58"/>
      <c r="JMS23" s="58"/>
      <c r="JMT23" s="58"/>
      <c r="JMU23" s="58"/>
      <c r="JMV23" s="58"/>
      <c r="JMW23" s="58"/>
      <c r="JMX23" s="58"/>
      <c r="JMY23" s="58"/>
      <c r="JMZ23" s="58"/>
      <c r="JNA23" s="58"/>
      <c r="JNB23" s="58"/>
      <c r="JNC23" s="58"/>
      <c r="JND23" s="58"/>
      <c r="JNE23" s="58"/>
      <c r="JNF23" s="58"/>
      <c r="JNG23" s="58"/>
      <c r="JNH23" s="58"/>
      <c r="JNI23" s="58"/>
      <c r="JNJ23" s="58"/>
      <c r="JNK23" s="58"/>
      <c r="JNL23" s="58"/>
      <c r="JNM23" s="58"/>
      <c r="JNN23" s="58"/>
      <c r="JNO23" s="58"/>
      <c r="JNP23" s="58"/>
      <c r="JNQ23" s="58"/>
      <c r="JNR23" s="58"/>
      <c r="JNS23" s="58"/>
      <c r="JNT23" s="58"/>
      <c r="JNU23" s="58"/>
      <c r="JNV23" s="58"/>
      <c r="JNW23" s="58"/>
      <c r="JNX23" s="58"/>
      <c r="JNY23" s="58"/>
      <c r="JNZ23" s="58"/>
      <c r="JOA23" s="58"/>
      <c r="JOB23" s="58"/>
      <c r="JOC23" s="58"/>
      <c r="JOD23" s="58"/>
      <c r="JOE23" s="58"/>
      <c r="JOF23" s="58"/>
      <c r="JOG23" s="58"/>
      <c r="JOH23" s="58"/>
      <c r="JOI23" s="58"/>
      <c r="JOJ23" s="58"/>
      <c r="JOK23" s="58"/>
      <c r="JOL23" s="58"/>
      <c r="JOM23" s="58"/>
      <c r="JON23" s="58"/>
      <c r="JOO23" s="58"/>
      <c r="JOP23" s="58"/>
      <c r="JOQ23" s="58"/>
      <c r="JOR23" s="58"/>
      <c r="JOS23" s="58"/>
      <c r="JOT23" s="58"/>
      <c r="JOU23" s="58"/>
      <c r="JOV23" s="58"/>
      <c r="JOW23" s="58"/>
      <c r="JOX23" s="58"/>
      <c r="JOY23" s="58"/>
      <c r="JOZ23" s="58"/>
      <c r="JPA23" s="58"/>
      <c r="JPB23" s="58"/>
      <c r="JPC23" s="58"/>
      <c r="JPD23" s="58"/>
      <c r="JPE23" s="58"/>
      <c r="JPF23" s="58"/>
      <c r="JPG23" s="58"/>
      <c r="JPH23" s="58"/>
      <c r="JPI23" s="58"/>
      <c r="JPJ23" s="58"/>
      <c r="JPK23" s="58"/>
      <c r="JPL23" s="58"/>
      <c r="JPM23" s="58"/>
      <c r="JPN23" s="58"/>
      <c r="JPO23" s="58"/>
      <c r="JPP23" s="58"/>
      <c r="JPQ23" s="58"/>
      <c r="JPR23" s="58"/>
      <c r="JPS23" s="58"/>
      <c r="JPT23" s="58"/>
      <c r="JPU23" s="58"/>
      <c r="JPV23" s="58"/>
      <c r="JPW23" s="58"/>
      <c r="JPX23" s="58"/>
      <c r="JPY23" s="58"/>
      <c r="JPZ23" s="58"/>
      <c r="JQA23" s="58"/>
      <c r="JQB23" s="58"/>
      <c r="JQC23" s="58"/>
      <c r="JQD23" s="58"/>
      <c r="JQE23" s="58"/>
      <c r="JQF23" s="58"/>
      <c r="JQG23" s="58"/>
      <c r="JQH23" s="58"/>
      <c r="JQI23" s="58"/>
      <c r="JQJ23" s="58"/>
      <c r="JQK23" s="58"/>
      <c r="JQL23" s="58"/>
      <c r="JQM23" s="58"/>
      <c r="JQN23" s="58"/>
      <c r="JQO23" s="58"/>
      <c r="JQP23" s="58"/>
      <c r="JQQ23" s="58"/>
      <c r="JQR23" s="58"/>
      <c r="JQS23" s="58"/>
      <c r="JQT23" s="58"/>
      <c r="JQU23" s="58"/>
      <c r="JQV23" s="58"/>
      <c r="JQW23" s="58"/>
      <c r="JQX23" s="58"/>
      <c r="JQY23" s="58"/>
      <c r="JQZ23" s="58"/>
      <c r="JRA23" s="58"/>
      <c r="JRB23" s="58"/>
      <c r="JRC23" s="58"/>
      <c r="JRD23" s="58"/>
      <c r="JRE23" s="58"/>
      <c r="JRF23" s="58"/>
      <c r="JRG23" s="58"/>
      <c r="JRH23" s="58"/>
      <c r="JRI23" s="58"/>
      <c r="JRJ23" s="58"/>
      <c r="JRK23" s="58"/>
      <c r="JRL23" s="58"/>
      <c r="JRM23" s="58"/>
      <c r="JRN23" s="58"/>
      <c r="JRO23" s="58"/>
      <c r="JRP23" s="58"/>
      <c r="JRQ23" s="58"/>
      <c r="JRR23" s="58"/>
      <c r="JRS23" s="58"/>
      <c r="JRT23" s="58"/>
      <c r="JRU23" s="58"/>
      <c r="JRV23" s="58"/>
      <c r="JRW23" s="58"/>
      <c r="JRX23" s="58"/>
      <c r="JRY23" s="58"/>
      <c r="JRZ23" s="58"/>
      <c r="JSA23" s="58"/>
      <c r="JSB23" s="58"/>
      <c r="JSC23" s="58"/>
      <c r="JSD23" s="58"/>
      <c r="JSE23" s="58"/>
      <c r="JSF23" s="58"/>
      <c r="JSG23" s="58"/>
      <c r="JSH23" s="58"/>
      <c r="JSI23" s="58"/>
      <c r="JSJ23" s="58"/>
      <c r="JSK23" s="58"/>
      <c r="JSL23" s="58"/>
      <c r="JSM23" s="58"/>
      <c r="JSN23" s="58"/>
      <c r="JSO23" s="58"/>
      <c r="JSP23" s="58"/>
      <c r="JSQ23" s="58"/>
      <c r="JSR23" s="58"/>
      <c r="JSS23" s="58"/>
      <c r="JST23" s="58"/>
      <c r="JSU23" s="58"/>
      <c r="JSV23" s="58"/>
      <c r="JSW23" s="58"/>
      <c r="JSX23" s="58"/>
      <c r="JSY23" s="58"/>
      <c r="JSZ23" s="58"/>
      <c r="JTA23" s="58"/>
      <c r="JTB23" s="58"/>
      <c r="JTC23" s="58"/>
      <c r="JTD23" s="58"/>
      <c r="JTE23" s="58"/>
      <c r="JTF23" s="58"/>
      <c r="JTG23" s="58"/>
      <c r="JTH23" s="58"/>
      <c r="JTI23" s="58"/>
      <c r="JTJ23" s="58"/>
      <c r="JTK23" s="58"/>
      <c r="JTL23" s="58"/>
      <c r="JTM23" s="58"/>
      <c r="JTN23" s="58"/>
      <c r="JTO23" s="58"/>
      <c r="JTP23" s="58"/>
      <c r="JTQ23" s="58"/>
      <c r="JTR23" s="58"/>
      <c r="JTS23" s="58"/>
      <c r="JTT23" s="58"/>
      <c r="JTU23" s="58"/>
      <c r="JTV23" s="58"/>
      <c r="JTW23" s="58"/>
      <c r="JTX23" s="58"/>
      <c r="JTY23" s="58"/>
      <c r="JTZ23" s="58"/>
      <c r="JUA23" s="58"/>
      <c r="JUB23" s="58"/>
      <c r="JUC23" s="58"/>
      <c r="JUD23" s="58"/>
      <c r="JUE23" s="58"/>
      <c r="JUF23" s="58"/>
      <c r="JUG23" s="58"/>
      <c r="JUH23" s="58"/>
      <c r="JUI23" s="58"/>
      <c r="JUJ23" s="58"/>
      <c r="JUK23" s="58"/>
      <c r="JUL23" s="58"/>
      <c r="JUM23" s="58"/>
      <c r="JUN23" s="58"/>
      <c r="JUO23" s="58"/>
      <c r="JUP23" s="58"/>
      <c r="JUQ23" s="58"/>
      <c r="JUR23" s="58"/>
      <c r="JUS23" s="58"/>
      <c r="JUT23" s="58"/>
      <c r="JUU23" s="58"/>
      <c r="JUV23" s="58"/>
      <c r="JUW23" s="58"/>
      <c r="JUX23" s="58"/>
      <c r="JUY23" s="58"/>
      <c r="JUZ23" s="58"/>
      <c r="JVA23" s="58"/>
      <c r="JVB23" s="58"/>
      <c r="JVC23" s="58"/>
      <c r="JVD23" s="58"/>
      <c r="JVE23" s="58"/>
      <c r="JVF23" s="58"/>
      <c r="JVG23" s="58"/>
      <c r="JVH23" s="58"/>
      <c r="JVI23" s="58"/>
      <c r="JVJ23" s="58"/>
      <c r="JVK23" s="58"/>
      <c r="JVL23" s="58"/>
      <c r="JVM23" s="58"/>
      <c r="JVN23" s="58"/>
      <c r="JVO23" s="58"/>
      <c r="JVP23" s="58"/>
      <c r="JVQ23" s="58"/>
      <c r="JVR23" s="58"/>
      <c r="JVS23" s="58"/>
      <c r="JVT23" s="58"/>
      <c r="JVU23" s="58"/>
      <c r="JVV23" s="58"/>
      <c r="JVW23" s="58"/>
      <c r="JVX23" s="58"/>
      <c r="JVY23" s="58"/>
      <c r="JVZ23" s="58"/>
      <c r="JWA23" s="58"/>
      <c r="JWB23" s="58"/>
      <c r="JWC23" s="58"/>
      <c r="JWD23" s="58"/>
      <c r="JWE23" s="58"/>
      <c r="JWF23" s="58"/>
      <c r="JWG23" s="58"/>
      <c r="JWH23" s="58"/>
      <c r="JWI23" s="58"/>
      <c r="JWJ23" s="58"/>
      <c r="JWK23" s="58"/>
      <c r="JWL23" s="58"/>
      <c r="JWM23" s="58"/>
      <c r="JWN23" s="58"/>
      <c r="JWO23" s="58"/>
      <c r="JWP23" s="58"/>
      <c r="JWQ23" s="58"/>
      <c r="JWR23" s="58"/>
      <c r="JWS23" s="58"/>
      <c r="JWT23" s="58"/>
      <c r="JWU23" s="58"/>
      <c r="JWV23" s="58"/>
      <c r="JWW23" s="58"/>
      <c r="JWX23" s="58"/>
      <c r="JWY23" s="58"/>
      <c r="JWZ23" s="58"/>
      <c r="JXA23" s="58"/>
      <c r="JXB23" s="58"/>
      <c r="JXC23" s="58"/>
      <c r="JXD23" s="58"/>
      <c r="JXE23" s="58"/>
      <c r="JXF23" s="58"/>
      <c r="JXG23" s="58"/>
      <c r="JXH23" s="58"/>
      <c r="JXI23" s="58"/>
      <c r="JXJ23" s="58"/>
      <c r="JXK23" s="58"/>
      <c r="JXL23" s="58"/>
      <c r="JXM23" s="58"/>
      <c r="JXN23" s="58"/>
      <c r="JXO23" s="58"/>
      <c r="JXP23" s="58"/>
      <c r="JXQ23" s="58"/>
      <c r="JXR23" s="58"/>
      <c r="JXS23" s="58"/>
      <c r="JXT23" s="58"/>
      <c r="JXU23" s="58"/>
      <c r="JXV23" s="58"/>
      <c r="JXW23" s="58"/>
      <c r="JXX23" s="58"/>
      <c r="JXY23" s="58"/>
      <c r="JXZ23" s="58"/>
      <c r="JYA23" s="58"/>
      <c r="JYB23" s="58"/>
      <c r="JYC23" s="58"/>
      <c r="JYD23" s="58"/>
      <c r="JYE23" s="58"/>
      <c r="JYF23" s="58"/>
      <c r="JYG23" s="58"/>
      <c r="JYH23" s="58"/>
      <c r="JYI23" s="58"/>
      <c r="JYJ23" s="58"/>
      <c r="JYK23" s="58"/>
      <c r="JYL23" s="58"/>
      <c r="JYM23" s="58"/>
      <c r="JYN23" s="58"/>
      <c r="JYO23" s="58"/>
      <c r="JYP23" s="58"/>
      <c r="JYQ23" s="58"/>
      <c r="JYR23" s="58"/>
      <c r="JYS23" s="58"/>
      <c r="JYT23" s="58"/>
      <c r="JYU23" s="58"/>
      <c r="JYV23" s="58"/>
      <c r="JYW23" s="58"/>
      <c r="JYX23" s="58"/>
      <c r="JYY23" s="58"/>
      <c r="JYZ23" s="58"/>
      <c r="JZA23" s="58"/>
      <c r="JZB23" s="58"/>
      <c r="JZC23" s="58"/>
      <c r="JZD23" s="58"/>
      <c r="JZE23" s="58"/>
      <c r="JZF23" s="58"/>
      <c r="JZG23" s="58"/>
      <c r="JZH23" s="58"/>
      <c r="JZI23" s="58"/>
      <c r="JZJ23" s="58"/>
      <c r="JZK23" s="58"/>
      <c r="JZL23" s="58"/>
      <c r="JZM23" s="58"/>
      <c r="JZN23" s="58"/>
      <c r="JZO23" s="58"/>
      <c r="JZP23" s="58"/>
      <c r="JZQ23" s="58"/>
      <c r="JZR23" s="58"/>
      <c r="JZS23" s="58"/>
      <c r="JZT23" s="58"/>
      <c r="JZU23" s="58"/>
      <c r="JZV23" s="58"/>
      <c r="JZW23" s="58"/>
      <c r="JZX23" s="58"/>
      <c r="JZY23" s="58"/>
      <c r="JZZ23" s="58"/>
      <c r="KAA23" s="58"/>
      <c r="KAB23" s="58"/>
      <c r="KAC23" s="58"/>
      <c r="KAD23" s="58"/>
      <c r="KAE23" s="58"/>
      <c r="KAF23" s="58"/>
      <c r="KAG23" s="58"/>
      <c r="KAH23" s="58"/>
      <c r="KAI23" s="58"/>
      <c r="KAJ23" s="58"/>
      <c r="KAK23" s="58"/>
      <c r="KAL23" s="58"/>
      <c r="KAM23" s="58"/>
      <c r="KAN23" s="58"/>
      <c r="KAO23" s="58"/>
      <c r="KAP23" s="58"/>
      <c r="KAQ23" s="58"/>
      <c r="KAR23" s="58"/>
      <c r="KAS23" s="58"/>
      <c r="KAT23" s="58"/>
      <c r="KAU23" s="58"/>
      <c r="KAV23" s="58"/>
      <c r="KAW23" s="58"/>
      <c r="KAX23" s="58"/>
      <c r="KAY23" s="58"/>
      <c r="KAZ23" s="58"/>
      <c r="KBA23" s="58"/>
      <c r="KBB23" s="58"/>
      <c r="KBC23" s="58"/>
      <c r="KBD23" s="58"/>
      <c r="KBE23" s="58"/>
      <c r="KBF23" s="58"/>
      <c r="KBG23" s="58"/>
      <c r="KBH23" s="58"/>
      <c r="KBI23" s="58"/>
      <c r="KBJ23" s="58"/>
      <c r="KBK23" s="58"/>
      <c r="KBL23" s="58"/>
      <c r="KBM23" s="58"/>
      <c r="KBN23" s="58"/>
      <c r="KBO23" s="58"/>
      <c r="KBP23" s="58"/>
      <c r="KBQ23" s="58"/>
      <c r="KBR23" s="58"/>
      <c r="KBS23" s="58"/>
      <c r="KBT23" s="58"/>
      <c r="KBU23" s="58"/>
      <c r="KBV23" s="58"/>
      <c r="KBW23" s="58"/>
      <c r="KBX23" s="58"/>
      <c r="KBY23" s="58"/>
      <c r="KBZ23" s="58"/>
      <c r="KCA23" s="58"/>
      <c r="KCB23" s="58"/>
      <c r="KCC23" s="58"/>
      <c r="KCD23" s="58"/>
      <c r="KCE23" s="58"/>
      <c r="KCF23" s="58"/>
      <c r="KCG23" s="58"/>
      <c r="KCH23" s="58"/>
      <c r="KCI23" s="58"/>
      <c r="KCJ23" s="58"/>
      <c r="KCK23" s="58"/>
      <c r="KCL23" s="58"/>
      <c r="KCM23" s="58"/>
      <c r="KCN23" s="58"/>
      <c r="KCO23" s="58"/>
      <c r="KCP23" s="58"/>
      <c r="KCQ23" s="58"/>
      <c r="KCR23" s="58"/>
      <c r="KCS23" s="58"/>
      <c r="KCT23" s="58"/>
      <c r="KCU23" s="58"/>
      <c r="KCV23" s="58"/>
      <c r="KCW23" s="58"/>
      <c r="KCX23" s="58"/>
      <c r="KCY23" s="58"/>
      <c r="KCZ23" s="58"/>
      <c r="KDA23" s="58"/>
      <c r="KDB23" s="58"/>
      <c r="KDC23" s="58"/>
      <c r="KDD23" s="58"/>
      <c r="KDE23" s="58"/>
      <c r="KDF23" s="58"/>
      <c r="KDG23" s="58"/>
      <c r="KDH23" s="58"/>
      <c r="KDI23" s="58"/>
      <c r="KDJ23" s="58"/>
      <c r="KDK23" s="58"/>
      <c r="KDL23" s="58"/>
      <c r="KDM23" s="58"/>
      <c r="KDN23" s="58"/>
      <c r="KDO23" s="58"/>
      <c r="KDP23" s="58"/>
      <c r="KDQ23" s="58"/>
      <c r="KDR23" s="58"/>
      <c r="KDS23" s="58"/>
      <c r="KDT23" s="58"/>
      <c r="KDU23" s="58"/>
      <c r="KDV23" s="58"/>
      <c r="KDW23" s="58"/>
      <c r="KDX23" s="58"/>
      <c r="KDY23" s="58"/>
      <c r="KDZ23" s="58"/>
      <c r="KEA23" s="58"/>
      <c r="KEB23" s="58"/>
      <c r="KEC23" s="58"/>
      <c r="KED23" s="58"/>
      <c r="KEE23" s="58"/>
      <c r="KEF23" s="58"/>
      <c r="KEG23" s="58"/>
      <c r="KEH23" s="58"/>
      <c r="KEI23" s="58"/>
      <c r="KEJ23" s="58"/>
      <c r="KEK23" s="58"/>
      <c r="KEL23" s="58"/>
      <c r="KEM23" s="58"/>
      <c r="KEN23" s="58"/>
      <c r="KEO23" s="58"/>
      <c r="KEP23" s="58"/>
      <c r="KEQ23" s="58"/>
      <c r="KER23" s="58"/>
      <c r="KES23" s="58"/>
      <c r="KET23" s="58"/>
      <c r="KEU23" s="58"/>
      <c r="KEV23" s="58"/>
      <c r="KEW23" s="58"/>
      <c r="KEX23" s="58"/>
      <c r="KEY23" s="58"/>
      <c r="KEZ23" s="58"/>
      <c r="KFA23" s="58"/>
      <c r="KFB23" s="58"/>
      <c r="KFC23" s="58"/>
      <c r="KFD23" s="58"/>
      <c r="KFE23" s="58"/>
      <c r="KFF23" s="58"/>
      <c r="KFG23" s="58"/>
      <c r="KFH23" s="58"/>
      <c r="KFI23" s="58"/>
      <c r="KFJ23" s="58"/>
      <c r="KFK23" s="58"/>
      <c r="KFL23" s="58"/>
      <c r="KFM23" s="58"/>
      <c r="KFN23" s="58"/>
      <c r="KFO23" s="58"/>
      <c r="KFP23" s="58"/>
      <c r="KFQ23" s="58"/>
      <c r="KFR23" s="58"/>
      <c r="KFS23" s="58"/>
      <c r="KFT23" s="58"/>
      <c r="KFU23" s="58"/>
      <c r="KFV23" s="58"/>
      <c r="KFW23" s="58"/>
      <c r="KFX23" s="58"/>
      <c r="KFY23" s="58"/>
      <c r="KFZ23" s="58"/>
      <c r="KGA23" s="58"/>
      <c r="KGB23" s="58"/>
      <c r="KGC23" s="58"/>
      <c r="KGD23" s="58"/>
      <c r="KGE23" s="58"/>
      <c r="KGF23" s="58"/>
      <c r="KGG23" s="58"/>
      <c r="KGH23" s="58"/>
      <c r="KGI23" s="58"/>
      <c r="KGJ23" s="58"/>
      <c r="KGK23" s="58"/>
      <c r="KGL23" s="58"/>
      <c r="KGM23" s="58"/>
      <c r="KGN23" s="58"/>
      <c r="KGO23" s="58"/>
      <c r="KGP23" s="58"/>
      <c r="KGQ23" s="58"/>
      <c r="KGR23" s="58"/>
      <c r="KGS23" s="58"/>
      <c r="KGT23" s="58"/>
      <c r="KGU23" s="58"/>
      <c r="KGV23" s="58"/>
      <c r="KGW23" s="58"/>
      <c r="KGX23" s="58"/>
      <c r="KGY23" s="58"/>
      <c r="KGZ23" s="58"/>
      <c r="KHA23" s="58"/>
      <c r="KHB23" s="58"/>
      <c r="KHC23" s="58"/>
      <c r="KHD23" s="58"/>
      <c r="KHE23" s="58"/>
      <c r="KHF23" s="58"/>
      <c r="KHG23" s="58"/>
      <c r="KHH23" s="58"/>
      <c r="KHI23" s="58"/>
      <c r="KHJ23" s="58"/>
      <c r="KHK23" s="58"/>
      <c r="KHL23" s="58"/>
      <c r="KHM23" s="58"/>
      <c r="KHN23" s="58"/>
      <c r="KHO23" s="58"/>
      <c r="KHP23" s="58"/>
      <c r="KHQ23" s="58"/>
      <c r="KHR23" s="58"/>
      <c r="KHS23" s="58"/>
      <c r="KHT23" s="58"/>
      <c r="KHU23" s="58"/>
      <c r="KHV23" s="58"/>
      <c r="KHW23" s="58"/>
      <c r="KHX23" s="58"/>
      <c r="KHY23" s="58"/>
      <c r="KHZ23" s="58"/>
      <c r="KIA23" s="58"/>
      <c r="KIB23" s="58"/>
      <c r="KIC23" s="58"/>
      <c r="KID23" s="58"/>
      <c r="KIE23" s="58"/>
      <c r="KIF23" s="58"/>
      <c r="KIG23" s="58"/>
      <c r="KIH23" s="58"/>
      <c r="KII23" s="58"/>
      <c r="KIJ23" s="58"/>
      <c r="KIK23" s="58"/>
      <c r="KIL23" s="58"/>
      <c r="KIM23" s="58"/>
      <c r="KIN23" s="58"/>
      <c r="KIO23" s="58"/>
      <c r="KIP23" s="58"/>
      <c r="KIQ23" s="58"/>
      <c r="KIR23" s="58"/>
      <c r="KIS23" s="58"/>
      <c r="KIT23" s="58"/>
      <c r="KIU23" s="58"/>
      <c r="KIV23" s="58"/>
      <c r="KIW23" s="58"/>
      <c r="KIX23" s="58"/>
      <c r="KIY23" s="58"/>
      <c r="KIZ23" s="58"/>
      <c r="KJA23" s="58"/>
      <c r="KJB23" s="58"/>
      <c r="KJC23" s="58"/>
      <c r="KJD23" s="58"/>
      <c r="KJE23" s="58"/>
      <c r="KJF23" s="58"/>
      <c r="KJG23" s="58"/>
      <c r="KJH23" s="58"/>
      <c r="KJI23" s="58"/>
      <c r="KJJ23" s="58"/>
      <c r="KJK23" s="58"/>
      <c r="KJL23" s="58"/>
      <c r="KJM23" s="58"/>
      <c r="KJN23" s="58"/>
      <c r="KJO23" s="58"/>
      <c r="KJP23" s="58"/>
      <c r="KJQ23" s="58"/>
      <c r="KJR23" s="58"/>
      <c r="KJS23" s="58"/>
      <c r="KJT23" s="58"/>
      <c r="KJU23" s="58"/>
      <c r="KJV23" s="58"/>
      <c r="KJW23" s="58"/>
      <c r="KJX23" s="58"/>
      <c r="KJY23" s="58"/>
      <c r="KJZ23" s="58"/>
      <c r="KKA23" s="58"/>
      <c r="KKB23" s="58"/>
      <c r="KKC23" s="58"/>
      <c r="KKD23" s="58"/>
      <c r="KKE23" s="58"/>
      <c r="KKF23" s="58"/>
      <c r="KKG23" s="58"/>
      <c r="KKH23" s="58"/>
      <c r="KKI23" s="58"/>
      <c r="KKJ23" s="58"/>
      <c r="KKK23" s="58"/>
      <c r="KKL23" s="58"/>
      <c r="KKM23" s="58"/>
      <c r="KKN23" s="58"/>
      <c r="KKO23" s="58"/>
      <c r="KKP23" s="58"/>
      <c r="KKQ23" s="58"/>
      <c r="KKR23" s="58"/>
      <c r="KKS23" s="58"/>
      <c r="KKT23" s="58"/>
      <c r="KKU23" s="58"/>
      <c r="KKV23" s="58"/>
      <c r="KKW23" s="58"/>
      <c r="KKX23" s="58"/>
      <c r="KKY23" s="58"/>
      <c r="KKZ23" s="58"/>
      <c r="KLA23" s="58"/>
      <c r="KLB23" s="58"/>
      <c r="KLC23" s="58"/>
      <c r="KLD23" s="58"/>
      <c r="KLE23" s="58"/>
      <c r="KLF23" s="58"/>
      <c r="KLG23" s="58"/>
      <c r="KLH23" s="58"/>
      <c r="KLI23" s="58"/>
      <c r="KLJ23" s="58"/>
      <c r="KLK23" s="58"/>
      <c r="KLL23" s="58"/>
      <c r="KLM23" s="58"/>
      <c r="KLN23" s="58"/>
      <c r="KLO23" s="58"/>
      <c r="KLP23" s="58"/>
      <c r="KLQ23" s="58"/>
      <c r="KLR23" s="58"/>
      <c r="KLS23" s="58"/>
      <c r="KLT23" s="58"/>
      <c r="KLU23" s="58"/>
      <c r="KLV23" s="58"/>
      <c r="KLW23" s="58"/>
      <c r="KLX23" s="58"/>
      <c r="KLY23" s="58"/>
      <c r="KLZ23" s="58"/>
      <c r="KMA23" s="58"/>
      <c r="KMB23" s="58"/>
      <c r="KMC23" s="58"/>
      <c r="KMD23" s="58"/>
      <c r="KME23" s="58"/>
      <c r="KMF23" s="58"/>
      <c r="KMG23" s="58"/>
      <c r="KMH23" s="58"/>
      <c r="KMI23" s="58"/>
      <c r="KMJ23" s="58"/>
      <c r="KMK23" s="58"/>
      <c r="KML23" s="58"/>
      <c r="KMM23" s="58"/>
      <c r="KMN23" s="58"/>
      <c r="KMO23" s="58"/>
      <c r="KMP23" s="58"/>
      <c r="KMQ23" s="58"/>
      <c r="KMR23" s="58"/>
      <c r="KMS23" s="58"/>
      <c r="KMT23" s="58"/>
      <c r="KMU23" s="58"/>
      <c r="KMV23" s="58"/>
      <c r="KMW23" s="58"/>
      <c r="KMX23" s="58"/>
      <c r="KMY23" s="58"/>
      <c r="KMZ23" s="58"/>
      <c r="KNA23" s="58"/>
      <c r="KNB23" s="58"/>
      <c r="KNC23" s="58"/>
      <c r="KND23" s="58"/>
      <c r="KNE23" s="58"/>
      <c r="KNF23" s="58"/>
      <c r="KNG23" s="58"/>
      <c r="KNH23" s="58"/>
      <c r="KNI23" s="58"/>
      <c r="KNJ23" s="58"/>
      <c r="KNK23" s="58"/>
      <c r="KNL23" s="58"/>
      <c r="KNM23" s="58"/>
      <c r="KNN23" s="58"/>
      <c r="KNO23" s="58"/>
      <c r="KNP23" s="58"/>
      <c r="KNQ23" s="58"/>
      <c r="KNR23" s="58"/>
      <c r="KNS23" s="58"/>
      <c r="KNT23" s="58"/>
      <c r="KNU23" s="58"/>
      <c r="KNV23" s="58"/>
      <c r="KNW23" s="58"/>
      <c r="KNX23" s="58"/>
      <c r="KNY23" s="58"/>
      <c r="KNZ23" s="58"/>
      <c r="KOA23" s="58"/>
      <c r="KOB23" s="58"/>
      <c r="KOC23" s="58"/>
      <c r="KOD23" s="58"/>
      <c r="KOE23" s="58"/>
      <c r="KOF23" s="58"/>
      <c r="KOG23" s="58"/>
      <c r="KOH23" s="58"/>
      <c r="KOI23" s="58"/>
      <c r="KOJ23" s="58"/>
      <c r="KOK23" s="58"/>
      <c r="KOL23" s="58"/>
      <c r="KOM23" s="58"/>
      <c r="KON23" s="58"/>
      <c r="KOO23" s="58"/>
      <c r="KOP23" s="58"/>
      <c r="KOQ23" s="58"/>
      <c r="KOR23" s="58"/>
      <c r="KOS23" s="58"/>
      <c r="KOT23" s="58"/>
      <c r="KOU23" s="58"/>
      <c r="KOV23" s="58"/>
      <c r="KOW23" s="58"/>
      <c r="KOX23" s="58"/>
      <c r="KOY23" s="58"/>
      <c r="KOZ23" s="58"/>
      <c r="KPA23" s="58"/>
      <c r="KPB23" s="58"/>
      <c r="KPC23" s="58"/>
      <c r="KPD23" s="58"/>
      <c r="KPE23" s="58"/>
      <c r="KPF23" s="58"/>
      <c r="KPG23" s="58"/>
      <c r="KPH23" s="58"/>
      <c r="KPI23" s="58"/>
      <c r="KPJ23" s="58"/>
      <c r="KPK23" s="58"/>
      <c r="KPL23" s="58"/>
      <c r="KPM23" s="58"/>
      <c r="KPN23" s="58"/>
      <c r="KPO23" s="58"/>
      <c r="KPP23" s="58"/>
      <c r="KPQ23" s="58"/>
      <c r="KPR23" s="58"/>
      <c r="KPS23" s="58"/>
      <c r="KPT23" s="58"/>
      <c r="KPU23" s="58"/>
      <c r="KPV23" s="58"/>
      <c r="KPW23" s="58"/>
      <c r="KPX23" s="58"/>
      <c r="KPY23" s="58"/>
      <c r="KPZ23" s="58"/>
      <c r="KQA23" s="58"/>
      <c r="KQB23" s="58"/>
      <c r="KQC23" s="58"/>
      <c r="KQD23" s="58"/>
      <c r="KQE23" s="58"/>
      <c r="KQF23" s="58"/>
      <c r="KQG23" s="58"/>
      <c r="KQH23" s="58"/>
      <c r="KQI23" s="58"/>
      <c r="KQJ23" s="58"/>
      <c r="KQK23" s="58"/>
      <c r="KQL23" s="58"/>
      <c r="KQM23" s="58"/>
      <c r="KQN23" s="58"/>
      <c r="KQO23" s="58"/>
      <c r="KQP23" s="58"/>
      <c r="KQQ23" s="58"/>
      <c r="KQR23" s="58"/>
      <c r="KQS23" s="58"/>
      <c r="KQT23" s="58"/>
      <c r="KQU23" s="58"/>
      <c r="KQV23" s="58"/>
      <c r="KQW23" s="58"/>
      <c r="KQX23" s="58"/>
      <c r="KQY23" s="58"/>
      <c r="KQZ23" s="58"/>
      <c r="KRA23" s="58"/>
      <c r="KRB23" s="58"/>
      <c r="KRC23" s="58"/>
      <c r="KRD23" s="58"/>
      <c r="KRE23" s="58"/>
      <c r="KRF23" s="58"/>
      <c r="KRG23" s="58"/>
      <c r="KRH23" s="58"/>
      <c r="KRI23" s="58"/>
      <c r="KRJ23" s="58"/>
      <c r="KRK23" s="58"/>
      <c r="KRL23" s="58"/>
      <c r="KRM23" s="58"/>
      <c r="KRN23" s="58"/>
      <c r="KRO23" s="58"/>
      <c r="KRP23" s="58"/>
      <c r="KRQ23" s="58"/>
      <c r="KRR23" s="58"/>
      <c r="KRS23" s="58"/>
      <c r="KRT23" s="58"/>
      <c r="KRU23" s="58"/>
      <c r="KRV23" s="58"/>
      <c r="KRW23" s="58"/>
      <c r="KRX23" s="58"/>
      <c r="KRY23" s="58"/>
      <c r="KRZ23" s="58"/>
      <c r="KSA23" s="58"/>
      <c r="KSB23" s="58"/>
      <c r="KSC23" s="58"/>
      <c r="KSD23" s="58"/>
      <c r="KSE23" s="58"/>
      <c r="KSF23" s="58"/>
      <c r="KSG23" s="58"/>
      <c r="KSH23" s="58"/>
      <c r="KSI23" s="58"/>
      <c r="KSJ23" s="58"/>
      <c r="KSK23" s="58"/>
      <c r="KSL23" s="58"/>
      <c r="KSM23" s="58"/>
      <c r="KSN23" s="58"/>
      <c r="KSO23" s="58"/>
      <c r="KSP23" s="58"/>
      <c r="KSQ23" s="58"/>
      <c r="KSR23" s="58"/>
      <c r="KSS23" s="58"/>
      <c r="KST23" s="58"/>
      <c r="KSU23" s="58"/>
      <c r="KSV23" s="58"/>
      <c r="KSW23" s="58"/>
      <c r="KSX23" s="58"/>
      <c r="KSY23" s="58"/>
      <c r="KSZ23" s="58"/>
      <c r="KTA23" s="58"/>
      <c r="KTB23" s="58"/>
      <c r="KTC23" s="58"/>
      <c r="KTD23" s="58"/>
      <c r="KTE23" s="58"/>
      <c r="KTF23" s="58"/>
      <c r="KTG23" s="58"/>
      <c r="KTH23" s="58"/>
      <c r="KTI23" s="58"/>
      <c r="KTJ23" s="58"/>
      <c r="KTK23" s="58"/>
      <c r="KTL23" s="58"/>
      <c r="KTM23" s="58"/>
      <c r="KTN23" s="58"/>
      <c r="KTO23" s="58"/>
      <c r="KTP23" s="58"/>
      <c r="KTQ23" s="58"/>
      <c r="KTR23" s="58"/>
      <c r="KTS23" s="58"/>
      <c r="KTT23" s="58"/>
      <c r="KTU23" s="58"/>
      <c r="KTV23" s="58"/>
      <c r="KTW23" s="58"/>
      <c r="KTX23" s="58"/>
      <c r="KTY23" s="58"/>
      <c r="KTZ23" s="58"/>
      <c r="KUA23" s="58"/>
      <c r="KUB23" s="58"/>
      <c r="KUC23" s="58"/>
      <c r="KUD23" s="58"/>
      <c r="KUE23" s="58"/>
      <c r="KUF23" s="58"/>
      <c r="KUG23" s="58"/>
      <c r="KUH23" s="58"/>
      <c r="KUI23" s="58"/>
      <c r="KUJ23" s="58"/>
      <c r="KUK23" s="58"/>
      <c r="KUL23" s="58"/>
      <c r="KUM23" s="58"/>
      <c r="KUN23" s="58"/>
      <c r="KUO23" s="58"/>
      <c r="KUP23" s="58"/>
      <c r="KUQ23" s="58"/>
      <c r="KUR23" s="58"/>
      <c r="KUS23" s="58"/>
      <c r="KUT23" s="58"/>
      <c r="KUU23" s="58"/>
      <c r="KUV23" s="58"/>
      <c r="KUW23" s="58"/>
      <c r="KUX23" s="58"/>
      <c r="KUY23" s="58"/>
      <c r="KUZ23" s="58"/>
      <c r="KVA23" s="58"/>
      <c r="KVB23" s="58"/>
      <c r="KVC23" s="58"/>
      <c r="KVD23" s="58"/>
      <c r="KVE23" s="58"/>
      <c r="KVF23" s="58"/>
      <c r="KVG23" s="58"/>
      <c r="KVH23" s="58"/>
      <c r="KVI23" s="58"/>
      <c r="KVJ23" s="58"/>
      <c r="KVK23" s="58"/>
      <c r="KVL23" s="58"/>
      <c r="KVM23" s="58"/>
      <c r="KVN23" s="58"/>
      <c r="KVO23" s="58"/>
      <c r="KVP23" s="58"/>
      <c r="KVQ23" s="58"/>
      <c r="KVR23" s="58"/>
      <c r="KVS23" s="58"/>
      <c r="KVT23" s="58"/>
      <c r="KVU23" s="58"/>
      <c r="KVV23" s="58"/>
      <c r="KVW23" s="58"/>
      <c r="KVX23" s="58"/>
      <c r="KVY23" s="58"/>
      <c r="KVZ23" s="58"/>
      <c r="KWA23" s="58"/>
      <c r="KWB23" s="58"/>
      <c r="KWC23" s="58"/>
      <c r="KWD23" s="58"/>
      <c r="KWE23" s="58"/>
      <c r="KWF23" s="58"/>
      <c r="KWG23" s="58"/>
      <c r="KWH23" s="58"/>
      <c r="KWI23" s="58"/>
      <c r="KWJ23" s="58"/>
      <c r="KWK23" s="58"/>
      <c r="KWL23" s="58"/>
      <c r="KWM23" s="58"/>
      <c r="KWN23" s="58"/>
      <c r="KWO23" s="58"/>
      <c r="KWP23" s="58"/>
      <c r="KWQ23" s="58"/>
      <c r="KWR23" s="58"/>
      <c r="KWS23" s="58"/>
      <c r="KWT23" s="58"/>
      <c r="KWU23" s="58"/>
      <c r="KWV23" s="58"/>
      <c r="KWW23" s="58"/>
      <c r="KWX23" s="58"/>
      <c r="KWY23" s="58"/>
      <c r="KWZ23" s="58"/>
      <c r="KXA23" s="58"/>
      <c r="KXB23" s="58"/>
      <c r="KXC23" s="58"/>
      <c r="KXD23" s="58"/>
      <c r="KXE23" s="58"/>
      <c r="KXF23" s="58"/>
      <c r="KXG23" s="58"/>
      <c r="KXH23" s="58"/>
      <c r="KXI23" s="58"/>
      <c r="KXJ23" s="58"/>
      <c r="KXK23" s="58"/>
      <c r="KXL23" s="58"/>
      <c r="KXM23" s="58"/>
      <c r="KXN23" s="58"/>
      <c r="KXO23" s="58"/>
      <c r="KXP23" s="58"/>
      <c r="KXQ23" s="58"/>
      <c r="KXR23" s="58"/>
      <c r="KXS23" s="58"/>
      <c r="KXT23" s="58"/>
      <c r="KXU23" s="58"/>
      <c r="KXV23" s="58"/>
      <c r="KXW23" s="58"/>
      <c r="KXX23" s="58"/>
      <c r="KXY23" s="58"/>
      <c r="KXZ23" s="58"/>
      <c r="KYA23" s="58"/>
      <c r="KYB23" s="58"/>
      <c r="KYC23" s="58"/>
      <c r="KYD23" s="58"/>
      <c r="KYE23" s="58"/>
      <c r="KYF23" s="58"/>
      <c r="KYG23" s="58"/>
      <c r="KYH23" s="58"/>
      <c r="KYI23" s="58"/>
      <c r="KYJ23" s="58"/>
      <c r="KYK23" s="58"/>
      <c r="KYL23" s="58"/>
      <c r="KYM23" s="58"/>
      <c r="KYN23" s="58"/>
      <c r="KYO23" s="58"/>
      <c r="KYP23" s="58"/>
      <c r="KYQ23" s="58"/>
      <c r="KYR23" s="58"/>
      <c r="KYS23" s="58"/>
      <c r="KYT23" s="58"/>
      <c r="KYU23" s="58"/>
      <c r="KYV23" s="58"/>
      <c r="KYW23" s="58"/>
      <c r="KYX23" s="58"/>
      <c r="KYY23" s="58"/>
      <c r="KYZ23" s="58"/>
      <c r="KZA23" s="58"/>
      <c r="KZB23" s="58"/>
      <c r="KZC23" s="58"/>
      <c r="KZD23" s="58"/>
      <c r="KZE23" s="58"/>
      <c r="KZF23" s="58"/>
      <c r="KZG23" s="58"/>
      <c r="KZH23" s="58"/>
      <c r="KZI23" s="58"/>
      <c r="KZJ23" s="58"/>
      <c r="KZK23" s="58"/>
      <c r="KZL23" s="58"/>
      <c r="KZM23" s="58"/>
      <c r="KZN23" s="58"/>
      <c r="KZO23" s="58"/>
      <c r="KZP23" s="58"/>
      <c r="KZQ23" s="58"/>
      <c r="KZR23" s="58"/>
      <c r="KZS23" s="58"/>
      <c r="KZT23" s="58"/>
      <c r="KZU23" s="58"/>
      <c r="KZV23" s="58"/>
      <c r="KZW23" s="58"/>
      <c r="KZX23" s="58"/>
      <c r="KZY23" s="58"/>
      <c r="KZZ23" s="58"/>
      <c r="LAA23" s="58"/>
      <c r="LAB23" s="58"/>
      <c r="LAC23" s="58"/>
      <c r="LAD23" s="58"/>
      <c r="LAE23" s="58"/>
      <c r="LAF23" s="58"/>
      <c r="LAG23" s="58"/>
      <c r="LAH23" s="58"/>
      <c r="LAI23" s="58"/>
      <c r="LAJ23" s="58"/>
      <c r="LAK23" s="58"/>
      <c r="LAL23" s="58"/>
      <c r="LAM23" s="58"/>
      <c r="LAN23" s="58"/>
      <c r="LAO23" s="58"/>
      <c r="LAP23" s="58"/>
      <c r="LAQ23" s="58"/>
      <c r="LAR23" s="58"/>
      <c r="LAS23" s="58"/>
      <c r="LAT23" s="58"/>
      <c r="LAU23" s="58"/>
      <c r="LAV23" s="58"/>
      <c r="LAW23" s="58"/>
      <c r="LAX23" s="58"/>
      <c r="LAY23" s="58"/>
      <c r="LAZ23" s="58"/>
      <c r="LBA23" s="58"/>
      <c r="LBB23" s="58"/>
      <c r="LBC23" s="58"/>
      <c r="LBD23" s="58"/>
      <c r="LBE23" s="58"/>
      <c r="LBF23" s="58"/>
      <c r="LBG23" s="58"/>
      <c r="LBH23" s="58"/>
      <c r="LBI23" s="58"/>
      <c r="LBJ23" s="58"/>
      <c r="LBK23" s="58"/>
      <c r="LBL23" s="58"/>
      <c r="LBM23" s="58"/>
      <c r="LBN23" s="58"/>
      <c r="LBO23" s="58"/>
      <c r="LBP23" s="58"/>
      <c r="LBQ23" s="58"/>
      <c r="LBR23" s="58"/>
      <c r="LBS23" s="58"/>
      <c r="LBT23" s="58"/>
      <c r="LBU23" s="58"/>
      <c r="LBV23" s="58"/>
      <c r="LBW23" s="58"/>
      <c r="LBX23" s="58"/>
      <c r="LBY23" s="58"/>
      <c r="LBZ23" s="58"/>
      <c r="LCA23" s="58"/>
      <c r="LCB23" s="58"/>
      <c r="LCC23" s="58"/>
      <c r="LCD23" s="58"/>
      <c r="LCE23" s="58"/>
      <c r="LCF23" s="58"/>
      <c r="LCG23" s="58"/>
      <c r="LCH23" s="58"/>
      <c r="LCI23" s="58"/>
      <c r="LCJ23" s="58"/>
      <c r="LCK23" s="58"/>
      <c r="LCL23" s="58"/>
      <c r="LCM23" s="58"/>
      <c r="LCN23" s="58"/>
      <c r="LCO23" s="58"/>
      <c r="LCP23" s="58"/>
      <c r="LCQ23" s="58"/>
      <c r="LCR23" s="58"/>
      <c r="LCS23" s="58"/>
      <c r="LCT23" s="58"/>
      <c r="LCU23" s="58"/>
      <c r="LCV23" s="58"/>
      <c r="LCW23" s="58"/>
      <c r="LCX23" s="58"/>
      <c r="LCY23" s="58"/>
      <c r="LCZ23" s="58"/>
      <c r="LDA23" s="58"/>
      <c r="LDB23" s="58"/>
      <c r="LDC23" s="58"/>
      <c r="LDD23" s="58"/>
      <c r="LDE23" s="58"/>
      <c r="LDF23" s="58"/>
      <c r="LDG23" s="58"/>
      <c r="LDH23" s="58"/>
      <c r="LDI23" s="58"/>
      <c r="LDJ23" s="58"/>
      <c r="LDK23" s="58"/>
      <c r="LDL23" s="58"/>
      <c r="LDM23" s="58"/>
      <c r="LDN23" s="58"/>
      <c r="LDO23" s="58"/>
      <c r="LDP23" s="58"/>
      <c r="LDQ23" s="58"/>
      <c r="LDR23" s="58"/>
      <c r="LDS23" s="58"/>
      <c r="LDT23" s="58"/>
      <c r="LDU23" s="58"/>
      <c r="LDV23" s="58"/>
      <c r="LDW23" s="58"/>
      <c r="LDX23" s="58"/>
      <c r="LDY23" s="58"/>
      <c r="LDZ23" s="58"/>
      <c r="LEA23" s="58"/>
      <c r="LEB23" s="58"/>
      <c r="LEC23" s="58"/>
      <c r="LED23" s="58"/>
      <c r="LEE23" s="58"/>
      <c r="LEF23" s="58"/>
      <c r="LEG23" s="58"/>
      <c r="LEH23" s="58"/>
      <c r="LEI23" s="58"/>
      <c r="LEJ23" s="58"/>
      <c r="LEK23" s="58"/>
      <c r="LEL23" s="58"/>
      <c r="LEM23" s="58"/>
      <c r="LEN23" s="58"/>
      <c r="LEO23" s="58"/>
      <c r="LEP23" s="58"/>
      <c r="LEQ23" s="58"/>
      <c r="LER23" s="58"/>
      <c r="LES23" s="58"/>
      <c r="LET23" s="58"/>
      <c r="LEU23" s="58"/>
      <c r="LEV23" s="58"/>
      <c r="LEW23" s="58"/>
      <c r="LEX23" s="58"/>
      <c r="LEY23" s="58"/>
      <c r="LEZ23" s="58"/>
      <c r="LFA23" s="58"/>
      <c r="LFB23" s="58"/>
      <c r="LFC23" s="58"/>
      <c r="LFD23" s="58"/>
      <c r="LFE23" s="58"/>
      <c r="LFF23" s="58"/>
      <c r="LFG23" s="58"/>
      <c r="LFH23" s="58"/>
      <c r="LFI23" s="58"/>
      <c r="LFJ23" s="58"/>
      <c r="LFK23" s="58"/>
      <c r="LFL23" s="58"/>
      <c r="LFM23" s="58"/>
      <c r="LFN23" s="58"/>
      <c r="LFO23" s="58"/>
      <c r="LFP23" s="58"/>
      <c r="LFQ23" s="58"/>
      <c r="LFR23" s="58"/>
      <c r="LFS23" s="58"/>
      <c r="LFT23" s="58"/>
      <c r="LFU23" s="58"/>
      <c r="LFV23" s="58"/>
      <c r="LFW23" s="58"/>
      <c r="LFX23" s="58"/>
      <c r="LFY23" s="58"/>
      <c r="LFZ23" s="58"/>
      <c r="LGA23" s="58"/>
      <c r="LGB23" s="58"/>
      <c r="LGC23" s="58"/>
      <c r="LGD23" s="58"/>
      <c r="LGE23" s="58"/>
      <c r="LGF23" s="58"/>
      <c r="LGG23" s="58"/>
      <c r="LGH23" s="58"/>
      <c r="LGI23" s="58"/>
      <c r="LGJ23" s="58"/>
      <c r="LGK23" s="58"/>
      <c r="LGL23" s="58"/>
      <c r="LGM23" s="58"/>
      <c r="LGN23" s="58"/>
      <c r="LGO23" s="58"/>
      <c r="LGP23" s="58"/>
      <c r="LGQ23" s="58"/>
      <c r="LGR23" s="58"/>
      <c r="LGS23" s="58"/>
      <c r="LGT23" s="58"/>
      <c r="LGU23" s="58"/>
      <c r="LGV23" s="58"/>
      <c r="LGW23" s="58"/>
      <c r="LGX23" s="58"/>
      <c r="LGY23" s="58"/>
      <c r="LGZ23" s="58"/>
      <c r="LHA23" s="58"/>
      <c r="LHB23" s="58"/>
      <c r="LHC23" s="58"/>
      <c r="LHD23" s="58"/>
      <c r="LHE23" s="58"/>
      <c r="LHF23" s="58"/>
      <c r="LHG23" s="58"/>
      <c r="LHH23" s="58"/>
      <c r="LHI23" s="58"/>
      <c r="LHJ23" s="58"/>
      <c r="LHK23" s="58"/>
      <c r="LHL23" s="58"/>
      <c r="LHM23" s="58"/>
      <c r="LHN23" s="58"/>
      <c r="LHO23" s="58"/>
      <c r="LHP23" s="58"/>
      <c r="LHQ23" s="58"/>
      <c r="LHR23" s="58"/>
      <c r="LHS23" s="58"/>
      <c r="LHT23" s="58"/>
      <c r="LHU23" s="58"/>
      <c r="LHV23" s="58"/>
      <c r="LHW23" s="58"/>
      <c r="LHX23" s="58"/>
      <c r="LHY23" s="58"/>
      <c r="LHZ23" s="58"/>
      <c r="LIA23" s="58"/>
      <c r="LIB23" s="58"/>
      <c r="LIC23" s="58"/>
      <c r="LID23" s="58"/>
      <c r="LIE23" s="58"/>
      <c r="LIF23" s="58"/>
      <c r="LIG23" s="58"/>
      <c r="LIH23" s="58"/>
      <c r="LII23" s="58"/>
      <c r="LIJ23" s="58"/>
      <c r="LIK23" s="58"/>
      <c r="LIL23" s="58"/>
      <c r="LIM23" s="58"/>
      <c r="LIN23" s="58"/>
      <c r="LIO23" s="58"/>
      <c r="LIP23" s="58"/>
      <c r="LIQ23" s="58"/>
      <c r="LIR23" s="58"/>
      <c r="LIS23" s="58"/>
      <c r="LIT23" s="58"/>
      <c r="LIU23" s="58"/>
      <c r="LIV23" s="58"/>
      <c r="LIW23" s="58"/>
      <c r="LIX23" s="58"/>
      <c r="LIY23" s="58"/>
      <c r="LIZ23" s="58"/>
      <c r="LJA23" s="58"/>
      <c r="LJB23" s="58"/>
      <c r="LJC23" s="58"/>
      <c r="LJD23" s="58"/>
      <c r="LJE23" s="58"/>
      <c r="LJF23" s="58"/>
      <c r="LJG23" s="58"/>
      <c r="LJH23" s="58"/>
      <c r="LJI23" s="58"/>
      <c r="LJJ23" s="58"/>
      <c r="LJK23" s="58"/>
      <c r="LJL23" s="58"/>
      <c r="LJM23" s="58"/>
      <c r="LJN23" s="58"/>
      <c r="LJO23" s="58"/>
      <c r="LJP23" s="58"/>
      <c r="LJQ23" s="58"/>
      <c r="LJR23" s="58"/>
      <c r="LJS23" s="58"/>
      <c r="LJT23" s="58"/>
      <c r="LJU23" s="58"/>
      <c r="LJV23" s="58"/>
      <c r="LJW23" s="58"/>
      <c r="LJX23" s="58"/>
      <c r="LJY23" s="58"/>
      <c r="LJZ23" s="58"/>
      <c r="LKA23" s="58"/>
      <c r="LKB23" s="58"/>
      <c r="LKC23" s="58"/>
      <c r="LKD23" s="58"/>
      <c r="LKE23" s="58"/>
      <c r="LKF23" s="58"/>
      <c r="LKG23" s="58"/>
      <c r="LKH23" s="58"/>
      <c r="LKI23" s="58"/>
      <c r="LKJ23" s="58"/>
      <c r="LKK23" s="58"/>
      <c r="LKL23" s="58"/>
      <c r="LKM23" s="58"/>
      <c r="LKN23" s="58"/>
      <c r="LKO23" s="58"/>
      <c r="LKP23" s="58"/>
      <c r="LKQ23" s="58"/>
      <c r="LKR23" s="58"/>
      <c r="LKS23" s="58"/>
      <c r="LKT23" s="58"/>
      <c r="LKU23" s="58"/>
      <c r="LKV23" s="58"/>
      <c r="LKW23" s="58"/>
      <c r="LKX23" s="58"/>
      <c r="LKY23" s="58"/>
      <c r="LKZ23" s="58"/>
      <c r="LLA23" s="58"/>
      <c r="LLB23" s="58"/>
      <c r="LLC23" s="58"/>
      <c r="LLD23" s="58"/>
      <c r="LLE23" s="58"/>
      <c r="LLF23" s="58"/>
      <c r="LLG23" s="58"/>
      <c r="LLH23" s="58"/>
      <c r="LLI23" s="58"/>
      <c r="LLJ23" s="58"/>
      <c r="LLK23" s="58"/>
      <c r="LLL23" s="58"/>
      <c r="LLM23" s="58"/>
      <c r="LLN23" s="58"/>
      <c r="LLO23" s="58"/>
      <c r="LLP23" s="58"/>
      <c r="LLQ23" s="58"/>
      <c r="LLR23" s="58"/>
      <c r="LLS23" s="58"/>
      <c r="LLT23" s="58"/>
      <c r="LLU23" s="58"/>
      <c r="LLV23" s="58"/>
      <c r="LLW23" s="58"/>
      <c r="LLX23" s="58"/>
      <c r="LLY23" s="58"/>
      <c r="LLZ23" s="58"/>
      <c r="LMA23" s="58"/>
      <c r="LMB23" s="58"/>
      <c r="LMC23" s="58"/>
      <c r="LMD23" s="58"/>
      <c r="LME23" s="58"/>
      <c r="LMF23" s="58"/>
      <c r="LMG23" s="58"/>
      <c r="LMH23" s="58"/>
      <c r="LMI23" s="58"/>
      <c r="LMJ23" s="58"/>
      <c r="LMK23" s="58"/>
      <c r="LML23" s="58"/>
      <c r="LMM23" s="58"/>
      <c r="LMN23" s="58"/>
      <c r="LMO23" s="58"/>
      <c r="LMP23" s="58"/>
      <c r="LMQ23" s="58"/>
      <c r="LMR23" s="58"/>
      <c r="LMS23" s="58"/>
      <c r="LMT23" s="58"/>
      <c r="LMU23" s="58"/>
      <c r="LMV23" s="58"/>
      <c r="LMW23" s="58"/>
      <c r="LMX23" s="58"/>
      <c r="LMY23" s="58"/>
      <c r="LMZ23" s="58"/>
      <c r="LNA23" s="58"/>
      <c r="LNB23" s="58"/>
      <c r="LNC23" s="58"/>
      <c r="LND23" s="58"/>
      <c r="LNE23" s="58"/>
      <c r="LNF23" s="58"/>
      <c r="LNG23" s="58"/>
      <c r="LNH23" s="58"/>
      <c r="LNI23" s="58"/>
      <c r="LNJ23" s="58"/>
      <c r="LNK23" s="58"/>
      <c r="LNL23" s="58"/>
      <c r="LNM23" s="58"/>
      <c r="LNN23" s="58"/>
      <c r="LNO23" s="58"/>
      <c r="LNP23" s="58"/>
      <c r="LNQ23" s="58"/>
      <c r="LNR23" s="58"/>
      <c r="LNS23" s="58"/>
      <c r="LNT23" s="58"/>
      <c r="LNU23" s="58"/>
      <c r="LNV23" s="58"/>
      <c r="LNW23" s="58"/>
      <c r="LNX23" s="58"/>
      <c r="LNY23" s="58"/>
      <c r="LNZ23" s="58"/>
      <c r="LOA23" s="58"/>
      <c r="LOB23" s="58"/>
      <c r="LOC23" s="58"/>
      <c r="LOD23" s="58"/>
      <c r="LOE23" s="58"/>
      <c r="LOF23" s="58"/>
      <c r="LOG23" s="58"/>
      <c r="LOH23" s="58"/>
      <c r="LOI23" s="58"/>
      <c r="LOJ23" s="58"/>
      <c r="LOK23" s="58"/>
      <c r="LOL23" s="58"/>
      <c r="LOM23" s="58"/>
      <c r="LON23" s="58"/>
      <c r="LOO23" s="58"/>
      <c r="LOP23" s="58"/>
      <c r="LOQ23" s="58"/>
      <c r="LOR23" s="58"/>
      <c r="LOS23" s="58"/>
      <c r="LOT23" s="58"/>
      <c r="LOU23" s="58"/>
      <c r="LOV23" s="58"/>
      <c r="LOW23" s="58"/>
      <c r="LOX23" s="58"/>
      <c r="LOY23" s="58"/>
      <c r="LOZ23" s="58"/>
      <c r="LPA23" s="58"/>
      <c r="LPB23" s="58"/>
      <c r="LPC23" s="58"/>
      <c r="LPD23" s="58"/>
      <c r="LPE23" s="58"/>
      <c r="LPF23" s="58"/>
      <c r="LPG23" s="58"/>
      <c r="LPH23" s="58"/>
      <c r="LPI23" s="58"/>
      <c r="LPJ23" s="58"/>
      <c r="LPK23" s="58"/>
      <c r="LPL23" s="58"/>
      <c r="LPM23" s="58"/>
      <c r="LPN23" s="58"/>
      <c r="LPO23" s="58"/>
      <c r="LPP23" s="58"/>
      <c r="LPQ23" s="58"/>
      <c r="LPR23" s="58"/>
      <c r="LPS23" s="58"/>
      <c r="LPT23" s="58"/>
      <c r="LPU23" s="58"/>
      <c r="LPV23" s="58"/>
      <c r="LPW23" s="58"/>
      <c r="LPX23" s="58"/>
      <c r="LPY23" s="58"/>
      <c r="LPZ23" s="58"/>
      <c r="LQA23" s="58"/>
      <c r="LQB23" s="58"/>
      <c r="LQC23" s="58"/>
      <c r="LQD23" s="58"/>
      <c r="LQE23" s="58"/>
      <c r="LQF23" s="58"/>
      <c r="LQG23" s="58"/>
      <c r="LQH23" s="58"/>
      <c r="LQI23" s="58"/>
      <c r="LQJ23" s="58"/>
      <c r="LQK23" s="58"/>
      <c r="LQL23" s="58"/>
      <c r="LQM23" s="58"/>
      <c r="LQN23" s="58"/>
      <c r="LQO23" s="58"/>
      <c r="LQP23" s="58"/>
      <c r="LQQ23" s="58"/>
      <c r="LQR23" s="58"/>
      <c r="LQS23" s="58"/>
      <c r="LQT23" s="58"/>
      <c r="LQU23" s="58"/>
      <c r="LQV23" s="58"/>
      <c r="LQW23" s="58"/>
      <c r="LQX23" s="58"/>
      <c r="LQY23" s="58"/>
      <c r="LQZ23" s="58"/>
      <c r="LRA23" s="58"/>
      <c r="LRB23" s="58"/>
      <c r="LRC23" s="58"/>
      <c r="LRD23" s="58"/>
      <c r="LRE23" s="58"/>
      <c r="LRF23" s="58"/>
      <c r="LRG23" s="58"/>
      <c r="LRH23" s="58"/>
      <c r="LRI23" s="58"/>
      <c r="LRJ23" s="58"/>
      <c r="LRK23" s="58"/>
      <c r="LRL23" s="58"/>
      <c r="LRM23" s="58"/>
      <c r="LRN23" s="58"/>
      <c r="LRO23" s="58"/>
      <c r="LRP23" s="58"/>
      <c r="LRQ23" s="58"/>
      <c r="LRR23" s="58"/>
      <c r="LRS23" s="58"/>
      <c r="LRT23" s="58"/>
      <c r="LRU23" s="58"/>
      <c r="LRV23" s="58"/>
      <c r="LRW23" s="58"/>
      <c r="LRX23" s="58"/>
      <c r="LRY23" s="58"/>
      <c r="LRZ23" s="58"/>
      <c r="LSA23" s="58"/>
      <c r="LSB23" s="58"/>
      <c r="LSC23" s="58"/>
      <c r="LSD23" s="58"/>
      <c r="LSE23" s="58"/>
      <c r="LSF23" s="58"/>
      <c r="LSG23" s="58"/>
      <c r="LSH23" s="58"/>
      <c r="LSI23" s="58"/>
      <c r="LSJ23" s="58"/>
      <c r="LSK23" s="58"/>
      <c r="LSL23" s="58"/>
      <c r="LSM23" s="58"/>
      <c r="LSN23" s="58"/>
      <c r="LSO23" s="58"/>
      <c r="LSP23" s="58"/>
      <c r="LSQ23" s="58"/>
      <c r="LSR23" s="58"/>
      <c r="LSS23" s="58"/>
      <c r="LST23" s="58"/>
      <c r="LSU23" s="58"/>
      <c r="LSV23" s="58"/>
      <c r="LSW23" s="58"/>
      <c r="LSX23" s="58"/>
      <c r="LSY23" s="58"/>
      <c r="LSZ23" s="58"/>
      <c r="LTA23" s="58"/>
      <c r="LTB23" s="58"/>
      <c r="LTC23" s="58"/>
      <c r="LTD23" s="58"/>
      <c r="LTE23" s="58"/>
      <c r="LTF23" s="58"/>
      <c r="LTG23" s="58"/>
      <c r="LTH23" s="58"/>
      <c r="LTI23" s="58"/>
      <c r="LTJ23" s="58"/>
      <c r="LTK23" s="58"/>
      <c r="LTL23" s="58"/>
      <c r="LTM23" s="58"/>
      <c r="LTN23" s="58"/>
      <c r="LTO23" s="58"/>
      <c r="LTP23" s="58"/>
      <c r="LTQ23" s="58"/>
      <c r="LTR23" s="58"/>
      <c r="LTS23" s="58"/>
      <c r="LTT23" s="58"/>
      <c r="LTU23" s="58"/>
      <c r="LTV23" s="58"/>
      <c r="LTW23" s="58"/>
      <c r="LTX23" s="58"/>
      <c r="LTY23" s="58"/>
      <c r="LTZ23" s="58"/>
      <c r="LUA23" s="58"/>
      <c r="LUB23" s="58"/>
      <c r="LUC23" s="58"/>
      <c r="LUD23" s="58"/>
      <c r="LUE23" s="58"/>
      <c r="LUF23" s="58"/>
      <c r="LUG23" s="58"/>
      <c r="LUH23" s="58"/>
      <c r="LUI23" s="58"/>
      <c r="LUJ23" s="58"/>
      <c r="LUK23" s="58"/>
      <c r="LUL23" s="58"/>
      <c r="LUM23" s="58"/>
      <c r="LUN23" s="58"/>
      <c r="LUO23" s="58"/>
      <c r="LUP23" s="58"/>
      <c r="LUQ23" s="58"/>
      <c r="LUR23" s="58"/>
      <c r="LUS23" s="58"/>
      <c r="LUT23" s="58"/>
      <c r="LUU23" s="58"/>
      <c r="LUV23" s="58"/>
      <c r="LUW23" s="58"/>
      <c r="LUX23" s="58"/>
      <c r="LUY23" s="58"/>
      <c r="LUZ23" s="58"/>
      <c r="LVA23" s="58"/>
      <c r="LVB23" s="58"/>
      <c r="LVC23" s="58"/>
      <c r="LVD23" s="58"/>
      <c r="LVE23" s="58"/>
      <c r="LVF23" s="58"/>
      <c r="LVG23" s="58"/>
      <c r="LVH23" s="58"/>
      <c r="LVI23" s="58"/>
      <c r="LVJ23" s="58"/>
      <c r="LVK23" s="58"/>
      <c r="LVL23" s="58"/>
      <c r="LVM23" s="58"/>
      <c r="LVN23" s="58"/>
      <c r="LVO23" s="58"/>
      <c r="LVP23" s="58"/>
      <c r="LVQ23" s="58"/>
      <c r="LVR23" s="58"/>
      <c r="LVS23" s="58"/>
      <c r="LVT23" s="58"/>
      <c r="LVU23" s="58"/>
      <c r="LVV23" s="58"/>
      <c r="LVW23" s="58"/>
      <c r="LVX23" s="58"/>
      <c r="LVY23" s="58"/>
      <c r="LVZ23" s="58"/>
      <c r="LWA23" s="58"/>
      <c r="LWB23" s="58"/>
      <c r="LWC23" s="58"/>
      <c r="LWD23" s="58"/>
      <c r="LWE23" s="58"/>
      <c r="LWF23" s="58"/>
      <c r="LWG23" s="58"/>
      <c r="LWH23" s="58"/>
      <c r="LWI23" s="58"/>
      <c r="LWJ23" s="58"/>
      <c r="LWK23" s="58"/>
      <c r="LWL23" s="58"/>
      <c r="LWM23" s="58"/>
      <c r="LWN23" s="58"/>
      <c r="LWO23" s="58"/>
      <c r="LWP23" s="58"/>
      <c r="LWQ23" s="58"/>
      <c r="LWR23" s="58"/>
      <c r="LWS23" s="58"/>
      <c r="LWT23" s="58"/>
      <c r="LWU23" s="58"/>
      <c r="LWV23" s="58"/>
      <c r="LWW23" s="58"/>
      <c r="LWX23" s="58"/>
      <c r="LWY23" s="58"/>
      <c r="LWZ23" s="58"/>
      <c r="LXA23" s="58"/>
      <c r="LXB23" s="58"/>
      <c r="LXC23" s="58"/>
      <c r="LXD23" s="58"/>
      <c r="LXE23" s="58"/>
      <c r="LXF23" s="58"/>
      <c r="LXG23" s="58"/>
      <c r="LXH23" s="58"/>
      <c r="LXI23" s="58"/>
      <c r="LXJ23" s="58"/>
      <c r="LXK23" s="58"/>
      <c r="LXL23" s="58"/>
      <c r="LXM23" s="58"/>
      <c r="LXN23" s="58"/>
      <c r="LXO23" s="58"/>
      <c r="LXP23" s="58"/>
      <c r="LXQ23" s="58"/>
      <c r="LXR23" s="58"/>
      <c r="LXS23" s="58"/>
      <c r="LXT23" s="58"/>
      <c r="LXU23" s="58"/>
      <c r="LXV23" s="58"/>
      <c r="LXW23" s="58"/>
      <c r="LXX23" s="58"/>
      <c r="LXY23" s="58"/>
      <c r="LXZ23" s="58"/>
      <c r="LYA23" s="58"/>
      <c r="LYB23" s="58"/>
      <c r="LYC23" s="58"/>
      <c r="LYD23" s="58"/>
      <c r="LYE23" s="58"/>
      <c r="LYF23" s="58"/>
      <c r="LYG23" s="58"/>
      <c r="LYH23" s="58"/>
      <c r="LYI23" s="58"/>
      <c r="LYJ23" s="58"/>
      <c r="LYK23" s="58"/>
      <c r="LYL23" s="58"/>
      <c r="LYM23" s="58"/>
      <c r="LYN23" s="58"/>
      <c r="LYO23" s="58"/>
      <c r="LYP23" s="58"/>
      <c r="LYQ23" s="58"/>
      <c r="LYR23" s="58"/>
      <c r="LYS23" s="58"/>
      <c r="LYT23" s="58"/>
      <c r="LYU23" s="58"/>
      <c r="LYV23" s="58"/>
      <c r="LYW23" s="58"/>
      <c r="LYX23" s="58"/>
      <c r="LYY23" s="58"/>
      <c r="LYZ23" s="58"/>
      <c r="LZA23" s="58"/>
      <c r="LZB23" s="58"/>
      <c r="LZC23" s="58"/>
      <c r="LZD23" s="58"/>
      <c r="LZE23" s="58"/>
      <c r="LZF23" s="58"/>
      <c r="LZG23" s="58"/>
      <c r="LZH23" s="58"/>
      <c r="LZI23" s="58"/>
      <c r="LZJ23" s="58"/>
      <c r="LZK23" s="58"/>
      <c r="LZL23" s="58"/>
      <c r="LZM23" s="58"/>
      <c r="LZN23" s="58"/>
      <c r="LZO23" s="58"/>
      <c r="LZP23" s="58"/>
      <c r="LZQ23" s="58"/>
      <c r="LZR23" s="58"/>
      <c r="LZS23" s="58"/>
      <c r="LZT23" s="58"/>
      <c r="LZU23" s="58"/>
      <c r="LZV23" s="58"/>
      <c r="LZW23" s="58"/>
      <c r="LZX23" s="58"/>
      <c r="LZY23" s="58"/>
      <c r="LZZ23" s="58"/>
      <c r="MAA23" s="58"/>
      <c r="MAB23" s="58"/>
      <c r="MAC23" s="58"/>
      <c r="MAD23" s="58"/>
      <c r="MAE23" s="58"/>
      <c r="MAF23" s="58"/>
      <c r="MAG23" s="58"/>
      <c r="MAH23" s="58"/>
      <c r="MAI23" s="58"/>
      <c r="MAJ23" s="58"/>
      <c r="MAK23" s="58"/>
      <c r="MAL23" s="58"/>
      <c r="MAM23" s="58"/>
      <c r="MAN23" s="58"/>
      <c r="MAO23" s="58"/>
      <c r="MAP23" s="58"/>
      <c r="MAQ23" s="58"/>
      <c r="MAR23" s="58"/>
      <c r="MAS23" s="58"/>
      <c r="MAT23" s="58"/>
      <c r="MAU23" s="58"/>
      <c r="MAV23" s="58"/>
      <c r="MAW23" s="58"/>
      <c r="MAX23" s="58"/>
      <c r="MAY23" s="58"/>
      <c r="MAZ23" s="58"/>
      <c r="MBA23" s="58"/>
      <c r="MBB23" s="58"/>
      <c r="MBC23" s="58"/>
      <c r="MBD23" s="58"/>
      <c r="MBE23" s="58"/>
      <c r="MBF23" s="58"/>
      <c r="MBG23" s="58"/>
      <c r="MBH23" s="58"/>
      <c r="MBI23" s="58"/>
      <c r="MBJ23" s="58"/>
      <c r="MBK23" s="58"/>
      <c r="MBL23" s="58"/>
      <c r="MBM23" s="58"/>
      <c r="MBN23" s="58"/>
      <c r="MBO23" s="58"/>
      <c r="MBP23" s="58"/>
      <c r="MBQ23" s="58"/>
      <c r="MBR23" s="58"/>
      <c r="MBS23" s="58"/>
      <c r="MBT23" s="58"/>
      <c r="MBU23" s="58"/>
      <c r="MBV23" s="58"/>
      <c r="MBW23" s="58"/>
      <c r="MBX23" s="58"/>
      <c r="MBY23" s="58"/>
      <c r="MBZ23" s="58"/>
      <c r="MCA23" s="58"/>
      <c r="MCB23" s="58"/>
      <c r="MCC23" s="58"/>
      <c r="MCD23" s="58"/>
      <c r="MCE23" s="58"/>
      <c r="MCF23" s="58"/>
      <c r="MCG23" s="58"/>
      <c r="MCH23" s="58"/>
      <c r="MCI23" s="58"/>
      <c r="MCJ23" s="58"/>
      <c r="MCK23" s="58"/>
      <c r="MCL23" s="58"/>
      <c r="MCM23" s="58"/>
      <c r="MCN23" s="58"/>
      <c r="MCO23" s="58"/>
      <c r="MCP23" s="58"/>
      <c r="MCQ23" s="58"/>
      <c r="MCR23" s="58"/>
      <c r="MCS23" s="58"/>
      <c r="MCT23" s="58"/>
      <c r="MCU23" s="58"/>
      <c r="MCV23" s="58"/>
      <c r="MCW23" s="58"/>
      <c r="MCX23" s="58"/>
      <c r="MCY23" s="58"/>
      <c r="MCZ23" s="58"/>
      <c r="MDA23" s="58"/>
      <c r="MDB23" s="58"/>
      <c r="MDC23" s="58"/>
      <c r="MDD23" s="58"/>
      <c r="MDE23" s="58"/>
      <c r="MDF23" s="58"/>
      <c r="MDG23" s="58"/>
      <c r="MDH23" s="58"/>
      <c r="MDI23" s="58"/>
      <c r="MDJ23" s="58"/>
      <c r="MDK23" s="58"/>
      <c r="MDL23" s="58"/>
      <c r="MDM23" s="58"/>
      <c r="MDN23" s="58"/>
      <c r="MDO23" s="58"/>
      <c r="MDP23" s="58"/>
      <c r="MDQ23" s="58"/>
      <c r="MDR23" s="58"/>
      <c r="MDS23" s="58"/>
      <c r="MDT23" s="58"/>
      <c r="MDU23" s="58"/>
      <c r="MDV23" s="58"/>
      <c r="MDW23" s="58"/>
      <c r="MDX23" s="58"/>
      <c r="MDY23" s="58"/>
      <c r="MDZ23" s="58"/>
      <c r="MEA23" s="58"/>
      <c r="MEB23" s="58"/>
      <c r="MEC23" s="58"/>
      <c r="MED23" s="58"/>
      <c r="MEE23" s="58"/>
      <c r="MEF23" s="58"/>
      <c r="MEG23" s="58"/>
      <c r="MEH23" s="58"/>
      <c r="MEI23" s="58"/>
      <c r="MEJ23" s="58"/>
      <c r="MEK23" s="58"/>
      <c r="MEL23" s="58"/>
      <c r="MEM23" s="58"/>
      <c r="MEN23" s="58"/>
      <c r="MEO23" s="58"/>
      <c r="MEP23" s="58"/>
      <c r="MEQ23" s="58"/>
      <c r="MER23" s="58"/>
      <c r="MES23" s="58"/>
      <c r="MET23" s="58"/>
      <c r="MEU23" s="58"/>
      <c r="MEV23" s="58"/>
      <c r="MEW23" s="58"/>
      <c r="MEX23" s="58"/>
      <c r="MEY23" s="58"/>
      <c r="MEZ23" s="58"/>
      <c r="MFA23" s="58"/>
      <c r="MFB23" s="58"/>
      <c r="MFC23" s="58"/>
      <c r="MFD23" s="58"/>
      <c r="MFE23" s="58"/>
      <c r="MFF23" s="58"/>
      <c r="MFG23" s="58"/>
      <c r="MFH23" s="58"/>
      <c r="MFI23" s="58"/>
      <c r="MFJ23" s="58"/>
      <c r="MFK23" s="58"/>
      <c r="MFL23" s="58"/>
      <c r="MFM23" s="58"/>
      <c r="MFN23" s="58"/>
      <c r="MFO23" s="58"/>
      <c r="MFP23" s="58"/>
      <c r="MFQ23" s="58"/>
      <c r="MFR23" s="58"/>
      <c r="MFS23" s="58"/>
      <c r="MFT23" s="58"/>
      <c r="MFU23" s="58"/>
      <c r="MFV23" s="58"/>
      <c r="MFW23" s="58"/>
      <c r="MFX23" s="58"/>
      <c r="MFY23" s="58"/>
      <c r="MFZ23" s="58"/>
      <c r="MGA23" s="58"/>
      <c r="MGB23" s="58"/>
      <c r="MGC23" s="58"/>
      <c r="MGD23" s="58"/>
      <c r="MGE23" s="58"/>
      <c r="MGF23" s="58"/>
      <c r="MGG23" s="58"/>
      <c r="MGH23" s="58"/>
      <c r="MGI23" s="58"/>
      <c r="MGJ23" s="58"/>
      <c r="MGK23" s="58"/>
      <c r="MGL23" s="58"/>
      <c r="MGM23" s="58"/>
      <c r="MGN23" s="58"/>
      <c r="MGO23" s="58"/>
      <c r="MGP23" s="58"/>
      <c r="MGQ23" s="58"/>
      <c r="MGR23" s="58"/>
      <c r="MGS23" s="58"/>
      <c r="MGT23" s="58"/>
      <c r="MGU23" s="58"/>
      <c r="MGV23" s="58"/>
      <c r="MGW23" s="58"/>
      <c r="MGX23" s="58"/>
      <c r="MGY23" s="58"/>
      <c r="MGZ23" s="58"/>
      <c r="MHA23" s="58"/>
      <c r="MHB23" s="58"/>
      <c r="MHC23" s="58"/>
      <c r="MHD23" s="58"/>
      <c r="MHE23" s="58"/>
      <c r="MHF23" s="58"/>
      <c r="MHG23" s="58"/>
      <c r="MHH23" s="58"/>
      <c r="MHI23" s="58"/>
      <c r="MHJ23" s="58"/>
      <c r="MHK23" s="58"/>
      <c r="MHL23" s="58"/>
      <c r="MHM23" s="58"/>
      <c r="MHN23" s="58"/>
      <c r="MHO23" s="58"/>
      <c r="MHP23" s="58"/>
      <c r="MHQ23" s="58"/>
      <c r="MHR23" s="58"/>
      <c r="MHS23" s="58"/>
      <c r="MHT23" s="58"/>
      <c r="MHU23" s="58"/>
      <c r="MHV23" s="58"/>
      <c r="MHW23" s="58"/>
      <c r="MHX23" s="58"/>
      <c r="MHY23" s="58"/>
      <c r="MHZ23" s="58"/>
      <c r="MIA23" s="58"/>
      <c r="MIB23" s="58"/>
      <c r="MIC23" s="58"/>
      <c r="MID23" s="58"/>
      <c r="MIE23" s="58"/>
      <c r="MIF23" s="58"/>
      <c r="MIG23" s="58"/>
      <c r="MIH23" s="58"/>
      <c r="MII23" s="58"/>
      <c r="MIJ23" s="58"/>
      <c r="MIK23" s="58"/>
      <c r="MIL23" s="58"/>
      <c r="MIM23" s="58"/>
      <c r="MIN23" s="58"/>
      <c r="MIO23" s="58"/>
      <c r="MIP23" s="58"/>
      <c r="MIQ23" s="58"/>
      <c r="MIR23" s="58"/>
      <c r="MIS23" s="58"/>
      <c r="MIT23" s="58"/>
      <c r="MIU23" s="58"/>
      <c r="MIV23" s="58"/>
      <c r="MIW23" s="58"/>
      <c r="MIX23" s="58"/>
      <c r="MIY23" s="58"/>
      <c r="MIZ23" s="58"/>
      <c r="MJA23" s="58"/>
      <c r="MJB23" s="58"/>
      <c r="MJC23" s="58"/>
      <c r="MJD23" s="58"/>
      <c r="MJE23" s="58"/>
      <c r="MJF23" s="58"/>
      <c r="MJG23" s="58"/>
      <c r="MJH23" s="58"/>
      <c r="MJI23" s="58"/>
      <c r="MJJ23" s="58"/>
      <c r="MJK23" s="58"/>
      <c r="MJL23" s="58"/>
      <c r="MJM23" s="58"/>
      <c r="MJN23" s="58"/>
      <c r="MJO23" s="58"/>
      <c r="MJP23" s="58"/>
      <c r="MJQ23" s="58"/>
      <c r="MJR23" s="58"/>
      <c r="MJS23" s="58"/>
      <c r="MJT23" s="58"/>
      <c r="MJU23" s="58"/>
      <c r="MJV23" s="58"/>
      <c r="MJW23" s="58"/>
      <c r="MJX23" s="58"/>
      <c r="MJY23" s="58"/>
      <c r="MJZ23" s="58"/>
      <c r="MKA23" s="58"/>
      <c r="MKB23" s="58"/>
      <c r="MKC23" s="58"/>
      <c r="MKD23" s="58"/>
      <c r="MKE23" s="58"/>
      <c r="MKF23" s="58"/>
      <c r="MKG23" s="58"/>
      <c r="MKH23" s="58"/>
      <c r="MKI23" s="58"/>
      <c r="MKJ23" s="58"/>
      <c r="MKK23" s="58"/>
      <c r="MKL23" s="58"/>
      <c r="MKM23" s="58"/>
      <c r="MKN23" s="58"/>
      <c r="MKO23" s="58"/>
      <c r="MKP23" s="58"/>
      <c r="MKQ23" s="58"/>
      <c r="MKR23" s="58"/>
      <c r="MKS23" s="58"/>
      <c r="MKT23" s="58"/>
      <c r="MKU23" s="58"/>
      <c r="MKV23" s="58"/>
      <c r="MKW23" s="58"/>
      <c r="MKX23" s="58"/>
      <c r="MKY23" s="58"/>
      <c r="MKZ23" s="58"/>
      <c r="MLA23" s="58"/>
      <c r="MLB23" s="58"/>
      <c r="MLC23" s="58"/>
      <c r="MLD23" s="58"/>
      <c r="MLE23" s="58"/>
      <c r="MLF23" s="58"/>
      <c r="MLG23" s="58"/>
      <c r="MLH23" s="58"/>
      <c r="MLI23" s="58"/>
      <c r="MLJ23" s="58"/>
      <c r="MLK23" s="58"/>
      <c r="MLL23" s="58"/>
      <c r="MLM23" s="58"/>
      <c r="MLN23" s="58"/>
      <c r="MLO23" s="58"/>
      <c r="MLP23" s="58"/>
      <c r="MLQ23" s="58"/>
      <c r="MLR23" s="58"/>
      <c r="MLS23" s="58"/>
      <c r="MLT23" s="58"/>
      <c r="MLU23" s="58"/>
      <c r="MLV23" s="58"/>
      <c r="MLW23" s="58"/>
      <c r="MLX23" s="58"/>
      <c r="MLY23" s="58"/>
      <c r="MLZ23" s="58"/>
      <c r="MMA23" s="58"/>
      <c r="MMB23" s="58"/>
      <c r="MMC23" s="58"/>
      <c r="MMD23" s="58"/>
      <c r="MME23" s="58"/>
      <c r="MMF23" s="58"/>
      <c r="MMG23" s="58"/>
      <c r="MMH23" s="58"/>
      <c r="MMI23" s="58"/>
      <c r="MMJ23" s="58"/>
      <c r="MMK23" s="58"/>
      <c r="MML23" s="58"/>
      <c r="MMM23" s="58"/>
      <c r="MMN23" s="58"/>
      <c r="MMO23" s="58"/>
      <c r="MMP23" s="58"/>
      <c r="MMQ23" s="58"/>
      <c r="MMR23" s="58"/>
      <c r="MMS23" s="58"/>
      <c r="MMT23" s="58"/>
      <c r="MMU23" s="58"/>
      <c r="MMV23" s="58"/>
      <c r="MMW23" s="58"/>
      <c r="MMX23" s="58"/>
      <c r="MMY23" s="58"/>
      <c r="MMZ23" s="58"/>
      <c r="MNA23" s="58"/>
      <c r="MNB23" s="58"/>
      <c r="MNC23" s="58"/>
      <c r="MND23" s="58"/>
      <c r="MNE23" s="58"/>
      <c r="MNF23" s="58"/>
      <c r="MNG23" s="58"/>
      <c r="MNH23" s="58"/>
      <c r="MNI23" s="58"/>
      <c r="MNJ23" s="58"/>
      <c r="MNK23" s="58"/>
      <c r="MNL23" s="58"/>
      <c r="MNM23" s="58"/>
      <c r="MNN23" s="58"/>
      <c r="MNO23" s="58"/>
      <c r="MNP23" s="58"/>
      <c r="MNQ23" s="58"/>
      <c r="MNR23" s="58"/>
      <c r="MNS23" s="58"/>
      <c r="MNT23" s="58"/>
      <c r="MNU23" s="58"/>
      <c r="MNV23" s="58"/>
      <c r="MNW23" s="58"/>
      <c r="MNX23" s="58"/>
      <c r="MNY23" s="58"/>
      <c r="MNZ23" s="58"/>
      <c r="MOA23" s="58"/>
      <c r="MOB23" s="58"/>
      <c r="MOC23" s="58"/>
      <c r="MOD23" s="58"/>
      <c r="MOE23" s="58"/>
      <c r="MOF23" s="58"/>
      <c r="MOG23" s="58"/>
      <c r="MOH23" s="58"/>
      <c r="MOI23" s="58"/>
      <c r="MOJ23" s="58"/>
      <c r="MOK23" s="58"/>
      <c r="MOL23" s="58"/>
      <c r="MOM23" s="58"/>
      <c r="MON23" s="58"/>
      <c r="MOO23" s="58"/>
      <c r="MOP23" s="58"/>
      <c r="MOQ23" s="58"/>
      <c r="MOR23" s="58"/>
      <c r="MOS23" s="58"/>
      <c r="MOT23" s="58"/>
      <c r="MOU23" s="58"/>
      <c r="MOV23" s="58"/>
      <c r="MOW23" s="58"/>
      <c r="MOX23" s="58"/>
      <c r="MOY23" s="58"/>
      <c r="MOZ23" s="58"/>
      <c r="MPA23" s="58"/>
      <c r="MPB23" s="58"/>
      <c r="MPC23" s="58"/>
      <c r="MPD23" s="58"/>
      <c r="MPE23" s="58"/>
      <c r="MPF23" s="58"/>
      <c r="MPG23" s="58"/>
      <c r="MPH23" s="58"/>
      <c r="MPI23" s="58"/>
      <c r="MPJ23" s="58"/>
      <c r="MPK23" s="58"/>
      <c r="MPL23" s="58"/>
      <c r="MPM23" s="58"/>
      <c r="MPN23" s="58"/>
      <c r="MPO23" s="58"/>
      <c r="MPP23" s="58"/>
      <c r="MPQ23" s="58"/>
      <c r="MPR23" s="58"/>
      <c r="MPS23" s="58"/>
      <c r="MPT23" s="58"/>
      <c r="MPU23" s="58"/>
      <c r="MPV23" s="58"/>
      <c r="MPW23" s="58"/>
      <c r="MPX23" s="58"/>
      <c r="MPY23" s="58"/>
      <c r="MPZ23" s="58"/>
      <c r="MQA23" s="58"/>
      <c r="MQB23" s="58"/>
      <c r="MQC23" s="58"/>
      <c r="MQD23" s="58"/>
      <c r="MQE23" s="58"/>
      <c r="MQF23" s="58"/>
      <c r="MQG23" s="58"/>
      <c r="MQH23" s="58"/>
      <c r="MQI23" s="58"/>
      <c r="MQJ23" s="58"/>
      <c r="MQK23" s="58"/>
      <c r="MQL23" s="58"/>
      <c r="MQM23" s="58"/>
      <c r="MQN23" s="58"/>
      <c r="MQO23" s="58"/>
      <c r="MQP23" s="58"/>
      <c r="MQQ23" s="58"/>
      <c r="MQR23" s="58"/>
      <c r="MQS23" s="58"/>
      <c r="MQT23" s="58"/>
      <c r="MQU23" s="58"/>
      <c r="MQV23" s="58"/>
      <c r="MQW23" s="58"/>
      <c r="MQX23" s="58"/>
      <c r="MQY23" s="58"/>
      <c r="MQZ23" s="58"/>
      <c r="MRA23" s="58"/>
      <c r="MRB23" s="58"/>
      <c r="MRC23" s="58"/>
      <c r="MRD23" s="58"/>
      <c r="MRE23" s="58"/>
      <c r="MRF23" s="58"/>
      <c r="MRG23" s="58"/>
      <c r="MRH23" s="58"/>
      <c r="MRI23" s="58"/>
      <c r="MRJ23" s="58"/>
      <c r="MRK23" s="58"/>
      <c r="MRL23" s="58"/>
      <c r="MRM23" s="58"/>
      <c r="MRN23" s="58"/>
      <c r="MRO23" s="58"/>
      <c r="MRP23" s="58"/>
      <c r="MRQ23" s="58"/>
      <c r="MRR23" s="58"/>
      <c r="MRS23" s="58"/>
      <c r="MRT23" s="58"/>
      <c r="MRU23" s="58"/>
      <c r="MRV23" s="58"/>
      <c r="MRW23" s="58"/>
      <c r="MRX23" s="58"/>
      <c r="MRY23" s="58"/>
      <c r="MRZ23" s="58"/>
      <c r="MSA23" s="58"/>
      <c r="MSB23" s="58"/>
      <c r="MSC23" s="58"/>
      <c r="MSD23" s="58"/>
      <c r="MSE23" s="58"/>
      <c r="MSF23" s="58"/>
      <c r="MSG23" s="58"/>
      <c r="MSH23" s="58"/>
      <c r="MSI23" s="58"/>
      <c r="MSJ23" s="58"/>
      <c r="MSK23" s="58"/>
      <c r="MSL23" s="58"/>
      <c r="MSM23" s="58"/>
      <c r="MSN23" s="58"/>
      <c r="MSO23" s="58"/>
      <c r="MSP23" s="58"/>
      <c r="MSQ23" s="58"/>
      <c r="MSR23" s="58"/>
      <c r="MSS23" s="58"/>
      <c r="MST23" s="58"/>
      <c r="MSU23" s="58"/>
      <c r="MSV23" s="58"/>
      <c r="MSW23" s="58"/>
      <c r="MSX23" s="58"/>
      <c r="MSY23" s="58"/>
      <c r="MSZ23" s="58"/>
      <c r="MTA23" s="58"/>
      <c r="MTB23" s="58"/>
      <c r="MTC23" s="58"/>
      <c r="MTD23" s="58"/>
      <c r="MTE23" s="58"/>
      <c r="MTF23" s="58"/>
      <c r="MTG23" s="58"/>
      <c r="MTH23" s="58"/>
      <c r="MTI23" s="58"/>
      <c r="MTJ23" s="58"/>
      <c r="MTK23" s="58"/>
      <c r="MTL23" s="58"/>
      <c r="MTM23" s="58"/>
      <c r="MTN23" s="58"/>
      <c r="MTO23" s="58"/>
      <c r="MTP23" s="58"/>
      <c r="MTQ23" s="58"/>
      <c r="MTR23" s="58"/>
      <c r="MTS23" s="58"/>
      <c r="MTT23" s="58"/>
      <c r="MTU23" s="58"/>
      <c r="MTV23" s="58"/>
      <c r="MTW23" s="58"/>
      <c r="MTX23" s="58"/>
      <c r="MTY23" s="58"/>
      <c r="MTZ23" s="58"/>
      <c r="MUA23" s="58"/>
      <c r="MUB23" s="58"/>
      <c r="MUC23" s="58"/>
      <c r="MUD23" s="58"/>
      <c r="MUE23" s="58"/>
      <c r="MUF23" s="58"/>
      <c r="MUG23" s="58"/>
      <c r="MUH23" s="58"/>
      <c r="MUI23" s="58"/>
      <c r="MUJ23" s="58"/>
      <c r="MUK23" s="58"/>
      <c r="MUL23" s="58"/>
      <c r="MUM23" s="58"/>
      <c r="MUN23" s="58"/>
      <c r="MUO23" s="58"/>
      <c r="MUP23" s="58"/>
      <c r="MUQ23" s="58"/>
      <c r="MUR23" s="58"/>
      <c r="MUS23" s="58"/>
      <c r="MUT23" s="58"/>
      <c r="MUU23" s="58"/>
      <c r="MUV23" s="58"/>
      <c r="MUW23" s="58"/>
      <c r="MUX23" s="58"/>
      <c r="MUY23" s="58"/>
      <c r="MUZ23" s="58"/>
      <c r="MVA23" s="58"/>
      <c r="MVB23" s="58"/>
      <c r="MVC23" s="58"/>
      <c r="MVD23" s="58"/>
      <c r="MVE23" s="58"/>
      <c r="MVF23" s="58"/>
      <c r="MVG23" s="58"/>
      <c r="MVH23" s="58"/>
      <c r="MVI23" s="58"/>
      <c r="MVJ23" s="58"/>
      <c r="MVK23" s="58"/>
      <c r="MVL23" s="58"/>
      <c r="MVM23" s="58"/>
      <c r="MVN23" s="58"/>
      <c r="MVO23" s="58"/>
      <c r="MVP23" s="58"/>
      <c r="MVQ23" s="58"/>
      <c r="MVR23" s="58"/>
      <c r="MVS23" s="58"/>
      <c r="MVT23" s="58"/>
      <c r="MVU23" s="58"/>
      <c r="MVV23" s="58"/>
      <c r="MVW23" s="58"/>
      <c r="MVX23" s="58"/>
      <c r="MVY23" s="58"/>
      <c r="MVZ23" s="58"/>
      <c r="MWA23" s="58"/>
      <c r="MWB23" s="58"/>
      <c r="MWC23" s="58"/>
      <c r="MWD23" s="58"/>
      <c r="MWE23" s="58"/>
      <c r="MWF23" s="58"/>
      <c r="MWG23" s="58"/>
      <c r="MWH23" s="58"/>
      <c r="MWI23" s="58"/>
      <c r="MWJ23" s="58"/>
      <c r="MWK23" s="58"/>
      <c r="MWL23" s="58"/>
      <c r="MWM23" s="58"/>
      <c r="MWN23" s="58"/>
      <c r="MWO23" s="58"/>
      <c r="MWP23" s="58"/>
      <c r="MWQ23" s="58"/>
      <c r="MWR23" s="58"/>
      <c r="MWS23" s="58"/>
      <c r="MWT23" s="58"/>
      <c r="MWU23" s="58"/>
      <c r="MWV23" s="58"/>
      <c r="MWW23" s="58"/>
      <c r="MWX23" s="58"/>
      <c r="MWY23" s="58"/>
      <c r="MWZ23" s="58"/>
      <c r="MXA23" s="58"/>
      <c r="MXB23" s="58"/>
      <c r="MXC23" s="58"/>
      <c r="MXD23" s="58"/>
      <c r="MXE23" s="58"/>
      <c r="MXF23" s="58"/>
      <c r="MXG23" s="58"/>
      <c r="MXH23" s="58"/>
      <c r="MXI23" s="58"/>
      <c r="MXJ23" s="58"/>
      <c r="MXK23" s="58"/>
      <c r="MXL23" s="58"/>
      <c r="MXM23" s="58"/>
      <c r="MXN23" s="58"/>
      <c r="MXO23" s="58"/>
      <c r="MXP23" s="58"/>
      <c r="MXQ23" s="58"/>
      <c r="MXR23" s="58"/>
      <c r="MXS23" s="58"/>
      <c r="MXT23" s="58"/>
      <c r="MXU23" s="58"/>
      <c r="MXV23" s="58"/>
      <c r="MXW23" s="58"/>
      <c r="MXX23" s="58"/>
      <c r="MXY23" s="58"/>
      <c r="MXZ23" s="58"/>
      <c r="MYA23" s="58"/>
      <c r="MYB23" s="58"/>
      <c r="MYC23" s="58"/>
      <c r="MYD23" s="58"/>
      <c r="MYE23" s="58"/>
      <c r="MYF23" s="58"/>
      <c r="MYG23" s="58"/>
      <c r="MYH23" s="58"/>
      <c r="MYI23" s="58"/>
      <c r="MYJ23" s="58"/>
      <c r="MYK23" s="58"/>
      <c r="MYL23" s="58"/>
      <c r="MYM23" s="58"/>
      <c r="MYN23" s="58"/>
      <c r="MYO23" s="58"/>
      <c r="MYP23" s="58"/>
      <c r="MYQ23" s="58"/>
      <c r="MYR23" s="58"/>
      <c r="MYS23" s="58"/>
      <c r="MYT23" s="58"/>
      <c r="MYU23" s="58"/>
      <c r="MYV23" s="58"/>
      <c r="MYW23" s="58"/>
      <c r="MYX23" s="58"/>
      <c r="MYY23" s="58"/>
      <c r="MYZ23" s="58"/>
      <c r="MZA23" s="58"/>
      <c r="MZB23" s="58"/>
      <c r="MZC23" s="58"/>
      <c r="MZD23" s="58"/>
      <c r="MZE23" s="58"/>
      <c r="MZF23" s="58"/>
      <c r="MZG23" s="58"/>
      <c r="MZH23" s="58"/>
      <c r="MZI23" s="58"/>
      <c r="MZJ23" s="58"/>
      <c r="MZK23" s="58"/>
      <c r="MZL23" s="58"/>
      <c r="MZM23" s="58"/>
      <c r="MZN23" s="58"/>
      <c r="MZO23" s="58"/>
      <c r="MZP23" s="58"/>
      <c r="MZQ23" s="58"/>
      <c r="MZR23" s="58"/>
      <c r="MZS23" s="58"/>
      <c r="MZT23" s="58"/>
      <c r="MZU23" s="58"/>
      <c r="MZV23" s="58"/>
      <c r="MZW23" s="58"/>
      <c r="MZX23" s="58"/>
      <c r="MZY23" s="58"/>
      <c r="MZZ23" s="58"/>
      <c r="NAA23" s="58"/>
      <c r="NAB23" s="58"/>
      <c r="NAC23" s="58"/>
      <c r="NAD23" s="58"/>
      <c r="NAE23" s="58"/>
      <c r="NAF23" s="58"/>
      <c r="NAG23" s="58"/>
      <c r="NAH23" s="58"/>
      <c r="NAI23" s="58"/>
      <c r="NAJ23" s="58"/>
      <c r="NAK23" s="58"/>
      <c r="NAL23" s="58"/>
      <c r="NAM23" s="58"/>
      <c r="NAN23" s="58"/>
      <c r="NAO23" s="58"/>
      <c r="NAP23" s="58"/>
      <c r="NAQ23" s="58"/>
      <c r="NAR23" s="58"/>
      <c r="NAS23" s="58"/>
      <c r="NAT23" s="58"/>
      <c r="NAU23" s="58"/>
      <c r="NAV23" s="58"/>
      <c r="NAW23" s="58"/>
      <c r="NAX23" s="58"/>
      <c r="NAY23" s="58"/>
      <c r="NAZ23" s="58"/>
      <c r="NBA23" s="58"/>
      <c r="NBB23" s="58"/>
      <c r="NBC23" s="58"/>
      <c r="NBD23" s="58"/>
      <c r="NBE23" s="58"/>
      <c r="NBF23" s="58"/>
      <c r="NBG23" s="58"/>
      <c r="NBH23" s="58"/>
      <c r="NBI23" s="58"/>
      <c r="NBJ23" s="58"/>
      <c r="NBK23" s="58"/>
      <c r="NBL23" s="58"/>
      <c r="NBM23" s="58"/>
      <c r="NBN23" s="58"/>
      <c r="NBO23" s="58"/>
      <c r="NBP23" s="58"/>
      <c r="NBQ23" s="58"/>
      <c r="NBR23" s="58"/>
      <c r="NBS23" s="58"/>
      <c r="NBT23" s="58"/>
      <c r="NBU23" s="58"/>
      <c r="NBV23" s="58"/>
      <c r="NBW23" s="58"/>
      <c r="NBX23" s="58"/>
      <c r="NBY23" s="58"/>
      <c r="NBZ23" s="58"/>
      <c r="NCA23" s="58"/>
      <c r="NCB23" s="58"/>
      <c r="NCC23" s="58"/>
      <c r="NCD23" s="58"/>
      <c r="NCE23" s="58"/>
      <c r="NCF23" s="58"/>
      <c r="NCG23" s="58"/>
      <c r="NCH23" s="58"/>
      <c r="NCI23" s="58"/>
      <c r="NCJ23" s="58"/>
      <c r="NCK23" s="58"/>
      <c r="NCL23" s="58"/>
      <c r="NCM23" s="58"/>
      <c r="NCN23" s="58"/>
      <c r="NCO23" s="58"/>
      <c r="NCP23" s="58"/>
      <c r="NCQ23" s="58"/>
      <c r="NCR23" s="58"/>
      <c r="NCS23" s="58"/>
      <c r="NCT23" s="58"/>
      <c r="NCU23" s="58"/>
      <c r="NCV23" s="58"/>
      <c r="NCW23" s="58"/>
      <c r="NCX23" s="58"/>
      <c r="NCY23" s="58"/>
      <c r="NCZ23" s="58"/>
      <c r="NDA23" s="58"/>
      <c r="NDB23" s="58"/>
      <c r="NDC23" s="58"/>
      <c r="NDD23" s="58"/>
      <c r="NDE23" s="58"/>
      <c r="NDF23" s="58"/>
      <c r="NDG23" s="58"/>
      <c r="NDH23" s="58"/>
      <c r="NDI23" s="58"/>
      <c r="NDJ23" s="58"/>
      <c r="NDK23" s="58"/>
      <c r="NDL23" s="58"/>
      <c r="NDM23" s="58"/>
      <c r="NDN23" s="58"/>
      <c r="NDO23" s="58"/>
      <c r="NDP23" s="58"/>
      <c r="NDQ23" s="58"/>
      <c r="NDR23" s="58"/>
      <c r="NDS23" s="58"/>
      <c r="NDT23" s="58"/>
      <c r="NDU23" s="58"/>
      <c r="NDV23" s="58"/>
      <c r="NDW23" s="58"/>
      <c r="NDX23" s="58"/>
      <c r="NDY23" s="58"/>
      <c r="NDZ23" s="58"/>
      <c r="NEA23" s="58"/>
      <c r="NEB23" s="58"/>
      <c r="NEC23" s="58"/>
      <c r="NED23" s="58"/>
      <c r="NEE23" s="58"/>
      <c r="NEF23" s="58"/>
      <c r="NEG23" s="58"/>
      <c r="NEH23" s="58"/>
      <c r="NEI23" s="58"/>
      <c r="NEJ23" s="58"/>
      <c r="NEK23" s="58"/>
      <c r="NEL23" s="58"/>
      <c r="NEM23" s="58"/>
      <c r="NEN23" s="58"/>
      <c r="NEO23" s="58"/>
      <c r="NEP23" s="58"/>
      <c r="NEQ23" s="58"/>
      <c r="NER23" s="58"/>
      <c r="NES23" s="58"/>
      <c r="NET23" s="58"/>
      <c r="NEU23" s="58"/>
      <c r="NEV23" s="58"/>
      <c r="NEW23" s="58"/>
      <c r="NEX23" s="58"/>
      <c r="NEY23" s="58"/>
      <c r="NEZ23" s="58"/>
      <c r="NFA23" s="58"/>
      <c r="NFB23" s="58"/>
      <c r="NFC23" s="58"/>
      <c r="NFD23" s="58"/>
      <c r="NFE23" s="58"/>
      <c r="NFF23" s="58"/>
      <c r="NFG23" s="58"/>
      <c r="NFH23" s="58"/>
      <c r="NFI23" s="58"/>
      <c r="NFJ23" s="58"/>
      <c r="NFK23" s="58"/>
      <c r="NFL23" s="58"/>
      <c r="NFM23" s="58"/>
      <c r="NFN23" s="58"/>
      <c r="NFO23" s="58"/>
      <c r="NFP23" s="58"/>
      <c r="NFQ23" s="58"/>
      <c r="NFR23" s="58"/>
      <c r="NFS23" s="58"/>
      <c r="NFT23" s="58"/>
      <c r="NFU23" s="58"/>
      <c r="NFV23" s="58"/>
      <c r="NFW23" s="58"/>
      <c r="NFX23" s="58"/>
      <c r="NFY23" s="58"/>
      <c r="NFZ23" s="58"/>
      <c r="NGA23" s="58"/>
      <c r="NGB23" s="58"/>
      <c r="NGC23" s="58"/>
      <c r="NGD23" s="58"/>
      <c r="NGE23" s="58"/>
      <c r="NGF23" s="58"/>
      <c r="NGG23" s="58"/>
      <c r="NGH23" s="58"/>
      <c r="NGI23" s="58"/>
      <c r="NGJ23" s="58"/>
      <c r="NGK23" s="58"/>
      <c r="NGL23" s="58"/>
      <c r="NGM23" s="58"/>
      <c r="NGN23" s="58"/>
      <c r="NGO23" s="58"/>
      <c r="NGP23" s="58"/>
      <c r="NGQ23" s="58"/>
      <c r="NGR23" s="58"/>
      <c r="NGS23" s="58"/>
      <c r="NGT23" s="58"/>
      <c r="NGU23" s="58"/>
      <c r="NGV23" s="58"/>
      <c r="NGW23" s="58"/>
      <c r="NGX23" s="58"/>
      <c r="NGY23" s="58"/>
      <c r="NGZ23" s="58"/>
      <c r="NHA23" s="58"/>
      <c r="NHB23" s="58"/>
      <c r="NHC23" s="58"/>
      <c r="NHD23" s="58"/>
      <c r="NHE23" s="58"/>
      <c r="NHF23" s="58"/>
      <c r="NHG23" s="58"/>
      <c r="NHH23" s="58"/>
      <c r="NHI23" s="58"/>
      <c r="NHJ23" s="58"/>
      <c r="NHK23" s="58"/>
      <c r="NHL23" s="58"/>
      <c r="NHM23" s="58"/>
      <c r="NHN23" s="58"/>
      <c r="NHO23" s="58"/>
      <c r="NHP23" s="58"/>
      <c r="NHQ23" s="58"/>
      <c r="NHR23" s="58"/>
      <c r="NHS23" s="58"/>
      <c r="NHT23" s="58"/>
      <c r="NHU23" s="58"/>
      <c r="NHV23" s="58"/>
      <c r="NHW23" s="58"/>
      <c r="NHX23" s="58"/>
      <c r="NHY23" s="58"/>
      <c r="NHZ23" s="58"/>
      <c r="NIA23" s="58"/>
      <c r="NIB23" s="58"/>
      <c r="NIC23" s="58"/>
      <c r="NID23" s="58"/>
      <c r="NIE23" s="58"/>
      <c r="NIF23" s="58"/>
      <c r="NIG23" s="58"/>
      <c r="NIH23" s="58"/>
      <c r="NII23" s="58"/>
      <c r="NIJ23" s="58"/>
      <c r="NIK23" s="58"/>
      <c r="NIL23" s="58"/>
      <c r="NIM23" s="58"/>
      <c r="NIN23" s="58"/>
      <c r="NIO23" s="58"/>
      <c r="NIP23" s="58"/>
      <c r="NIQ23" s="58"/>
      <c r="NIR23" s="58"/>
      <c r="NIS23" s="58"/>
      <c r="NIT23" s="58"/>
      <c r="NIU23" s="58"/>
      <c r="NIV23" s="58"/>
      <c r="NIW23" s="58"/>
      <c r="NIX23" s="58"/>
      <c r="NIY23" s="58"/>
      <c r="NIZ23" s="58"/>
      <c r="NJA23" s="58"/>
      <c r="NJB23" s="58"/>
      <c r="NJC23" s="58"/>
      <c r="NJD23" s="58"/>
      <c r="NJE23" s="58"/>
      <c r="NJF23" s="58"/>
      <c r="NJG23" s="58"/>
      <c r="NJH23" s="58"/>
      <c r="NJI23" s="58"/>
      <c r="NJJ23" s="58"/>
      <c r="NJK23" s="58"/>
      <c r="NJL23" s="58"/>
      <c r="NJM23" s="58"/>
      <c r="NJN23" s="58"/>
      <c r="NJO23" s="58"/>
      <c r="NJP23" s="58"/>
      <c r="NJQ23" s="58"/>
      <c r="NJR23" s="58"/>
      <c r="NJS23" s="58"/>
      <c r="NJT23" s="58"/>
      <c r="NJU23" s="58"/>
      <c r="NJV23" s="58"/>
      <c r="NJW23" s="58"/>
      <c r="NJX23" s="58"/>
      <c r="NJY23" s="58"/>
      <c r="NJZ23" s="58"/>
      <c r="NKA23" s="58"/>
      <c r="NKB23" s="58"/>
      <c r="NKC23" s="58"/>
      <c r="NKD23" s="58"/>
      <c r="NKE23" s="58"/>
      <c r="NKF23" s="58"/>
      <c r="NKG23" s="58"/>
      <c r="NKH23" s="58"/>
      <c r="NKI23" s="58"/>
      <c r="NKJ23" s="58"/>
      <c r="NKK23" s="58"/>
      <c r="NKL23" s="58"/>
      <c r="NKM23" s="58"/>
      <c r="NKN23" s="58"/>
      <c r="NKO23" s="58"/>
      <c r="NKP23" s="58"/>
      <c r="NKQ23" s="58"/>
      <c r="NKR23" s="58"/>
      <c r="NKS23" s="58"/>
      <c r="NKT23" s="58"/>
      <c r="NKU23" s="58"/>
      <c r="NKV23" s="58"/>
      <c r="NKW23" s="58"/>
      <c r="NKX23" s="58"/>
      <c r="NKY23" s="58"/>
      <c r="NKZ23" s="58"/>
      <c r="NLA23" s="58"/>
      <c r="NLB23" s="58"/>
      <c r="NLC23" s="58"/>
      <c r="NLD23" s="58"/>
      <c r="NLE23" s="58"/>
      <c r="NLF23" s="58"/>
      <c r="NLG23" s="58"/>
      <c r="NLH23" s="58"/>
      <c r="NLI23" s="58"/>
      <c r="NLJ23" s="58"/>
      <c r="NLK23" s="58"/>
      <c r="NLL23" s="58"/>
      <c r="NLM23" s="58"/>
      <c r="NLN23" s="58"/>
      <c r="NLO23" s="58"/>
      <c r="NLP23" s="58"/>
      <c r="NLQ23" s="58"/>
      <c r="NLR23" s="58"/>
      <c r="NLS23" s="58"/>
      <c r="NLT23" s="58"/>
      <c r="NLU23" s="58"/>
      <c r="NLV23" s="58"/>
      <c r="NLW23" s="58"/>
      <c r="NLX23" s="58"/>
      <c r="NLY23" s="58"/>
      <c r="NLZ23" s="58"/>
      <c r="NMA23" s="58"/>
      <c r="NMB23" s="58"/>
      <c r="NMC23" s="58"/>
      <c r="NMD23" s="58"/>
      <c r="NME23" s="58"/>
      <c r="NMF23" s="58"/>
      <c r="NMG23" s="58"/>
      <c r="NMH23" s="58"/>
      <c r="NMI23" s="58"/>
      <c r="NMJ23" s="58"/>
      <c r="NMK23" s="58"/>
      <c r="NML23" s="58"/>
      <c r="NMM23" s="58"/>
      <c r="NMN23" s="58"/>
      <c r="NMO23" s="58"/>
      <c r="NMP23" s="58"/>
      <c r="NMQ23" s="58"/>
      <c r="NMR23" s="58"/>
      <c r="NMS23" s="58"/>
      <c r="NMT23" s="58"/>
      <c r="NMU23" s="58"/>
      <c r="NMV23" s="58"/>
      <c r="NMW23" s="58"/>
      <c r="NMX23" s="58"/>
      <c r="NMY23" s="58"/>
      <c r="NMZ23" s="58"/>
      <c r="NNA23" s="58"/>
      <c r="NNB23" s="58"/>
      <c r="NNC23" s="58"/>
      <c r="NND23" s="58"/>
      <c r="NNE23" s="58"/>
      <c r="NNF23" s="58"/>
      <c r="NNG23" s="58"/>
      <c r="NNH23" s="58"/>
      <c r="NNI23" s="58"/>
      <c r="NNJ23" s="58"/>
      <c r="NNK23" s="58"/>
      <c r="NNL23" s="58"/>
      <c r="NNM23" s="58"/>
      <c r="NNN23" s="58"/>
      <c r="NNO23" s="58"/>
      <c r="NNP23" s="58"/>
      <c r="NNQ23" s="58"/>
      <c r="NNR23" s="58"/>
      <c r="NNS23" s="58"/>
      <c r="NNT23" s="58"/>
      <c r="NNU23" s="58"/>
      <c r="NNV23" s="58"/>
      <c r="NNW23" s="58"/>
      <c r="NNX23" s="58"/>
      <c r="NNY23" s="58"/>
      <c r="NNZ23" s="58"/>
      <c r="NOA23" s="58"/>
      <c r="NOB23" s="58"/>
      <c r="NOC23" s="58"/>
      <c r="NOD23" s="58"/>
      <c r="NOE23" s="58"/>
      <c r="NOF23" s="58"/>
      <c r="NOG23" s="58"/>
      <c r="NOH23" s="58"/>
      <c r="NOI23" s="58"/>
      <c r="NOJ23" s="58"/>
      <c r="NOK23" s="58"/>
      <c r="NOL23" s="58"/>
      <c r="NOM23" s="58"/>
      <c r="NON23" s="58"/>
      <c r="NOO23" s="58"/>
      <c r="NOP23" s="58"/>
      <c r="NOQ23" s="58"/>
      <c r="NOR23" s="58"/>
      <c r="NOS23" s="58"/>
      <c r="NOT23" s="58"/>
      <c r="NOU23" s="58"/>
      <c r="NOV23" s="58"/>
      <c r="NOW23" s="58"/>
      <c r="NOX23" s="58"/>
      <c r="NOY23" s="58"/>
      <c r="NOZ23" s="58"/>
      <c r="NPA23" s="58"/>
      <c r="NPB23" s="58"/>
      <c r="NPC23" s="58"/>
      <c r="NPD23" s="58"/>
      <c r="NPE23" s="58"/>
      <c r="NPF23" s="58"/>
      <c r="NPG23" s="58"/>
      <c r="NPH23" s="58"/>
      <c r="NPI23" s="58"/>
      <c r="NPJ23" s="58"/>
      <c r="NPK23" s="58"/>
      <c r="NPL23" s="58"/>
      <c r="NPM23" s="58"/>
      <c r="NPN23" s="58"/>
      <c r="NPO23" s="58"/>
      <c r="NPP23" s="58"/>
      <c r="NPQ23" s="58"/>
      <c r="NPR23" s="58"/>
      <c r="NPS23" s="58"/>
      <c r="NPT23" s="58"/>
      <c r="NPU23" s="58"/>
      <c r="NPV23" s="58"/>
      <c r="NPW23" s="58"/>
      <c r="NPX23" s="58"/>
      <c r="NPY23" s="58"/>
      <c r="NPZ23" s="58"/>
      <c r="NQA23" s="58"/>
      <c r="NQB23" s="58"/>
      <c r="NQC23" s="58"/>
      <c r="NQD23" s="58"/>
      <c r="NQE23" s="58"/>
      <c r="NQF23" s="58"/>
      <c r="NQG23" s="58"/>
      <c r="NQH23" s="58"/>
      <c r="NQI23" s="58"/>
      <c r="NQJ23" s="58"/>
      <c r="NQK23" s="58"/>
      <c r="NQL23" s="58"/>
      <c r="NQM23" s="58"/>
      <c r="NQN23" s="58"/>
      <c r="NQO23" s="58"/>
      <c r="NQP23" s="58"/>
      <c r="NQQ23" s="58"/>
      <c r="NQR23" s="58"/>
      <c r="NQS23" s="58"/>
      <c r="NQT23" s="58"/>
      <c r="NQU23" s="58"/>
      <c r="NQV23" s="58"/>
      <c r="NQW23" s="58"/>
      <c r="NQX23" s="58"/>
      <c r="NQY23" s="58"/>
      <c r="NQZ23" s="58"/>
      <c r="NRA23" s="58"/>
      <c r="NRB23" s="58"/>
      <c r="NRC23" s="58"/>
      <c r="NRD23" s="58"/>
      <c r="NRE23" s="58"/>
      <c r="NRF23" s="58"/>
      <c r="NRG23" s="58"/>
      <c r="NRH23" s="58"/>
      <c r="NRI23" s="58"/>
      <c r="NRJ23" s="58"/>
      <c r="NRK23" s="58"/>
      <c r="NRL23" s="58"/>
      <c r="NRM23" s="58"/>
      <c r="NRN23" s="58"/>
      <c r="NRO23" s="58"/>
      <c r="NRP23" s="58"/>
      <c r="NRQ23" s="58"/>
      <c r="NRR23" s="58"/>
      <c r="NRS23" s="58"/>
      <c r="NRT23" s="58"/>
      <c r="NRU23" s="58"/>
      <c r="NRV23" s="58"/>
      <c r="NRW23" s="58"/>
      <c r="NRX23" s="58"/>
      <c r="NRY23" s="58"/>
      <c r="NRZ23" s="58"/>
      <c r="NSA23" s="58"/>
      <c r="NSB23" s="58"/>
      <c r="NSC23" s="58"/>
      <c r="NSD23" s="58"/>
      <c r="NSE23" s="58"/>
      <c r="NSF23" s="58"/>
      <c r="NSG23" s="58"/>
      <c r="NSH23" s="58"/>
      <c r="NSI23" s="58"/>
      <c r="NSJ23" s="58"/>
      <c r="NSK23" s="58"/>
      <c r="NSL23" s="58"/>
      <c r="NSM23" s="58"/>
      <c r="NSN23" s="58"/>
      <c r="NSO23" s="58"/>
      <c r="NSP23" s="58"/>
      <c r="NSQ23" s="58"/>
      <c r="NSR23" s="58"/>
      <c r="NSS23" s="58"/>
      <c r="NST23" s="58"/>
      <c r="NSU23" s="58"/>
      <c r="NSV23" s="58"/>
      <c r="NSW23" s="58"/>
      <c r="NSX23" s="58"/>
      <c r="NSY23" s="58"/>
      <c r="NSZ23" s="58"/>
      <c r="NTA23" s="58"/>
      <c r="NTB23" s="58"/>
      <c r="NTC23" s="58"/>
      <c r="NTD23" s="58"/>
      <c r="NTE23" s="58"/>
      <c r="NTF23" s="58"/>
      <c r="NTG23" s="58"/>
      <c r="NTH23" s="58"/>
      <c r="NTI23" s="58"/>
      <c r="NTJ23" s="58"/>
      <c r="NTK23" s="58"/>
      <c r="NTL23" s="58"/>
      <c r="NTM23" s="58"/>
      <c r="NTN23" s="58"/>
      <c r="NTO23" s="58"/>
      <c r="NTP23" s="58"/>
      <c r="NTQ23" s="58"/>
      <c r="NTR23" s="58"/>
      <c r="NTS23" s="58"/>
      <c r="NTT23" s="58"/>
      <c r="NTU23" s="58"/>
      <c r="NTV23" s="58"/>
      <c r="NTW23" s="58"/>
      <c r="NTX23" s="58"/>
      <c r="NTY23" s="58"/>
      <c r="NTZ23" s="58"/>
      <c r="NUA23" s="58"/>
      <c r="NUB23" s="58"/>
      <c r="NUC23" s="58"/>
      <c r="NUD23" s="58"/>
      <c r="NUE23" s="58"/>
      <c r="NUF23" s="58"/>
      <c r="NUG23" s="58"/>
      <c r="NUH23" s="58"/>
      <c r="NUI23" s="58"/>
      <c r="NUJ23" s="58"/>
      <c r="NUK23" s="58"/>
      <c r="NUL23" s="58"/>
      <c r="NUM23" s="58"/>
      <c r="NUN23" s="58"/>
      <c r="NUO23" s="58"/>
      <c r="NUP23" s="58"/>
      <c r="NUQ23" s="58"/>
      <c r="NUR23" s="58"/>
      <c r="NUS23" s="58"/>
      <c r="NUT23" s="58"/>
      <c r="NUU23" s="58"/>
      <c r="NUV23" s="58"/>
      <c r="NUW23" s="58"/>
      <c r="NUX23" s="58"/>
      <c r="NUY23" s="58"/>
      <c r="NUZ23" s="58"/>
      <c r="NVA23" s="58"/>
      <c r="NVB23" s="58"/>
      <c r="NVC23" s="58"/>
      <c r="NVD23" s="58"/>
      <c r="NVE23" s="58"/>
      <c r="NVF23" s="58"/>
      <c r="NVG23" s="58"/>
      <c r="NVH23" s="58"/>
      <c r="NVI23" s="58"/>
      <c r="NVJ23" s="58"/>
      <c r="NVK23" s="58"/>
      <c r="NVL23" s="58"/>
      <c r="NVM23" s="58"/>
      <c r="NVN23" s="58"/>
      <c r="NVO23" s="58"/>
      <c r="NVP23" s="58"/>
      <c r="NVQ23" s="58"/>
      <c r="NVR23" s="58"/>
      <c r="NVS23" s="58"/>
      <c r="NVT23" s="58"/>
      <c r="NVU23" s="58"/>
      <c r="NVV23" s="58"/>
      <c r="NVW23" s="58"/>
      <c r="NVX23" s="58"/>
      <c r="NVY23" s="58"/>
      <c r="NVZ23" s="58"/>
      <c r="NWA23" s="58"/>
      <c r="NWB23" s="58"/>
      <c r="NWC23" s="58"/>
      <c r="NWD23" s="58"/>
      <c r="NWE23" s="58"/>
      <c r="NWF23" s="58"/>
      <c r="NWG23" s="58"/>
      <c r="NWH23" s="58"/>
      <c r="NWI23" s="58"/>
      <c r="NWJ23" s="58"/>
      <c r="NWK23" s="58"/>
      <c r="NWL23" s="58"/>
      <c r="NWM23" s="58"/>
      <c r="NWN23" s="58"/>
      <c r="NWO23" s="58"/>
      <c r="NWP23" s="58"/>
      <c r="NWQ23" s="58"/>
      <c r="NWR23" s="58"/>
      <c r="NWS23" s="58"/>
      <c r="NWT23" s="58"/>
      <c r="NWU23" s="58"/>
      <c r="NWV23" s="58"/>
      <c r="NWW23" s="58"/>
      <c r="NWX23" s="58"/>
      <c r="NWY23" s="58"/>
      <c r="NWZ23" s="58"/>
      <c r="NXA23" s="58"/>
      <c r="NXB23" s="58"/>
      <c r="NXC23" s="58"/>
      <c r="NXD23" s="58"/>
      <c r="NXE23" s="58"/>
      <c r="NXF23" s="58"/>
      <c r="NXG23" s="58"/>
      <c r="NXH23" s="58"/>
      <c r="NXI23" s="58"/>
      <c r="NXJ23" s="58"/>
      <c r="NXK23" s="58"/>
      <c r="NXL23" s="58"/>
      <c r="NXM23" s="58"/>
      <c r="NXN23" s="58"/>
      <c r="NXO23" s="58"/>
      <c r="NXP23" s="58"/>
      <c r="NXQ23" s="58"/>
      <c r="NXR23" s="58"/>
      <c r="NXS23" s="58"/>
      <c r="NXT23" s="58"/>
      <c r="NXU23" s="58"/>
      <c r="NXV23" s="58"/>
      <c r="NXW23" s="58"/>
      <c r="NXX23" s="58"/>
      <c r="NXY23" s="58"/>
      <c r="NXZ23" s="58"/>
      <c r="NYA23" s="58"/>
      <c r="NYB23" s="58"/>
      <c r="NYC23" s="58"/>
      <c r="NYD23" s="58"/>
      <c r="NYE23" s="58"/>
      <c r="NYF23" s="58"/>
      <c r="NYG23" s="58"/>
      <c r="NYH23" s="58"/>
      <c r="NYI23" s="58"/>
      <c r="NYJ23" s="58"/>
      <c r="NYK23" s="58"/>
      <c r="NYL23" s="58"/>
      <c r="NYM23" s="58"/>
      <c r="NYN23" s="58"/>
      <c r="NYO23" s="58"/>
      <c r="NYP23" s="58"/>
      <c r="NYQ23" s="58"/>
      <c r="NYR23" s="58"/>
      <c r="NYS23" s="58"/>
      <c r="NYT23" s="58"/>
      <c r="NYU23" s="58"/>
      <c r="NYV23" s="58"/>
      <c r="NYW23" s="58"/>
      <c r="NYX23" s="58"/>
      <c r="NYY23" s="58"/>
      <c r="NYZ23" s="58"/>
      <c r="NZA23" s="58"/>
      <c r="NZB23" s="58"/>
      <c r="NZC23" s="58"/>
      <c r="NZD23" s="58"/>
      <c r="NZE23" s="58"/>
      <c r="NZF23" s="58"/>
      <c r="NZG23" s="58"/>
      <c r="NZH23" s="58"/>
      <c r="NZI23" s="58"/>
      <c r="NZJ23" s="58"/>
      <c r="NZK23" s="58"/>
      <c r="NZL23" s="58"/>
      <c r="NZM23" s="58"/>
      <c r="NZN23" s="58"/>
      <c r="NZO23" s="58"/>
      <c r="NZP23" s="58"/>
      <c r="NZQ23" s="58"/>
      <c r="NZR23" s="58"/>
      <c r="NZS23" s="58"/>
      <c r="NZT23" s="58"/>
      <c r="NZU23" s="58"/>
      <c r="NZV23" s="58"/>
      <c r="NZW23" s="58"/>
      <c r="NZX23" s="58"/>
      <c r="NZY23" s="58"/>
      <c r="NZZ23" s="58"/>
      <c r="OAA23" s="58"/>
      <c r="OAB23" s="58"/>
      <c r="OAC23" s="58"/>
      <c r="OAD23" s="58"/>
      <c r="OAE23" s="58"/>
      <c r="OAF23" s="58"/>
      <c r="OAG23" s="58"/>
      <c r="OAH23" s="58"/>
      <c r="OAI23" s="58"/>
      <c r="OAJ23" s="58"/>
      <c r="OAK23" s="58"/>
      <c r="OAL23" s="58"/>
      <c r="OAM23" s="58"/>
      <c r="OAN23" s="58"/>
      <c r="OAO23" s="58"/>
      <c r="OAP23" s="58"/>
      <c r="OAQ23" s="58"/>
      <c r="OAR23" s="58"/>
      <c r="OAS23" s="58"/>
      <c r="OAT23" s="58"/>
      <c r="OAU23" s="58"/>
      <c r="OAV23" s="58"/>
      <c r="OAW23" s="58"/>
      <c r="OAX23" s="58"/>
      <c r="OAY23" s="58"/>
      <c r="OAZ23" s="58"/>
      <c r="OBA23" s="58"/>
      <c r="OBB23" s="58"/>
      <c r="OBC23" s="58"/>
      <c r="OBD23" s="58"/>
      <c r="OBE23" s="58"/>
      <c r="OBF23" s="58"/>
      <c r="OBG23" s="58"/>
      <c r="OBH23" s="58"/>
      <c r="OBI23" s="58"/>
      <c r="OBJ23" s="58"/>
      <c r="OBK23" s="58"/>
      <c r="OBL23" s="58"/>
      <c r="OBM23" s="58"/>
      <c r="OBN23" s="58"/>
      <c r="OBO23" s="58"/>
      <c r="OBP23" s="58"/>
      <c r="OBQ23" s="58"/>
      <c r="OBR23" s="58"/>
      <c r="OBS23" s="58"/>
      <c r="OBT23" s="58"/>
      <c r="OBU23" s="58"/>
      <c r="OBV23" s="58"/>
      <c r="OBW23" s="58"/>
      <c r="OBX23" s="58"/>
      <c r="OBY23" s="58"/>
      <c r="OBZ23" s="58"/>
      <c r="OCA23" s="58"/>
      <c r="OCB23" s="58"/>
      <c r="OCC23" s="58"/>
      <c r="OCD23" s="58"/>
      <c r="OCE23" s="58"/>
      <c r="OCF23" s="58"/>
      <c r="OCG23" s="58"/>
      <c r="OCH23" s="58"/>
      <c r="OCI23" s="58"/>
      <c r="OCJ23" s="58"/>
      <c r="OCK23" s="58"/>
      <c r="OCL23" s="58"/>
      <c r="OCM23" s="58"/>
      <c r="OCN23" s="58"/>
      <c r="OCO23" s="58"/>
      <c r="OCP23" s="58"/>
      <c r="OCQ23" s="58"/>
      <c r="OCR23" s="58"/>
      <c r="OCS23" s="58"/>
      <c r="OCT23" s="58"/>
      <c r="OCU23" s="58"/>
      <c r="OCV23" s="58"/>
      <c r="OCW23" s="58"/>
      <c r="OCX23" s="58"/>
      <c r="OCY23" s="58"/>
      <c r="OCZ23" s="58"/>
      <c r="ODA23" s="58"/>
      <c r="ODB23" s="58"/>
      <c r="ODC23" s="58"/>
      <c r="ODD23" s="58"/>
      <c r="ODE23" s="58"/>
      <c r="ODF23" s="58"/>
      <c r="ODG23" s="58"/>
      <c r="ODH23" s="58"/>
      <c r="ODI23" s="58"/>
      <c r="ODJ23" s="58"/>
      <c r="ODK23" s="58"/>
      <c r="ODL23" s="58"/>
      <c r="ODM23" s="58"/>
      <c r="ODN23" s="58"/>
      <c r="ODO23" s="58"/>
      <c r="ODP23" s="58"/>
      <c r="ODQ23" s="58"/>
      <c r="ODR23" s="58"/>
      <c r="ODS23" s="58"/>
      <c r="ODT23" s="58"/>
      <c r="ODU23" s="58"/>
      <c r="ODV23" s="58"/>
      <c r="ODW23" s="58"/>
      <c r="ODX23" s="58"/>
      <c r="ODY23" s="58"/>
      <c r="ODZ23" s="58"/>
      <c r="OEA23" s="58"/>
      <c r="OEB23" s="58"/>
      <c r="OEC23" s="58"/>
      <c r="OED23" s="58"/>
      <c r="OEE23" s="58"/>
      <c r="OEF23" s="58"/>
      <c r="OEG23" s="58"/>
      <c r="OEH23" s="58"/>
      <c r="OEI23" s="58"/>
      <c r="OEJ23" s="58"/>
      <c r="OEK23" s="58"/>
      <c r="OEL23" s="58"/>
      <c r="OEM23" s="58"/>
      <c r="OEN23" s="58"/>
      <c r="OEO23" s="58"/>
      <c r="OEP23" s="58"/>
      <c r="OEQ23" s="58"/>
      <c r="OER23" s="58"/>
      <c r="OES23" s="58"/>
      <c r="OET23" s="58"/>
      <c r="OEU23" s="58"/>
      <c r="OEV23" s="58"/>
      <c r="OEW23" s="58"/>
      <c r="OEX23" s="58"/>
      <c r="OEY23" s="58"/>
      <c r="OEZ23" s="58"/>
      <c r="OFA23" s="58"/>
      <c r="OFB23" s="58"/>
      <c r="OFC23" s="58"/>
      <c r="OFD23" s="58"/>
      <c r="OFE23" s="58"/>
      <c r="OFF23" s="58"/>
      <c r="OFG23" s="58"/>
      <c r="OFH23" s="58"/>
      <c r="OFI23" s="58"/>
      <c r="OFJ23" s="58"/>
      <c r="OFK23" s="58"/>
      <c r="OFL23" s="58"/>
      <c r="OFM23" s="58"/>
      <c r="OFN23" s="58"/>
      <c r="OFO23" s="58"/>
      <c r="OFP23" s="58"/>
      <c r="OFQ23" s="58"/>
      <c r="OFR23" s="58"/>
      <c r="OFS23" s="58"/>
      <c r="OFT23" s="58"/>
      <c r="OFU23" s="58"/>
      <c r="OFV23" s="58"/>
      <c r="OFW23" s="58"/>
      <c r="OFX23" s="58"/>
      <c r="OFY23" s="58"/>
      <c r="OFZ23" s="58"/>
      <c r="OGA23" s="58"/>
      <c r="OGB23" s="58"/>
      <c r="OGC23" s="58"/>
      <c r="OGD23" s="58"/>
      <c r="OGE23" s="58"/>
      <c r="OGF23" s="58"/>
      <c r="OGG23" s="58"/>
      <c r="OGH23" s="58"/>
      <c r="OGI23" s="58"/>
      <c r="OGJ23" s="58"/>
      <c r="OGK23" s="58"/>
      <c r="OGL23" s="58"/>
      <c r="OGM23" s="58"/>
      <c r="OGN23" s="58"/>
      <c r="OGO23" s="58"/>
      <c r="OGP23" s="58"/>
      <c r="OGQ23" s="58"/>
      <c r="OGR23" s="58"/>
      <c r="OGS23" s="58"/>
      <c r="OGT23" s="58"/>
      <c r="OGU23" s="58"/>
      <c r="OGV23" s="58"/>
      <c r="OGW23" s="58"/>
      <c r="OGX23" s="58"/>
      <c r="OGY23" s="58"/>
      <c r="OGZ23" s="58"/>
      <c r="OHA23" s="58"/>
      <c r="OHB23" s="58"/>
      <c r="OHC23" s="58"/>
      <c r="OHD23" s="58"/>
      <c r="OHE23" s="58"/>
      <c r="OHF23" s="58"/>
      <c r="OHG23" s="58"/>
      <c r="OHH23" s="58"/>
      <c r="OHI23" s="58"/>
      <c r="OHJ23" s="58"/>
      <c r="OHK23" s="58"/>
      <c r="OHL23" s="58"/>
      <c r="OHM23" s="58"/>
      <c r="OHN23" s="58"/>
      <c r="OHO23" s="58"/>
      <c r="OHP23" s="58"/>
      <c r="OHQ23" s="58"/>
      <c r="OHR23" s="58"/>
      <c r="OHS23" s="58"/>
      <c r="OHT23" s="58"/>
      <c r="OHU23" s="58"/>
      <c r="OHV23" s="58"/>
      <c r="OHW23" s="58"/>
      <c r="OHX23" s="58"/>
      <c r="OHY23" s="58"/>
      <c r="OHZ23" s="58"/>
      <c r="OIA23" s="58"/>
      <c r="OIB23" s="58"/>
      <c r="OIC23" s="58"/>
      <c r="OID23" s="58"/>
      <c r="OIE23" s="58"/>
      <c r="OIF23" s="58"/>
      <c r="OIG23" s="58"/>
      <c r="OIH23" s="58"/>
      <c r="OII23" s="58"/>
      <c r="OIJ23" s="58"/>
      <c r="OIK23" s="58"/>
      <c r="OIL23" s="58"/>
      <c r="OIM23" s="58"/>
      <c r="OIN23" s="58"/>
      <c r="OIO23" s="58"/>
      <c r="OIP23" s="58"/>
      <c r="OIQ23" s="58"/>
      <c r="OIR23" s="58"/>
      <c r="OIS23" s="58"/>
      <c r="OIT23" s="58"/>
      <c r="OIU23" s="58"/>
      <c r="OIV23" s="58"/>
      <c r="OIW23" s="58"/>
      <c r="OIX23" s="58"/>
      <c r="OIY23" s="58"/>
      <c r="OIZ23" s="58"/>
      <c r="OJA23" s="58"/>
      <c r="OJB23" s="58"/>
      <c r="OJC23" s="58"/>
      <c r="OJD23" s="58"/>
      <c r="OJE23" s="58"/>
      <c r="OJF23" s="58"/>
      <c r="OJG23" s="58"/>
      <c r="OJH23" s="58"/>
      <c r="OJI23" s="58"/>
      <c r="OJJ23" s="58"/>
      <c r="OJK23" s="58"/>
      <c r="OJL23" s="58"/>
      <c r="OJM23" s="58"/>
      <c r="OJN23" s="58"/>
      <c r="OJO23" s="58"/>
      <c r="OJP23" s="58"/>
      <c r="OJQ23" s="58"/>
      <c r="OJR23" s="58"/>
      <c r="OJS23" s="58"/>
      <c r="OJT23" s="58"/>
      <c r="OJU23" s="58"/>
      <c r="OJV23" s="58"/>
      <c r="OJW23" s="58"/>
      <c r="OJX23" s="58"/>
      <c r="OJY23" s="58"/>
      <c r="OJZ23" s="58"/>
      <c r="OKA23" s="58"/>
      <c r="OKB23" s="58"/>
      <c r="OKC23" s="58"/>
      <c r="OKD23" s="58"/>
      <c r="OKE23" s="58"/>
      <c r="OKF23" s="58"/>
      <c r="OKG23" s="58"/>
      <c r="OKH23" s="58"/>
      <c r="OKI23" s="58"/>
      <c r="OKJ23" s="58"/>
      <c r="OKK23" s="58"/>
      <c r="OKL23" s="58"/>
      <c r="OKM23" s="58"/>
      <c r="OKN23" s="58"/>
      <c r="OKO23" s="58"/>
      <c r="OKP23" s="58"/>
      <c r="OKQ23" s="58"/>
      <c r="OKR23" s="58"/>
      <c r="OKS23" s="58"/>
      <c r="OKT23" s="58"/>
      <c r="OKU23" s="58"/>
      <c r="OKV23" s="58"/>
      <c r="OKW23" s="58"/>
      <c r="OKX23" s="58"/>
      <c r="OKY23" s="58"/>
      <c r="OKZ23" s="58"/>
      <c r="OLA23" s="58"/>
      <c r="OLB23" s="58"/>
      <c r="OLC23" s="58"/>
      <c r="OLD23" s="58"/>
      <c r="OLE23" s="58"/>
      <c r="OLF23" s="58"/>
      <c r="OLG23" s="58"/>
      <c r="OLH23" s="58"/>
      <c r="OLI23" s="58"/>
      <c r="OLJ23" s="58"/>
      <c r="OLK23" s="58"/>
      <c r="OLL23" s="58"/>
      <c r="OLM23" s="58"/>
      <c r="OLN23" s="58"/>
      <c r="OLO23" s="58"/>
      <c r="OLP23" s="58"/>
      <c r="OLQ23" s="58"/>
      <c r="OLR23" s="58"/>
      <c r="OLS23" s="58"/>
      <c r="OLT23" s="58"/>
      <c r="OLU23" s="58"/>
      <c r="OLV23" s="58"/>
      <c r="OLW23" s="58"/>
      <c r="OLX23" s="58"/>
      <c r="OLY23" s="58"/>
      <c r="OLZ23" s="58"/>
      <c r="OMA23" s="58"/>
      <c r="OMB23" s="58"/>
      <c r="OMC23" s="58"/>
      <c r="OMD23" s="58"/>
      <c r="OME23" s="58"/>
      <c r="OMF23" s="58"/>
      <c r="OMG23" s="58"/>
      <c r="OMH23" s="58"/>
      <c r="OMI23" s="58"/>
      <c r="OMJ23" s="58"/>
      <c r="OMK23" s="58"/>
      <c r="OML23" s="58"/>
      <c r="OMM23" s="58"/>
      <c r="OMN23" s="58"/>
      <c r="OMO23" s="58"/>
      <c r="OMP23" s="58"/>
      <c r="OMQ23" s="58"/>
      <c r="OMR23" s="58"/>
      <c r="OMS23" s="58"/>
      <c r="OMT23" s="58"/>
      <c r="OMU23" s="58"/>
      <c r="OMV23" s="58"/>
      <c r="OMW23" s="58"/>
      <c r="OMX23" s="58"/>
      <c r="OMY23" s="58"/>
      <c r="OMZ23" s="58"/>
      <c r="ONA23" s="58"/>
      <c r="ONB23" s="58"/>
      <c r="ONC23" s="58"/>
      <c r="OND23" s="58"/>
      <c r="ONE23" s="58"/>
      <c r="ONF23" s="58"/>
      <c r="ONG23" s="58"/>
      <c r="ONH23" s="58"/>
      <c r="ONI23" s="58"/>
      <c r="ONJ23" s="58"/>
      <c r="ONK23" s="58"/>
      <c r="ONL23" s="58"/>
      <c r="ONM23" s="58"/>
      <c r="ONN23" s="58"/>
      <c r="ONO23" s="58"/>
      <c r="ONP23" s="58"/>
      <c r="ONQ23" s="58"/>
      <c r="ONR23" s="58"/>
      <c r="ONS23" s="58"/>
      <c r="ONT23" s="58"/>
      <c r="ONU23" s="58"/>
      <c r="ONV23" s="58"/>
      <c r="ONW23" s="58"/>
      <c r="ONX23" s="58"/>
      <c r="ONY23" s="58"/>
      <c r="ONZ23" s="58"/>
      <c r="OOA23" s="58"/>
      <c r="OOB23" s="58"/>
      <c r="OOC23" s="58"/>
      <c r="OOD23" s="58"/>
      <c r="OOE23" s="58"/>
      <c r="OOF23" s="58"/>
      <c r="OOG23" s="58"/>
      <c r="OOH23" s="58"/>
      <c r="OOI23" s="58"/>
      <c r="OOJ23" s="58"/>
      <c r="OOK23" s="58"/>
      <c r="OOL23" s="58"/>
      <c r="OOM23" s="58"/>
      <c r="OON23" s="58"/>
      <c r="OOO23" s="58"/>
      <c r="OOP23" s="58"/>
      <c r="OOQ23" s="58"/>
      <c r="OOR23" s="58"/>
      <c r="OOS23" s="58"/>
      <c r="OOT23" s="58"/>
      <c r="OOU23" s="58"/>
      <c r="OOV23" s="58"/>
      <c r="OOW23" s="58"/>
      <c r="OOX23" s="58"/>
      <c r="OOY23" s="58"/>
      <c r="OOZ23" s="58"/>
      <c r="OPA23" s="58"/>
      <c r="OPB23" s="58"/>
      <c r="OPC23" s="58"/>
      <c r="OPD23" s="58"/>
      <c r="OPE23" s="58"/>
      <c r="OPF23" s="58"/>
      <c r="OPG23" s="58"/>
      <c r="OPH23" s="58"/>
      <c r="OPI23" s="58"/>
      <c r="OPJ23" s="58"/>
      <c r="OPK23" s="58"/>
      <c r="OPL23" s="58"/>
      <c r="OPM23" s="58"/>
      <c r="OPN23" s="58"/>
      <c r="OPO23" s="58"/>
      <c r="OPP23" s="58"/>
      <c r="OPQ23" s="58"/>
      <c r="OPR23" s="58"/>
      <c r="OPS23" s="58"/>
      <c r="OPT23" s="58"/>
      <c r="OPU23" s="58"/>
      <c r="OPV23" s="58"/>
      <c r="OPW23" s="58"/>
      <c r="OPX23" s="58"/>
      <c r="OPY23" s="58"/>
      <c r="OPZ23" s="58"/>
      <c r="OQA23" s="58"/>
      <c r="OQB23" s="58"/>
      <c r="OQC23" s="58"/>
      <c r="OQD23" s="58"/>
      <c r="OQE23" s="58"/>
      <c r="OQF23" s="58"/>
      <c r="OQG23" s="58"/>
      <c r="OQH23" s="58"/>
      <c r="OQI23" s="58"/>
      <c r="OQJ23" s="58"/>
      <c r="OQK23" s="58"/>
      <c r="OQL23" s="58"/>
      <c r="OQM23" s="58"/>
      <c r="OQN23" s="58"/>
      <c r="OQO23" s="58"/>
      <c r="OQP23" s="58"/>
      <c r="OQQ23" s="58"/>
      <c r="OQR23" s="58"/>
      <c r="OQS23" s="58"/>
      <c r="OQT23" s="58"/>
      <c r="OQU23" s="58"/>
      <c r="OQV23" s="58"/>
      <c r="OQW23" s="58"/>
      <c r="OQX23" s="58"/>
      <c r="OQY23" s="58"/>
      <c r="OQZ23" s="58"/>
      <c r="ORA23" s="58"/>
      <c r="ORB23" s="58"/>
      <c r="ORC23" s="58"/>
      <c r="ORD23" s="58"/>
      <c r="ORE23" s="58"/>
      <c r="ORF23" s="58"/>
      <c r="ORG23" s="58"/>
      <c r="ORH23" s="58"/>
      <c r="ORI23" s="58"/>
      <c r="ORJ23" s="58"/>
      <c r="ORK23" s="58"/>
      <c r="ORL23" s="58"/>
      <c r="ORM23" s="58"/>
      <c r="ORN23" s="58"/>
      <c r="ORO23" s="58"/>
      <c r="ORP23" s="58"/>
      <c r="ORQ23" s="58"/>
      <c r="ORR23" s="58"/>
      <c r="ORS23" s="58"/>
      <c r="ORT23" s="58"/>
      <c r="ORU23" s="58"/>
      <c r="ORV23" s="58"/>
      <c r="ORW23" s="58"/>
      <c r="ORX23" s="58"/>
      <c r="ORY23" s="58"/>
      <c r="ORZ23" s="58"/>
      <c r="OSA23" s="58"/>
      <c r="OSB23" s="58"/>
      <c r="OSC23" s="58"/>
      <c r="OSD23" s="58"/>
      <c r="OSE23" s="58"/>
      <c r="OSF23" s="58"/>
      <c r="OSG23" s="58"/>
      <c r="OSH23" s="58"/>
      <c r="OSI23" s="58"/>
      <c r="OSJ23" s="58"/>
      <c r="OSK23" s="58"/>
      <c r="OSL23" s="58"/>
      <c r="OSM23" s="58"/>
      <c r="OSN23" s="58"/>
      <c r="OSO23" s="58"/>
      <c r="OSP23" s="58"/>
      <c r="OSQ23" s="58"/>
      <c r="OSR23" s="58"/>
      <c r="OSS23" s="58"/>
      <c r="OST23" s="58"/>
      <c r="OSU23" s="58"/>
      <c r="OSV23" s="58"/>
      <c r="OSW23" s="58"/>
      <c r="OSX23" s="58"/>
      <c r="OSY23" s="58"/>
      <c r="OSZ23" s="58"/>
      <c r="OTA23" s="58"/>
      <c r="OTB23" s="58"/>
      <c r="OTC23" s="58"/>
      <c r="OTD23" s="58"/>
      <c r="OTE23" s="58"/>
      <c r="OTF23" s="58"/>
      <c r="OTG23" s="58"/>
      <c r="OTH23" s="58"/>
      <c r="OTI23" s="58"/>
      <c r="OTJ23" s="58"/>
      <c r="OTK23" s="58"/>
      <c r="OTL23" s="58"/>
      <c r="OTM23" s="58"/>
      <c r="OTN23" s="58"/>
      <c r="OTO23" s="58"/>
      <c r="OTP23" s="58"/>
      <c r="OTQ23" s="58"/>
      <c r="OTR23" s="58"/>
      <c r="OTS23" s="58"/>
      <c r="OTT23" s="58"/>
      <c r="OTU23" s="58"/>
      <c r="OTV23" s="58"/>
      <c r="OTW23" s="58"/>
      <c r="OTX23" s="58"/>
      <c r="OTY23" s="58"/>
      <c r="OTZ23" s="58"/>
      <c r="OUA23" s="58"/>
      <c r="OUB23" s="58"/>
      <c r="OUC23" s="58"/>
      <c r="OUD23" s="58"/>
      <c r="OUE23" s="58"/>
      <c r="OUF23" s="58"/>
      <c r="OUG23" s="58"/>
      <c r="OUH23" s="58"/>
      <c r="OUI23" s="58"/>
      <c r="OUJ23" s="58"/>
      <c r="OUK23" s="58"/>
      <c r="OUL23" s="58"/>
      <c r="OUM23" s="58"/>
      <c r="OUN23" s="58"/>
      <c r="OUO23" s="58"/>
      <c r="OUP23" s="58"/>
      <c r="OUQ23" s="58"/>
      <c r="OUR23" s="58"/>
      <c r="OUS23" s="58"/>
      <c r="OUT23" s="58"/>
      <c r="OUU23" s="58"/>
      <c r="OUV23" s="58"/>
      <c r="OUW23" s="58"/>
      <c r="OUX23" s="58"/>
      <c r="OUY23" s="58"/>
      <c r="OUZ23" s="58"/>
      <c r="OVA23" s="58"/>
      <c r="OVB23" s="58"/>
      <c r="OVC23" s="58"/>
      <c r="OVD23" s="58"/>
      <c r="OVE23" s="58"/>
      <c r="OVF23" s="58"/>
      <c r="OVG23" s="58"/>
      <c r="OVH23" s="58"/>
      <c r="OVI23" s="58"/>
      <c r="OVJ23" s="58"/>
      <c r="OVK23" s="58"/>
      <c r="OVL23" s="58"/>
      <c r="OVM23" s="58"/>
      <c r="OVN23" s="58"/>
      <c r="OVO23" s="58"/>
      <c r="OVP23" s="58"/>
      <c r="OVQ23" s="58"/>
      <c r="OVR23" s="58"/>
      <c r="OVS23" s="58"/>
      <c r="OVT23" s="58"/>
      <c r="OVU23" s="58"/>
      <c r="OVV23" s="58"/>
      <c r="OVW23" s="58"/>
      <c r="OVX23" s="58"/>
      <c r="OVY23" s="58"/>
      <c r="OVZ23" s="58"/>
      <c r="OWA23" s="58"/>
      <c r="OWB23" s="58"/>
      <c r="OWC23" s="58"/>
      <c r="OWD23" s="58"/>
      <c r="OWE23" s="58"/>
      <c r="OWF23" s="58"/>
      <c r="OWG23" s="58"/>
      <c r="OWH23" s="58"/>
      <c r="OWI23" s="58"/>
      <c r="OWJ23" s="58"/>
      <c r="OWK23" s="58"/>
      <c r="OWL23" s="58"/>
      <c r="OWM23" s="58"/>
      <c r="OWN23" s="58"/>
      <c r="OWO23" s="58"/>
      <c r="OWP23" s="58"/>
      <c r="OWQ23" s="58"/>
      <c r="OWR23" s="58"/>
      <c r="OWS23" s="58"/>
      <c r="OWT23" s="58"/>
      <c r="OWU23" s="58"/>
      <c r="OWV23" s="58"/>
      <c r="OWW23" s="58"/>
      <c r="OWX23" s="58"/>
      <c r="OWY23" s="58"/>
      <c r="OWZ23" s="58"/>
      <c r="OXA23" s="58"/>
      <c r="OXB23" s="58"/>
      <c r="OXC23" s="58"/>
      <c r="OXD23" s="58"/>
      <c r="OXE23" s="58"/>
      <c r="OXF23" s="58"/>
      <c r="OXG23" s="58"/>
      <c r="OXH23" s="58"/>
      <c r="OXI23" s="58"/>
      <c r="OXJ23" s="58"/>
      <c r="OXK23" s="58"/>
      <c r="OXL23" s="58"/>
      <c r="OXM23" s="58"/>
      <c r="OXN23" s="58"/>
      <c r="OXO23" s="58"/>
      <c r="OXP23" s="58"/>
      <c r="OXQ23" s="58"/>
      <c r="OXR23" s="58"/>
      <c r="OXS23" s="58"/>
      <c r="OXT23" s="58"/>
      <c r="OXU23" s="58"/>
      <c r="OXV23" s="58"/>
      <c r="OXW23" s="58"/>
      <c r="OXX23" s="58"/>
      <c r="OXY23" s="58"/>
      <c r="OXZ23" s="58"/>
      <c r="OYA23" s="58"/>
      <c r="OYB23" s="58"/>
      <c r="OYC23" s="58"/>
      <c r="OYD23" s="58"/>
      <c r="OYE23" s="58"/>
      <c r="OYF23" s="58"/>
      <c r="OYG23" s="58"/>
      <c r="OYH23" s="58"/>
      <c r="OYI23" s="58"/>
      <c r="OYJ23" s="58"/>
      <c r="OYK23" s="58"/>
      <c r="OYL23" s="58"/>
      <c r="OYM23" s="58"/>
      <c r="OYN23" s="58"/>
      <c r="OYO23" s="58"/>
      <c r="OYP23" s="58"/>
      <c r="OYQ23" s="58"/>
      <c r="OYR23" s="58"/>
      <c r="OYS23" s="58"/>
      <c r="OYT23" s="58"/>
      <c r="OYU23" s="58"/>
      <c r="OYV23" s="58"/>
      <c r="OYW23" s="58"/>
      <c r="OYX23" s="58"/>
      <c r="OYY23" s="58"/>
      <c r="OYZ23" s="58"/>
      <c r="OZA23" s="58"/>
      <c r="OZB23" s="58"/>
      <c r="OZC23" s="58"/>
      <c r="OZD23" s="58"/>
      <c r="OZE23" s="58"/>
      <c r="OZF23" s="58"/>
      <c r="OZG23" s="58"/>
      <c r="OZH23" s="58"/>
      <c r="OZI23" s="58"/>
      <c r="OZJ23" s="58"/>
      <c r="OZK23" s="58"/>
      <c r="OZL23" s="58"/>
      <c r="OZM23" s="58"/>
      <c r="OZN23" s="58"/>
      <c r="OZO23" s="58"/>
      <c r="OZP23" s="58"/>
      <c r="OZQ23" s="58"/>
      <c r="OZR23" s="58"/>
      <c r="OZS23" s="58"/>
      <c r="OZT23" s="58"/>
      <c r="OZU23" s="58"/>
      <c r="OZV23" s="58"/>
      <c r="OZW23" s="58"/>
      <c r="OZX23" s="58"/>
      <c r="OZY23" s="58"/>
      <c r="OZZ23" s="58"/>
      <c r="PAA23" s="58"/>
      <c r="PAB23" s="58"/>
      <c r="PAC23" s="58"/>
      <c r="PAD23" s="58"/>
      <c r="PAE23" s="58"/>
      <c r="PAF23" s="58"/>
      <c r="PAG23" s="58"/>
      <c r="PAH23" s="58"/>
      <c r="PAI23" s="58"/>
      <c r="PAJ23" s="58"/>
      <c r="PAK23" s="58"/>
      <c r="PAL23" s="58"/>
      <c r="PAM23" s="58"/>
      <c r="PAN23" s="58"/>
      <c r="PAO23" s="58"/>
      <c r="PAP23" s="58"/>
      <c r="PAQ23" s="58"/>
      <c r="PAR23" s="58"/>
      <c r="PAS23" s="58"/>
      <c r="PAT23" s="58"/>
      <c r="PAU23" s="58"/>
      <c r="PAV23" s="58"/>
      <c r="PAW23" s="58"/>
      <c r="PAX23" s="58"/>
      <c r="PAY23" s="58"/>
      <c r="PAZ23" s="58"/>
      <c r="PBA23" s="58"/>
      <c r="PBB23" s="58"/>
      <c r="PBC23" s="58"/>
      <c r="PBD23" s="58"/>
      <c r="PBE23" s="58"/>
      <c r="PBF23" s="58"/>
      <c r="PBG23" s="58"/>
      <c r="PBH23" s="58"/>
      <c r="PBI23" s="58"/>
      <c r="PBJ23" s="58"/>
      <c r="PBK23" s="58"/>
      <c r="PBL23" s="58"/>
      <c r="PBM23" s="58"/>
      <c r="PBN23" s="58"/>
      <c r="PBO23" s="58"/>
      <c r="PBP23" s="58"/>
      <c r="PBQ23" s="58"/>
      <c r="PBR23" s="58"/>
      <c r="PBS23" s="58"/>
      <c r="PBT23" s="58"/>
      <c r="PBU23" s="58"/>
      <c r="PBV23" s="58"/>
      <c r="PBW23" s="58"/>
      <c r="PBX23" s="58"/>
      <c r="PBY23" s="58"/>
      <c r="PBZ23" s="58"/>
      <c r="PCA23" s="58"/>
      <c r="PCB23" s="58"/>
      <c r="PCC23" s="58"/>
      <c r="PCD23" s="58"/>
      <c r="PCE23" s="58"/>
      <c r="PCF23" s="58"/>
      <c r="PCG23" s="58"/>
      <c r="PCH23" s="58"/>
      <c r="PCI23" s="58"/>
      <c r="PCJ23" s="58"/>
      <c r="PCK23" s="58"/>
      <c r="PCL23" s="58"/>
      <c r="PCM23" s="58"/>
      <c r="PCN23" s="58"/>
      <c r="PCO23" s="58"/>
      <c r="PCP23" s="58"/>
      <c r="PCQ23" s="58"/>
      <c r="PCR23" s="58"/>
      <c r="PCS23" s="58"/>
      <c r="PCT23" s="58"/>
      <c r="PCU23" s="58"/>
      <c r="PCV23" s="58"/>
      <c r="PCW23" s="58"/>
      <c r="PCX23" s="58"/>
      <c r="PCY23" s="58"/>
      <c r="PCZ23" s="58"/>
      <c r="PDA23" s="58"/>
      <c r="PDB23" s="58"/>
      <c r="PDC23" s="58"/>
      <c r="PDD23" s="58"/>
      <c r="PDE23" s="58"/>
      <c r="PDF23" s="58"/>
      <c r="PDG23" s="58"/>
      <c r="PDH23" s="58"/>
      <c r="PDI23" s="58"/>
      <c r="PDJ23" s="58"/>
      <c r="PDK23" s="58"/>
      <c r="PDL23" s="58"/>
      <c r="PDM23" s="58"/>
      <c r="PDN23" s="58"/>
      <c r="PDO23" s="58"/>
      <c r="PDP23" s="58"/>
      <c r="PDQ23" s="58"/>
      <c r="PDR23" s="58"/>
      <c r="PDS23" s="58"/>
      <c r="PDT23" s="58"/>
      <c r="PDU23" s="58"/>
      <c r="PDV23" s="58"/>
      <c r="PDW23" s="58"/>
      <c r="PDX23" s="58"/>
      <c r="PDY23" s="58"/>
      <c r="PDZ23" s="58"/>
      <c r="PEA23" s="58"/>
      <c r="PEB23" s="58"/>
      <c r="PEC23" s="58"/>
      <c r="PED23" s="58"/>
      <c r="PEE23" s="58"/>
      <c r="PEF23" s="58"/>
      <c r="PEG23" s="58"/>
      <c r="PEH23" s="58"/>
      <c r="PEI23" s="58"/>
      <c r="PEJ23" s="58"/>
      <c r="PEK23" s="58"/>
      <c r="PEL23" s="58"/>
      <c r="PEM23" s="58"/>
      <c r="PEN23" s="58"/>
      <c r="PEO23" s="58"/>
      <c r="PEP23" s="58"/>
      <c r="PEQ23" s="58"/>
      <c r="PER23" s="58"/>
      <c r="PES23" s="58"/>
      <c r="PET23" s="58"/>
      <c r="PEU23" s="58"/>
      <c r="PEV23" s="58"/>
      <c r="PEW23" s="58"/>
      <c r="PEX23" s="58"/>
      <c r="PEY23" s="58"/>
      <c r="PEZ23" s="58"/>
      <c r="PFA23" s="58"/>
      <c r="PFB23" s="58"/>
      <c r="PFC23" s="58"/>
      <c r="PFD23" s="58"/>
      <c r="PFE23" s="58"/>
      <c r="PFF23" s="58"/>
      <c r="PFG23" s="58"/>
      <c r="PFH23" s="58"/>
      <c r="PFI23" s="58"/>
      <c r="PFJ23" s="58"/>
      <c r="PFK23" s="58"/>
      <c r="PFL23" s="58"/>
      <c r="PFM23" s="58"/>
      <c r="PFN23" s="58"/>
      <c r="PFO23" s="58"/>
      <c r="PFP23" s="58"/>
      <c r="PFQ23" s="58"/>
      <c r="PFR23" s="58"/>
      <c r="PFS23" s="58"/>
      <c r="PFT23" s="58"/>
      <c r="PFU23" s="58"/>
      <c r="PFV23" s="58"/>
      <c r="PFW23" s="58"/>
      <c r="PFX23" s="58"/>
      <c r="PFY23" s="58"/>
      <c r="PFZ23" s="58"/>
      <c r="PGA23" s="58"/>
      <c r="PGB23" s="58"/>
      <c r="PGC23" s="58"/>
      <c r="PGD23" s="58"/>
      <c r="PGE23" s="58"/>
      <c r="PGF23" s="58"/>
      <c r="PGG23" s="58"/>
      <c r="PGH23" s="58"/>
      <c r="PGI23" s="58"/>
      <c r="PGJ23" s="58"/>
      <c r="PGK23" s="58"/>
      <c r="PGL23" s="58"/>
      <c r="PGM23" s="58"/>
      <c r="PGN23" s="58"/>
      <c r="PGO23" s="58"/>
      <c r="PGP23" s="58"/>
      <c r="PGQ23" s="58"/>
      <c r="PGR23" s="58"/>
      <c r="PGS23" s="58"/>
      <c r="PGT23" s="58"/>
      <c r="PGU23" s="58"/>
      <c r="PGV23" s="58"/>
      <c r="PGW23" s="58"/>
      <c r="PGX23" s="58"/>
      <c r="PGY23" s="58"/>
      <c r="PGZ23" s="58"/>
      <c r="PHA23" s="58"/>
      <c r="PHB23" s="58"/>
      <c r="PHC23" s="58"/>
      <c r="PHD23" s="58"/>
      <c r="PHE23" s="58"/>
      <c r="PHF23" s="58"/>
      <c r="PHG23" s="58"/>
      <c r="PHH23" s="58"/>
      <c r="PHI23" s="58"/>
      <c r="PHJ23" s="58"/>
      <c r="PHK23" s="58"/>
      <c r="PHL23" s="58"/>
      <c r="PHM23" s="58"/>
      <c r="PHN23" s="58"/>
      <c r="PHO23" s="58"/>
      <c r="PHP23" s="58"/>
      <c r="PHQ23" s="58"/>
      <c r="PHR23" s="58"/>
      <c r="PHS23" s="58"/>
      <c r="PHT23" s="58"/>
      <c r="PHU23" s="58"/>
      <c r="PHV23" s="58"/>
      <c r="PHW23" s="58"/>
      <c r="PHX23" s="58"/>
      <c r="PHY23" s="58"/>
      <c r="PHZ23" s="58"/>
      <c r="PIA23" s="58"/>
      <c r="PIB23" s="58"/>
      <c r="PIC23" s="58"/>
      <c r="PID23" s="58"/>
      <c r="PIE23" s="58"/>
      <c r="PIF23" s="58"/>
      <c r="PIG23" s="58"/>
      <c r="PIH23" s="58"/>
      <c r="PII23" s="58"/>
      <c r="PIJ23" s="58"/>
      <c r="PIK23" s="58"/>
      <c r="PIL23" s="58"/>
      <c r="PIM23" s="58"/>
      <c r="PIN23" s="58"/>
      <c r="PIO23" s="58"/>
      <c r="PIP23" s="58"/>
      <c r="PIQ23" s="58"/>
      <c r="PIR23" s="58"/>
      <c r="PIS23" s="58"/>
      <c r="PIT23" s="58"/>
      <c r="PIU23" s="58"/>
      <c r="PIV23" s="58"/>
      <c r="PIW23" s="58"/>
      <c r="PIX23" s="58"/>
      <c r="PIY23" s="58"/>
      <c r="PIZ23" s="58"/>
      <c r="PJA23" s="58"/>
      <c r="PJB23" s="58"/>
      <c r="PJC23" s="58"/>
      <c r="PJD23" s="58"/>
      <c r="PJE23" s="58"/>
      <c r="PJF23" s="58"/>
      <c r="PJG23" s="58"/>
      <c r="PJH23" s="58"/>
      <c r="PJI23" s="58"/>
      <c r="PJJ23" s="58"/>
      <c r="PJK23" s="58"/>
      <c r="PJL23" s="58"/>
      <c r="PJM23" s="58"/>
      <c r="PJN23" s="58"/>
      <c r="PJO23" s="58"/>
      <c r="PJP23" s="58"/>
      <c r="PJQ23" s="58"/>
      <c r="PJR23" s="58"/>
      <c r="PJS23" s="58"/>
      <c r="PJT23" s="58"/>
      <c r="PJU23" s="58"/>
      <c r="PJV23" s="58"/>
      <c r="PJW23" s="58"/>
      <c r="PJX23" s="58"/>
      <c r="PJY23" s="58"/>
      <c r="PJZ23" s="58"/>
      <c r="PKA23" s="58"/>
      <c r="PKB23" s="58"/>
      <c r="PKC23" s="58"/>
      <c r="PKD23" s="58"/>
      <c r="PKE23" s="58"/>
      <c r="PKF23" s="58"/>
      <c r="PKG23" s="58"/>
      <c r="PKH23" s="58"/>
      <c r="PKI23" s="58"/>
      <c r="PKJ23" s="58"/>
      <c r="PKK23" s="58"/>
      <c r="PKL23" s="58"/>
      <c r="PKM23" s="58"/>
      <c r="PKN23" s="58"/>
      <c r="PKO23" s="58"/>
      <c r="PKP23" s="58"/>
      <c r="PKQ23" s="58"/>
      <c r="PKR23" s="58"/>
      <c r="PKS23" s="58"/>
      <c r="PKT23" s="58"/>
      <c r="PKU23" s="58"/>
      <c r="PKV23" s="58"/>
      <c r="PKW23" s="58"/>
      <c r="PKX23" s="58"/>
      <c r="PKY23" s="58"/>
      <c r="PKZ23" s="58"/>
      <c r="PLA23" s="58"/>
      <c r="PLB23" s="58"/>
      <c r="PLC23" s="58"/>
      <c r="PLD23" s="58"/>
      <c r="PLE23" s="58"/>
      <c r="PLF23" s="58"/>
      <c r="PLG23" s="58"/>
      <c r="PLH23" s="58"/>
      <c r="PLI23" s="58"/>
      <c r="PLJ23" s="58"/>
      <c r="PLK23" s="58"/>
      <c r="PLL23" s="58"/>
      <c r="PLM23" s="58"/>
      <c r="PLN23" s="58"/>
      <c r="PLO23" s="58"/>
      <c r="PLP23" s="58"/>
      <c r="PLQ23" s="58"/>
      <c r="PLR23" s="58"/>
      <c r="PLS23" s="58"/>
      <c r="PLT23" s="58"/>
      <c r="PLU23" s="58"/>
      <c r="PLV23" s="58"/>
      <c r="PLW23" s="58"/>
      <c r="PLX23" s="58"/>
      <c r="PLY23" s="58"/>
      <c r="PLZ23" s="58"/>
      <c r="PMA23" s="58"/>
      <c r="PMB23" s="58"/>
      <c r="PMC23" s="58"/>
      <c r="PMD23" s="58"/>
      <c r="PME23" s="58"/>
      <c r="PMF23" s="58"/>
      <c r="PMG23" s="58"/>
      <c r="PMH23" s="58"/>
      <c r="PMI23" s="58"/>
      <c r="PMJ23" s="58"/>
      <c r="PMK23" s="58"/>
      <c r="PML23" s="58"/>
      <c r="PMM23" s="58"/>
      <c r="PMN23" s="58"/>
      <c r="PMO23" s="58"/>
      <c r="PMP23" s="58"/>
      <c r="PMQ23" s="58"/>
      <c r="PMR23" s="58"/>
      <c r="PMS23" s="58"/>
      <c r="PMT23" s="58"/>
      <c r="PMU23" s="58"/>
      <c r="PMV23" s="58"/>
      <c r="PMW23" s="58"/>
      <c r="PMX23" s="58"/>
      <c r="PMY23" s="58"/>
      <c r="PMZ23" s="58"/>
      <c r="PNA23" s="58"/>
      <c r="PNB23" s="58"/>
      <c r="PNC23" s="58"/>
      <c r="PND23" s="58"/>
      <c r="PNE23" s="58"/>
      <c r="PNF23" s="58"/>
      <c r="PNG23" s="58"/>
      <c r="PNH23" s="58"/>
      <c r="PNI23" s="58"/>
      <c r="PNJ23" s="58"/>
      <c r="PNK23" s="58"/>
      <c r="PNL23" s="58"/>
      <c r="PNM23" s="58"/>
      <c r="PNN23" s="58"/>
      <c r="PNO23" s="58"/>
      <c r="PNP23" s="58"/>
      <c r="PNQ23" s="58"/>
      <c r="PNR23" s="58"/>
      <c r="PNS23" s="58"/>
      <c r="PNT23" s="58"/>
      <c r="PNU23" s="58"/>
      <c r="PNV23" s="58"/>
      <c r="PNW23" s="58"/>
      <c r="PNX23" s="58"/>
      <c r="PNY23" s="58"/>
      <c r="PNZ23" s="58"/>
      <c r="POA23" s="58"/>
      <c r="POB23" s="58"/>
      <c r="POC23" s="58"/>
      <c r="POD23" s="58"/>
      <c r="POE23" s="58"/>
      <c r="POF23" s="58"/>
      <c r="POG23" s="58"/>
      <c r="POH23" s="58"/>
      <c r="POI23" s="58"/>
      <c r="POJ23" s="58"/>
      <c r="POK23" s="58"/>
      <c r="POL23" s="58"/>
      <c r="POM23" s="58"/>
      <c r="PON23" s="58"/>
      <c r="POO23" s="58"/>
      <c r="POP23" s="58"/>
      <c r="POQ23" s="58"/>
      <c r="POR23" s="58"/>
      <c r="POS23" s="58"/>
      <c r="POT23" s="58"/>
      <c r="POU23" s="58"/>
      <c r="POV23" s="58"/>
      <c r="POW23" s="58"/>
      <c r="POX23" s="58"/>
      <c r="POY23" s="58"/>
      <c r="POZ23" s="58"/>
      <c r="PPA23" s="58"/>
      <c r="PPB23" s="58"/>
      <c r="PPC23" s="58"/>
      <c r="PPD23" s="58"/>
      <c r="PPE23" s="58"/>
      <c r="PPF23" s="58"/>
      <c r="PPG23" s="58"/>
      <c r="PPH23" s="58"/>
      <c r="PPI23" s="58"/>
      <c r="PPJ23" s="58"/>
      <c r="PPK23" s="58"/>
      <c r="PPL23" s="58"/>
      <c r="PPM23" s="58"/>
      <c r="PPN23" s="58"/>
      <c r="PPO23" s="58"/>
      <c r="PPP23" s="58"/>
      <c r="PPQ23" s="58"/>
      <c r="PPR23" s="58"/>
      <c r="PPS23" s="58"/>
      <c r="PPT23" s="58"/>
      <c r="PPU23" s="58"/>
      <c r="PPV23" s="58"/>
      <c r="PPW23" s="58"/>
      <c r="PPX23" s="58"/>
      <c r="PPY23" s="58"/>
      <c r="PPZ23" s="58"/>
      <c r="PQA23" s="58"/>
      <c r="PQB23" s="58"/>
      <c r="PQC23" s="58"/>
      <c r="PQD23" s="58"/>
      <c r="PQE23" s="58"/>
      <c r="PQF23" s="58"/>
      <c r="PQG23" s="58"/>
      <c r="PQH23" s="58"/>
      <c r="PQI23" s="58"/>
      <c r="PQJ23" s="58"/>
      <c r="PQK23" s="58"/>
      <c r="PQL23" s="58"/>
      <c r="PQM23" s="58"/>
      <c r="PQN23" s="58"/>
      <c r="PQO23" s="58"/>
      <c r="PQP23" s="58"/>
      <c r="PQQ23" s="58"/>
      <c r="PQR23" s="58"/>
      <c r="PQS23" s="58"/>
      <c r="PQT23" s="58"/>
      <c r="PQU23" s="58"/>
      <c r="PQV23" s="58"/>
      <c r="PQW23" s="58"/>
      <c r="PQX23" s="58"/>
      <c r="PQY23" s="58"/>
      <c r="PQZ23" s="58"/>
      <c r="PRA23" s="58"/>
      <c r="PRB23" s="58"/>
      <c r="PRC23" s="58"/>
      <c r="PRD23" s="58"/>
      <c r="PRE23" s="58"/>
      <c r="PRF23" s="58"/>
      <c r="PRG23" s="58"/>
      <c r="PRH23" s="58"/>
      <c r="PRI23" s="58"/>
      <c r="PRJ23" s="58"/>
      <c r="PRK23" s="58"/>
      <c r="PRL23" s="58"/>
      <c r="PRM23" s="58"/>
      <c r="PRN23" s="58"/>
      <c r="PRO23" s="58"/>
      <c r="PRP23" s="58"/>
      <c r="PRQ23" s="58"/>
      <c r="PRR23" s="58"/>
      <c r="PRS23" s="58"/>
      <c r="PRT23" s="58"/>
      <c r="PRU23" s="58"/>
      <c r="PRV23" s="58"/>
      <c r="PRW23" s="58"/>
      <c r="PRX23" s="58"/>
      <c r="PRY23" s="58"/>
      <c r="PRZ23" s="58"/>
      <c r="PSA23" s="58"/>
      <c r="PSB23" s="58"/>
      <c r="PSC23" s="58"/>
      <c r="PSD23" s="58"/>
      <c r="PSE23" s="58"/>
      <c r="PSF23" s="58"/>
      <c r="PSG23" s="58"/>
      <c r="PSH23" s="58"/>
      <c r="PSI23" s="58"/>
      <c r="PSJ23" s="58"/>
      <c r="PSK23" s="58"/>
      <c r="PSL23" s="58"/>
      <c r="PSM23" s="58"/>
      <c r="PSN23" s="58"/>
      <c r="PSO23" s="58"/>
      <c r="PSP23" s="58"/>
      <c r="PSQ23" s="58"/>
      <c r="PSR23" s="58"/>
      <c r="PSS23" s="58"/>
      <c r="PST23" s="58"/>
      <c r="PSU23" s="58"/>
      <c r="PSV23" s="58"/>
      <c r="PSW23" s="58"/>
      <c r="PSX23" s="58"/>
      <c r="PSY23" s="58"/>
      <c r="PSZ23" s="58"/>
      <c r="PTA23" s="58"/>
      <c r="PTB23" s="58"/>
      <c r="PTC23" s="58"/>
      <c r="PTD23" s="58"/>
      <c r="PTE23" s="58"/>
      <c r="PTF23" s="58"/>
      <c r="PTG23" s="58"/>
      <c r="PTH23" s="58"/>
      <c r="PTI23" s="58"/>
      <c r="PTJ23" s="58"/>
      <c r="PTK23" s="58"/>
      <c r="PTL23" s="58"/>
      <c r="PTM23" s="58"/>
      <c r="PTN23" s="58"/>
      <c r="PTO23" s="58"/>
      <c r="PTP23" s="58"/>
      <c r="PTQ23" s="58"/>
      <c r="PTR23" s="58"/>
      <c r="PTS23" s="58"/>
      <c r="PTT23" s="58"/>
      <c r="PTU23" s="58"/>
      <c r="PTV23" s="58"/>
      <c r="PTW23" s="58"/>
      <c r="PTX23" s="58"/>
      <c r="PTY23" s="58"/>
      <c r="PTZ23" s="58"/>
      <c r="PUA23" s="58"/>
      <c r="PUB23" s="58"/>
      <c r="PUC23" s="58"/>
      <c r="PUD23" s="58"/>
      <c r="PUE23" s="58"/>
      <c r="PUF23" s="58"/>
      <c r="PUG23" s="58"/>
      <c r="PUH23" s="58"/>
      <c r="PUI23" s="58"/>
      <c r="PUJ23" s="58"/>
      <c r="PUK23" s="58"/>
      <c r="PUL23" s="58"/>
      <c r="PUM23" s="58"/>
      <c r="PUN23" s="58"/>
      <c r="PUO23" s="58"/>
      <c r="PUP23" s="58"/>
      <c r="PUQ23" s="58"/>
      <c r="PUR23" s="58"/>
      <c r="PUS23" s="58"/>
      <c r="PUT23" s="58"/>
      <c r="PUU23" s="58"/>
      <c r="PUV23" s="58"/>
      <c r="PUW23" s="58"/>
      <c r="PUX23" s="58"/>
      <c r="PUY23" s="58"/>
      <c r="PUZ23" s="58"/>
      <c r="PVA23" s="58"/>
      <c r="PVB23" s="58"/>
      <c r="PVC23" s="58"/>
      <c r="PVD23" s="58"/>
      <c r="PVE23" s="58"/>
      <c r="PVF23" s="58"/>
      <c r="PVG23" s="58"/>
      <c r="PVH23" s="58"/>
      <c r="PVI23" s="58"/>
      <c r="PVJ23" s="58"/>
      <c r="PVK23" s="58"/>
      <c r="PVL23" s="58"/>
      <c r="PVM23" s="58"/>
      <c r="PVN23" s="58"/>
      <c r="PVO23" s="58"/>
      <c r="PVP23" s="58"/>
      <c r="PVQ23" s="58"/>
      <c r="PVR23" s="58"/>
      <c r="PVS23" s="58"/>
      <c r="PVT23" s="58"/>
      <c r="PVU23" s="58"/>
      <c r="PVV23" s="58"/>
      <c r="PVW23" s="58"/>
      <c r="PVX23" s="58"/>
      <c r="PVY23" s="58"/>
      <c r="PVZ23" s="58"/>
      <c r="PWA23" s="58"/>
      <c r="PWB23" s="58"/>
      <c r="PWC23" s="58"/>
      <c r="PWD23" s="58"/>
      <c r="PWE23" s="58"/>
      <c r="PWF23" s="58"/>
      <c r="PWG23" s="58"/>
      <c r="PWH23" s="58"/>
      <c r="PWI23" s="58"/>
      <c r="PWJ23" s="58"/>
      <c r="PWK23" s="58"/>
      <c r="PWL23" s="58"/>
      <c r="PWM23" s="58"/>
      <c r="PWN23" s="58"/>
      <c r="PWO23" s="58"/>
      <c r="PWP23" s="58"/>
      <c r="PWQ23" s="58"/>
      <c r="PWR23" s="58"/>
      <c r="PWS23" s="58"/>
      <c r="PWT23" s="58"/>
      <c r="PWU23" s="58"/>
      <c r="PWV23" s="58"/>
      <c r="PWW23" s="58"/>
      <c r="PWX23" s="58"/>
      <c r="PWY23" s="58"/>
      <c r="PWZ23" s="58"/>
      <c r="PXA23" s="58"/>
      <c r="PXB23" s="58"/>
      <c r="PXC23" s="58"/>
      <c r="PXD23" s="58"/>
      <c r="PXE23" s="58"/>
      <c r="PXF23" s="58"/>
      <c r="PXG23" s="58"/>
      <c r="PXH23" s="58"/>
      <c r="PXI23" s="58"/>
      <c r="PXJ23" s="58"/>
      <c r="PXK23" s="58"/>
      <c r="PXL23" s="58"/>
      <c r="PXM23" s="58"/>
      <c r="PXN23" s="58"/>
      <c r="PXO23" s="58"/>
      <c r="PXP23" s="58"/>
      <c r="PXQ23" s="58"/>
      <c r="PXR23" s="58"/>
      <c r="PXS23" s="58"/>
      <c r="PXT23" s="58"/>
      <c r="PXU23" s="58"/>
      <c r="PXV23" s="58"/>
      <c r="PXW23" s="58"/>
      <c r="PXX23" s="58"/>
      <c r="PXY23" s="58"/>
      <c r="PXZ23" s="58"/>
      <c r="PYA23" s="58"/>
      <c r="PYB23" s="58"/>
      <c r="PYC23" s="58"/>
      <c r="PYD23" s="58"/>
      <c r="PYE23" s="58"/>
      <c r="PYF23" s="58"/>
      <c r="PYG23" s="58"/>
      <c r="PYH23" s="58"/>
      <c r="PYI23" s="58"/>
      <c r="PYJ23" s="58"/>
      <c r="PYK23" s="58"/>
      <c r="PYL23" s="58"/>
      <c r="PYM23" s="58"/>
      <c r="PYN23" s="58"/>
      <c r="PYO23" s="58"/>
      <c r="PYP23" s="58"/>
      <c r="PYQ23" s="58"/>
      <c r="PYR23" s="58"/>
      <c r="PYS23" s="58"/>
      <c r="PYT23" s="58"/>
      <c r="PYU23" s="58"/>
      <c r="PYV23" s="58"/>
      <c r="PYW23" s="58"/>
      <c r="PYX23" s="58"/>
      <c r="PYY23" s="58"/>
      <c r="PYZ23" s="58"/>
      <c r="PZA23" s="58"/>
      <c r="PZB23" s="58"/>
      <c r="PZC23" s="58"/>
      <c r="PZD23" s="58"/>
      <c r="PZE23" s="58"/>
      <c r="PZF23" s="58"/>
      <c r="PZG23" s="58"/>
      <c r="PZH23" s="58"/>
      <c r="PZI23" s="58"/>
      <c r="PZJ23" s="58"/>
      <c r="PZK23" s="58"/>
      <c r="PZL23" s="58"/>
      <c r="PZM23" s="58"/>
      <c r="PZN23" s="58"/>
      <c r="PZO23" s="58"/>
      <c r="PZP23" s="58"/>
      <c r="PZQ23" s="58"/>
      <c r="PZR23" s="58"/>
      <c r="PZS23" s="58"/>
      <c r="PZT23" s="58"/>
      <c r="PZU23" s="58"/>
      <c r="PZV23" s="58"/>
      <c r="PZW23" s="58"/>
      <c r="PZX23" s="58"/>
      <c r="PZY23" s="58"/>
      <c r="PZZ23" s="58"/>
      <c r="QAA23" s="58"/>
      <c r="QAB23" s="58"/>
      <c r="QAC23" s="58"/>
      <c r="QAD23" s="58"/>
      <c r="QAE23" s="58"/>
      <c r="QAF23" s="58"/>
      <c r="QAG23" s="58"/>
      <c r="QAH23" s="58"/>
      <c r="QAI23" s="58"/>
      <c r="QAJ23" s="58"/>
      <c r="QAK23" s="58"/>
      <c r="QAL23" s="58"/>
      <c r="QAM23" s="58"/>
      <c r="QAN23" s="58"/>
      <c r="QAO23" s="58"/>
      <c r="QAP23" s="58"/>
      <c r="QAQ23" s="58"/>
      <c r="QAR23" s="58"/>
      <c r="QAS23" s="58"/>
      <c r="QAT23" s="58"/>
      <c r="QAU23" s="58"/>
      <c r="QAV23" s="58"/>
      <c r="QAW23" s="58"/>
      <c r="QAX23" s="58"/>
      <c r="QAY23" s="58"/>
      <c r="QAZ23" s="58"/>
      <c r="QBA23" s="58"/>
      <c r="QBB23" s="58"/>
      <c r="QBC23" s="58"/>
      <c r="QBD23" s="58"/>
      <c r="QBE23" s="58"/>
      <c r="QBF23" s="58"/>
      <c r="QBG23" s="58"/>
      <c r="QBH23" s="58"/>
      <c r="QBI23" s="58"/>
      <c r="QBJ23" s="58"/>
      <c r="QBK23" s="58"/>
      <c r="QBL23" s="58"/>
      <c r="QBM23" s="58"/>
      <c r="QBN23" s="58"/>
      <c r="QBO23" s="58"/>
      <c r="QBP23" s="58"/>
      <c r="QBQ23" s="58"/>
      <c r="QBR23" s="58"/>
      <c r="QBS23" s="58"/>
      <c r="QBT23" s="58"/>
      <c r="QBU23" s="58"/>
      <c r="QBV23" s="58"/>
      <c r="QBW23" s="58"/>
      <c r="QBX23" s="58"/>
      <c r="QBY23" s="58"/>
      <c r="QBZ23" s="58"/>
      <c r="QCA23" s="58"/>
      <c r="QCB23" s="58"/>
      <c r="QCC23" s="58"/>
      <c r="QCD23" s="58"/>
      <c r="QCE23" s="58"/>
      <c r="QCF23" s="58"/>
      <c r="QCG23" s="58"/>
      <c r="QCH23" s="58"/>
      <c r="QCI23" s="58"/>
      <c r="QCJ23" s="58"/>
      <c r="QCK23" s="58"/>
      <c r="QCL23" s="58"/>
      <c r="QCM23" s="58"/>
      <c r="QCN23" s="58"/>
      <c r="QCO23" s="58"/>
      <c r="QCP23" s="58"/>
      <c r="QCQ23" s="58"/>
      <c r="QCR23" s="58"/>
      <c r="QCS23" s="58"/>
      <c r="QCT23" s="58"/>
      <c r="QCU23" s="58"/>
      <c r="QCV23" s="58"/>
      <c r="QCW23" s="58"/>
      <c r="QCX23" s="58"/>
      <c r="QCY23" s="58"/>
      <c r="QCZ23" s="58"/>
      <c r="QDA23" s="58"/>
      <c r="QDB23" s="58"/>
      <c r="QDC23" s="58"/>
      <c r="QDD23" s="58"/>
      <c r="QDE23" s="58"/>
      <c r="QDF23" s="58"/>
      <c r="QDG23" s="58"/>
      <c r="QDH23" s="58"/>
      <c r="QDI23" s="58"/>
      <c r="QDJ23" s="58"/>
      <c r="QDK23" s="58"/>
      <c r="QDL23" s="58"/>
      <c r="QDM23" s="58"/>
      <c r="QDN23" s="58"/>
      <c r="QDO23" s="58"/>
      <c r="QDP23" s="58"/>
      <c r="QDQ23" s="58"/>
      <c r="QDR23" s="58"/>
      <c r="QDS23" s="58"/>
      <c r="QDT23" s="58"/>
      <c r="QDU23" s="58"/>
      <c r="QDV23" s="58"/>
      <c r="QDW23" s="58"/>
      <c r="QDX23" s="58"/>
      <c r="QDY23" s="58"/>
      <c r="QDZ23" s="58"/>
      <c r="QEA23" s="58"/>
      <c r="QEB23" s="58"/>
      <c r="QEC23" s="58"/>
      <c r="QED23" s="58"/>
      <c r="QEE23" s="58"/>
      <c r="QEF23" s="58"/>
      <c r="QEG23" s="58"/>
      <c r="QEH23" s="58"/>
      <c r="QEI23" s="58"/>
      <c r="QEJ23" s="58"/>
      <c r="QEK23" s="58"/>
      <c r="QEL23" s="58"/>
      <c r="QEM23" s="58"/>
      <c r="QEN23" s="58"/>
      <c r="QEO23" s="58"/>
      <c r="QEP23" s="58"/>
      <c r="QEQ23" s="58"/>
      <c r="QER23" s="58"/>
      <c r="QES23" s="58"/>
      <c r="QET23" s="58"/>
      <c r="QEU23" s="58"/>
      <c r="QEV23" s="58"/>
      <c r="QEW23" s="58"/>
      <c r="QEX23" s="58"/>
      <c r="QEY23" s="58"/>
      <c r="QEZ23" s="58"/>
      <c r="QFA23" s="58"/>
      <c r="QFB23" s="58"/>
      <c r="QFC23" s="58"/>
      <c r="QFD23" s="58"/>
      <c r="QFE23" s="58"/>
      <c r="QFF23" s="58"/>
      <c r="QFG23" s="58"/>
      <c r="QFH23" s="58"/>
      <c r="QFI23" s="58"/>
      <c r="QFJ23" s="58"/>
      <c r="QFK23" s="58"/>
      <c r="QFL23" s="58"/>
      <c r="QFM23" s="58"/>
      <c r="QFN23" s="58"/>
      <c r="QFO23" s="58"/>
      <c r="QFP23" s="58"/>
      <c r="QFQ23" s="58"/>
      <c r="QFR23" s="58"/>
      <c r="QFS23" s="58"/>
      <c r="QFT23" s="58"/>
      <c r="QFU23" s="58"/>
      <c r="QFV23" s="58"/>
      <c r="QFW23" s="58"/>
      <c r="QFX23" s="58"/>
      <c r="QFY23" s="58"/>
      <c r="QFZ23" s="58"/>
      <c r="QGA23" s="58"/>
      <c r="QGB23" s="58"/>
      <c r="QGC23" s="58"/>
      <c r="QGD23" s="58"/>
      <c r="QGE23" s="58"/>
      <c r="QGF23" s="58"/>
      <c r="QGG23" s="58"/>
      <c r="QGH23" s="58"/>
      <c r="QGI23" s="58"/>
      <c r="QGJ23" s="58"/>
      <c r="QGK23" s="58"/>
      <c r="QGL23" s="58"/>
      <c r="QGM23" s="58"/>
      <c r="QGN23" s="58"/>
      <c r="QGO23" s="58"/>
      <c r="QGP23" s="58"/>
      <c r="QGQ23" s="58"/>
      <c r="QGR23" s="58"/>
      <c r="QGS23" s="58"/>
      <c r="QGT23" s="58"/>
      <c r="QGU23" s="58"/>
      <c r="QGV23" s="58"/>
      <c r="QGW23" s="58"/>
      <c r="QGX23" s="58"/>
      <c r="QGY23" s="58"/>
      <c r="QGZ23" s="58"/>
      <c r="QHA23" s="58"/>
      <c r="QHB23" s="58"/>
      <c r="QHC23" s="58"/>
      <c r="QHD23" s="58"/>
      <c r="QHE23" s="58"/>
      <c r="QHF23" s="58"/>
      <c r="QHG23" s="58"/>
      <c r="QHH23" s="58"/>
      <c r="QHI23" s="58"/>
      <c r="QHJ23" s="58"/>
      <c r="QHK23" s="58"/>
      <c r="QHL23" s="58"/>
      <c r="QHM23" s="58"/>
      <c r="QHN23" s="58"/>
      <c r="QHO23" s="58"/>
      <c r="QHP23" s="58"/>
      <c r="QHQ23" s="58"/>
      <c r="QHR23" s="58"/>
      <c r="QHS23" s="58"/>
      <c r="QHT23" s="58"/>
      <c r="QHU23" s="58"/>
      <c r="QHV23" s="58"/>
      <c r="QHW23" s="58"/>
      <c r="QHX23" s="58"/>
      <c r="QHY23" s="58"/>
      <c r="QHZ23" s="58"/>
      <c r="QIA23" s="58"/>
      <c r="QIB23" s="58"/>
      <c r="QIC23" s="58"/>
      <c r="QID23" s="58"/>
      <c r="QIE23" s="58"/>
      <c r="QIF23" s="58"/>
      <c r="QIG23" s="58"/>
      <c r="QIH23" s="58"/>
      <c r="QII23" s="58"/>
      <c r="QIJ23" s="58"/>
      <c r="QIK23" s="58"/>
      <c r="QIL23" s="58"/>
      <c r="QIM23" s="58"/>
      <c r="QIN23" s="58"/>
      <c r="QIO23" s="58"/>
      <c r="QIP23" s="58"/>
      <c r="QIQ23" s="58"/>
      <c r="QIR23" s="58"/>
      <c r="QIS23" s="58"/>
      <c r="QIT23" s="58"/>
      <c r="QIU23" s="58"/>
      <c r="QIV23" s="58"/>
      <c r="QIW23" s="58"/>
      <c r="QIX23" s="58"/>
      <c r="QIY23" s="58"/>
      <c r="QIZ23" s="58"/>
      <c r="QJA23" s="58"/>
      <c r="QJB23" s="58"/>
      <c r="QJC23" s="58"/>
      <c r="QJD23" s="58"/>
      <c r="QJE23" s="58"/>
      <c r="QJF23" s="58"/>
      <c r="QJG23" s="58"/>
      <c r="QJH23" s="58"/>
      <c r="QJI23" s="58"/>
      <c r="QJJ23" s="58"/>
      <c r="QJK23" s="58"/>
      <c r="QJL23" s="58"/>
      <c r="QJM23" s="58"/>
      <c r="QJN23" s="58"/>
      <c r="QJO23" s="58"/>
      <c r="QJP23" s="58"/>
      <c r="QJQ23" s="58"/>
      <c r="QJR23" s="58"/>
      <c r="QJS23" s="58"/>
      <c r="QJT23" s="58"/>
      <c r="QJU23" s="58"/>
      <c r="QJV23" s="58"/>
      <c r="QJW23" s="58"/>
      <c r="QJX23" s="58"/>
      <c r="QJY23" s="58"/>
      <c r="QJZ23" s="58"/>
      <c r="QKA23" s="58"/>
      <c r="QKB23" s="58"/>
      <c r="QKC23" s="58"/>
      <c r="QKD23" s="58"/>
      <c r="QKE23" s="58"/>
      <c r="QKF23" s="58"/>
      <c r="QKG23" s="58"/>
      <c r="QKH23" s="58"/>
      <c r="QKI23" s="58"/>
      <c r="QKJ23" s="58"/>
      <c r="QKK23" s="58"/>
      <c r="QKL23" s="58"/>
      <c r="QKM23" s="58"/>
      <c r="QKN23" s="58"/>
      <c r="QKO23" s="58"/>
      <c r="QKP23" s="58"/>
      <c r="QKQ23" s="58"/>
      <c r="QKR23" s="58"/>
      <c r="QKS23" s="58"/>
      <c r="QKT23" s="58"/>
      <c r="QKU23" s="58"/>
      <c r="QKV23" s="58"/>
      <c r="QKW23" s="58"/>
      <c r="QKX23" s="58"/>
      <c r="QKY23" s="58"/>
      <c r="QKZ23" s="58"/>
      <c r="QLA23" s="58"/>
      <c r="QLB23" s="58"/>
      <c r="QLC23" s="58"/>
      <c r="QLD23" s="58"/>
      <c r="QLE23" s="58"/>
      <c r="QLF23" s="58"/>
      <c r="QLG23" s="58"/>
      <c r="QLH23" s="58"/>
      <c r="QLI23" s="58"/>
      <c r="QLJ23" s="58"/>
      <c r="QLK23" s="58"/>
      <c r="QLL23" s="58"/>
      <c r="QLM23" s="58"/>
      <c r="QLN23" s="58"/>
      <c r="QLO23" s="58"/>
      <c r="QLP23" s="58"/>
      <c r="QLQ23" s="58"/>
      <c r="QLR23" s="58"/>
      <c r="QLS23" s="58"/>
      <c r="QLT23" s="58"/>
      <c r="QLU23" s="58"/>
      <c r="QLV23" s="58"/>
      <c r="QLW23" s="58"/>
      <c r="QLX23" s="58"/>
      <c r="QLY23" s="58"/>
      <c r="QLZ23" s="58"/>
      <c r="QMA23" s="58"/>
      <c r="QMB23" s="58"/>
      <c r="QMC23" s="58"/>
      <c r="QMD23" s="58"/>
      <c r="QME23" s="58"/>
      <c r="QMF23" s="58"/>
      <c r="QMG23" s="58"/>
      <c r="QMH23" s="58"/>
      <c r="QMI23" s="58"/>
      <c r="QMJ23" s="58"/>
      <c r="QMK23" s="58"/>
      <c r="QML23" s="58"/>
      <c r="QMM23" s="58"/>
      <c r="QMN23" s="58"/>
      <c r="QMO23" s="58"/>
      <c r="QMP23" s="58"/>
      <c r="QMQ23" s="58"/>
      <c r="QMR23" s="58"/>
      <c r="QMS23" s="58"/>
      <c r="QMT23" s="58"/>
      <c r="QMU23" s="58"/>
      <c r="QMV23" s="58"/>
      <c r="QMW23" s="58"/>
      <c r="QMX23" s="58"/>
      <c r="QMY23" s="58"/>
      <c r="QMZ23" s="58"/>
      <c r="QNA23" s="58"/>
      <c r="QNB23" s="58"/>
      <c r="QNC23" s="58"/>
      <c r="QND23" s="58"/>
      <c r="QNE23" s="58"/>
      <c r="QNF23" s="58"/>
      <c r="QNG23" s="58"/>
      <c r="QNH23" s="58"/>
      <c r="QNI23" s="58"/>
      <c r="QNJ23" s="58"/>
      <c r="QNK23" s="58"/>
      <c r="QNL23" s="58"/>
      <c r="QNM23" s="58"/>
      <c r="QNN23" s="58"/>
      <c r="QNO23" s="58"/>
      <c r="QNP23" s="58"/>
      <c r="QNQ23" s="58"/>
      <c r="QNR23" s="58"/>
      <c r="QNS23" s="58"/>
      <c r="QNT23" s="58"/>
      <c r="QNU23" s="58"/>
      <c r="QNV23" s="58"/>
      <c r="QNW23" s="58"/>
      <c r="QNX23" s="58"/>
      <c r="QNY23" s="58"/>
      <c r="QNZ23" s="58"/>
      <c r="QOA23" s="58"/>
      <c r="QOB23" s="58"/>
      <c r="QOC23" s="58"/>
      <c r="QOD23" s="58"/>
      <c r="QOE23" s="58"/>
      <c r="QOF23" s="58"/>
      <c r="QOG23" s="58"/>
      <c r="QOH23" s="58"/>
      <c r="QOI23" s="58"/>
      <c r="QOJ23" s="58"/>
      <c r="QOK23" s="58"/>
      <c r="QOL23" s="58"/>
      <c r="QOM23" s="58"/>
      <c r="QON23" s="58"/>
      <c r="QOO23" s="58"/>
      <c r="QOP23" s="58"/>
      <c r="QOQ23" s="58"/>
      <c r="QOR23" s="58"/>
      <c r="QOS23" s="58"/>
      <c r="QOT23" s="58"/>
      <c r="QOU23" s="58"/>
      <c r="QOV23" s="58"/>
      <c r="QOW23" s="58"/>
      <c r="QOX23" s="58"/>
      <c r="QOY23" s="58"/>
      <c r="QOZ23" s="58"/>
      <c r="QPA23" s="58"/>
      <c r="QPB23" s="58"/>
      <c r="QPC23" s="58"/>
      <c r="QPD23" s="58"/>
      <c r="QPE23" s="58"/>
      <c r="QPF23" s="58"/>
      <c r="QPG23" s="58"/>
      <c r="QPH23" s="58"/>
      <c r="QPI23" s="58"/>
      <c r="QPJ23" s="58"/>
      <c r="QPK23" s="58"/>
      <c r="QPL23" s="58"/>
      <c r="QPM23" s="58"/>
      <c r="QPN23" s="58"/>
      <c r="QPO23" s="58"/>
      <c r="QPP23" s="58"/>
      <c r="QPQ23" s="58"/>
      <c r="QPR23" s="58"/>
      <c r="QPS23" s="58"/>
      <c r="QPT23" s="58"/>
      <c r="QPU23" s="58"/>
      <c r="QPV23" s="58"/>
      <c r="QPW23" s="58"/>
      <c r="QPX23" s="58"/>
      <c r="QPY23" s="58"/>
      <c r="QPZ23" s="58"/>
      <c r="QQA23" s="58"/>
      <c r="QQB23" s="58"/>
      <c r="QQC23" s="58"/>
      <c r="QQD23" s="58"/>
      <c r="QQE23" s="58"/>
      <c r="QQF23" s="58"/>
      <c r="QQG23" s="58"/>
      <c r="QQH23" s="58"/>
      <c r="QQI23" s="58"/>
      <c r="QQJ23" s="58"/>
      <c r="QQK23" s="58"/>
      <c r="QQL23" s="58"/>
      <c r="QQM23" s="58"/>
      <c r="QQN23" s="58"/>
      <c r="QQO23" s="58"/>
      <c r="QQP23" s="58"/>
      <c r="QQQ23" s="58"/>
      <c r="QQR23" s="58"/>
      <c r="QQS23" s="58"/>
      <c r="QQT23" s="58"/>
      <c r="QQU23" s="58"/>
      <c r="QQV23" s="58"/>
      <c r="QQW23" s="58"/>
      <c r="QQX23" s="58"/>
      <c r="QQY23" s="58"/>
      <c r="QQZ23" s="58"/>
      <c r="QRA23" s="58"/>
      <c r="QRB23" s="58"/>
      <c r="QRC23" s="58"/>
      <c r="QRD23" s="58"/>
      <c r="QRE23" s="58"/>
      <c r="QRF23" s="58"/>
      <c r="QRG23" s="58"/>
      <c r="QRH23" s="58"/>
      <c r="QRI23" s="58"/>
      <c r="QRJ23" s="58"/>
      <c r="QRK23" s="58"/>
      <c r="QRL23" s="58"/>
      <c r="QRM23" s="58"/>
      <c r="QRN23" s="58"/>
      <c r="QRO23" s="58"/>
      <c r="QRP23" s="58"/>
      <c r="QRQ23" s="58"/>
      <c r="QRR23" s="58"/>
      <c r="QRS23" s="58"/>
      <c r="QRT23" s="58"/>
      <c r="QRU23" s="58"/>
      <c r="QRV23" s="58"/>
      <c r="QRW23" s="58"/>
      <c r="QRX23" s="58"/>
      <c r="QRY23" s="58"/>
      <c r="QRZ23" s="58"/>
      <c r="QSA23" s="58"/>
      <c r="QSB23" s="58"/>
      <c r="QSC23" s="58"/>
      <c r="QSD23" s="58"/>
      <c r="QSE23" s="58"/>
      <c r="QSF23" s="58"/>
      <c r="QSG23" s="58"/>
      <c r="QSH23" s="58"/>
      <c r="QSI23" s="58"/>
      <c r="QSJ23" s="58"/>
      <c r="QSK23" s="58"/>
      <c r="QSL23" s="58"/>
      <c r="QSM23" s="58"/>
      <c r="QSN23" s="58"/>
      <c r="QSO23" s="58"/>
      <c r="QSP23" s="58"/>
      <c r="QSQ23" s="58"/>
      <c r="QSR23" s="58"/>
      <c r="QSS23" s="58"/>
      <c r="QST23" s="58"/>
      <c r="QSU23" s="58"/>
      <c r="QSV23" s="58"/>
      <c r="QSW23" s="58"/>
      <c r="QSX23" s="58"/>
      <c r="QSY23" s="58"/>
      <c r="QSZ23" s="58"/>
      <c r="QTA23" s="58"/>
      <c r="QTB23" s="58"/>
      <c r="QTC23" s="58"/>
      <c r="QTD23" s="58"/>
      <c r="QTE23" s="58"/>
      <c r="QTF23" s="58"/>
      <c r="QTG23" s="58"/>
      <c r="QTH23" s="58"/>
      <c r="QTI23" s="58"/>
      <c r="QTJ23" s="58"/>
      <c r="QTK23" s="58"/>
      <c r="QTL23" s="58"/>
      <c r="QTM23" s="58"/>
      <c r="QTN23" s="58"/>
      <c r="QTO23" s="58"/>
      <c r="QTP23" s="58"/>
      <c r="QTQ23" s="58"/>
      <c r="QTR23" s="58"/>
      <c r="QTS23" s="58"/>
      <c r="QTT23" s="58"/>
      <c r="QTU23" s="58"/>
      <c r="QTV23" s="58"/>
      <c r="QTW23" s="58"/>
      <c r="QTX23" s="58"/>
      <c r="QTY23" s="58"/>
      <c r="QTZ23" s="58"/>
      <c r="QUA23" s="58"/>
      <c r="QUB23" s="58"/>
      <c r="QUC23" s="58"/>
      <c r="QUD23" s="58"/>
      <c r="QUE23" s="58"/>
      <c r="QUF23" s="58"/>
      <c r="QUG23" s="58"/>
      <c r="QUH23" s="58"/>
      <c r="QUI23" s="58"/>
      <c r="QUJ23" s="58"/>
      <c r="QUK23" s="58"/>
      <c r="QUL23" s="58"/>
      <c r="QUM23" s="58"/>
      <c r="QUN23" s="58"/>
      <c r="QUO23" s="58"/>
      <c r="QUP23" s="58"/>
      <c r="QUQ23" s="58"/>
      <c r="QUR23" s="58"/>
      <c r="QUS23" s="58"/>
      <c r="QUT23" s="58"/>
      <c r="QUU23" s="58"/>
      <c r="QUV23" s="58"/>
      <c r="QUW23" s="58"/>
      <c r="QUX23" s="58"/>
      <c r="QUY23" s="58"/>
      <c r="QUZ23" s="58"/>
      <c r="QVA23" s="58"/>
      <c r="QVB23" s="58"/>
      <c r="QVC23" s="58"/>
      <c r="QVD23" s="58"/>
      <c r="QVE23" s="58"/>
      <c r="QVF23" s="58"/>
      <c r="QVG23" s="58"/>
      <c r="QVH23" s="58"/>
      <c r="QVI23" s="58"/>
      <c r="QVJ23" s="58"/>
      <c r="QVK23" s="58"/>
      <c r="QVL23" s="58"/>
      <c r="QVM23" s="58"/>
      <c r="QVN23" s="58"/>
      <c r="QVO23" s="58"/>
      <c r="QVP23" s="58"/>
      <c r="QVQ23" s="58"/>
      <c r="QVR23" s="58"/>
      <c r="QVS23" s="58"/>
      <c r="QVT23" s="58"/>
      <c r="QVU23" s="58"/>
      <c r="QVV23" s="58"/>
      <c r="QVW23" s="58"/>
      <c r="QVX23" s="58"/>
      <c r="QVY23" s="58"/>
      <c r="QVZ23" s="58"/>
      <c r="QWA23" s="58"/>
      <c r="QWB23" s="58"/>
      <c r="QWC23" s="58"/>
      <c r="QWD23" s="58"/>
      <c r="QWE23" s="58"/>
      <c r="QWF23" s="58"/>
      <c r="QWG23" s="58"/>
      <c r="QWH23" s="58"/>
      <c r="QWI23" s="58"/>
      <c r="QWJ23" s="58"/>
      <c r="QWK23" s="58"/>
      <c r="QWL23" s="58"/>
      <c r="QWM23" s="58"/>
      <c r="QWN23" s="58"/>
      <c r="QWO23" s="58"/>
      <c r="QWP23" s="58"/>
      <c r="QWQ23" s="58"/>
      <c r="QWR23" s="58"/>
      <c r="QWS23" s="58"/>
      <c r="QWT23" s="58"/>
      <c r="QWU23" s="58"/>
      <c r="QWV23" s="58"/>
      <c r="QWW23" s="58"/>
      <c r="QWX23" s="58"/>
      <c r="QWY23" s="58"/>
      <c r="QWZ23" s="58"/>
      <c r="QXA23" s="58"/>
      <c r="QXB23" s="58"/>
      <c r="QXC23" s="58"/>
      <c r="QXD23" s="58"/>
      <c r="QXE23" s="58"/>
      <c r="QXF23" s="58"/>
      <c r="QXG23" s="58"/>
      <c r="QXH23" s="58"/>
      <c r="QXI23" s="58"/>
      <c r="QXJ23" s="58"/>
      <c r="QXK23" s="58"/>
      <c r="QXL23" s="58"/>
      <c r="QXM23" s="58"/>
      <c r="QXN23" s="58"/>
      <c r="QXO23" s="58"/>
      <c r="QXP23" s="58"/>
      <c r="QXQ23" s="58"/>
      <c r="QXR23" s="58"/>
      <c r="QXS23" s="58"/>
      <c r="QXT23" s="58"/>
      <c r="QXU23" s="58"/>
      <c r="QXV23" s="58"/>
      <c r="QXW23" s="58"/>
      <c r="QXX23" s="58"/>
      <c r="QXY23" s="58"/>
      <c r="QXZ23" s="58"/>
      <c r="QYA23" s="58"/>
      <c r="QYB23" s="58"/>
      <c r="QYC23" s="58"/>
      <c r="QYD23" s="58"/>
      <c r="QYE23" s="58"/>
      <c r="QYF23" s="58"/>
      <c r="QYG23" s="58"/>
      <c r="QYH23" s="58"/>
      <c r="QYI23" s="58"/>
      <c r="QYJ23" s="58"/>
      <c r="QYK23" s="58"/>
      <c r="QYL23" s="58"/>
      <c r="QYM23" s="58"/>
      <c r="QYN23" s="58"/>
      <c r="QYO23" s="58"/>
      <c r="QYP23" s="58"/>
      <c r="QYQ23" s="58"/>
      <c r="QYR23" s="58"/>
      <c r="QYS23" s="58"/>
      <c r="QYT23" s="58"/>
      <c r="QYU23" s="58"/>
      <c r="QYV23" s="58"/>
      <c r="QYW23" s="58"/>
      <c r="QYX23" s="58"/>
      <c r="QYY23" s="58"/>
      <c r="QYZ23" s="58"/>
      <c r="QZA23" s="58"/>
      <c r="QZB23" s="58"/>
      <c r="QZC23" s="58"/>
      <c r="QZD23" s="58"/>
      <c r="QZE23" s="58"/>
      <c r="QZF23" s="58"/>
      <c r="QZG23" s="58"/>
      <c r="QZH23" s="58"/>
      <c r="QZI23" s="58"/>
      <c r="QZJ23" s="58"/>
      <c r="QZK23" s="58"/>
      <c r="QZL23" s="58"/>
      <c r="QZM23" s="58"/>
      <c r="QZN23" s="58"/>
      <c r="QZO23" s="58"/>
      <c r="QZP23" s="58"/>
      <c r="QZQ23" s="58"/>
      <c r="QZR23" s="58"/>
      <c r="QZS23" s="58"/>
      <c r="QZT23" s="58"/>
      <c r="QZU23" s="58"/>
      <c r="QZV23" s="58"/>
      <c r="QZW23" s="58"/>
      <c r="QZX23" s="58"/>
      <c r="QZY23" s="58"/>
      <c r="QZZ23" s="58"/>
      <c r="RAA23" s="58"/>
      <c r="RAB23" s="58"/>
      <c r="RAC23" s="58"/>
      <c r="RAD23" s="58"/>
      <c r="RAE23" s="58"/>
      <c r="RAF23" s="58"/>
      <c r="RAG23" s="58"/>
      <c r="RAH23" s="58"/>
      <c r="RAI23" s="58"/>
      <c r="RAJ23" s="58"/>
      <c r="RAK23" s="58"/>
      <c r="RAL23" s="58"/>
      <c r="RAM23" s="58"/>
      <c r="RAN23" s="58"/>
      <c r="RAO23" s="58"/>
      <c r="RAP23" s="58"/>
      <c r="RAQ23" s="58"/>
      <c r="RAR23" s="58"/>
      <c r="RAS23" s="58"/>
      <c r="RAT23" s="58"/>
      <c r="RAU23" s="58"/>
      <c r="RAV23" s="58"/>
      <c r="RAW23" s="58"/>
      <c r="RAX23" s="58"/>
      <c r="RAY23" s="58"/>
      <c r="RAZ23" s="58"/>
      <c r="RBA23" s="58"/>
      <c r="RBB23" s="58"/>
      <c r="RBC23" s="58"/>
      <c r="RBD23" s="58"/>
      <c r="RBE23" s="58"/>
      <c r="RBF23" s="58"/>
      <c r="RBG23" s="58"/>
      <c r="RBH23" s="58"/>
      <c r="RBI23" s="58"/>
      <c r="RBJ23" s="58"/>
      <c r="RBK23" s="58"/>
      <c r="RBL23" s="58"/>
      <c r="RBM23" s="58"/>
      <c r="RBN23" s="58"/>
      <c r="RBO23" s="58"/>
      <c r="RBP23" s="58"/>
      <c r="RBQ23" s="58"/>
      <c r="RBR23" s="58"/>
      <c r="RBS23" s="58"/>
      <c r="RBT23" s="58"/>
      <c r="RBU23" s="58"/>
      <c r="RBV23" s="58"/>
      <c r="RBW23" s="58"/>
      <c r="RBX23" s="58"/>
      <c r="RBY23" s="58"/>
      <c r="RBZ23" s="58"/>
      <c r="RCA23" s="58"/>
      <c r="RCB23" s="58"/>
      <c r="RCC23" s="58"/>
      <c r="RCD23" s="58"/>
      <c r="RCE23" s="58"/>
      <c r="RCF23" s="58"/>
      <c r="RCG23" s="58"/>
      <c r="RCH23" s="58"/>
      <c r="RCI23" s="58"/>
      <c r="RCJ23" s="58"/>
      <c r="RCK23" s="58"/>
      <c r="RCL23" s="58"/>
      <c r="RCM23" s="58"/>
      <c r="RCN23" s="58"/>
      <c r="RCO23" s="58"/>
      <c r="RCP23" s="58"/>
      <c r="RCQ23" s="58"/>
      <c r="RCR23" s="58"/>
      <c r="RCS23" s="58"/>
      <c r="RCT23" s="58"/>
      <c r="RCU23" s="58"/>
      <c r="RCV23" s="58"/>
      <c r="RCW23" s="58"/>
      <c r="RCX23" s="58"/>
      <c r="RCY23" s="58"/>
      <c r="RCZ23" s="58"/>
      <c r="RDA23" s="58"/>
      <c r="RDB23" s="58"/>
      <c r="RDC23" s="58"/>
      <c r="RDD23" s="58"/>
      <c r="RDE23" s="58"/>
      <c r="RDF23" s="58"/>
      <c r="RDG23" s="58"/>
      <c r="RDH23" s="58"/>
      <c r="RDI23" s="58"/>
      <c r="RDJ23" s="58"/>
      <c r="RDK23" s="58"/>
      <c r="RDL23" s="58"/>
      <c r="RDM23" s="58"/>
      <c r="RDN23" s="58"/>
      <c r="RDO23" s="58"/>
      <c r="RDP23" s="58"/>
      <c r="RDQ23" s="58"/>
      <c r="RDR23" s="58"/>
      <c r="RDS23" s="58"/>
      <c r="RDT23" s="58"/>
      <c r="RDU23" s="58"/>
      <c r="RDV23" s="58"/>
      <c r="RDW23" s="58"/>
      <c r="RDX23" s="58"/>
      <c r="RDY23" s="58"/>
      <c r="RDZ23" s="58"/>
      <c r="REA23" s="58"/>
      <c r="REB23" s="58"/>
      <c r="REC23" s="58"/>
      <c r="RED23" s="58"/>
      <c r="REE23" s="58"/>
      <c r="REF23" s="58"/>
      <c r="REG23" s="58"/>
      <c r="REH23" s="58"/>
      <c r="REI23" s="58"/>
      <c r="REJ23" s="58"/>
      <c r="REK23" s="58"/>
      <c r="REL23" s="58"/>
      <c r="REM23" s="58"/>
      <c r="REN23" s="58"/>
      <c r="REO23" s="58"/>
      <c r="REP23" s="58"/>
      <c r="REQ23" s="58"/>
      <c r="RER23" s="58"/>
      <c r="RES23" s="58"/>
      <c r="RET23" s="58"/>
      <c r="REU23" s="58"/>
      <c r="REV23" s="58"/>
      <c r="REW23" s="58"/>
      <c r="REX23" s="58"/>
      <c r="REY23" s="58"/>
      <c r="REZ23" s="58"/>
      <c r="RFA23" s="58"/>
      <c r="RFB23" s="58"/>
      <c r="RFC23" s="58"/>
      <c r="RFD23" s="58"/>
      <c r="RFE23" s="58"/>
      <c r="RFF23" s="58"/>
      <c r="RFG23" s="58"/>
      <c r="RFH23" s="58"/>
      <c r="RFI23" s="58"/>
      <c r="RFJ23" s="58"/>
      <c r="RFK23" s="58"/>
      <c r="RFL23" s="58"/>
      <c r="RFM23" s="58"/>
      <c r="RFN23" s="58"/>
      <c r="RFO23" s="58"/>
      <c r="RFP23" s="58"/>
      <c r="RFQ23" s="58"/>
      <c r="RFR23" s="58"/>
      <c r="RFS23" s="58"/>
      <c r="RFT23" s="58"/>
      <c r="RFU23" s="58"/>
      <c r="RFV23" s="58"/>
      <c r="RFW23" s="58"/>
      <c r="RFX23" s="58"/>
      <c r="RFY23" s="58"/>
      <c r="RFZ23" s="58"/>
      <c r="RGA23" s="58"/>
      <c r="RGB23" s="58"/>
      <c r="RGC23" s="58"/>
      <c r="RGD23" s="58"/>
      <c r="RGE23" s="58"/>
      <c r="RGF23" s="58"/>
      <c r="RGG23" s="58"/>
      <c r="RGH23" s="58"/>
      <c r="RGI23" s="58"/>
      <c r="RGJ23" s="58"/>
      <c r="RGK23" s="58"/>
      <c r="RGL23" s="58"/>
      <c r="RGM23" s="58"/>
      <c r="RGN23" s="58"/>
      <c r="RGO23" s="58"/>
      <c r="RGP23" s="58"/>
      <c r="RGQ23" s="58"/>
      <c r="RGR23" s="58"/>
      <c r="RGS23" s="58"/>
      <c r="RGT23" s="58"/>
      <c r="RGU23" s="58"/>
      <c r="RGV23" s="58"/>
      <c r="RGW23" s="58"/>
      <c r="RGX23" s="58"/>
      <c r="RGY23" s="58"/>
      <c r="RGZ23" s="58"/>
      <c r="RHA23" s="58"/>
      <c r="RHB23" s="58"/>
      <c r="RHC23" s="58"/>
      <c r="RHD23" s="58"/>
      <c r="RHE23" s="58"/>
      <c r="RHF23" s="58"/>
      <c r="RHG23" s="58"/>
      <c r="RHH23" s="58"/>
      <c r="RHI23" s="58"/>
      <c r="RHJ23" s="58"/>
      <c r="RHK23" s="58"/>
      <c r="RHL23" s="58"/>
      <c r="RHM23" s="58"/>
      <c r="RHN23" s="58"/>
      <c r="RHO23" s="58"/>
      <c r="RHP23" s="58"/>
      <c r="RHQ23" s="58"/>
      <c r="RHR23" s="58"/>
      <c r="RHS23" s="58"/>
      <c r="RHT23" s="58"/>
      <c r="RHU23" s="58"/>
      <c r="RHV23" s="58"/>
      <c r="RHW23" s="58"/>
      <c r="RHX23" s="58"/>
      <c r="RHY23" s="58"/>
      <c r="RHZ23" s="58"/>
      <c r="RIA23" s="58"/>
      <c r="RIB23" s="58"/>
      <c r="RIC23" s="58"/>
      <c r="RID23" s="58"/>
      <c r="RIE23" s="58"/>
      <c r="RIF23" s="58"/>
      <c r="RIG23" s="58"/>
      <c r="RIH23" s="58"/>
      <c r="RII23" s="58"/>
      <c r="RIJ23" s="58"/>
      <c r="RIK23" s="58"/>
      <c r="RIL23" s="58"/>
      <c r="RIM23" s="58"/>
      <c r="RIN23" s="58"/>
      <c r="RIO23" s="58"/>
      <c r="RIP23" s="58"/>
      <c r="RIQ23" s="58"/>
      <c r="RIR23" s="58"/>
      <c r="RIS23" s="58"/>
      <c r="RIT23" s="58"/>
      <c r="RIU23" s="58"/>
      <c r="RIV23" s="58"/>
      <c r="RIW23" s="58"/>
      <c r="RIX23" s="58"/>
      <c r="RIY23" s="58"/>
      <c r="RIZ23" s="58"/>
      <c r="RJA23" s="58"/>
      <c r="RJB23" s="58"/>
      <c r="RJC23" s="58"/>
      <c r="RJD23" s="58"/>
      <c r="RJE23" s="58"/>
      <c r="RJF23" s="58"/>
      <c r="RJG23" s="58"/>
      <c r="RJH23" s="58"/>
      <c r="RJI23" s="58"/>
      <c r="RJJ23" s="58"/>
      <c r="RJK23" s="58"/>
      <c r="RJL23" s="58"/>
      <c r="RJM23" s="58"/>
      <c r="RJN23" s="58"/>
      <c r="RJO23" s="58"/>
      <c r="RJP23" s="58"/>
      <c r="RJQ23" s="58"/>
      <c r="RJR23" s="58"/>
      <c r="RJS23" s="58"/>
      <c r="RJT23" s="58"/>
      <c r="RJU23" s="58"/>
      <c r="RJV23" s="58"/>
      <c r="RJW23" s="58"/>
      <c r="RJX23" s="58"/>
      <c r="RJY23" s="58"/>
      <c r="RJZ23" s="58"/>
      <c r="RKA23" s="58"/>
      <c r="RKB23" s="58"/>
      <c r="RKC23" s="58"/>
      <c r="RKD23" s="58"/>
      <c r="RKE23" s="58"/>
      <c r="RKF23" s="58"/>
      <c r="RKG23" s="58"/>
      <c r="RKH23" s="58"/>
      <c r="RKI23" s="58"/>
      <c r="RKJ23" s="58"/>
      <c r="RKK23" s="58"/>
      <c r="RKL23" s="58"/>
      <c r="RKM23" s="58"/>
      <c r="RKN23" s="58"/>
      <c r="RKO23" s="58"/>
      <c r="RKP23" s="58"/>
      <c r="RKQ23" s="58"/>
      <c r="RKR23" s="58"/>
      <c r="RKS23" s="58"/>
      <c r="RKT23" s="58"/>
      <c r="RKU23" s="58"/>
      <c r="RKV23" s="58"/>
      <c r="RKW23" s="58"/>
      <c r="RKX23" s="58"/>
      <c r="RKY23" s="58"/>
      <c r="RKZ23" s="58"/>
      <c r="RLA23" s="58"/>
      <c r="RLB23" s="58"/>
      <c r="RLC23" s="58"/>
      <c r="RLD23" s="58"/>
      <c r="RLE23" s="58"/>
      <c r="RLF23" s="58"/>
      <c r="RLG23" s="58"/>
      <c r="RLH23" s="58"/>
      <c r="RLI23" s="58"/>
      <c r="RLJ23" s="58"/>
      <c r="RLK23" s="58"/>
      <c r="RLL23" s="58"/>
      <c r="RLM23" s="58"/>
      <c r="RLN23" s="58"/>
      <c r="RLO23" s="58"/>
      <c r="RLP23" s="58"/>
      <c r="RLQ23" s="58"/>
      <c r="RLR23" s="58"/>
      <c r="RLS23" s="58"/>
      <c r="RLT23" s="58"/>
      <c r="RLU23" s="58"/>
      <c r="RLV23" s="58"/>
      <c r="RLW23" s="58"/>
      <c r="RLX23" s="58"/>
      <c r="RLY23" s="58"/>
      <c r="RLZ23" s="58"/>
      <c r="RMA23" s="58"/>
      <c r="RMB23" s="58"/>
      <c r="RMC23" s="58"/>
      <c r="RMD23" s="58"/>
      <c r="RME23" s="58"/>
      <c r="RMF23" s="58"/>
      <c r="RMG23" s="58"/>
      <c r="RMH23" s="58"/>
      <c r="RMI23" s="58"/>
      <c r="RMJ23" s="58"/>
      <c r="RMK23" s="58"/>
      <c r="RML23" s="58"/>
      <c r="RMM23" s="58"/>
      <c r="RMN23" s="58"/>
      <c r="RMO23" s="58"/>
      <c r="RMP23" s="58"/>
      <c r="RMQ23" s="58"/>
      <c r="RMR23" s="58"/>
      <c r="RMS23" s="58"/>
      <c r="RMT23" s="58"/>
      <c r="RMU23" s="58"/>
      <c r="RMV23" s="58"/>
      <c r="RMW23" s="58"/>
      <c r="RMX23" s="58"/>
      <c r="RMY23" s="58"/>
      <c r="RMZ23" s="58"/>
      <c r="RNA23" s="58"/>
      <c r="RNB23" s="58"/>
      <c r="RNC23" s="58"/>
      <c r="RND23" s="58"/>
      <c r="RNE23" s="58"/>
      <c r="RNF23" s="58"/>
      <c r="RNG23" s="58"/>
      <c r="RNH23" s="58"/>
      <c r="RNI23" s="58"/>
      <c r="RNJ23" s="58"/>
      <c r="RNK23" s="58"/>
      <c r="RNL23" s="58"/>
      <c r="RNM23" s="58"/>
      <c r="RNN23" s="58"/>
      <c r="RNO23" s="58"/>
      <c r="RNP23" s="58"/>
      <c r="RNQ23" s="58"/>
      <c r="RNR23" s="58"/>
      <c r="RNS23" s="58"/>
      <c r="RNT23" s="58"/>
      <c r="RNU23" s="58"/>
      <c r="RNV23" s="58"/>
      <c r="RNW23" s="58"/>
      <c r="RNX23" s="58"/>
      <c r="RNY23" s="58"/>
      <c r="RNZ23" s="58"/>
      <c r="ROA23" s="58"/>
      <c r="ROB23" s="58"/>
      <c r="ROC23" s="58"/>
      <c r="ROD23" s="58"/>
      <c r="ROE23" s="58"/>
      <c r="ROF23" s="58"/>
      <c r="ROG23" s="58"/>
      <c r="ROH23" s="58"/>
      <c r="ROI23" s="58"/>
      <c r="ROJ23" s="58"/>
      <c r="ROK23" s="58"/>
      <c r="ROL23" s="58"/>
      <c r="ROM23" s="58"/>
      <c r="RON23" s="58"/>
      <c r="ROO23" s="58"/>
      <c r="ROP23" s="58"/>
      <c r="ROQ23" s="58"/>
      <c r="ROR23" s="58"/>
      <c r="ROS23" s="58"/>
      <c r="ROT23" s="58"/>
      <c r="ROU23" s="58"/>
      <c r="ROV23" s="58"/>
      <c r="ROW23" s="58"/>
      <c r="ROX23" s="58"/>
      <c r="ROY23" s="58"/>
      <c r="ROZ23" s="58"/>
      <c r="RPA23" s="58"/>
      <c r="RPB23" s="58"/>
      <c r="RPC23" s="58"/>
      <c r="RPD23" s="58"/>
      <c r="RPE23" s="58"/>
      <c r="RPF23" s="58"/>
      <c r="RPG23" s="58"/>
      <c r="RPH23" s="58"/>
      <c r="RPI23" s="58"/>
      <c r="RPJ23" s="58"/>
      <c r="RPK23" s="58"/>
      <c r="RPL23" s="58"/>
      <c r="RPM23" s="58"/>
      <c r="RPN23" s="58"/>
      <c r="RPO23" s="58"/>
      <c r="RPP23" s="58"/>
      <c r="RPQ23" s="58"/>
      <c r="RPR23" s="58"/>
      <c r="RPS23" s="58"/>
      <c r="RPT23" s="58"/>
      <c r="RPU23" s="58"/>
      <c r="RPV23" s="58"/>
      <c r="RPW23" s="58"/>
      <c r="RPX23" s="58"/>
      <c r="RPY23" s="58"/>
      <c r="RPZ23" s="58"/>
      <c r="RQA23" s="58"/>
      <c r="RQB23" s="58"/>
      <c r="RQC23" s="58"/>
      <c r="RQD23" s="58"/>
      <c r="RQE23" s="58"/>
      <c r="RQF23" s="58"/>
      <c r="RQG23" s="58"/>
      <c r="RQH23" s="58"/>
      <c r="RQI23" s="58"/>
      <c r="RQJ23" s="58"/>
      <c r="RQK23" s="58"/>
      <c r="RQL23" s="58"/>
      <c r="RQM23" s="58"/>
      <c r="RQN23" s="58"/>
      <c r="RQO23" s="58"/>
      <c r="RQP23" s="58"/>
      <c r="RQQ23" s="58"/>
      <c r="RQR23" s="58"/>
      <c r="RQS23" s="58"/>
      <c r="RQT23" s="58"/>
      <c r="RQU23" s="58"/>
      <c r="RQV23" s="58"/>
      <c r="RQW23" s="58"/>
      <c r="RQX23" s="58"/>
      <c r="RQY23" s="58"/>
      <c r="RQZ23" s="58"/>
      <c r="RRA23" s="58"/>
      <c r="RRB23" s="58"/>
      <c r="RRC23" s="58"/>
      <c r="RRD23" s="58"/>
      <c r="RRE23" s="58"/>
      <c r="RRF23" s="58"/>
      <c r="RRG23" s="58"/>
      <c r="RRH23" s="58"/>
      <c r="RRI23" s="58"/>
      <c r="RRJ23" s="58"/>
      <c r="RRK23" s="58"/>
      <c r="RRL23" s="58"/>
      <c r="RRM23" s="58"/>
      <c r="RRN23" s="58"/>
      <c r="RRO23" s="58"/>
      <c r="RRP23" s="58"/>
      <c r="RRQ23" s="58"/>
      <c r="RRR23" s="58"/>
      <c r="RRS23" s="58"/>
      <c r="RRT23" s="58"/>
      <c r="RRU23" s="58"/>
      <c r="RRV23" s="58"/>
      <c r="RRW23" s="58"/>
      <c r="RRX23" s="58"/>
      <c r="RRY23" s="58"/>
      <c r="RRZ23" s="58"/>
      <c r="RSA23" s="58"/>
      <c r="RSB23" s="58"/>
      <c r="RSC23" s="58"/>
      <c r="RSD23" s="58"/>
      <c r="RSE23" s="58"/>
      <c r="RSF23" s="58"/>
      <c r="RSG23" s="58"/>
      <c r="RSH23" s="58"/>
      <c r="RSI23" s="58"/>
      <c r="RSJ23" s="58"/>
      <c r="RSK23" s="58"/>
      <c r="RSL23" s="58"/>
      <c r="RSM23" s="58"/>
      <c r="RSN23" s="58"/>
      <c r="RSO23" s="58"/>
      <c r="RSP23" s="58"/>
      <c r="RSQ23" s="58"/>
      <c r="RSR23" s="58"/>
      <c r="RSS23" s="58"/>
      <c r="RST23" s="58"/>
      <c r="RSU23" s="58"/>
      <c r="RSV23" s="58"/>
      <c r="RSW23" s="58"/>
      <c r="RSX23" s="58"/>
      <c r="RSY23" s="58"/>
      <c r="RSZ23" s="58"/>
      <c r="RTA23" s="58"/>
      <c r="RTB23" s="58"/>
      <c r="RTC23" s="58"/>
      <c r="RTD23" s="58"/>
      <c r="RTE23" s="58"/>
      <c r="RTF23" s="58"/>
      <c r="RTG23" s="58"/>
      <c r="RTH23" s="58"/>
      <c r="RTI23" s="58"/>
      <c r="RTJ23" s="58"/>
      <c r="RTK23" s="58"/>
      <c r="RTL23" s="58"/>
      <c r="RTM23" s="58"/>
      <c r="RTN23" s="58"/>
      <c r="RTO23" s="58"/>
      <c r="RTP23" s="58"/>
      <c r="RTQ23" s="58"/>
      <c r="RTR23" s="58"/>
      <c r="RTS23" s="58"/>
      <c r="RTT23" s="58"/>
      <c r="RTU23" s="58"/>
      <c r="RTV23" s="58"/>
      <c r="RTW23" s="58"/>
      <c r="RTX23" s="58"/>
      <c r="RTY23" s="58"/>
      <c r="RTZ23" s="58"/>
      <c r="RUA23" s="58"/>
      <c r="RUB23" s="58"/>
      <c r="RUC23" s="58"/>
      <c r="RUD23" s="58"/>
      <c r="RUE23" s="58"/>
      <c r="RUF23" s="58"/>
      <c r="RUG23" s="58"/>
      <c r="RUH23" s="58"/>
      <c r="RUI23" s="58"/>
      <c r="RUJ23" s="58"/>
      <c r="RUK23" s="58"/>
      <c r="RUL23" s="58"/>
      <c r="RUM23" s="58"/>
      <c r="RUN23" s="58"/>
      <c r="RUO23" s="58"/>
      <c r="RUP23" s="58"/>
      <c r="RUQ23" s="58"/>
      <c r="RUR23" s="58"/>
      <c r="RUS23" s="58"/>
      <c r="RUT23" s="58"/>
      <c r="RUU23" s="58"/>
      <c r="RUV23" s="58"/>
      <c r="RUW23" s="58"/>
      <c r="RUX23" s="58"/>
      <c r="RUY23" s="58"/>
      <c r="RUZ23" s="58"/>
      <c r="RVA23" s="58"/>
      <c r="RVB23" s="58"/>
      <c r="RVC23" s="58"/>
      <c r="RVD23" s="58"/>
      <c r="RVE23" s="58"/>
      <c r="RVF23" s="58"/>
      <c r="RVG23" s="58"/>
      <c r="RVH23" s="58"/>
      <c r="RVI23" s="58"/>
      <c r="RVJ23" s="58"/>
      <c r="RVK23" s="58"/>
      <c r="RVL23" s="58"/>
      <c r="RVM23" s="58"/>
      <c r="RVN23" s="58"/>
      <c r="RVO23" s="58"/>
      <c r="RVP23" s="58"/>
      <c r="RVQ23" s="58"/>
      <c r="RVR23" s="58"/>
      <c r="RVS23" s="58"/>
      <c r="RVT23" s="58"/>
      <c r="RVU23" s="58"/>
      <c r="RVV23" s="58"/>
      <c r="RVW23" s="58"/>
      <c r="RVX23" s="58"/>
      <c r="RVY23" s="58"/>
      <c r="RVZ23" s="58"/>
      <c r="RWA23" s="58"/>
      <c r="RWB23" s="58"/>
      <c r="RWC23" s="58"/>
      <c r="RWD23" s="58"/>
      <c r="RWE23" s="58"/>
      <c r="RWF23" s="58"/>
      <c r="RWG23" s="58"/>
      <c r="RWH23" s="58"/>
      <c r="RWI23" s="58"/>
      <c r="RWJ23" s="58"/>
      <c r="RWK23" s="58"/>
      <c r="RWL23" s="58"/>
      <c r="RWM23" s="58"/>
      <c r="RWN23" s="58"/>
      <c r="RWO23" s="58"/>
      <c r="RWP23" s="58"/>
      <c r="RWQ23" s="58"/>
      <c r="RWR23" s="58"/>
      <c r="RWS23" s="58"/>
      <c r="RWT23" s="58"/>
      <c r="RWU23" s="58"/>
      <c r="RWV23" s="58"/>
      <c r="RWW23" s="58"/>
      <c r="RWX23" s="58"/>
      <c r="RWY23" s="58"/>
      <c r="RWZ23" s="58"/>
      <c r="RXA23" s="58"/>
      <c r="RXB23" s="58"/>
      <c r="RXC23" s="58"/>
      <c r="RXD23" s="58"/>
      <c r="RXE23" s="58"/>
      <c r="RXF23" s="58"/>
      <c r="RXG23" s="58"/>
      <c r="RXH23" s="58"/>
      <c r="RXI23" s="58"/>
      <c r="RXJ23" s="58"/>
      <c r="RXK23" s="58"/>
      <c r="RXL23" s="58"/>
      <c r="RXM23" s="58"/>
      <c r="RXN23" s="58"/>
      <c r="RXO23" s="58"/>
      <c r="RXP23" s="58"/>
      <c r="RXQ23" s="58"/>
      <c r="RXR23" s="58"/>
      <c r="RXS23" s="58"/>
      <c r="RXT23" s="58"/>
      <c r="RXU23" s="58"/>
      <c r="RXV23" s="58"/>
      <c r="RXW23" s="58"/>
      <c r="RXX23" s="58"/>
      <c r="RXY23" s="58"/>
      <c r="RXZ23" s="58"/>
      <c r="RYA23" s="58"/>
      <c r="RYB23" s="58"/>
      <c r="RYC23" s="58"/>
      <c r="RYD23" s="58"/>
      <c r="RYE23" s="58"/>
      <c r="RYF23" s="58"/>
      <c r="RYG23" s="58"/>
      <c r="RYH23" s="58"/>
      <c r="RYI23" s="58"/>
      <c r="RYJ23" s="58"/>
      <c r="RYK23" s="58"/>
      <c r="RYL23" s="58"/>
      <c r="RYM23" s="58"/>
      <c r="RYN23" s="58"/>
      <c r="RYO23" s="58"/>
      <c r="RYP23" s="58"/>
      <c r="RYQ23" s="58"/>
      <c r="RYR23" s="58"/>
      <c r="RYS23" s="58"/>
      <c r="RYT23" s="58"/>
      <c r="RYU23" s="58"/>
      <c r="RYV23" s="58"/>
      <c r="RYW23" s="58"/>
      <c r="RYX23" s="58"/>
      <c r="RYY23" s="58"/>
      <c r="RYZ23" s="58"/>
      <c r="RZA23" s="58"/>
      <c r="RZB23" s="58"/>
      <c r="RZC23" s="58"/>
      <c r="RZD23" s="58"/>
      <c r="RZE23" s="58"/>
      <c r="RZF23" s="58"/>
      <c r="RZG23" s="58"/>
      <c r="RZH23" s="58"/>
      <c r="RZI23" s="58"/>
      <c r="RZJ23" s="58"/>
      <c r="RZK23" s="58"/>
      <c r="RZL23" s="58"/>
      <c r="RZM23" s="58"/>
      <c r="RZN23" s="58"/>
      <c r="RZO23" s="58"/>
      <c r="RZP23" s="58"/>
      <c r="RZQ23" s="58"/>
      <c r="RZR23" s="58"/>
      <c r="RZS23" s="58"/>
      <c r="RZT23" s="58"/>
      <c r="RZU23" s="58"/>
      <c r="RZV23" s="58"/>
      <c r="RZW23" s="58"/>
      <c r="RZX23" s="58"/>
      <c r="RZY23" s="58"/>
      <c r="RZZ23" s="58"/>
      <c r="SAA23" s="58"/>
      <c r="SAB23" s="58"/>
      <c r="SAC23" s="58"/>
      <c r="SAD23" s="58"/>
      <c r="SAE23" s="58"/>
      <c r="SAF23" s="58"/>
      <c r="SAG23" s="58"/>
      <c r="SAH23" s="58"/>
      <c r="SAI23" s="58"/>
      <c r="SAJ23" s="58"/>
      <c r="SAK23" s="58"/>
      <c r="SAL23" s="58"/>
      <c r="SAM23" s="58"/>
      <c r="SAN23" s="58"/>
      <c r="SAO23" s="58"/>
      <c r="SAP23" s="58"/>
      <c r="SAQ23" s="58"/>
      <c r="SAR23" s="58"/>
      <c r="SAS23" s="58"/>
      <c r="SAT23" s="58"/>
      <c r="SAU23" s="58"/>
      <c r="SAV23" s="58"/>
      <c r="SAW23" s="58"/>
      <c r="SAX23" s="58"/>
      <c r="SAY23" s="58"/>
      <c r="SAZ23" s="58"/>
      <c r="SBA23" s="58"/>
      <c r="SBB23" s="58"/>
      <c r="SBC23" s="58"/>
      <c r="SBD23" s="58"/>
      <c r="SBE23" s="58"/>
      <c r="SBF23" s="58"/>
      <c r="SBG23" s="58"/>
      <c r="SBH23" s="58"/>
      <c r="SBI23" s="58"/>
      <c r="SBJ23" s="58"/>
      <c r="SBK23" s="58"/>
      <c r="SBL23" s="58"/>
      <c r="SBM23" s="58"/>
      <c r="SBN23" s="58"/>
      <c r="SBO23" s="58"/>
      <c r="SBP23" s="58"/>
      <c r="SBQ23" s="58"/>
      <c r="SBR23" s="58"/>
      <c r="SBS23" s="58"/>
      <c r="SBT23" s="58"/>
      <c r="SBU23" s="58"/>
      <c r="SBV23" s="58"/>
      <c r="SBW23" s="58"/>
      <c r="SBX23" s="58"/>
      <c r="SBY23" s="58"/>
      <c r="SBZ23" s="58"/>
      <c r="SCA23" s="58"/>
      <c r="SCB23" s="58"/>
      <c r="SCC23" s="58"/>
      <c r="SCD23" s="58"/>
      <c r="SCE23" s="58"/>
      <c r="SCF23" s="58"/>
      <c r="SCG23" s="58"/>
      <c r="SCH23" s="58"/>
      <c r="SCI23" s="58"/>
      <c r="SCJ23" s="58"/>
      <c r="SCK23" s="58"/>
      <c r="SCL23" s="58"/>
      <c r="SCM23" s="58"/>
      <c r="SCN23" s="58"/>
      <c r="SCO23" s="58"/>
      <c r="SCP23" s="58"/>
      <c r="SCQ23" s="58"/>
      <c r="SCR23" s="58"/>
      <c r="SCS23" s="58"/>
      <c r="SCT23" s="58"/>
      <c r="SCU23" s="58"/>
      <c r="SCV23" s="58"/>
      <c r="SCW23" s="58"/>
      <c r="SCX23" s="58"/>
      <c r="SCY23" s="58"/>
      <c r="SCZ23" s="58"/>
      <c r="SDA23" s="58"/>
      <c r="SDB23" s="58"/>
      <c r="SDC23" s="58"/>
      <c r="SDD23" s="58"/>
      <c r="SDE23" s="58"/>
      <c r="SDF23" s="58"/>
      <c r="SDG23" s="58"/>
      <c r="SDH23" s="58"/>
      <c r="SDI23" s="58"/>
      <c r="SDJ23" s="58"/>
      <c r="SDK23" s="58"/>
      <c r="SDL23" s="58"/>
      <c r="SDM23" s="58"/>
      <c r="SDN23" s="58"/>
      <c r="SDO23" s="58"/>
      <c r="SDP23" s="58"/>
      <c r="SDQ23" s="58"/>
      <c r="SDR23" s="58"/>
      <c r="SDS23" s="58"/>
      <c r="SDT23" s="58"/>
      <c r="SDU23" s="58"/>
      <c r="SDV23" s="58"/>
      <c r="SDW23" s="58"/>
      <c r="SDX23" s="58"/>
      <c r="SDY23" s="58"/>
      <c r="SDZ23" s="58"/>
      <c r="SEA23" s="58"/>
      <c r="SEB23" s="58"/>
      <c r="SEC23" s="58"/>
      <c r="SED23" s="58"/>
      <c r="SEE23" s="58"/>
      <c r="SEF23" s="58"/>
      <c r="SEG23" s="58"/>
      <c r="SEH23" s="58"/>
      <c r="SEI23" s="58"/>
      <c r="SEJ23" s="58"/>
      <c r="SEK23" s="58"/>
      <c r="SEL23" s="58"/>
      <c r="SEM23" s="58"/>
      <c r="SEN23" s="58"/>
      <c r="SEO23" s="58"/>
      <c r="SEP23" s="58"/>
      <c r="SEQ23" s="58"/>
      <c r="SER23" s="58"/>
      <c r="SES23" s="58"/>
      <c r="SET23" s="58"/>
      <c r="SEU23" s="58"/>
      <c r="SEV23" s="58"/>
      <c r="SEW23" s="58"/>
      <c r="SEX23" s="58"/>
      <c r="SEY23" s="58"/>
      <c r="SEZ23" s="58"/>
      <c r="SFA23" s="58"/>
      <c r="SFB23" s="58"/>
      <c r="SFC23" s="58"/>
      <c r="SFD23" s="58"/>
      <c r="SFE23" s="58"/>
      <c r="SFF23" s="58"/>
      <c r="SFG23" s="58"/>
      <c r="SFH23" s="58"/>
      <c r="SFI23" s="58"/>
      <c r="SFJ23" s="58"/>
      <c r="SFK23" s="58"/>
      <c r="SFL23" s="58"/>
      <c r="SFM23" s="58"/>
      <c r="SFN23" s="58"/>
      <c r="SFO23" s="58"/>
      <c r="SFP23" s="58"/>
      <c r="SFQ23" s="58"/>
      <c r="SFR23" s="58"/>
      <c r="SFS23" s="58"/>
      <c r="SFT23" s="58"/>
      <c r="SFU23" s="58"/>
      <c r="SFV23" s="58"/>
      <c r="SFW23" s="58"/>
      <c r="SFX23" s="58"/>
      <c r="SFY23" s="58"/>
      <c r="SFZ23" s="58"/>
      <c r="SGA23" s="58"/>
      <c r="SGB23" s="58"/>
      <c r="SGC23" s="58"/>
      <c r="SGD23" s="58"/>
      <c r="SGE23" s="58"/>
      <c r="SGF23" s="58"/>
      <c r="SGG23" s="58"/>
      <c r="SGH23" s="58"/>
      <c r="SGI23" s="58"/>
      <c r="SGJ23" s="58"/>
      <c r="SGK23" s="58"/>
      <c r="SGL23" s="58"/>
      <c r="SGM23" s="58"/>
      <c r="SGN23" s="58"/>
      <c r="SGO23" s="58"/>
      <c r="SGP23" s="58"/>
      <c r="SGQ23" s="58"/>
      <c r="SGR23" s="58"/>
      <c r="SGS23" s="58"/>
      <c r="SGT23" s="58"/>
      <c r="SGU23" s="58"/>
      <c r="SGV23" s="58"/>
      <c r="SGW23" s="58"/>
      <c r="SGX23" s="58"/>
      <c r="SGY23" s="58"/>
      <c r="SGZ23" s="58"/>
      <c r="SHA23" s="58"/>
      <c r="SHB23" s="58"/>
      <c r="SHC23" s="58"/>
      <c r="SHD23" s="58"/>
      <c r="SHE23" s="58"/>
      <c r="SHF23" s="58"/>
      <c r="SHG23" s="58"/>
      <c r="SHH23" s="58"/>
      <c r="SHI23" s="58"/>
      <c r="SHJ23" s="58"/>
      <c r="SHK23" s="58"/>
      <c r="SHL23" s="58"/>
      <c r="SHM23" s="58"/>
      <c r="SHN23" s="58"/>
      <c r="SHO23" s="58"/>
      <c r="SHP23" s="58"/>
      <c r="SHQ23" s="58"/>
      <c r="SHR23" s="58"/>
      <c r="SHS23" s="58"/>
      <c r="SHT23" s="58"/>
      <c r="SHU23" s="58"/>
      <c r="SHV23" s="58"/>
      <c r="SHW23" s="58"/>
      <c r="SHX23" s="58"/>
      <c r="SHY23" s="58"/>
      <c r="SHZ23" s="58"/>
      <c r="SIA23" s="58"/>
      <c r="SIB23" s="58"/>
      <c r="SIC23" s="58"/>
      <c r="SID23" s="58"/>
      <c r="SIE23" s="58"/>
      <c r="SIF23" s="58"/>
      <c r="SIG23" s="58"/>
      <c r="SIH23" s="58"/>
      <c r="SII23" s="58"/>
      <c r="SIJ23" s="58"/>
      <c r="SIK23" s="58"/>
      <c r="SIL23" s="58"/>
      <c r="SIM23" s="58"/>
      <c r="SIN23" s="58"/>
      <c r="SIO23" s="58"/>
      <c r="SIP23" s="58"/>
      <c r="SIQ23" s="58"/>
      <c r="SIR23" s="58"/>
      <c r="SIS23" s="58"/>
      <c r="SIT23" s="58"/>
      <c r="SIU23" s="58"/>
      <c r="SIV23" s="58"/>
      <c r="SIW23" s="58"/>
      <c r="SIX23" s="58"/>
      <c r="SIY23" s="58"/>
      <c r="SIZ23" s="58"/>
      <c r="SJA23" s="58"/>
      <c r="SJB23" s="58"/>
      <c r="SJC23" s="58"/>
      <c r="SJD23" s="58"/>
      <c r="SJE23" s="58"/>
      <c r="SJF23" s="58"/>
      <c r="SJG23" s="58"/>
      <c r="SJH23" s="58"/>
      <c r="SJI23" s="58"/>
      <c r="SJJ23" s="58"/>
      <c r="SJK23" s="58"/>
      <c r="SJL23" s="58"/>
      <c r="SJM23" s="58"/>
      <c r="SJN23" s="58"/>
      <c r="SJO23" s="58"/>
      <c r="SJP23" s="58"/>
      <c r="SJQ23" s="58"/>
      <c r="SJR23" s="58"/>
      <c r="SJS23" s="58"/>
      <c r="SJT23" s="58"/>
      <c r="SJU23" s="58"/>
      <c r="SJV23" s="58"/>
      <c r="SJW23" s="58"/>
      <c r="SJX23" s="58"/>
      <c r="SJY23" s="58"/>
      <c r="SJZ23" s="58"/>
      <c r="SKA23" s="58"/>
      <c r="SKB23" s="58"/>
      <c r="SKC23" s="58"/>
      <c r="SKD23" s="58"/>
      <c r="SKE23" s="58"/>
      <c r="SKF23" s="58"/>
      <c r="SKG23" s="58"/>
      <c r="SKH23" s="58"/>
      <c r="SKI23" s="58"/>
      <c r="SKJ23" s="58"/>
      <c r="SKK23" s="58"/>
      <c r="SKL23" s="58"/>
      <c r="SKM23" s="58"/>
      <c r="SKN23" s="58"/>
      <c r="SKO23" s="58"/>
      <c r="SKP23" s="58"/>
      <c r="SKQ23" s="58"/>
      <c r="SKR23" s="58"/>
      <c r="SKS23" s="58"/>
      <c r="SKT23" s="58"/>
      <c r="SKU23" s="58"/>
      <c r="SKV23" s="58"/>
      <c r="SKW23" s="58"/>
      <c r="SKX23" s="58"/>
      <c r="SKY23" s="58"/>
      <c r="SKZ23" s="58"/>
      <c r="SLA23" s="58"/>
      <c r="SLB23" s="58"/>
      <c r="SLC23" s="58"/>
      <c r="SLD23" s="58"/>
      <c r="SLE23" s="58"/>
      <c r="SLF23" s="58"/>
      <c r="SLG23" s="58"/>
      <c r="SLH23" s="58"/>
      <c r="SLI23" s="58"/>
      <c r="SLJ23" s="58"/>
      <c r="SLK23" s="58"/>
      <c r="SLL23" s="58"/>
      <c r="SLM23" s="58"/>
      <c r="SLN23" s="58"/>
      <c r="SLO23" s="58"/>
      <c r="SLP23" s="58"/>
      <c r="SLQ23" s="58"/>
      <c r="SLR23" s="58"/>
      <c r="SLS23" s="58"/>
      <c r="SLT23" s="58"/>
      <c r="SLU23" s="58"/>
      <c r="SLV23" s="58"/>
      <c r="SLW23" s="58"/>
      <c r="SLX23" s="58"/>
      <c r="SLY23" s="58"/>
      <c r="SLZ23" s="58"/>
      <c r="SMA23" s="58"/>
      <c r="SMB23" s="58"/>
      <c r="SMC23" s="58"/>
      <c r="SMD23" s="58"/>
      <c r="SME23" s="58"/>
      <c r="SMF23" s="58"/>
      <c r="SMG23" s="58"/>
      <c r="SMH23" s="58"/>
      <c r="SMI23" s="58"/>
      <c r="SMJ23" s="58"/>
      <c r="SMK23" s="58"/>
      <c r="SML23" s="58"/>
      <c r="SMM23" s="58"/>
      <c r="SMN23" s="58"/>
      <c r="SMO23" s="58"/>
      <c r="SMP23" s="58"/>
      <c r="SMQ23" s="58"/>
      <c r="SMR23" s="58"/>
      <c r="SMS23" s="58"/>
      <c r="SMT23" s="58"/>
      <c r="SMU23" s="58"/>
      <c r="SMV23" s="58"/>
      <c r="SMW23" s="58"/>
      <c r="SMX23" s="58"/>
      <c r="SMY23" s="58"/>
      <c r="SMZ23" s="58"/>
      <c r="SNA23" s="58"/>
      <c r="SNB23" s="58"/>
      <c r="SNC23" s="58"/>
      <c r="SND23" s="58"/>
      <c r="SNE23" s="58"/>
      <c r="SNF23" s="58"/>
      <c r="SNG23" s="58"/>
      <c r="SNH23" s="58"/>
      <c r="SNI23" s="58"/>
      <c r="SNJ23" s="58"/>
      <c r="SNK23" s="58"/>
      <c r="SNL23" s="58"/>
      <c r="SNM23" s="58"/>
      <c r="SNN23" s="58"/>
      <c r="SNO23" s="58"/>
      <c r="SNP23" s="58"/>
      <c r="SNQ23" s="58"/>
      <c r="SNR23" s="58"/>
      <c r="SNS23" s="58"/>
      <c r="SNT23" s="58"/>
      <c r="SNU23" s="58"/>
      <c r="SNV23" s="58"/>
      <c r="SNW23" s="58"/>
      <c r="SNX23" s="58"/>
      <c r="SNY23" s="58"/>
      <c r="SNZ23" s="58"/>
      <c r="SOA23" s="58"/>
      <c r="SOB23" s="58"/>
      <c r="SOC23" s="58"/>
      <c r="SOD23" s="58"/>
      <c r="SOE23" s="58"/>
      <c r="SOF23" s="58"/>
      <c r="SOG23" s="58"/>
      <c r="SOH23" s="58"/>
      <c r="SOI23" s="58"/>
      <c r="SOJ23" s="58"/>
      <c r="SOK23" s="58"/>
      <c r="SOL23" s="58"/>
      <c r="SOM23" s="58"/>
      <c r="SON23" s="58"/>
      <c r="SOO23" s="58"/>
      <c r="SOP23" s="58"/>
      <c r="SOQ23" s="58"/>
      <c r="SOR23" s="58"/>
      <c r="SOS23" s="58"/>
      <c r="SOT23" s="58"/>
      <c r="SOU23" s="58"/>
      <c r="SOV23" s="58"/>
      <c r="SOW23" s="58"/>
      <c r="SOX23" s="58"/>
      <c r="SOY23" s="58"/>
      <c r="SOZ23" s="58"/>
      <c r="SPA23" s="58"/>
      <c r="SPB23" s="58"/>
      <c r="SPC23" s="58"/>
      <c r="SPD23" s="58"/>
      <c r="SPE23" s="58"/>
      <c r="SPF23" s="58"/>
      <c r="SPG23" s="58"/>
      <c r="SPH23" s="58"/>
      <c r="SPI23" s="58"/>
      <c r="SPJ23" s="58"/>
      <c r="SPK23" s="58"/>
      <c r="SPL23" s="58"/>
      <c r="SPM23" s="58"/>
      <c r="SPN23" s="58"/>
      <c r="SPO23" s="58"/>
      <c r="SPP23" s="58"/>
      <c r="SPQ23" s="58"/>
      <c r="SPR23" s="58"/>
      <c r="SPS23" s="58"/>
      <c r="SPT23" s="58"/>
      <c r="SPU23" s="58"/>
      <c r="SPV23" s="58"/>
      <c r="SPW23" s="58"/>
      <c r="SPX23" s="58"/>
      <c r="SPY23" s="58"/>
      <c r="SPZ23" s="58"/>
      <c r="SQA23" s="58"/>
      <c r="SQB23" s="58"/>
      <c r="SQC23" s="58"/>
      <c r="SQD23" s="58"/>
      <c r="SQE23" s="58"/>
      <c r="SQF23" s="58"/>
      <c r="SQG23" s="58"/>
      <c r="SQH23" s="58"/>
      <c r="SQI23" s="58"/>
      <c r="SQJ23" s="58"/>
      <c r="SQK23" s="58"/>
      <c r="SQL23" s="58"/>
      <c r="SQM23" s="58"/>
      <c r="SQN23" s="58"/>
      <c r="SQO23" s="58"/>
      <c r="SQP23" s="58"/>
      <c r="SQQ23" s="58"/>
      <c r="SQR23" s="58"/>
      <c r="SQS23" s="58"/>
      <c r="SQT23" s="58"/>
      <c r="SQU23" s="58"/>
      <c r="SQV23" s="58"/>
      <c r="SQW23" s="58"/>
      <c r="SQX23" s="58"/>
      <c r="SQY23" s="58"/>
      <c r="SQZ23" s="58"/>
      <c r="SRA23" s="58"/>
      <c r="SRB23" s="58"/>
      <c r="SRC23" s="58"/>
      <c r="SRD23" s="58"/>
      <c r="SRE23" s="58"/>
      <c r="SRF23" s="58"/>
      <c r="SRG23" s="58"/>
      <c r="SRH23" s="58"/>
      <c r="SRI23" s="58"/>
      <c r="SRJ23" s="58"/>
      <c r="SRK23" s="58"/>
      <c r="SRL23" s="58"/>
      <c r="SRM23" s="58"/>
      <c r="SRN23" s="58"/>
      <c r="SRO23" s="58"/>
      <c r="SRP23" s="58"/>
      <c r="SRQ23" s="58"/>
      <c r="SRR23" s="58"/>
      <c r="SRS23" s="58"/>
      <c r="SRT23" s="58"/>
      <c r="SRU23" s="58"/>
      <c r="SRV23" s="58"/>
      <c r="SRW23" s="58"/>
      <c r="SRX23" s="58"/>
      <c r="SRY23" s="58"/>
      <c r="SRZ23" s="58"/>
      <c r="SSA23" s="58"/>
      <c r="SSB23" s="58"/>
      <c r="SSC23" s="58"/>
      <c r="SSD23" s="58"/>
      <c r="SSE23" s="58"/>
      <c r="SSF23" s="58"/>
      <c r="SSG23" s="58"/>
      <c r="SSH23" s="58"/>
      <c r="SSI23" s="58"/>
      <c r="SSJ23" s="58"/>
      <c r="SSK23" s="58"/>
      <c r="SSL23" s="58"/>
      <c r="SSM23" s="58"/>
      <c r="SSN23" s="58"/>
      <c r="SSO23" s="58"/>
      <c r="SSP23" s="58"/>
      <c r="SSQ23" s="58"/>
      <c r="SSR23" s="58"/>
      <c r="SSS23" s="58"/>
      <c r="SST23" s="58"/>
      <c r="SSU23" s="58"/>
      <c r="SSV23" s="58"/>
      <c r="SSW23" s="58"/>
      <c r="SSX23" s="58"/>
      <c r="SSY23" s="58"/>
      <c r="SSZ23" s="58"/>
      <c r="STA23" s="58"/>
      <c r="STB23" s="58"/>
      <c r="STC23" s="58"/>
      <c r="STD23" s="58"/>
      <c r="STE23" s="58"/>
      <c r="STF23" s="58"/>
      <c r="STG23" s="58"/>
      <c r="STH23" s="58"/>
      <c r="STI23" s="58"/>
      <c r="STJ23" s="58"/>
      <c r="STK23" s="58"/>
      <c r="STL23" s="58"/>
      <c r="STM23" s="58"/>
      <c r="STN23" s="58"/>
      <c r="STO23" s="58"/>
      <c r="STP23" s="58"/>
      <c r="STQ23" s="58"/>
      <c r="STR23" s="58"/>
      <c r="STS23" s="58"/>
      <c r="STT23" s="58"/>
      <c r="STU23" s="58"/>
      <c r="STV23" s="58"/>
      <c r="STW23" s="58"/>
      <c r="STX23" s="58"/>
      <c r="STY23" s="58"/>
      <c r="STZ23" s="58"/>
      <c r="SUA23" s="58"/>
      <c r="SUB23" s="58"/>
      <c r="SUC23" s="58"/>
      <c r="SUD23" s="58"/>
      <c r="SUE23" s="58"/>
      <c r="SUF23" s="58"/>
      <c r="SUG23" s="58"/>
      <c r="SUH23" s="58"/>
      <c r="SUI23" s="58"/>
      <c r="SUJ23" s="58"/>
      <c r="SUK23" s="58"/>
      <c r="SUL23" s="58"/>
      <c r="SUM23" s="58"/>
      <c r="SUN23" s="58"/>
      <c r="SUO23" s="58"/>
      <c r="SUP23" s="58"/>
      <c r="SUQ23" s="58"/>
      <c r="SUR23" s="58"/>
      <c r="SUS23" s="58"/>
      <c r="SUT23" s="58"/>
      <c r="SUU23" s="58"/>
      <c r="SUV23" s="58"/>
      <c r="SUW23" s="58"/>
      <c r="SUX23" s="58"/>
      <c r="SUY23" s="58"/>
      <c r="SUZ23" s="58"/>
      <c r="SVA23" s="58"/>
      <c r="SVB23" s="58"/>
      <c r="SVC23" s="58"/>
      <c r="SVD23" s="58"/>
      <c r="SVE23" s="58"/>
      <c r="SVF23" s="58"/>
      <c r="SVG23" s="58"/>
      <c r="SVH23" s="58"/>
      <c r="SVI23" s="58"/>
      <c r="SVJ23" s="58"/>
      <c r="SVK23" s="58"/>
      <c r="SVL23" s="58"/>
      <c r="SVM23" s="58"/>
      <c r="SVN23" s="58"/>
      <c r="SVO23" s="58"/>
      <c r="SVP23" s="58"/>
      <c r="SVQ23" s="58"/>
      <c r="SVR23" s="58"/>
      <c r="SVS23" s="58"/>
      <c r="SVT23" s="58"/>
      <c r="SVU23" s="58"/>
      <c r="SVV23" s="58"/>
      <c r="SVW23" s="58"/>
      <c r="SVX23" s="58"/>
      <c r="SVY23" s="58"/>
      <c r="SVZ23" s="58"/>
      <c r="SWA23" s="58"/>
      <c r="SWB23" s="58"/>
      <c r="SWC23" s="58"/>
      <c r="SWD23" s="58"/>
      <c r="SWE23" s="58"/>
      <c r="SWF23" s="58"/>
      <c r="SWG23" s="58"/>
      <c r="SWH23" s="58"/>
      <c r="SWI23" s="58"/>
      <c r="SWJ23" s="58"/>
      <c r="SWK23" s="58"/>
      <c r="SWL23" s="58"/>
      <c r="SWM23" s="58"/>
      <c r="SWN23" s="58"/>
      <c r="SWO23" s="58"/>
      <c r="SWP23" s="58"/>
      <c r="SWQ23" s="58"/>
      <c r="SWR23" s="58"/>
      <c r="SWS23" s="58"/>
      <c r="SWT23" s="58"/>
      <c r="SWU23" s="58"/>
      <c r="SWV23" s="58"/>
      <c r="SWW23" s="58"/>
      <c r="SWX23" s="58"/>
      <c r="SWY23" s="58"/>
      <c r="SWZ23" s="58"/>
      <c r="SXA23" s="58"/>
      <c r="SXB23" s="58"/>
      <c r="SXC23" s="58"/>
      <c r="SXD23" s="58"/>
      <c r="SXE23" s="58"/>
      <c r="SXF23" s="58"/>
      <c r="SXG23" s="58"/>
      <c r="SXH23" s="58"/>
      <c r="SXI23" s="58"/>
      <c r="SXJ23" s="58"/>
      <c r="SXK23" s="58"/>
      <c r="SXL23" s="58"/>
      <c r="SXM23" s="58"/>
      <c r="SXN23" s="58"/>
      <c r="SXO23" s="58"/>
      <c r="SXP23" s="58"/>
      <c r="SXQ23" s="58"/>
      <c r="SXR23" s="58"/>
      <c r="SXS23" s="58"/>
      <c r="SXT23" s="58"/>
      <c r="SXU23" s="58"/>
      <c r="SXV23" s="58"/>
      <c r="SXW23" s="58"/>
      <c r="SXX23" s="58"/>
      <c r="SXY23" s="58"/>
      <c r="SXZ23" s="58"/>
      <c r="SYA23" s="58"/>
      <c r="SYB23" s="58"/>
      <c r="SYC23" s="58"/>
      <c r="SYD23" s="58"/>
      <c r="SYE23" s="58"/>
      <c r="SYF23" s="58"/>
      <c r="SYG23" s="58"/>
      <c r="SYH23" s="58"/>
      <c r="SYI23" s="58"/>
      <c r="SYJ23" s="58"/>
      <c r="SYK23" s="58"/>
      <c r="SYL23" s="58"/>
      <c r="SYM23" s="58"/>
      <c r="SYN23" s="58"/>
      <c r="SYO23" s="58"/>
      <c r="SYP23" s="58"/>
      <c r="SYQ23" s="58"/>
      <c r="SYR23" s="58"/>
      <c r="SYS23" s="58"/>
      <c r="SYT23" s="58"/>
      <c r="SYU23" s="58"/>
      <c r="SYV23" s="58"/>
      <c r="SYW23" s="58"/>
      <c r="SYX23" s="58"/>
      <c r="SYY23" s="58"/>
      <c r="SYZ23" s="58"/>
      <c r="SZA23" s="58"/>
      <c r="SZB23" s="58"/>
      <c r="SZC23" s="58"/>
      <c r="SZD23" s="58"/>
      <c r="SZE23" s="58"/>
      <c r="SZF23" s="58"/>
      <c r="SZG23" s="58"/>
      <c r="SZH23" s="58"/>
      <c r="SZI23" s="58"/>
      <c r="SZJ23" s="58"/>
      <c r="SZK23" s="58"/>
      <c r="SZL23" s="58"/>
      <c r="SZM23" s="58"/>
      <c r="SZN23" s="58"/>
      <c r="SZO23" s="58"/>
      <c r="SZP23" s="58"/>
      <c r="SZQ23" s="58"/>
      <c r="SZR23" s="58"/>
      <c r="SZS23" s="58"/>
      <c r="SZT23" s="58"/>
      <c r="SZU23" s="58"/>
      <c r="SZV23" s="58"/>
      <c r="SZW23" s="58"/>
      <c r="SZX23" s="58"/>
      <c r="SZY23" s="58"/>
      <c r="SZZ23" s="58"/>
      <c r="TAA23" s="58"/>
      <c r="TAB23" s="58"/>
      <c r="TAC23" s="58"/>
      <c r="TAD23" s="58"/>
      <c r="TAE23" s="58"/>
      <c r="TAF23" s="58"/>
      <c r="TAG23" s="58"/>
      <c r="TAH23" s="58"/>
      <c r="TAI23" s="58"/>
      <c r="TAJ23" s="58"/>
      <c r="TAK23" s="58"/>
      <c r="TAL23" s="58"/>
      <c r="TAM23" s="58"/>
      <c r="TAN23" s="58"/>
      <c r="TAO23" s="58"/>
      <c r="TAP23" s="58"/>
      <c r="TAQ23" s="58"/>
      <c r="TAR23" s="58"/>
      <c r="TAS23" s="58"/>
      <c r="TAT23" s="58"/>
      <c r="TAU23" s="58"/>
      <c r="TAV23" s="58"/>
      <c r="TAW23" s="58"/>
      <c r="TAX23" s="58"/>
      <c r="TAY23" s="58"/>
      <c r="TAZ23" s="58"/>
      <c r="TBA23" s="58"/>
      <c r="TBB23" s="58"/>
      <c r="TBC23" s="58"/>
      <c r="TBD23" s="58"/>
      <c r="TBE23" s="58"/>
      <c r="TBF23" s="58"/>
      <c r="TBG23" s="58"/>
      <c r="TBH23" s="58"/>
      <c r="TBI23" s="58"/>
      <c r="TBJ23" s="58"/>
      <c r="TBK23" s="58"/>
      <c r="TBL23" s="58"/>
      <c r="TBM23" s="58"/>
      <c r="TBN23" s="58"/>
      <c r="TBO23" s="58"/>
      <c r="TBP23" s="58"/>
      <c r="TBQ23" s="58"/>
      <c r="TBR23" s="58"/>
      <c r="TBS23" s="58"/>
      <c r="TBT23" s="58"/>
      <c r="TBU23" s="58"/>
      <c r="TBV23" s="58"/>
      <c r="TBW23" s="58"/>
      <c r="TBX23" s="58"/>
      <c r="TBY23" s="58"/>
      <c r="TBZ23" s="58"/>
      <c r="TCA23" s="58"/>
      <c r="TCB23" s="58"/>
      <c r="TCC23" s="58"/>
      <c r="TCD23" s="58"/>
      <c r="TCE23" s="58"/>
      <c r="TCF23" s="58"/>
      <c r="TCG23" s="58"/>
      <c r="TCH23" s="58"/>
      <c r="TCI23" s="58"/>
      <c r="TCJ23" s="58"/>
      <c r="TCK23" s="58"/>
      <c r="TCL23" s="58"/>
      <c r="TCM23" s="58"/>
      <c r="TCN23" s="58"/>
      <c r="TCO23" s="58"/>
      <c r="TCP23" s="58"/>
      <c r="TCQ23" s="58"/>
      <c r="TCR23" s="58"/>
      <c r="TCS23" s="58"/>
      <c r="TCT23" s="58"/>
      <c r="TCU23" s="58"/>
      <c r="TCV23" s="58"/>
      <c r="TCW23" s="58"/>
      <c r="TCX23" s="58"/>
      <c r="TCY23" s="58"/>
      <c r="TCZ23" s="58"/>
      <c r="TDA23" s="58"/>
      <c r="TDB23" s="58"/>
      <c r="TDC23" s="58"/>
      <c r="TDD23" s="58"/>
      <c r="TDE23" s="58"/>
      <c r="TDF23" s="58"/>
      <c r="TDG23" s="58"/>
      <c r="TDH23" s="58"/>
      <c r="TDI23" s="58"/>
      <c r="TDJ23" s="58"/>
      <c r="TDK23" s="58"/>
      <c r="TDL23" s="58"/>
      <c r="TDM23" s="58"/>
      <c r="TDN23" s="58"/>
      <c r="TDO23" s="58"/>
      <c r="TDP23" s="58"/>
      <c r="TDQ23" s="58"/>
      <c r="TDR23" s="58"/>
      <c r="TDS23" s="58"/>
      <c r="TDT23" s="58"/>
      <c r="TDU23" s="58"/>
      <c r="TDV23" s="58"/>
      <c r="TDW23" s="58"/>
      <c r="TDX23" s="58"/>
      <c r="TDY23" s="58"/>
      <c r="TDZ23" s="58"/>
      <c r="TEA23" s="58"/>
      <c r="TEB23" s="58"/>
      <c r="TEC23" s="58"/>
      <c r="TED23" s="58"/>
      <c r="TEE23" s="58"/>
      <c r="TEF23" s="58"/>
      <c r="TEG23" s="58"/>
      <c r="TEH23" s="58"/>
      <c r="TEI23" s="58"/>
      <c r="TEJ23" s="58"/>
      <c r="TEK23" s="58"/>
      <c r="TEL23" s="58"/>
      <c r="TEM23" s="58"/>
      <c r="TEN23" s="58"/>
      <c r="TEO23" s="58"/>
      <c r="TEP23" s="58"/>
      <c r="TEQ23" s="58"/>
      <c r="TER23" s="58"/>
      <c r="TES23" s="58"/>
      <c r="TET23" s="58"/>
      <c r="TEU23" s="58"/>
      <c r="TEV23" s="58"/>
      <c r="TEW23" s="58"/>
      <c r="TEX23" s="58"/>
      <c r="TEY23" s="58"/>
      <c r="TEZ23" s="58"/>
      <c r="TFA23" s="58"/>
      <c r="TFB23" s="58"/>
      <c r="TFC23" s="58"/>
      <c r="TFD23" s="58"/>
      <c r="TFE23" s="58"/>
      <c r="TFF23" s="58"/>
      <c r="TFG23" s="58"/>
      <c r="TFH23" s="58"/>
      <c r="TFI23" s="58"/>
      <c r="TFJ23" s="58"/>
      <c r="TFK23" s="58"/>
      <c r="TFL23" s="58"/>
      <c r="TFM23" s="58"/>
      <c r="TFN23" s="58"/>
      <c r="TFO23" s="58"/>
      <c r="TFP23" s="58"/>
      <c r="TFQ23" s="58"/>
      <c r="TFR23" s="58"/>
      <c r="TFS23" s="58"/>
      <c r="TFT23" s="58"/>
      <c r="TFU23" s="58"/>
      <c r="TFV23" s="58"/>
      <c r="TFW23" s="58"/>
      <c r="TFX23" s="58"/>
      <c r="TFY23" s="58"/>
      <c r="TFZ23" s="58"/>
      <c r="TGA23" s="58"/>
      <c r="TGB23" s="58"/>
      <c r="TGC23" s="58"/>
      <c r="TGD23" s="58"/>
      <c r="TGE23" s="58"/>
      <c r="TGF23" s="58"/>
      <c r="TGG23" s="58"/>
      <c r="TGH23" s="58"/>
      <c r="TGI23" s="58"/>
      <c r="TGJ23" s="58"/>
      <c r="TGK23" s="58"/>
      <c r="TGL23" s="58"/>
      <c r="TGM23" s="58"/>
      <c r="TGN23" s="58"/>
      <c r="TGO23" s="58"/>
      <c r="TGP23" s="58"/>
      <c r="TGQ23" s="58"/>
      <c r="TGR23" s="58"/>
      <c r="TGS23" s="58"/>
      <c r="TGT23" s="58"/>
      <c r="TGU23" s="58"/>
      <c r="TGV23" s="58"/>
      <c r="TGW23" s="58"/>
      <c r="TGX23" s="58"/>
      <c r="TGY23" s="58"/>
      <c r="TGZ23" s="58"/>
      <c r="THA23" s="58"/>
      <c r="THB23" s="58"/>
      <c r="THC23" s="58"/>
      <c r="THD23" s="58"/>
      <c r="THE23" s="58"/>
      <c r="THF23" s="58"/>
      <c r="THG23" s="58"/>
      <c r="THH23" s="58"/>
      <c r="THI23" s="58"/>
      <c r="THJ23" s="58"/>
      <c r="THK23" s="58"/>
      <c r="THL23" s="58"/>
      <c r="THM23" s="58"/>
      <c r="THN23" s="58"/>
      <c r="THO23" s="58"/>
      <c r="THP23" s="58"/>
      <c r="THQ23" s="58"/>
      <c r="THR23" s="58"/>
      <c r="THS23" s="58"/>
      <c r="THT23" s="58"/>
      <c r="THU23" s="58"/>
      <c r="THV23" s="58"/>
      <c r="THW23" s="58"/>
      <c r="THX23" s="58"/>
      <c r="THY23" s="58"/>
      <c r="THZ23" s="58"/>
      <c r="TIA23" s="58"/>
      <c r="TIB23" s="58"/>
      <c r="TIC23" s="58"/>
      <c r="TID23" s="58"/>
      <c r="TIE23" s="58"/>
      <c r="TIF23" s="58"/>
      <c r="TIG23" s="58"/>
      <c r="TIH23" s="58"/>
      <c r="TII23" s="58"/>
      <c r="TIJ23" s="58"/>
      <c r="TIK23" s="58"/>
      <c r="TIL23" s="58"/>
      <c r="TIM23" s="58"/>
      <c r="TIN23" s="58"/>
      <c r="TIO23" s="58"/>
      <c r="TIP23" s="58"/>
      <c r="TIQ23" s="58"/>
      <c r="TIR23" s="58"/>
      <c r="TIS23" s="58"/>
      <c r="TIT23" s="58"/>
      <c r="TIU23" s="58"/>
      <c r="TIV23" s="58"/>
      <c r="TIW23" s="58"/>
      <c r="TIX23" s="58"/>
      <c r="TIY23" s="58"/>
      <c r="TIZ23" s="58"/>
      <c r="TJA23" s="58"/>
      <c r="TJB23" s="58"/>
      <c r="TJC23" s="58"/>
      <c r="TJD23" s="58"/>
      <c r="TJE23" s="58"/>
      <c r="TJF23" s="58"/>
      <c r="TJG23" s="58"/>
      <c r="TJH23" s="58"/>
      <c r="TJI23" s="58"/>
      <c r="TJJ23" s="58"/>
      <c r="TJK23" s="58"/>
      <c r="TJL23" s="58"/>
      <c r="TJM23" s="58"/>
      <c r="TJN23" s="58"/>
      <c r="TJO23" s="58"/>
      <c r="TJP23" s="58"/>
      <c r="TJQ23" s="58"/>
      <c r="TJR23" s="58"/>
      <c r="TJS23" s="58"/>
      <c r="TJT23" s="58"/>
      <c r="TJU23" s="58"/>
      <c r="TJV23" s="58"/>
      <c r="TJW23" s="58"/>
      <c r="TJX23" s="58"/>
      <c r="TJY23" s="58"/>
      <c r="TJZ23" s="58"/>
      <c r="TKA23" s="58"/>
      <c r="TKB23" s="58"/>
      <c r="TKC23" s="58"/>
      <c r="TKD23" s="58"/>
      <c r="TKE23" s="58"/>
      <c r="TKF23" s="58"/>
      <c r="TKG23" s="58"/>
      <c r="TKH23" s="58"/>
      <c r="TKI23" s="58"/>
      <c r="TKJ23" s="58"/>
      <c r="TKK23" s="58"/>
      <c r="TKL23" s="58"/>
      <c r="TKM23" s="58"/>
      <c r="TKN23" s="58"/>
      <c r="TKO23" s="58"/>
      <c r="TKP23" s="58"/>
      <c r="TKQ23" s="58"/>
      <c r="TKR23" s="58"/>
      <c r="TKS23" s="58"/>
      <c r="TKT23" s="58"/>
      <c r="TKU23" s="58"/>
      <c r="TKV23" s="58"/>
      <c r="TKW23" s="58"/>
      <c r="TKX23" s="58"/>
      <c r="TKY23" s="58"/>
      <c r="TKZ23" s="58"/>
      <c r="TLA23" s="58"/>
      <c r="TLB23" s="58"/>
      <c r="TLC23" s="58"/>
      <c r="TLD23" s="58"/>
      <c r="TLE23" s="58"/>
      <c r="TLF23" s="58"/>
      <c r="TLG23" s="58"/>
      <c r="TLH23" s="58"/>
      <c r="TLI23" s="58"/>
      <c r="TLJ23" s="58"/>
      <c r="TLK23" s="58"/>
      <c r="TLL23" s="58"/>
      <c r="TLM23" s="58"/>
      <c r="TLN23" s="58"/>
      <c r="TLO23" s="58"/>
      <c r="TLP23" s="58"/>
      <c r="TLQ23" s="58"/>
      <c r="TLR23" s="58"/>
      <c r="TLS23" s="58"/>
      <c r="TLT23" s="58"/>
      <c r="TLU23" s="58"/>
      <c r="TLV23" s="58"/>
      <c r="TLW23" s="58"/>
      <c r="TLX23" s="58"/>
      <c r="TLY23" s="58"/>
      <c r="TLZ23" s="58"/>
      <c r="TMA23" s="58"/>
      <c r="TMB23" s="58"/>
      <c r="TMC23" s="58"/>
      <c r="TMD23" s="58"/>
      <c r="TME23" s="58"/>
      <c r="TMF23" s="58"/>
      <c r="TMG23" s="58"/>
      <c r="TMH23" s="58"/>
      <c r="TMI23" s="58"/>
      <c r="TMJ23" s="58"/>
      <c r="TMK23" s="58"/>
      <c r="TML23" s="58"/>
      <c r="TMM23" s="58"/>
      <c r="TMN23" s="58"/>
      <c r="TMO23" s="58"/>
      <c r="TMP23" s="58"/>
      <c r="TMQ23" s="58"/>
      <c r="TMR23" s="58"/>
      <c r="TMS23" s="58"/>
      <c r="TMT23" s="58"/>
      <c r="TMU23" s="58"/>
      <c r="TMV23" s="58"/>
      <c r="TMW23" s="58"/>
      <c r="TMX23" s="58"/>
      <c r="TMY23" s="58"/>
      <c r="TMZ23" s="58"/>
      <c r="TNA23" s="58"/>
      <c r="TNB23" s="58"/>
      <c r="TNC23" s="58"/>
      <c r="TND23" s="58"/>
      <c r="TNE23" s="58"/>
      <c r="TNF23" s="58"/>
      <c r="TNG23" s="58"/>
      <c r="TNH23" s="58"/>
      <c r="TNI23" s="58"/>
      <c r="TNJ23" s="58"/>
      <c r="TNK23" s="58"/>
      <c r="TNL23" s="58"/>
      <c r="TNM23" s="58"/>
      <c r="TNN23" s="58"/>
      <c r="TNO23" s="58"/>
      <c r="TNP23" s="58"/>
      <c r="TNQ23" s="58"/>
      <c r="TNR23" s="58"/>
      <c r="TNS23" s="58"/>
      <c r="TNT23" s="58"/>
      <c r="TNU23" s="58"/>
      <c r="TNV23" s="58"/>
      <c r="TNW23" s="58"/>
      <c r="TNX23" s="58"/>
      <c r="TNY23" s="58"/>
      <c r="TNZ23" s="58"/>
      <c r="TOA23" s="58"/>
      <c r="TOB23" s="58"/>
      <c r="TOC23" s="58"/>
      <c r="TOD23" s="58"/>
      <c r="TOE23" s="58"/>
      <c r="TOF23" s="58"/>
      <c r="TOG23" s="58"/>
      <c r="TOH23" s="58"/>
      <c r="TOI23" s="58"/>
      <c r="TOJ23" s="58"/>
      <c r="TOK23" s="58"/>
      <c r="TOL23" s="58"/>
      <c r="TOM23" s="58"/>
      <c r="TON23" s="58"/>
      <c r="TOO23" s="58"/>
      <c r="TOP23" s="58"/>
      <c r="TOQ23" s="58"/>
      <c r="TOR23" s="58"/>
      <c r="TOS23" s="58"/>
      <c r="TOT23" s="58"/>
      <c r="TOU23" s="58"/>
      <c r="TOV23" s="58"/>
      <c r="TOW23" s="58"/>
      <c r="TOX23" s="58"/>
      <c r="TOY23" s="58"/>
      <c r="TOZ23" s="58"/>
      <c r="TPA23" s="58"/>
      <c r="TPB23" s="58"/>
      <c r="TPC23" s="58"/>
      <c r="TPD23" s="58"/>
      <c r="TPE23" s="58"/>
      <c r="TPF23" s="58"/>
      <c r="TPG23" s="58"/>
      <c r="TPH23" s="58"/>
      <c r="TPI23" s="58"/>
      <c r="TPJ23" s="58"/>
      <c r="TPK23" s="58"/>
      <c r="TPL23" s="58"/>
      <c r="TPM23" s="58"/>
      <c r="TPN23" s="58"/>
      <c r="TPO23" s="58"/>
      <c r="TPP23" s="58"/>
      <c r="TPQ23" s="58"/>
      <c r="TPR23" s="58"/>
      <c r="TPS23" s="58"/>
      <c r="TPT23" s="58"/>
      <c r="TPU23" s="58"/>
      <c r="TPV23" s="58"/>
      <c r="TPW23" s="58"/>
      <c r="TPX23" s="58"/>
      <c r="TPY23" s="58"/>
      <c r="TPZ23" s="58"/>
      <c r="TQA23" s="58"/>
      <c r="TQB23" s="58"/>
      <c r="TQC23" s="58"/>
      <c r="TQD23" s="58"/>
      <c r="TQE23" s="58"/>
      <c r="TQF23" s="58"/>
      <c r="TQG23" s="58"/>
      <c r="TQH23" s="58"/>
      <c r="TQI23" s="58"/>
      <c r="TQJ23" s="58"/>
      <c r="TQK23" s="58"/>
      <c r="TQL23" s="58"/>
      <c r="TQM23" s="58"/>
      <c r="TQN23" s="58"/>
      <c r="TQO23" s="58"/>
      <c r="TQP23" s="58"/>
      <c r="TQQ23" s="58"/>
      <c r="TQR23" s="58"/>
      <c r="TQS23" s="58"/>
      <c r="TQT23" s="58"/>
      <c r="TQU23" s="58"/>
      <c r="TQV23" s="58"/>
      <c r="TQW23" s="58"/>
      <c r="TQX23" s="58"/>
      <c r="TQY23" s="58"/>
      <c r="TQZ23" s="58"/>
      <c r="TRA23" s="58"/>
      <c r="TRB23" s="58"/>
      <c r="TRC23" s="58"/>
      <c r="TRD23" s="58"/>
      <c r="TRE23" s="58"/>
      <c r="TRF23" s="58"/>
      <c r="TRG23" s="58"/>
      <c r="TRH23" s="58"/>
      <c r="TRI23" s="58"/>
      <c r="TRJ23" s="58"/>
      <c r="TRK23" s="58"/>
      <c r="TRL23" s="58"/>
      <c r="TRM23" s="58"/>
      <c r="TRN23" s="58"/>
      <c r="TRO23" s="58"/>
      <c r="TRP23" s="58"/>
      <c r="TRQ23" s="58"/>
      <c r="TRR23" s="58"/>
      <c r="TRS23" s="58"/>
      <c r="TRT23" s="58"/>
      <c r="TRU23" s="58"/>
      <c r="TRV23" s="58"/>
      <c r="TRW23" s="58"/>
      <c r="TRX23" s="58"/>
      <c r="TRY23" s="58"/>
      <c r="TRZ23" s="58"/>
      <c r="TSA23" s="58"/>
      <c r="TSB23" s="58"/>
      <c r="TSC23" s="58"/>
      <c r="TSD23" s="58"/>
      <c r="TSE23" s="58"/>
      <c r="TSF23" s="58"/>
      <c r="TSG23" s="58"/>
      <c r="TSH23" s="58"/>
      <c r="TSI23" s="58"/>
      <c r="TSJ23" s="58"/>
      <c r="TSK23" s="58"/>
      <c r="TSL23" s="58"/>
      <c r="TSM23" s="58"/>
      <c r="TSN23" s="58"/>
      <c r="TSO23" s="58"/>
      <c r="TSP23" s="58"/>
      <c r="TSQ23" s="58"/>
      <c r="TSR23" s="58"/>
      <c r="TSS23" s="58"/>
      <c r="TST23" s="58"/>
      <c r="TSU23" s="58"/>
      <c r="TSV23" s="58"/>
      <c r="TSW23" s="58"/>
      <c r="TSX23" s="58"/>
      <c r="TSY23" s="58"/>
      <c r="TSZ23" s="58"/>
      <c r="TTA23" s="58"/>
      <c r="TTB23" s="58"/>
      <c r="TTC23" s="58"/>
      <c r="TTD23" s="58"/>
      <c r="TTE23" s="58"/>
      <c r="TTF23" s="58"/>
      <c r="TTG23" s="58"/>
      <c r="TTH23" s="58"/>
      <c r="TTI23" s="58"/>
      <c r="TTJ23" s="58"/>
      <c r="TTK23" s="58"/>
      <c r="TTL23" s="58"/>
      <c r="TTM23" s="58"/>
      <c r="TTN23" s="58"/>
      <c r="TTO23" s="58"/>
      <c r="TTP23" s="58"/>
      <c r="TTQ23" s="58"/>
      <c r="TTR23" s="58"/>
      <c r="TTS23" s="58"/>
      <c r="TTT23" s="58"/>
      <c r="TTU23" s="58"/>
      <c r="TTV23" s="58"/>
      <c r="TTW23" s="58"/>
      <c r="TTX23" s="58"/>
      <c r="TTY23" s="58"/>
      <c r="TTZ23" s="58"/>
      <c r="TUA23" s="58"/>
      <c r="TUB23" s="58"/>
      <c r="TUC23" s="58"/>
      <c r="TUD23" s="58"/>
      <c r="TUE23" s="58"/>
      <c r="TUF23" s="58"/>
      <c r="TUG23" s="58"/>
      <c r="TUH23" s="58"/>
      <c r="TUI23" s="58"/>
      <c r="TUJ23" s="58"/>
      <c r="TUK23" s="58"/>
      <c r="TUL23" s="58"/>
      <c r="TUM23" s="58"/>
      <c r="TUN23" s="58"/>
      <c r="TUO23" s="58"/>
      <c r="TUP23" s="58"/>
      <c r="TUQ23" s="58"/>
      <c r="TUR23" s="58"/>
      <c r="TUS23" s="58"/>
      <c r="TUT23" s="58"/>
      <c r="TUU23" s="58"/>
      <c r="TUV23" s="58"/>
      <c r="TUW23" s="58"/>
      <c r="TUX23" s="58"/>
      <c r="TUY23" s="58"/>
      <c r="TUZ23" s="58"/>
      <c r="TVA23" s="58"/>
      <c r="TVB23" s="58"/>
      <c r="TVC23" s="58"/>
      <c r="TVD23" s="58"/>
      <c r="TVE23" s="58"/>
      <c r="TVF23" s="58"/>
      <c r="TVG23" s="58"/>
      <c r="TVH23" s="58"/>
      <c r="TVI23" s="58"/>
      <c r="TVJ23" s="58"/>
      <c r="TVK23" s="58"/>
      <c r="TVL23" s="58"/>
      <c r="TVM23" s="58"/>
      <c r="TVN23" s="58"/>
      <c r="TVO23" s="58"/>
      <c r="TVP23" s="58"/>
      <c r="TVQ23" s="58"/>
      <c r="TVR23" s="58"/>
      <c r="TVS23" s="58"/>
      <c r="TVT23" s="58"/>
      <c r="TVU23" s="58"/>
      <c r="TVV23" s="58"/>
      <c r="TVW23" s="58"/>
      <c r="TVX23" s="58"/>
      <c r="TVY23" s="58"/>
      <c r="TVZ23" s="58"/>
      <c r="TWA23" s="58"/>
      <c r="TWB23" s="58"/>
      <c r="TWC23" s="58"/>
      <c r="TWD23" s="58"/>
      <c r="TWE23" s="58"/>
      <c r="TWF23" s="58"/>
      <c r="TWG23" s="58"/>
      <c r="TWH23" s="58"/>
      <c r="TWI23" s="58"/>
      <c r="TWJ23" s="58"/>
      <c r="TWK23" s="58"/>
      <c r="TWL23" s="58"/>
      <c r="TWM23" s="58"/>
      <c r="TWN23" s="58"/>
      <c r="TWO23" s="58"/>
      <c r="TWP23" s="58"/>
      <c r="TWQ23" s="58"/>
      <c r="TWR23" s="58"/>
      <c r="TWS23" s="58"/>
      <c r="TWT23" s="58"/>
      <c r="TWU23" s="58"/>
      <c r="TWV23" s="58"/>
      <c r="TWW23" s="58"/>
      <c r="TWX23" s="58"/>
      <c r="TWY23" s="58"/>
      <c r="TWZ23" s="58"/>
      <c r="TXA23" s="58"/>
      <c r="TXB23" s="58"/>
      <c r="TXC23" s="58"/>
      <c r="TXD23" s="58"/>
      <c r="TXE23" s="58"/>
      <c r="TXF23" s="58"/>
      <c r="TXG23" s="58"/>
      <c r="TXH23" s="58"/>
      <c r="TXI23" s="58"/>
      <c r="TXJ23" s="58"/>
      <c r="TXK23" s="58"/>
      <c r="TXL23" s="58"/>
      <c r="TXM23" s="58"/>
      <c r="TXN23" s="58"/>
      <c r="TXO23" s="58"/>
      <c r="TXP23" s="58"/>
      <c r="TXQ23" s="58"/>
      <c r="TXR23" s="58"/>
      <c r="TXS23" s="58"/>
      <c r="TXT23" s="58"/>
      <c r="TXU23" s="58"/>
      <c r="TXV23" s="58"/>
      <c r="TXW23" s="58"/>
      <c r="TXX23" s="58"/>
      <c r="TXY23" s="58"/>
      <c r="TXZ23" s="58"/>
      <c r="TYA23" s="58"/>
      <c r="TYB23" s="58"/>
      <c r="TYC23" s="58"/>
      <c r="TYD23" s="58"/>
      <c r="TYE23" s="58"/>
      <c r="TYF23" s="58"/>
      <c r="TYG23" s="58"/>
      <c r="TYH23" s="58"/>
      <c r="TYI23" s="58"/>
      <c r="TYJ23" s="58"/>
      <c r="TYK23" s="58"/>
      <c r="TYL23" s="58"/>
      <c r="TYM23" s="58"/>
      <c r="TYN23" s="58"/>
      <c r="TYO23" s="58"/>
      <c r="TYP23" s="58"/>
      <c r="TYQ23" s="58"/>
      <c r="TYR23" s="58"/>
      <c r="TYS23" s="58"/>
      <c r="TYT23" s="58"/>
      <c r="TYU23" s="58"/>
      <c r="TYV23" s="58"/>
      <c r="TYW23" s="58"/>
      <c r="TYX23" s="58"/>
      <c r="TYY23" s="58"/>
      <c r="TYZ23" s="58"/>
      <c r="TZA23" s="58"/>
      <c r="TZB23" s="58"/>
      <c r="TZC23" s="58"/>
      <c r="TZD23" s="58"/>
      <c r="TZE23" s="58"/>
      <c r="TZF23" s="58"/>
      <c r="TZG23" s="58"/>
      <c r="TZH23" s="58"/>
      <c r="TZI23" s="58"/>
      <c r="TZJ23" s="58"/>
      <c r="TZK23" s="58"/>
      <c r="TZL23" s="58"/>
      <c r="TZM23" s="58"/>
      <c r="TZN23" s="58"/>
      <c r="TZO23" s="58"/>
      <c r="TZP23" s="58"/>
      <c r="TZQ23" s="58"/>
      <c r="TZR23" s="58"/>
      <c r="TZS23" s="58"/>
      <c r="TZT23" s="58"/>
      <c r="TZU23" s="58"/>
      <c r="TZV23" s="58"/>
      <c r="TZW23" s="58"/>
      <c r="TZX23" s="58"/>
      <c r="TZY23" s="58"/>
      <c r="TZZ23" s="58"/>
      <c r="UAA23" s="58"/>
      <c r="UAB23" s="58"/>
      <c r="UAC23" s="58"/>
      <c r="UAD23" s="58"/>
      <c r="UAE23" s="58"/>
      <c r="UAF23" s="58"/>
      <c r="UAG23" s="58"/>
      <c r="UAH23" s="58"/>
      <c r="UAI23" s="58"/>
      <c r="UAJ23" s="58"/>
      <c r="UAK23" s="58"/>
      <c r="UAL23" s="58"/>
      <c r="UAM23" s="58"/>
      <c r="UAN23" s="58"/>
      <c r="UAO23" s="58"/>
      <c r="UAP23" s="58"/>
      <c r="UAQ23" s="58"/>
      <c r="UAR23" s="58"/>
      <c r="UAS23" s="58"/>
      <c r="UAT23" s="58"/>
      <c r="UAU23" s="58"/>
      <c r="UAV23" s="58"/>
      <c r="UAW23" s="58"/>
      <c r="UAX23" s="58"/>
      <c r="UAY23" s="58"/>
      <c r="UAZ23" s="58"/>
      <c r="UBA23" s="58"/>
      <c r="UBB23" s="58"/>
      <c r="UBC23" s="58"/>
      <c r="UBD23" s="58"/>
      <c r="UBE23" s="58"/>
      <c r="UBF23" s="58"/>
      <c r="UBG23" s="58"/>
      <c r="UBH23" s="58"/>
      <c r="UBI23" s="58"/>
      <c r="UBJ23" s="58"/>
      <c r="UBK23" s="58"/>
      <c r="UBL23" s="58"/>
      <c r="UBM23" s="58"/>
      <c r="UBN23" s="58"/>
      <c r="UBO23" s="58"/>
      <c r="UBP23" s="58"/>
      <c r="UBQ23" s="58"/>
      <c r="UBR23" s="58"/>
      <c r="UBS23" s="58"/>
      <c r="UBT23" s="58"/>
      <c r="UBU23" s="58"/>
      <c r="UBV23" s="58"/>
      <c r="UBW23" s="58"/>
      <c r="UBX23" s="58"/>
      <c r="UBY23" s="58"/>
      <c r="UBZ23" s="58"/>
      <c r="UCA23" s="58"/>
      <c r="UCB23" s="58"/>
      <c r="UCC23" s="58"/>
      <c r="UCD23" s="58"/>
      <c r="UCE23" s="58"/>
      <c r="UCF23" s="58"/>
      <c r="UCG23" s="58"/>
      <c r="UCH23" s="58"/>
      <c r="UCI23" s="58"/>
      <c r="UCJ23" s="58"/>
      <c r="UCK23" s="58"/>
      <c r="UCL23" s="58"/>
      <c r="UCM23" s="58"/>
      <c r="UCN23" s="58"/>
      <c r="UCO23" s="58"/>
      <c r="UCP23" s="58"/>
      <c r="UCQ23" s="58"/>
      <c r="UCR23" s="58"/>
      <c r="UCS23" s="58"/>
      <c r="UCT23" s="58"/>
      <c r="UCU23" s="58"/>
      <c r="UCV23" s="58"/>
      <c r="UCW23" s="58"/>
      <c r="UCX23" s="58"/>
      <c r="UCY23" s="58"/>
      <c r="UCZ23" s="58"/>
      <c r="UDA23" s="58"/>
      <c r="UDB23" s="58"/>
      <c r="UDC23" s="58"/>
      <c r="UDD23" s="58"/>
      <c r="UDE23" s="58"/>
      <c r="UDF23" s="58"/>
      <c r="UDG23" s="58"/>
      <c r="UDH23" s="58"/>
      <c r="UDI23" s="58"/>
      <c r="UDJ23" s="58"/>
      <c r="UDK23" s="58"/>
      <c r="UDL23" s="58"/>
      <c r="UDM23" s="58"/>
      <c r="UDN23" s="58"/>
      <c r="UDO23" s="58"/>
      <c r="UDP23" s="58"/>
      <c r="UDQ23" s="58"/>
      <c r="UDR23" s="58"/>
      <c r="UDS23" s="58"/>
      <c r="UDT23" s="58"/>
      <c r="UDU23" s="58"/>
      <c r="UDV23" s="58"/>
      <c r="UDW23" s="58"/>
      <c r="UDX23" s="58"/>
      <c r="UDY23" s="58"/>
      <c r="UDZ23" s="58"/>
      <c r="UEA23" s="58"/>
      <c r="UEB23" s="58"/>
      <c r="UEC23" s="58"/>
      <c r="UED23" s="58"/>
      <c r="UEE23" s="58"/>
      <c r="UEF23" s="58"/>
      <c r="UEG23" s="58"/>
      <c r="UEH23" s="58"/>
      <c r="UEI23" s="58"/>
      <c r="UEJ23" s="58"/>
      <c r="UEK23" s="58"/>
      <c r="UEL23" s="58"/>
      <c r="UEM23" s="58"/>
      <c r="UEN23" s="58"/>
      <c r="UEO23" s="58"/>
      <c r="UEP23" s="58"/>
      <c r="UEQ23" s="58"/>
      <c r="UER23" s="58"/>
      <c r="UES23" s="58"/>
      <c r="UET23" s="58"/>
      <c r="UEU23" s="58"/>
      <c r="UEV23" s="58"/>
      <c r="UEW23" s="58"/>
      <c r="UEX23" s="58"/>
      <c r="UEY23" s="58"/>
      <c r="UEZ23" s="58"/>
      <c r="UFA23" s="58"/>
      <c r="UFB23" s="58"/>
      <c r="UFC23" s="58"/>
      <c r="UFD23" s="58"/>
      <c r="UFE23" s="58"/>
      <c r="UFF23" s="58"/>
      <c r="UFG23" s="58"/>
      <c r="UFH23" s="58"/>
      <c r="UFI23" s="58"/>
      <c r="UFJ23" s="58"/>
      <c r="UFK23" s="58"/>
      <c r="UFL23" s="58"/>
      <c r="UFM23" s="58"/>
      <c r="UFN23" s="58"/>
      <c r="UFO23" s="58"/>
      <c r="UFP23" s="58"/>
      <c r="UFQ23" s="58"/>
      <c r="UFR23" s="58"/>
      <c r="UFS23" s="58"/>
      <c r="UFT23" s="58"/>
      <c r="UFU23" s="58"/>
      <c r="UFV23" s="58"/>
      <c r="UFW23" s="58"/>
      <c r="UFX23" s="58"/>
      <c r="UFY23" s="58"/>
      <c r="UFZ23" s="58"/>
      <c r="UGA23" s="58"/>
      <c r="UGB23" s="58"/>
      <c r="UGC23" s="58"/>
      <c r="UGD23" s="58"/>
      <c r="UGE23" s="58"/>
      <c r="UGF23" s="58"/>
      <c r="UGG23" s="58"/>
      <c r="UGH23" s="58"/>
      <c r="UGI23" s="58"/>
      <c r="UGJ23" s="58"/>
      <c r="UGK23" s="58"/>
      <c r="UGL23" s="58"/>
      <c r="UGM23" s="58"/>
      <c r="UGN23" s="58"/>
      <c r="UGO23" s="58"/>
      <c r="UGP23" s="58"/>
      <c r="UGQ23" s="58"/>
      <c r="UGR23" s="58"/>
      <c r="UGS23" s="58"/>
      <c r="UGT23" s="58"/>
      <c r="UGU23" s="58"/>
      <c r="UGV23" s="58"/>
      <c r="UGW23" s="58"/>
      <c r="UGX23" s="58"/>
      <c r="UGY23" s="58"/>
      <c r="UGZ23" s="58"/>
      <c r="UHA23" s="58"/>
      <c r="UHB23" s="58"/>
      <c r="UHC23" s="58"/>
      <c r="UHD23" s="58"/>
      <c r="UHE23" s="58"/>
      <c r="UHF23" s="58"/>
      <c r="UHG23" s="58"/>
      <c r="UHH23" s="58"/>
      <c r="UHI23" s="58"/>
      <c r="UHJ23" s="58"/>
      <c r="UHK23" s="58"/>
      <c r="UHL23" s="58"/>
      <c r="UHM23" s="58"/>
      <c r="UHN23" s="58"/>
      <c r="UHO23" s="58"/>
      <c r="UHP23" s="58"/>
      <c r="UHQ23" s="58"/>
      <c r="UHR23" s="58"/>
      <c r="UHS23" s="58"/>
      <c r="UHT23" s="58"/>
      <c r="UHU23" s="58"/>
      <c r="UHV23" s="58"/>
      <c r="UHW23" s="58"/>
      <c r="UHX23" s="58"/>
      <c r="UHY23" s="58"/>
      <c r="UHZ23" s="58"/>
      <c r="UIA23" s="58"/>
      <c r="UIB23" s="58"/>
      <c r="UIC23" s="58"/>
      <c r="UID23" s="58"/>
      <c r="UIE23" s="58"/>
      <c r="UIF23" s="58"/>
      <c r="UIG23" s="58"/>
      <c r="UIH23" s="58"/>
      <c r="UII23" s="58"/>
      <c r="UIJ23" s="58"/>
      <c r="UIK23" s="58"/>
      <c r="UIL23" s="58"/>
      <c r="UIM23" s="58"/>
      <c r="UIN23" s="58"/>
      <c r="UIO23" s="58"/>
      <c r="UIP23" s="58"/>
      <c r="UIQ23" s="58"/>
      <c r="UIR23" s="58"/>
      <c r="UIS23" s="58"/>
      <c r="UIT23" s="58"/>
      <c r="UIU23" s="58"/>
      <c r="UIV23" s="58"/>
      <c r="UIW23" s="58"/>
      <c r="UIX23" s="58"/>
      <c r="UIY23" s="58"/>
      <c r="UIZ23" s="58"/>
      <c r="UJA23" s="58"/>
      <c r="UJB23" s="58"/>
      <c r="UJC23" s="58"/>
      <c r="UJD23" s="58"/>
      <c r="UJE23" s="58"/>
      <c r="UJF23" s="58"/>
      <c r="UJG23" s="58"/>
      <c r="UJH23" s="58"/>
      <c r="UJI23" s="58"/>
      <c r="UJJ23" s="58"/>
      <c r="UJK23" s="58"/>
      <c r="UJL23" s="58"/>
      <c r="UJM23" s="58"/>
      <c r="UJN23" s="58"/>
      <c r="UJO23" s="58"/>
      <c r="UJP23" s="58"/>
      <c r="UJQ23" s="58"/>
      <c r="UJR23" s="58"/>
      <c r="UJS23" s="58"/>
      <c r="UJT23" s="58"/>
      <c r="UJU23" s="58"/>
      <c r="UJV23" s="58"/>
      <c r="UJW23" s="58"/>
      <c r="UJX23" s="58"/>
      <c r="UJY23" s="58"/>
      <c r="UJZ23" s="58"/>
      <c r="UKA23" s="58"/>
      <c r="UKB23" s="58"/>
      <c r="UKC23" s="58"/>
      <c r="UKD23" s="58"/>
      <c r="UKE23" s="58"/>
      <c r="UKF23" s="58"/>
      <c r="UKG23" s="58"/>
      <c r="UKH23" s="58"/>
      <c r="UKI23" s="58"/>
      <c r="UKJ23" s="58"/>
      <c r="UKK23" s="58"/>
      <c r="UKL23" s="58"/>
      <c r="UKM23" s="58"/>
      <c r="UKN23" s="58"/>
      <c r="UKO23" s="58"/>
      <c r="UKP23" s="58"/>
      <c r="UKQ23" s="58"/>
      <c r="UKR23" s="58"/>
      <c r="UKS23" s="58"/>
      <c r="UKT23" s="58"/>
      <c r="UKU23" s="58"/>
      <c r="UKV23" s="58"/>
      <c r="UKW23" s="58"/>
      <c r="UKX23" s="58"/>
      <c r="UKY23" s="58"/>
      <c r="UKZ23" s="58"/>
      <c r="ULA23" s="58"/>
      <c r="ULB23" s="58"/>
      <c r="ULC23" s="58"/>
      <c r="ULD23" s="58"/>
      <c r="ULE23" s="58"/>
      <c r="ULF23" s="58"/>
      <c r="ULG23" s="58"/>
      <c r="ULH23" s="58"/>
      <c r="ULI23" s="58"/>
      <c r="ULJ23" s="58"/>
      <c r="ULK23" s="58"/>
      <c r="ULL23" s="58"/>
      <c r="ULM23" s="58"/>
      <c r="ULN23" s="58"/>
      <c r="ULO23" s="58"/>
      <c r="ULP23" s="58"/>
      <c r="ULQ23" s="58"/>
      <c r="ULR23" s="58"/>
      <c r="ULS23" s="58"/>
      <c r="ULT23" s="58"/>
      <c r="ULU23" s="58"/>
      <c r="ULV23" s="58"/>
      <c r="ULW23" s="58"/>
      <c r="ULX23" s="58"/>
      <c r="ULY23" s="58"/>
      <c r="ULZ23" s="58"/>
      <c r="UMA23" s="58"/>
      <c r="UMB23" s="58"/>
      <c r="UMC23" s="58"/>
      <c r="UMD23" s="58"/>
      <c r="UME23" s="58"/>
      <c r="UMF23" s="58"/>
      <c r="UMG23" s="58"/>
      <c r="UMH23" s="58"/>
      <c r="UMI23" s="58"/>
      <c r="UMJ23" s="58"/>
      <c r="UMK23" s="58"/>
      <c r="UML23" s="58"/>
      <c r="UMM23" s="58"/>
      <c r="UMN23" s="58"/>
      <c r="UMO23" s="58"/>
      <c r="UMP23" s="58"/>
      <c r="UMQ23" s="58"/>
      <c r="UMR23" s="58"/>
      <c r="UMS23" s="58"/>
      <c r="UMT23" s="58"/>
      <c r="UMU23" s="58"/>
      <c r="UMV23" s="58"/>
      <c r="UMW23" s="58"/>
      <c r="UMX23" s="58"/>
      <c r="UMY23" s="58"/>
      <c r="UMZ23" s="58"/>
      <c r="UNA23" s="58"/>
      <c r="UNB23" s="58"/>
      <c r="UNC23" s="58"/>
      <c r="UND23" s="58"/>
      <c r="UNE23" s="58"/>
      <c r="UNF23" s="58"/>
      <c r="UNG23" s="58"/>
      <c r="UNH23" s="58"/>
      <c r="UNI23" s="58"/>
      <c r="UNJ23" s="58"/>
      <c r="UNK23" s="58"/>
      <c r="UNL23" s="58"/>
      <c r="UNM23" s="58"/>
      <c r="UNN23" s="58"/>
      <c r="UNO23" s="58"/>
      <c r="UNP23" s="58"/>
      <c r="UNQ23" s="58"/>
      <c r="UNR23" s="58"/>
      <c r="UNS23" s="58"/>
      <c r="UNT23" s="58"/>
      <c r="UNU23" s="58"/>
      <c r="UNV23" s="58"/>
      <c r="UNW23" s="58"/>
      <c r="UNX23" s="58"/>
      <c r="UNY23" s="58"/>
      <c r="UNZ23" s="58"/>
      <c r="UOA23" s="58"/>
      <c r="UOB23" s="58"/>
      <c r="UOC23" s="58"/>
      <c r="UOD23" s="58"/>
      <c r="UOE23" s="58"/>
      <c r="UOF23" s="58"/>
      <c r="UOG23" s="58"/>
      <c r="UOH23" s="58"/>
      <c r="UOI23" s="58"/>
      <c r="UOJ23" s="58"/>
      <c r="UOK23" s="58"/>
      <c r="UOL23" s="58"/>
      <c r="UOM23" s="58"/>
      <c r="UON23" s="58"/>
      <c r="UOO23" s="58"/>
      <c r="UOP23" s="58"/>
      <c r="UOQ23" s="58"/>
      <c r="UOR23" s="58"/>
      <c r="UOS23" s="58"/>
      <c r="UOT23" s="58"/>
      <c r="UOU23" s="58"/>
      <c r="UOV23" s="58"/>
      <c r="UOW23" s="58"/>
      <c r="UOX23" s="58"/>
      <c r="UOY23" s="58"/>
      <c r="UOZ23" s="58"/>
      <c r="UPA23" s="58"/>
      <c r="UPB23" s="58"/>
      <c r="UPC23" s="58"/>
      <c r="UPD23" s="58"/>
      <c r="UPE23" s="58"/>
      <c r="UPF23" s="58"/>
      <c r="UPG23" s="58"/>
      <c r="UPH23" s="58"/>
      <c r="UPI23" s="58"/>
      <c r="UPJ23" s="58"/>
      <c r="UPK23" s="58"/>
      <c r="UPL23" s="58"/>
      <c r="UPM23" s="58"/>
      <c r="UPN23" s="58"/>
      <c r="UPO23" s="58"/>
      <c r="UPP23" s="58"/>
      <c r="UPQ23" s="58"/>
      <c r="UPR23" s="58"/>
      <c r="UPS23" s="58"/>
      <c r="UPT23" s="58"/>
      <c r="UPU23" s="58"/>
      <c r="UPV23" s="58"/>
      <c r="UPW23" s="58"/>
      <c r="UPX23" s="58"/>
      <c r="UPY23" s="58"/>
      <c r="UPZ23" s="58"/>
      <c r="UQA23" s="58"/>
      <c r="UQB23" s="58"/>
      <c r="UQC23" s="58"/>
      <c r="UQD23" s="58"/>
      <c r="UQE23" s="58"/>
      <c r="UQF23" s="58"/>
      <c r="UQG23" s="58"/>
      <c r="UQH23" s="58"/>
      <c r="UQI23" s="58"/>
      <c r="UQJ23" s="58"/>
      <c r="UQK23" s="58"/>
      <c r="UQL23" s="58"/>
      <c r="UQM23" s="58"/>
      <c r="UQN23" s="58"/>
      <c r="UQO23" s="58"/>
      <c r="UQP23" s="58"/>
      <c r="UQQ23" s="58"/>
      <c r="UQR23" s="58"/>
      <c r="UQS23" s="58"/>
      <c r="UQT23" s="58"/>
      <c r="UQU23" s="58"/>
      <c r="UQV23" s="58"/>
      <c r="UQW23" s="58"/>
      <c r="UQX23" s="58"/>
      <c r="UQY23" s="58"/>
      <c r="UQZ23" s="58"/>
      <c r="URA23" s="58"/>
      <c r="URB23" s="58"/>
      <c r="URC23" s="58"/>
      <c r="URD23" s="58"/>
      <c r="URE23" s="58"/>
      <c r="URF23" s="58"/>
      <c r="URG23" s="58"/>
      <c r="URH23" s="58"/>
      <c r="URI23" s="58"/>
      <c r="URJ23" s="58"/>
      <c r="URK23" s="58"/>
      <c r="URL23" s="58"/>
      <c r="URM23" s="58"/>
      <c r="URN23" s="58"/>
      <c r="URO23" s="58"/>
      <c r="URP23" s="58"/>
      <c r="URQ23" s="58"/>
      <c r="URR23" s="58"/>
      <c r="URS23" s="58"/>
      <c r="URT23" s="58"/>
      <c r="URU23" s="58"/>
      <c r="URV23" s="58"/>
      <c r="URW23" s="58"/>
      <c r="URX23" s="58"/>
      <c r="URY23" s="58"/>
      <c r="URZ23" s="58"/>
      <c r="USA23" s="58"/>
      <c r="USB23" s="58"/>
      <c r="USC23" s="58"/>
      <c r="USD23" s="58"/>
      <c r="USE23" s="58"/>
      <c r="USF23" s="58"/>
      <c r="USG23" s="58"/>
      <c r="USH23" s="58"/>
      <c r="USI23" s="58"/>
      <c r="USJ23" s="58"/>
      <c r="USK23" s="58"/>
      <c r="USL23" s="58"/>
      <c r="USM23" s="58"/>
      <c r="USN23" s="58"/>
      <c r="USO23" s="58"/>
      <c r="USP23" s="58"/>
      <c r="USQ23" s="58"/>
      <c r="USR23" s="58"/>
      <c r="USS23" s="58"/>
      <c r="UST23" s="58"/>
      <c r="USU23" s="58"/>
      <c r="USV23" s="58"/>
      <c r="USW23" s="58"/>
      <c r="USX23" s="58"/>
      <c r="USY23" s="58"/>
      <c r="USZ23" s="58"/>
      <c r="UTA23" s="58"/>
      <c r="UTB23" s="58"/>
      <c r="UTC23" s="58"/>
      <c r="UTD23" s="58"/>
      <c r="UTE23" s="58"/>
      <c r="UTF23" s="58"/>
      <c r="UTG23" s="58"/>
      <c r="UTH23" s="58"/>
      <c r="UTI23" s="58"/>
      <c r="UTJ23" s="58"/>
      <c r="UTK23" s="58"/>
      <c r="UTL23" s="58"/>
      <c r="UTM23" s="58"/>
      <c r="UTN23" s="58"/>
      <c r="UTO23" s="58"/>
      <c r="UTP23" s="58"/>
      <c r="UTQ23" s="58"/>
      <c r="UTR23" s="58"/>
      <c r="UTS23" s="58"/>
      <c r="UTT23" s="58"/>
      <c r="UTU23" s="58"/>
      <c r="UTV23" s="58"/>
      <c r="UTW23" s="58"/>
      <c r="UTX23" s="58"/>
      <c r="UTY23" s="58"/>
      <c r="UTZ23" s="58"/>
      <c r="UUA23" s="58"/>
      <c r="UUB23" s="58"/>
      <c r="UUC23" s="58"/>
      <c r="UUD23" s="58"/>
      <c r="UUE23" s="58"/>
      <c r="UUF23" s="58"/>
      <c r="UUG23" s="58"/>
      <c r="UUH23" s="58"/>
      <c r="UUI23" s="58"/>
      <c r="UUJ23" s="58"/>
      <c r="UUK23" s="58"/>
      <c r="UUL23" s="58"/>
      <c r="UUM23" s="58"/>
      <c r="UUN23" s="58"/>
      <c r="UUO23" s="58"/>
      <c r="UUP23" s="58"/>
      <c r="UUQ23" s="58"/>
      <c r="UUR23" s="58"/>
      <c r="UUS23" s="58"/>
      <c r="UUT23" s="58"/>
      <c r="UUU23" s="58"/>
      <c r="UUV23" s="58"/>
      <c r="UUW23" s="58"/>
      <c r="UUX23" s="58"/>
      <c r="UUY23" s="58"/>
      <c r="UUZ23" s="58"/>
      <c r="UVA23" s="58"/>
      <c r="UVB23" s="58"/>
      <c r="UVC23" s="58"/>
      <c r="UVD23" s="58"/>
      <c r="UVE23" s="58"/>
      <c r="UVF23" s="58"/>
      <c r="UVG23" s="58"/>
      <c r="UVH23" s="58"/>
      <c r="UVI23" s="58"/>
      <c r="UVJ23" s="58"/>
      <c r="UVK23" s="58"/>
      <c r="UVL23" s="58"/>
      <c r="UVM23" s="58"/>
      <c r="UVN23" s="58"/>
      <c r="UVO23" s="58"/>
      <c r="UVP23" s="58"/>
      <c r="UVQ23" s="58"/>
      <c r="UVR23" s="58"/>
      <c r="UVS23" s="58"/>
      <c r="UVT23" s="58"/>
      <c r="UVU23" s="58"/>
      <c r="UVV23" s="58"/>
      <c r="UVW23" s="58"/>
      <c r="UVX23" s="58"/>
      <c r="UVY23" s="58"/>
      <c r="UVZ23" s="58"/>
      <c r="UWA23" s="58"/>
      <c r="UWB23" s="58"/>
      <c r="UWC23" s="58"/>
      <c r="UWD23" s="58"/>
      <c r="UWE23" s="58"/>
      <c r="UWF23" s="58"/>
      <c r="UWG23" s="58"/>
      <c r="UWH23" s="58"/>
      <c r="UWI23" s="58"/>
      <c r="UWJ23" s="58"/>
      <c r="UWK23" s="58"/>
      <c r="UWL23" s="58"/>
      <c r="UWM23" s="58"/>
      <c r="UWN23" s="58"/>
      <c r="UWO23" s="58"/>
      <c r="UWP23" s="58"/>
      <c r="UWQ23" s="58"/>
      <c r="UWR23" s="58"/>
      <c r="UWS23" s="58"/>
      <c r="UWT23" s="58"/>
      <c r="UWU23" s="58"/>
      <c r="UWV23" s="58"/>
      <c r="UWW23" s="58"/>
      <c r="UWX23" s="58"/>
      <c r="UWY23" s="58"/>
      <c r="UWZ23" s="58"/>
      <c r="UXA23" s="58"/>
      <c r="UXB23" s="58"/>
      <c r="UXC23" s="58"/>
      <c r="UXD23" s="58"/>
      <c r="UXE23" s="58"/>
      <c r="UXF23" s="58"/>
      <c r="UXG23" s="58"/>
      <c r="UXH23" s="58"/>
      <c r="UXI23" s="58"/>
      <c r="UXJ23" s="58"/>
      <c r="UXK23" s="58"/>
      <c r="UXL23" s="58"/>
      <c r="UXM23" s="58"/>
      <c r="UXN23" s="58"/>
      <c r="UXO23" s="58"/>
      <c r="UXP23" s="58"/>
      <c r="UXQ23" s="58"/>
      <c r="UXR23" s="58"/>
      <c r="UXS23" s="58"/>
      <c r="UXT23" s="58"/>
      <c r="UXU23" s="58"/>
      <c r="UXV23" s="58"/>
      <c r="UXW23" s="58"/>
      <c r="UXX23" s="58"/>
      <c r="UXY23" s="58"/>
      <c r="UXZ23" s="58"/>
      <c r="UYA23" s="58"/>
      <c r="UYB23" s="58"/>
      <c r="UYC23" s="58"/>
      <c r="UYD23" s="58"/>
      <c r="UYE23" s="58"/>
      <c r="UYF23" s="58"/>
      <c r="UYG23" s="58"/>
      <c r="UYH23" s="58"/>
      <c r="UYI23" s="58"/>
      <c r="UYJ23" s="58"/>
      <c r="UYK23" s="58"/>
      <c r="UYL23" s="58"/>
      <c r="UYM23" s="58"/>
      <c r="UYN23" s="58"/>
      <c r="UYO23" s="58"/>
      <c r="UYP23" s="58"/>
      <c r="UYQ23" s="58"/>
      <c r="UYR23" s="58"/>
      <c r="UYS23" s="58"/>
      <c r="UYT23" s="58"/>
      <c r="UYU23" s="58"/>
      <c r="UYV23" s="58"/>
      <c r="UYW23" s="58"/>
      <c r="UYX23" s="58"/>
      <c r="UYY23" s="58"/>
      <c r="UYZ23" s="58"/>
      <c r="UZA23" s="58"/>
      <c r="UZB23" s="58"/>
      <c r="UZC23" s="58"/>
      <c r="UZD23" s="58"/>
      <c r="UZE23" s="58"/>
      <c r="UZF23" s="58"/>
      <c r="UZG23" s="58"/>
      <c r="UZH23" s="58"/>
      <c r="UZI23" s="58"/>
      <c r="UZJ23" s="58"/>
      <c r="UZK23" s="58"/>
      <c r="UZL23" s="58"/>
      <c r="UZM23" s="58"/>
      <c r="UZN23" s="58"/>
      <c r="UZO23" s="58"/>
      <c r="UZP23" s="58"/>
      <c r="UZQ23" s="58"/>
      <c r="UZR23" s="58"/>
      <c r="UZS23" s="58"/>
      <c r="UZT23" s="58"/>
      <c r="UZU23" s="58"/>
      <c r="UZV23" s="58"/>
      <c r="UZW23" s="58"/>
      <c r="UZX23" s="58"/>
      <c r="UZY23" s="58"/>
      <c r="UZZ23" s="58"/>
      <c r="VAA23" s="58"/>
      <c r="VAB23" s="58"/>
      <c r="VAC23" s="58"/>
      <c r="VAD23" s="58"/>
      <c r="VAE23" s="58"/>
      <c r="VAF23" s="58"/>
      <c r="VAG23" s="58"/>
      <c r="VAH23" s="58"/>
      <c r="VAI23" s="58"/>
      <c r="VAJ23" s="58"/>
      <c r="VAK23" s="58"/>
      <c r="VAL23" s="58"/>
      <c r="VAM23" s="58"/>
      <c r="VAN23" s="58"/>
      <c r="VAO23" s="58"/>
      <c r="VAP23" s="58"/>
      <c r="VAQ23" s="58"/>
      <c r="VAR23" s="58"/>
      <c r="VAS23" s="58"/>
      <c r="VAT23" s="58"/>
      <c r="VAU23" s="58"/>
      <c r="VAV23" s="58"/>
      <c r="VAW23" s="58"/>
      <c r="VAX23" s="58"/>
      <c r="VAY23" s="58"/>
      <c r="VAZ23" s="58"/>
      <c r="VBA23" s="58"/>
      <c r="VBB23" s="58"/>
      <c r="VBC23" s="58"/>
      <c r="VBD23" s="58"/>
      <c r="VBE23" s="58"/>
      <c r="VBF23" s="58"/>
      <c r="VBG23" s="58"/>
      <c r="VBH23" s="58"/>
      <c r="VBI23" s="58"/>
      <c r="VBJ23" s="58"/>
      <c r="VBK23" s="58"/>
      <c r="VBL23" s="58"/>
      <c r="VBM23" s="58"/>
      <c r="VBN23" s="58"/>
      <c r="VBO23" s="58"/>
      <c r="VBP23" s="58"/>
      <c r="VBQ23" s="58"/>
      <c r="VBR23" s="58"/>
      <c r="VBS23" s="58"/>
      <c r="VBT23" s="58"/>
      <c r="VBU23" s="58"/>
      <c r="VBV23" s="58"/>
      <c r="VBW23" s="58"/>
      <c r="VBX23" s="58"/>
      <c r="VBY23" s="58"/>
      <c r="VBZ23" s="58"/>
      <c r="VCA23" s="58"/>
      <c r="VCB23" s="58"/>
      <c r="VCC23" s="58"/>
      <c r="VCD23" s="58"/>
      <c r="VCE23" s="58"/>
      <c r="VCF23" s="58"/>
      <c r="VCG23" s="58"/>
      <c r="VCH23" s="58"/>
      <c r="VCI23" s="58"/>
      <c r="VCJ23" s="58"/>
      <c r="VCK23" s="58"/>
      <c r="VCL23" s="58"/>
      <c r="VCM23" s="58"/>
      <c r="VCN23" s="58"/>
      <c r="VCO23" s="58"/>
      <c r="VCP23" s="58"/>
      <c r="VCQ23" s="58"/>
      <c r="VCR23" s="58"/>
      <c r="VCS23" s="58"/>
      <c r="VCT23" s="58"/>
      <c r="VCU23" s="58"/>
      <c r="VCV23" s="58"/>
      <c r="VCW23" s="58"/>
      <c r="VCX23" s="58"/>
      <c r="VCY23" s="58"/>
      <c r="VCZ23" s="58"/>
      <c r="VDA23" s="58"/>
      <c r="VDB23" s="58"/>
      <c r="VDC23" s="58"/>
      <c r="VDD23" s="58"/>
      <c r="VDE23" s="58"/>
      <c r="VDF23" s="58"/>
      <c r="VDG23" s="58"/>
      <c r="VDH23" s="58"/>
      <c r="VDI23" s="58"/>
      <c r="VDJ23" s="58"/>
      <c r="VDK23" s="58"/>
      <c r="VDL23" s="58"/>
      <c r="VDM23" s="58"/>
      <c r="VDN23" s="58"/>
      <c r="VDO23" s="58"/>
      <c r="VDP23" s="58"/>
      <c r="VDQ23" s="58"/>
      <c r="VDR23" s="58"/>
      <c r="VDS23" s="58"/>
      <c r="VDT23" s="58"/>
      <c r="VDU23" s="58"/>
      <c r="VDV23" s="58"/>
      <c r="VDW23" s="58"/>
      <c r="VDX23" s="58"/>
      <c r="VDY23" s="58"/>
      <c r="VDZ23" s="58"/>
      <c r="VEA23" s="58"/>
      <c r="VEB23" s="58"/>
      <c r="VEC23" s="58"/>
      <c r="VED23" s="58"/>
      <c r="VEE23" s="58"/>
      <c r="VEF23" s="58"/>
      <c r="VEG23" s="58"/>
      <c r="VEH23" s="58"/>
      <c r="VEI23" s="58"/>
      <c r="VEJ23" s="58"/>
      <c r="VEK23" s="58"/>
      <c r="VEL23" s="58"/>
      <c r="VEM23" s="58"/>
      <c r="VEN23" s="58"/>
      <c r="VEO23" s="58"/>
      <c r="VEP23" s="58"/>
      <c r="VEQ23" s="58"/>
      <c r="VER23" s="58"/>
      <c r="VES23" s="58"/>
      <c r="VET23" s="58"/>
      <c r="VEU23" s="58"/>
      <c r="VEV23" s="58"/>
      <c r="VEW23" s="58"/>
      <c r="VEX23" s="58"/>
      <c r="VEY23" s="58"/>
      <c r="VEZ23" s="58"/>
      <c r="VFA23" s="58"/>
      <c r="VFB23" s="58"/>
      <c r="VFC23" s="58"/>
      <c r="VFD23" s="58"/>
      <c r="VFE23" s="58"/>
      <c r="VFF23" s="58"/>
      <c r="VFG23" s="58"/>
      <c r="VFH23" s="58"/>
      <c r="VFI23" s="58"/>
      <c r="VFJ23" s="58"/>
      <c r="VFK23" s="58"/>
      <c r="VFL23" s="58"/>
      <c r="VFM23" s="58"/>
      <c r="VFN23" s="58"/>
      <c r="VFO23" s="58"/>
      <c r="VFP23" s="58"/>
      <c r="VFQ23" s="58"/>
      <c r="VFR23" s="58"/>
      <c r="VFS23" s="58"/>
      <c r="VFT23" s="58"/>
      <c r="VFU23" s="58"/>
      <c r="VFV23" s="58"/>
      <c r="VFW23" s="58"/>
      <c r="VFX23" s="58"/>
      <c r="VFY23" s="58"/>
      <c r="VFZ23" s="58"/>
      <c r="VGA23" s="58"/>
      <c r="VGB23" s="58"/>
      <c r="VGC23" s="58"/>
      <c r="VGD23" s="58"/>
      <c r="VGE23" s="58"/>
      <c r="VGF23" s="58"/>
      <c r="VGG23" s="58"/>
      <c r="VGH23" s="58"/>
      <c r="VGI23" s="58"/>
      <c r="VGJ23" s="58"/>
      <c r="VGK23" s="58"/>
      <c r="VGL23" s="58"/>
      <c r="VGM23" s="58"/>
      <c r="VGN23" s="58"/>
      <c r="VGO23" s="58"/>
      <c r="VGP23" s="58"/>
      <c r="VGQ23" s="58"/>
      <c r="VGR23" s="58"/>
      <c r="VGS23" s="58"/>
      <c r="VGT23" s="58"/>
      <c r="VGU23" s="58"/>
      <c r="VGV23" s="58"/>
      <c r="VGW23" s="58"/>
      <c r="VGX23" s="58"/>
      <c r="VGY23" s="58"/>
      <c r="VGZ23" s="58"/>
      <c r="VHA23" s="58"/>
      <c r="VHB23" s="58"/>
      <c r="VHC23" s="58"/>
      <c r="VHD23" s="58"/>
      <c r="VHE23" s="58"/>
      <c r="VHF23" s="58"/>
      <c r="VHG23" s="58"/>
      <c r="VHH23" s="58"/>
      <c r="VHI23" s="58"/>
      <c r="VHJ23" s="58"/>
      <c r="VHK23" s="58"/>
      <c r="VHL23" s="58"/>
      <c r="VHM23" s="58"/>
      <c r="VHN23" s="58"/>
      <c r="VHO23" s="58"/>
      <c r="VHP23" s="58"/>
      <c r="VHQ23" s="58"/>
      <c r="VHR23" s="58"/>
      <c r="VHS23" s="58"/>
      <c r="VHT23" s="58"/>
      <c r="VHU23" s="58"/>
      <c r="VHV23" s="58"/>
      <c r="VHW23" s="58"/>
      <c r="VHX23" s="58"/>
      <c r="VHY23" s="58"/>
      <c r="VHZ23" s="58"/>
      <c r="VIA23" s="58"/>
      <c r="VIB23" s="58"/>
      <c r="VIC23" s="58"/>
      <c r="VID23" s="58"/>
      <c r="VIE23" s="58"/>
      <c r="VIF23" s="58"/>
      <c r="VIG23" s="58"/>
      <c r="VIH23" s="58"/>
      <c r="VII23" s="58"/>
      <c r="VIJ23" s="58"/>
      <c r="VIK23" s="58"/>
      <c r="VIL23" s="58"/>
      <c r="VIM23" s="58"/>
      <c r="VIN23" s="58"/>
      <c r="VIO23" s="58"/>
      <c r="VIP23" s="58"/>
      <c r="VIQ23" s="58"/>
      <c r="VIR23" s="58"/>
      <c r="VIS23" s="58"/>
      <c r="VIT23" s="58"/>
      <c r="VIU23" s="58"/>
      <c r="VIV23" s="58"/>
      <c r="VIW23" s="58"/>
      <c r="VIX23" s="58"/>
      <c r="VIY23" s="58"/>
      <c r="VIZ23" s="58"/>
      <c r="VJA23" s="58"/>
      <c r="VJB23" s="58"/>
      <c r="VJC23" s="58"/>
      <c r="VJD23" s="58"/>
      <c r="VJE23" s="58"/>
      <c r="VJF23" s="58"/>
      <c r="VJG23" s="58"/>
      <c r="VJH23" s="58"/>
      <c r="VJI23" s="58"/>
      <c r="VJJ23" s="58"/>
      <c r="VJK23" s="58"/>
      <c r="VJL23" s="58"/>
      <c r="VJM23" s="58"/>
      <c r="VJN23" s="58"/>
      <c r="VJO23" s="58"/>
      <c r="VJP23" s="58"/>
      <c r="VJQ23" s="58"/>
      <c r="VJR23" s="58"/>
      <c r="VJS23" s="58"/>
      <c r="VJT23" s="58"/>
      <c r="VJU23" s="58"/>
      <c r="VJV23" s="58"/>
      <c r="VJW23" s="58"/>
      <c r="VJX23" s="58"/>
      <c r="VJY23" s="58"/>
      <c r="VJZ23" s="58"/>
      <c r="VKA23" s="58"/>
      <c r="VKB23" s="58"/>
      <c r="VKC23" s="58"/>
      <c r="VKD23" s="58"/>
      <c r="VKE23" s="58"/>
      <c r="VKF23" s="58"/>
      <c r="VKG23" s="58"/>
      <c r="VKH23" s="58"/>
      <c r="VKI23" s="58"/>
      <c r="VKJ23" s="58"/>
      <c r="VKK23" s="58"/>
      <c r="VKL23" s="58"/>
      <c r="VKM23" s="58"/>
      <c r="VKN23" s="58"/>
      <c r="VKO23" s="58"/>
      <c r="VKP23" s="58"/>
      <c r="VKQ23" s="58"/>
      <c r="VKR23" s="58"/>
      <c r="VKS23" s="58"/>
      <c r="VKT23" s="58"/>
      <c r="VKU23" s="58"/>
      <c r="VKV23" s="58"/>
      <c r="VKW23" s="58"/>
      <c r="VKX23" s="58"/>
      <c r="VKY23" s="58"/>
      <c r="VKZ23" s="58"/>
      <c r="VLA23" s="58"/>
      <c r="VLB23" s="58"/>
      <c r="VLC23" s="58"/>
      <c r="VLD23" s="58"/>
      <c r="VLE23" s="58"/>
      <c r="VLF23" s="58"/>
      <c r="VLG23" s="58"/>
      <c r="VLH23" s="58"/>
      <c r="VLI23" s="58"/>
      <c r="VLJ23" s="58"/>
      <c r="VLK23" s="58"/>
      <c r="VLL23" s="58"/>
      <c r="VLM23" s="58"/>
      <c r="VLN23" s="58"/>
      <c r="VLO23" s="58"/>
      <c r="VLP23" s="58"/>
      <c r="VLQ23" s="58"/>
      <c r="VLR23" s="58"/>
      <c r="VLS23" s="58"/>
      <c r="VLT23" s="58"/>
      <c r="VLU23" s="58"/>
      <c r="VLV23" s="58"/>
      <c r="VLW23" s="58"/>
      <c r="VLX23" s="58"/>
      <c r="VLY23" s="58"/>
      <c r="VLZ23" s="58"/>
      <c r="VMA23" s="58"/>
      <c r="VMB23" s="58"/>
      <c r="VMC23" s="58"/>
      <c r="VMD23" s="58"/>
      <c r="VME23" s="58"/>
      <c r="VMF23" s="58"/>
      <c r="VMG23" s="58"/>
      <c r="VMH23" s="58"/>
      <c r="VMI23" s="58"/>
      <c r="VMJ23" s="58"/>
      <c r="VMK23" s="58"/>
      <c r="VML23" s="58"/>
      <c r="VMM23" s="58"/>
      <c r="VMN23" s="58"/>
      <c r="VMO23" s="58"/>
      <c r="VMP23" s="58"/>
      <c r="VMQ23" s="58"/>
      <c r="VMR23" s="58"/>
      <c r="VMS23" s="58"/>
      <c r="VMT23" s="58"/>
      <c r="VMU23" s="58"/>
      <c r="VMV23" s="58"/>
      <c r="VMW23" s="58"/>
      <c r="VMX23" s="58"/>
      <c r="VMY23" s="58"/>
      <c r="VMZ23" s="58"/>
      <c r="VNA23" s="58"/>
      <c r="VNB23" s="58"/>
      <c r="VNC23" s="58"/>
      <c r="VND23" s="58"/>
      <c r="VNE23" s="58"/>
      <c r="VNF23" s="58"/>
      <c r="VNG23" s="58"/>
      <c r="VNH23" s="58"/>
      <c r="VNI23" s="58"/>
      <c r="VNJ23" s="58"/>
      <c r="VNK23" s="58"/>
      <c r="VNL23" s="58"/>
      <c r="VNM23" s="58"/>
      <c r="VNN23" s="58"/>
      <c r="VNO23" s="58"/>
      <c r="VNP23" s="58"/>
      <c r="VNQ23" s="58"/>
      <c r="VNR23" s="58"/>
      <c r="VNS23" s="58"/>
      <c r="VNT23" s="58"/>
      <c r="VNU23" s="58"/>
      <c r="VNV23" s="58"/>
      <c r="VNW23" s="58"/>
      <c r="VNX23" s="58"/>
      <c r="VNY23" s="58"/>
      <c r="VNZ23" s="58"/>
      <c r="VOA23" s="58"/>
      <c r="VOB23" s="58"/>
      <c r="VOC23" s="58"/>
      <c r="VOD23" s="58"/>
      <c r="VOE23" s="58"/>
      <c r="VOF23" s="58"/>
      <c r="VOG23" s="58"/>
      <c r="VOH23" s="58"/>
      <c r="VOI23" s="58"/>
      <c r="VOJ23" s="58"/>
      <c r="VOK23" s="58"/>
      <c r="VOL23" s="58"/>
      <c r="VOM23" s="58"/>
      <c r="VON23" s="58"/>
      <c r="VOO23" s="58"/>
      <c r="VOP23" s="58"/>
      <c r="VOQ23" s="58"/>
      <c r="VOR23" s="58"/>
      <c r="VOS23" s="58"/>
      <c r="VOT23" s="58"/>
      <c r="VOU23" s="58"/>
      <c r="VOV23" s="58"/>
      <c r="VOW23" s="58"/>
      <c r="VOX23" s="58"/>
      <c r="VOY23" s="58"/>
      <c r="VOZ23" s="58"/>
      <c r="VPA23" s="58"/>
      <c r="VPB23" s="58"/>
      <c r="VPC23" s="58"/>
      <c r="VPD23" s="58"/>
      <c r="VPE23" s="58"/>
      <c r="VPF23" s="58"/>
      <c r="VPG23" s="58"/>
      <c r="VPH23" s="58"/>
      <c r="VPI23" s="58"/>
      <c r="VPJ23" s="58"/>
      <c r="VPK23" s="58"/>
      <c r="VPL23" s="58"/>
      <c r="VPM23" s="58"/>
      <c r="VPN23" s="58"/>
      <c r="VPO23" s="58"/>
      <c r="VPP23" s="58"/>
      <c r="VPQ23" s="58"/>
      <c r="VPR23" s="58"/>
      <c r="VPS23" s="58"/>
      <c r="VPT23" s="58"/>
      <c r="VPU23" s="58"/>
      <c r="VPV23" s="58"/>
      <c r="VPW23" s="58"/>
      <c r="VPX23" s="58"/>
      <c r="VPY23" s="58"/>
      <c r="VPZ23" s="58"/>
      <c r="VQA23" s="58"/>
      <c r="VQB23" s="58"/>
      <c r="VQC23" s="58"/>
      <c r="VQD23" s="58"/>
      <c r="VQE23" s="58"/>
      <c r="VQF23" s="58"/>
      <c r="VQG23" s="58"/>
      <c r="VQH23" s="58"/>
      <c r="VQI23" s="58"/>
      <c r="VQJ23" s="58"/>
      <c r="VQK23" s="58"/>
      <c r="VQL23" s="58"/>
      <c r="VQM23" s="58"/>
      <c r="VQN23" s="58"/>
      <c r="VQO23" s="58"/>
      <c r="VQP23" s="58"/>
      <c r="VQQ23" s="58"/>
      <c r="VQR23" s="58"/>
      <c r="VQS23" s="58"/>
      <c r="VQT23" s="58"/>
      <c r="VQU23" s="58"/>
      <c r="VQV23" s="58"/>
      <c r="VQW23" s="58"/>
      <c r="VQX23" s="58"/>
      <c r="VQY23" s="58"/>
      <c r="VQZ23" s="58"/>
      <c r="VRA23" s="58"/>
      <c r="VRB23" s="58"/>
      <c r="VRC23" s="58"/>
      <c r="VRD23" s="58"/>
      <c r="VRE23" s="58"/>
      <c r="VRF23" s="58"/>
      <c r="VRG23" s="58"/>
      <c r="VRH23" s="58"/>
      <c r="VRI23" s="58"/>
      <c r="VRJ23" s="58"/>
      <c r="VRK23" s="58"/>
      <c r="VRL23" s="58"/>
      <c r="VRM23" s="58"/>
      <c r="VRN23" s="58"/>
      <c r="VRO23" s="58"/>
      <c r="VRP23" s="58"/>
      <c r="VRQ23" s="58"/>
      <c r="VRR23" s="58"/>
      <c r="VRS23" s="58"/>
      <c r="VRT23" s="58"/>
      <c r="VRU23" s="58"/>
      <c r="VRV23" s="58"/>
      <c r="VRW23" s="58"/>
      <c r="VRX23" s="58"/>
      <c r="VRY23" s="58"/>
      <c r="VRZ23" s="58"/>
      <c r="VSA23" s="58"/>
      <c r="VSB23" s="58"/>
      <c r="VSC23" s="58"/>
      <c r="VSD23" s="58"/>
      <c r="VSE23" s="58"/>
      <c r="VSF23" s="58"/>
      <c r="VSG23" s="58"/>
      <c r="VSH23" s="58"/>
      <c r="VSI23" s="58"/>
      <c r="VSJ23" s="58"/>
      <c r="VSK23" s="58"/>
      <c r="VSL23" s="58"/>
      <c r="VSM23" s="58"/>
      <c r="VSN23" s="58"/>
      <c r="VSO23" s="58"/>
      <c r="VSP23" s="58"/>
      <c r="VSQ23" s="58"/>
      <c r="VSR23" s="58"/>
      <c r="VSS23" s="58"/>
      <c r="VST23" s="58"/>
      <c r="VSU23" s="58"/>
      <c r="VSV23" s="58"/>
      <c r="VSW23" s="58"/>
      <c r="VSX23" s="58"/>
      <c r="VSY23" s="58"/>
      <c r="VSZ23" s="58"/>
      <c r="VTA23" s="58"/>
      <c r="VTB23" s="58"/>
      <c r="VTC23" s="58"/>
      <c r="VTD23" s="58"/>
      <c r="VTE23" s="58"/>
      <c r="VTF23" s="58"/>
      <c r="VTG23" s="58"/>
      <c r="VTH23" s="58"/>
      <c r="VTI23" s="58"/>
      <c r="VTJ23" s="58"/>
      <c r="VTK23" s="58"/>
      <c r="VTL23" s="58"/>
      <c r="VTM23" s="58"/>
      <c r="VTN23" s="58"/>
      <c r="VTO23" s="58"/>
      <c r="VTP23" s="58"/>
      <c r="VTQ23" s="58"/>
      <c r="VTR23" s="58"/>
      <c r="VTS23" s="58"/>
      <c r="VTT23" s="58"/>
      <c r="VTU23" s="58"/>
      <c r="VTV23" s="58"/>
      <c r="VTW23" s="58"/>
      <c r="VTX23" s="58"/>
      <c r="VTY23" s="58"/>
      <c r="VTZ23" s="58"/>
      <c r="VUA23" s="58"/>
      <c r="VUB23" s="58"/>
      <c r="VUC23" s="58"/>
      <c r="VUD23" s="58"/>
      <c r="VUE23" s="58"/>
      <c r="VUF23" s="58"/>
      <c r="VUG23" s="58"/>
      <c r="VUH23" s="58"/>
      <c r="VUI23" s="58"/>
      <c r="VUJ23" s="58"/>
      <c r="VUK23" s="58"/>
      <c r="VUL23" s="58"/>
      <c r="VUM23" s="58"/>
      <c r="VUN23" s="58"/>
      <c r="VUO23" s="58"/>
      <c r="VUP23" s="58"/>
      <c r="VUQ23" s="58"/>
      <c r="VUR23" s="58"/>
      <c r="VUS23" s="58"/>
      <c r="VUT23" s="58"/>
      <c r="VUU23" s="58"/>
      <c r="VUV23" s="58"/>
      <c r="VUW23" s="58"/>
      <c r="VUX23" s="58"/>
      <c r="VUY23" s="58"/>
      <c r="VUZ23" s="58"/>
      <c r="VVA23" s="58"/>
      <c r="VVB23" s="58"/>
      <c r="VVC23" s="58"/>
      <c r="VVD23" s="58"/>
      <c r="VVE23" s="58"/>
      <c r="VVF23" s="58"/>
      <c r="VVG23" s="58"/>
      <c r="VVH23" s="58"/>
      <c r="VVI23" s="58"/>
      <c r="VVJ23" s="58"/>
      <c r="VVK23" s="58"/>
      <c r="VVL23" s="58"/>
      <c r="VVM23" s="58"/>
      <c r="VVN23" s="58"/>
      <c r="VVO23" s="58"/>
      <c r="VVP23" s="58"/>
      <c r="VVQ23" s="58"/>
      <c r="VVR23" s="58"/>
      <c r="VVS23" s="58"/>
      <c r="VVT23" s="58"/>
      <c r="VVU23" s="58"/>
      <c r="VVV23" s="58"/>
      <c r="VVW23" s="58"/>
      <c r="VVX23" s="58"/>
      <c r="VVY23" s="58"/>
      <c r="VVZ23" s="58"/>
      <c r="VWA23" s="58"/>
      <c r="VWB23" s="58"/>
      <c r="VWC23" s="58"/>
      <c r="VWD23" s="58"/>
      <c r="VWE23" s="58"/>
      <c r="VWF23" s="58"/>
      <c r="VWG23" s="58"/>
      <c r="VWH23" s="58"/>
      <c r="VWI23" s="58"/>
      <c r="VWJ23" s="58"/>
      <c r="VWK23" s="58"/>
      <c r="VWL23" s="58"/>
      <c r="VWM23" s="58"/>
      <c r="VWN23" s="58"/>
      <c r="VWO23" s="58"/>
      <c r="VWP23" s="58"/>
      <c r="VWQ23" s="58"/>
      <c r="VWR23" s="58"/>
      <c r="VWS23" s="58"/>
      <c r="VWT23" s="58"/>
      <c r="VWU23" s="58"/>
      <c r="VWV23" s="58"/>
      <c r="VWW23" s="58"/>
      <c r="VWX23" s="58"/>
      <c r="VWY23" s="58"/>
      <c r="VWZ23" s="58"/>
      <c r="VXA23" s="58"/>
      <c r="VXB23" s="58"/>
      <c r="VXC23" s="58"/>
      <c r="VXD23" s="58"/>
      <c r="VXE23" s="58"/>
      <c r="VXF23" s="58"/>
      <c r="VXG23" s="58"/>
      <c r="VXH23" s="58"/>
      <c r="VXI23" s="58"/>
      <c r="VXJ23" s="58"/>
      <c r="VXK23" s="58"/>
      <c r="VXL23" s="58"/>
      <c r="VXM23" s="58"/>
      <c r="VXN23" s="58"/>
      <c r="VXO23" s="58"/>
      <c r="VXP23" s="58"/>
      <c r="VXQ23" s="58"/>
      <c r="VXR23" s="58"/>
      <c r="VXS23" s="58"/>
      <c r="VXT23" s="58"/>
      <c r="VXU23" s="58"/>
      <c r="VXV23" s="58"/>
      <c r="VXW23" s="58"/>
      <c r="VXX23" s="58"/>
      <c r="VXY23" s="58"/>
      <c r="VXZ23" s="58"/>
      <c r="VYA23" s="58"/>
      <c r="VYB23" s="58"/>
      <c r="VYC23" s="58"/>
      <c r="VYD23" s="58"/>
      <c r="VYE23" s="58"/>
      <c r="VYF23" s="58"/>
      <c r="VYG23" s="58"/>
      <c r="VYH23" s="58"/>
      <c r="VYI23" s="58"/>
      <c r="VYJ23" s="58"/>
      <c r="VYK23" s="58"/>
      <c r="VYL23" s="58"/>
      <c r="VYM23" s="58"/>
      <c r="VYN23" s="58"/>
      <c r="VYO23" s="58"/>
      <c r="VYP23" s="58"/>
      <c r="VYQ23" s="58"/>
      <c r="VYR23" s="58"/>
      <c r="VYS23" s="58"/>
      <c r="VYT23" s="58"/>
      <c r="VYU23" s="58"/>
      <c r="VYV23" s="58"/>
      <c r="VYW23" s="58"/>
      <c r="VYX23" s="58"/>
      <c r="VYY23" s="58"/>
      <c r="VYZ23" s="58"/>
      <c r="VZA23" s="58"/>
      <c r="VZB23" s="58"/>
      <c r="VZC23" s="58"/>
      <c r="VZD23" s="58"/>
      <c r="VZE23" s="58"/>
      <c r="VZF23" s="58"/>
      <c r="VZG23" s="58"/>
      <c r="VZH23" s="58"/>
      <c r="VZI23" s="58"/>
      <c r="VZJ23" s="58"/>
      <c r="VZK23" s="58"/>
      <c r="VZL23" s="58"/>
      <c r="VZM23" s="58"/>
      <c r="VZN23" s="58"/>
      <c r="VZO23" s="58"/>
      <c r="VZP23" s="58"/>
      <c r="VZQ23" s="58"/>
      <c r="VZR23" s="58"/>
      <c r="VZS23" s="58"/>
      <c r="VZT23" s="58"/>
      <c r="VZU23" s="58"/>
      <c r="VZV23" s="58"/>
      <c r="VZW23" s="58"/>
      <c r="VZX23" s="58"/>
      <c r="VZY23" s="58"/>
      <c r="VZZ23" s="58"/>
      <c r="WAA23" s="58"/>
      <c r="WAB23" s="58"/>
      <c r="WAC23" s="58"/>
      <c r="WAD23" s="58"/>
      <c r="WAE23" s="58"/>
      <c r="WAF23" s="58"/>
      <c r="WAG23" s="58"/>
      <c r="WAH23" s="58"/>
      <c r="WAI23" s="58"/>
      <c r="WAJ23" s="58"/>
      <c r="WAK23" s="58"/>
      <c r="WAL23" s="58"/>
      <c r="WAM23" s="58"/>
      <c r="WAN23" s="58"/>
      <c r="WAO23" s="58"/>
      <c r="WAP23" s="58"/>
      <c r="WAQ23" s="58"/>
      <c r="WAR23" s="58"/>
      <c r="WAS23" s="58"/>
      <c r="WAT23" s="58"/>
      <c r="WAU23" s="58"/>
      <c r="WAV23" s="58"/>
      <c r="WAW23" s="58"/>
      <c r="WAX23" s="58"/>
      <c r="WAY23" s="58"/>
      <c r="WAZ23" s="58"/>
      <c r="WBA23" s="58"/>
      <c r="WBB23" s="58"/>
      <c r="WBC23" s="58"/>
      <c r="WBD23" s="58"/>
      <c r="WBE23" s="58"/>
      <c r="WBF23" s="58"/>
      <c r="WBG23" s="58"/>
      <c r="WBH23" s="58"/>
      <c r="WBI23" s="58"/>
      <c r="WBJ23" s="58"/>
      <c r="WBK23" s="58"/>
      <c r="WBL23" s="58"/>
      <c r="WBM23" s="58"/>
      <c r="WBN23" s="58"/>
      <c r="WBO23" s="58"/>
      <c r="WBP23" s="58"/>
      <c r="WBQ23" s="58"/>
      <c r="WBR23" s="58"/>
      <c r="WBS23" s="58"/>
      <c r="WBT23" s="58"/>
      <c r="WBU23" s="58"/>
      <c r="WBV23" s="58"/>
      <c r="WBW23" s="58"/>
      <c r="WBX23" s="58"/>
      <c r="WBY23" s="58"/>
      <c r="WBZ23" s="58"/>
      <c r="WCA23" s="58"/>
      <c r="WCB23" s="58"/>
      <c r="WCC23" s="58"/>
      <c r="WCD23" s="58"/>
      <c r="WCE23" s="58"/>
      <c r="WCF23" s="58"/>
      <c r="WCG23" s="58"/>
      <c r="WCH23" s="58"/>
      <c r="WCI23" s="58"/>
      <c r="WCJ23" s="58"/>
      <c r="WCK23" s="58"/>
      <c r="WCL23" s="58"/>
      <c r="WCM23" s="58"/>
      <c r="WCN23" s="58"/>
      <c r="WCO23" s="58"/>
      <c r="WCP23" s="58"/>
      <c r="WCQ23" s="58"/>
      <c r="WCR23" s="58"/>
      <c r="WCS23" s="58"/>
      <c r="WCT23" s="58"/>
      <c r="WCU23" s="58"/>
      <c r="WCV23" s="58"/>
      <c r="WCW23" s="58"/>
      <c r="WCX23" s="58"/>
      <c r="WCY23" s="58"/>
      <c r="WCZ23" s="58"/>
      <c r="WDA23" s="58"/>
      <c r="WDB23" s="58"/>
      <c r="WDC23" s="58"/>
      <c r="WDD23" s="58"/>
      <c r="WDE23" s="58"/>
      <c r="WDF23" s="58"/>
      <c r="WDG23" s="58"/>
      <c r="WDH23" s="58"/>
      <c r="WDI23" s="58"/>
      <c r="WDJ23" s="58"/>
      <c r="WDK23" s="58"/>
      <c r="WDL23" s="58"/>
      <c r="WDM23" s="58"/>
      <c r="WDN23" s="58"/>
      <c r="WDO23" s="58"/>
      <c r="WDP23" s="58"/>
      <c r="WDQ23" s="58"/>
      <c r="WDR23" s="58"/>
      <c r="WDS23" s="58"/>
      <c r="WDT23" s="58"/>
      <c r="WDU23" s="58"/>
      <c r="WDV23" s="58"/>
      <c r="WDW23" s="58"/>
      <c r="WDX23" s="58"/>
      <c r="WDY23" s="58"/>
      <c r="WDZ23" s="58"/>
      <c r="WEA23" s="58"/>
      <c r="WEB23" s="58"/>
      <c r="WEC23" s="58"/>
      <c r="WED23" s="58"/>
      <c r="WEE23" s="58"/>
      <c r="WEF23" s="58"/>
      <c r="WEG23" s="58"/>
      <c r="WEH23" s="58"/>
      <c r="WEI23" s="58"/>
      <c r="WEJ23" s="58"/>
      <c r="WEK23" s="58"/>
      <c r="WEL23" s="58"/>
      <c r="WEM23" s="58"/>
      <c r="WEN23" s="58"/>
      <c r="WEO23" s="58"/>
      <c r="WEP23" s="58"/>
      <c r="WEQ23" s="58"/>
      <c r="WER23" s="58"/>
      <c r="WES23" s="58"/>
      <c r="WET23" s="58"/>
      <c r="WEU23" s="58"/>
      <c r="WEV23" s="58"/>
      <c r="WEW23" s="58"/>
      <c r="WEX23" s="58"/>
      <c r="WEY23" s="58"/>
      <c r="WEZ23" s="58"/>
      <c r="WFA23" s="58"/>
      <c r="WFB23" s="58"/>
      <c r="WFC23" s="58"/>
      <c r="WFD23" s="58"/>
      <c r="WFE23" s="58"/>
      <c r="WFF23" s="58"/>
      <c r="WFG23" s="58"/>
      <c r="WFH23" s="58"/>
      <c r="WFI23" s="58"/>
      <c r="WFJ23" s="58"/>
      <c r="WFK23" s="58"/>
      <c r="WFL23" s="58"/>
      <c r="WFM23" s="58"/>
      <c r="WFN23" s="58"/>
      <c r="WFO23" s="58"/>
      <c r="WFP23" s="58"/>
      <c r="WFQ23" s="58"/>
      <c r="WFR23" s="58"/>
      <c r="WFS23" s="58"/>
      <c r="WFT23" s="58"/>
      <c r="WFU23" s="58"/>
      <c r="WFV23" s="58"/>
      <c r="WFW23" s="58"/>
      <c r="WFX23" s="58"/>
      <c r="WFY23" s="58"/>
      <c r="WFZ23" s="58"/>
      <c r="WGA23" s="58"/>
      <c r="WGB23" s="58"/>
      <c r="WGC23" s="58"/>
      <c r="WGD23" s="58"/>
      <c r="WGE23" s="58"/>
      <c r="WGF23" s="58"/>
      <c r="WGG23" s="58"/>
      <c r="WGH23" s="58"/>
      <c r="WGI23" s="58"/>
      <c r="WGJ23" s="58"/>
      <c r="WGK23" s="58"/>
      <c r="WGL23" s="58"/>
      <c r="WGM23" s="58"/>
      <c r="WGN23" s="58"/>
      <c r="WGO23" s="58"/>
      <c r="WGP23" s="58"/>
      <c r="WGQ23" s="58"/>
      <c r="WGR23" s="58"/>
      <c r="WGS23" s="58"/>
      <c r="WGT23" s="58"/>
      <c r="WGU23" s="58"/>
      <c r="WGV23" s="58"/>
      <c r="WGW23" s="58"/>
      <c r="WGX23" s="58"/>
      <c r="WGY23" s="58"/>
      <c r="WGZ23" s="58"/>
      <c r="WHA23" s="58"/>
      <c r="WHB23" s="58"/>
      <c r="WHC23" s="58"/>
      <c r="WHD23" s="58"/>
      <c r="WHE23" s="58"/>
      <c r="WHF23" s="58"/>
      <c r="WHG23" s="58"/>
      <c r="WHH23" s="58"/>
      <c r="WHI23" s="58"/>
      <c r="WHJ23" s="58"/>
      <c r="WHK23" s="58"/>
      <c r="WHL23" s="58"/>
      <c r="WHM23" s="58"/>
      <c r="WHN23" s="58"/>
      <c r="WHO23" s="58"/>
      <c r="WHP23" s="58"/>
      <c r="WHQ23" s="58"/>
      <c r="WHR23" s="58"/>
      <c r="WHS23" s="58"/>
      <c r="WHT23" s="58"/>
      <c r="WHU23" s="58"/>
      <c r="WHV23" s="58"/>
      <c r="WHW23" s="58"/>
      <c r="WHX23" s="58"/>
      <c r="WHY23" s="58"/>
      <c r="WHZ23" s="58"/>
      <c r="WIA23" s="58"/>
      <c r="WIB23" s="58"/>
      <c r="WIC23" s="58"/>
      <c r="WID23" s="58"/>
      <c r="WIE23" s="58"/>
      <c r="WIF23" s="58"/>
      <c r="WIG23" s="58"/>
      <c r="WIH23" s="58"/>
      <c r="WII23" s="58"/>
      <c r="WIJ23" s="58"/>
      <c r="WIK23" s="58"/>
      <c r="WIL23" s="58"/>
      <c r="WIM23" s="58"/>
      <c r="WIN23" s="58"/>
      <c r="WIO23" s="58"/>
      <c r="WIP23" s="58"/>
      <c r="WIQ23" s="58"/>
      <c r="WIR23" s="58"/>
      <c r="WIS23" s="58"/>
      <c r="WIT23" s="58"/>
      <c r="WIU23" s="58"/>
      <c r="WIV23" s="58"/>
      <c r="WIW23" s="58"/>
      <c r="WIX23" s="58"/>
      <c r="WIY23" s="58"/>
      <c r="WIZ23" s="58"/>
      <c r="WJA23" s="58"/>
      <c r="WJB23" s="58"/>
      <c r="WJC23" s="58"/>
      <c r="WJD23" s="58"/>
      <c r="WJE23" s="58"/>
      <c r="WJF23" s="58"/>
      <c r="WJG23" s="58"/>
      <c r="WJH23" s="58"/>
      <c r="WJI23" s="58"/>
      <c r="WJJ23" s="58"/>
      <c r="WJK23" s="58"/>
      <c r="WJL23" s="58"/>
      <c r="WJM23" s="58"/>
      <c r="WJN23" s="58"/>
      <c r="WJO23" s="58"/>
      <c r="WJP23" s="58"/>
      <c r="WJQ23" s="58"/>
      <c r="WJR23" s="58"/>
      <c r="WJS23" s="58"/>
      <c r="WJT23" s="58"/>
      <c r="WJU23" s="58"/>
      <c r="WJV23" s="58"/>
      <c r="WJW23" s="58"/>
      <c r="WJX23" s="58"/>
      <c r="WJY23" s="58"/>
      <c r="WJZ23" s="58"/>
      <c r="WKA23" s="58"/>
      <c r="WKB23" s="58"/>
      <c r="WKC23" s="58"/>
      <c r="WKD23" s="58"/>
      <c r="WKE23" s="58"/>
      <c r="WKF23" s="58"/>
      <c r="WKG23" s="58"/>
      <c r="WKH23" s="58"/>
      <c r="WKI23" s="58"/>
      <c r="WKJ23" s="58"/>
      <c r="WKK23" s="58"/>
      <c r="WKL23" s="58"/>
      <c r="WKM23" s="58"/>
      <c r="WKN23" s="58"/>
      <c r="WKO23" s="58"/>
      <c r="WKP23" s="58"/>
      <c r="WKQ23" s="58"/>
      <c r="WKR23" s="58"/>
      <c r="WKS23" s="58"/>
      <c r="WKT23" s="58"/>
      <c r="WKU23" s="58"/>
      <c r="WKV23" s="58"/>
      <c r="WKW23" s="58"/>
      <c r="WKX23" s="58"/>
      <c r="WKY23" s="58"/>
      <c r="WKZ23" s="58"/>
      <c r="WLA23" s="58"/>
      <c r="WLB23" s="58"/>
      <c r="WLC23" s="58"/>
      <c r="WLD23" s="58"/>
      <c r="WLE23" s="58"/>
      <c r="WLF23" s="58"/>
      <c r="WLG23" s="58"/>
      <c r="WLH23" s="58"/>
      <c r="WLI23" s="58"/>
      <c r="WLJ23" s="58"/>
      <c r="WLK23" s="58"/>
      <c r="WLL23" s="58"/>
      <c r="WLM23" s="58"/>
      <c r="WLN23" s="58"/>
      <c r="WLO23" s="58"/>
      <c r="WLP23" s="58"/>
      <c r="WLQ23" s="58"/>
      <c r="WLR23" s="58"/>
      <c r="WLS23" s="58"/>
      <c r="WLT23" s="58"/>
      <c r="WLU23" s="58"/>
      <c r="WLV23" s="58"/>
      <c r="WLW23" s="58"/>
      <c r="WLX23" s="58"/>
      <c r="WLY23" s="58"/>
      <c r="WLZ23" s="58"/>
      <c r="WMA23" s="58"/>
      <c r="WMB23" s="58"/>
      <c r="WMC23" s="58"/>
      <c r="WMD23" s="58"/>
      <c r="WME23" s="58"/>
      <c r="WMF23" s="58"/>
      <c r="WMG23" s="58"/>
      <c r="WMH23" s="58"/>
      <c r="WMI23" s="58"/>
      <c r="WMJ23" s="58"/>
      <c r="WMK23" s="58"/>
      <c r="WML23" s="58"/>
      <c r="WMM23" s="58"/>
      <c r="WMN23" s="58"/>
      <c r="WMO23" s="58"/>
      <c r="WMP23" s="58"/>
      <c r="WMQ23" s="58"/>
      <c r="WMR23" s="58"/>
      <c r="WMS23" s="58"/>
      <c r="WMT23" s="58"/>
      <c r="WMU23" s="58"/>
      <c r="WMV23" s="58"/>
      <c r="WMW23" s="58"/>
      <c r="WMX23" s="58"/>
      <c r="WMY23" s="58"/>
      <c r="WMZ23" s="58"/>
      <c r="WNA23" s="58"/>
      <c r="WNB23" s="58"/>
      <c r="WNC23" s="58"/>
      <c r="WND23" s="58"/>
      <c r="WNE23" s="58"/>
      <c r="WNF23" s="58"/>
      <c r="WNG23" s="58"/>
      <c r="WNH23" s="58"/>
      <c r="WNI23" s="58"/>
      <c r="WNJ23" s="58"/>
      <c r="WNK23" s="58"/>
      <c r="WNL23" s="58"/>
      <c r="WNM23" s="58"/>
      <c r="WNN23" s="58"/>
      <c r="WNO23" s="58"/>
      <c r="WNP23" s="58"/>
      <c r="WNQ23" s="58"/>
      <c r="WNR23" s="58"/>
      <c r="WNS23" s="58"/>
      <c r="WNT23" s="58"/>
      <c r="WNU23" s="58"/>
      <c r="WNV23" s="58"/>
      <c r="WNW23" s="58"/>
      <c r="WNX23" s="58"/>
      <c r="WNY23" s="58"/>
      <c r="WNZ23" s="58"/>
      <c r="WOA23" s="58"/>
      <c r="WOB23" s="58"/>
      <c r="WOC23" s="58"/>
      <c r="WOD23" s="58"/>
      <c r="WOE23" s="58"/>
      <c r="WOF23" s="58"/>
      <c r="WOG23" s="58"/>
      <c r="WOH23" s="58"/>
      <c r="WOI23" s="58"/>
      <c r="WOJ23" s="58"/>
      <c r="WOK23" s="58"/>
      <c r="WOL23" s="58"/>
      <c r="WOM23" s="58"/>
      <c r="WON23" s="58"/>
      <c r="WOO23" s="58"/>
      <c r="WOP23" s="58"/>
      <c r="WOQ23" s="58"/>
      <c r="WOR23" s="58"/>
      <c r="WOS23" s="58"/>
      <c r="WOT23" s="58"/>
      <c r="WOU23" s="58"/>
      <c r="WOV23" s="58"/>
      <c r="WOW23" s="58"/>
      <c r="WOX23" s="58"/>
      <c r="WOY23" s="58"/>
      <c r="WOZ23" s="58"/>
      <c r="WPA23" s="58"/>
      <c r="WPB23" s="58"/>
      <c r="WPC23" s="58"/>
      <c r="WPD23" s="58"/>
      <c r="WPE23" s="58"/>
      <c r="WPF23" s="58"/>
      <c r="WPG23" s="58"/>
      <c r="WPH23" s="58"/>
      <c r="WPI23" s="58"/>
      <c r="WPJ23" s="58"/>
      <c r="WPK23" s="58"/>
      <c r="WPL23" s="58"/>
      <c r="WPM23" s="58"/>
      <c r="WPN23" s="58"/>
      <c r="WPO23" s="58"/>
      <c r="WPP23" s="58"/>
      <c r="WPQ23" s="58"/>
      <c r="WPR23" s="58"/>
      <c r="WPS23" s="58"/>
      <c r="WPT23" s="58"/>
      <c r="WPU23" s="58"/>
      <c r="WPV23" s="58"/>
      <c r="WPW23" s="58"/>
      <c r="WPX23" s="58"/>
      <c r="WPY23" s="58"/>
      <c r="WPZ23" s="58"/>
      <c r="WQA23" s="58"/>
      <c r="WQB23" s="58"/>
      <c r="WQC23" s="58"/>
      <c r="WQD23" s="58"/>
      <c r="WQE23" s="58"/>
      <c r="WQF23" s="58"/>
      <c r="WQG23" s="58"/>
      <c r="WQH23" s="58"/>
      <c r="WQI23" s="58"/>
      <c r="WQJ23" s="58"/>
      <c r="WQK23" s="58"/>
      <c r="WQL23" s="58"/>
      <c r="WQM23" s="58"/>
      <c r="WQN23" s="58"/>
      <c r="WQO23" s="58"/>
      <c r="WQP23" s="58"/>
      <c r="WQQ23" s="58"/>
      <c r="WQR23" s="58"/>
      <c r="WQS23" s="58"/>
      <c r="WQT23" s="58"/>
      <c r="WQU23" s="58"/>
      <c r="WQV23" s="58"/>
      <c r="WQW23" s="58"/>
      <c r="WQX23" s="58"/>
      <c r="WQY23" s="58"/>
      <c r="WQZ23" s="58"/>
      <c r="WRA23" s="58"/>
      <c r="WRB23" s="58"/>
      <c r="WRC23" s="58"/>
      <c r="WRD23" s="58"/>
      <c r="WRE23" s="58"/>
      <c r="WRF23" s="58"/>
      <c r="WRG23" s="58"/>
      <c r="WRH23" s="58"/>
      <c r="WRI23" s="58"/>
      <c r="WRJ23" s="58"/>
      <c r="WRK23" s="58"/>
      <c r="WRL23" s="58"/>
      <c r="WRM23" s="58"/>
      <c r="WRN23" s="58"/>
      <c r="WRO23" s="58"/>
      <c r="WRP23" s="58"/>
      <c r="WRQ23" s="58"/>
      <c r="WRR23" s="58"/>
      <c r="WRS23" s="58"/>
      <c r="WRT23" s="58"/>
      <c r="WRU23" s="58"/>
      <c r="WRV23" s="58"/>
      <c r="WRW23" s="58"/>
      <c r="WRX23" s="58"/>
      <c r="WRY23" s="58"/>
      <c r="WRZ23" s="58"/>
      <c r="WSA23" s="58"/>
      <c r="WSB23" s="58"/>
      <c r="WSC23" s="58"/>
      <c r="WSD23" s="58"/>
      <c r="WSE23" s="58"/>
      <c r="WSF23" s="58"/>
      <c r="WSG23" s="58"/>
      <c r="WSH23" s="58"/>
      <c r="WSI23" s="58"/>
      <c r="WSJ23" s="58"/>
      <c r="WSK23" s="58"/>
      <c r="WSL23" s="58"/>
      <c r="WSM23" s="58"/>
      <c r="WSN23" s="58"/>
      <c r="WSO23" s="58"/>
      <c r="WSP23" s="58"/>
      <c r="WSQ23" s="58"/>
      <c r="WSR23" s="58"/>
      <c r="WSS23" s="58"/>
      <c r="WST23" s="58"/>
      <c r="WSU23" s="58"/>
      <c r="WSV23" s="58"/>
      <c r="WSW23" s="58"/>
      <c r="WSX23" s="58"/>
      <c r="WSY23" s="58"/>
      <c r="WSZ23" s="58"/>
      <c r="WTA23" s="58"/>
      <c r="WTB23" s="58"/>
      <c r="WTC23" s="58"/>
      <c r="WTD23" s="58"/>
      <c r="WTE23" s="58"/>
      <c r="WTF23" s="58"/>
      <c r="WTG23" s="58"/>
      <c r="WTH23" s="58"/>
      <c r="WTI23" s="58"/>
      <c r="WTJ23" s="58"/>
      <c r="WTK23" s="58"/>
      <c r="WTL23" s="58"/>
      <c r="WTM23" s="58"/>
      <c r="WTN23" s="58"/>
      <c r="WTO23" s="58"/>
      <c r="WTP23" s="58"/>
      <c r="WTQ23" s="58"/>
      <c r="WTR23" s="58"/>
      <c r="WTS23" s="58"/>
      <c r="WTT23" s="58"/>
      <c r="WTU23" s="58"/>
      <c r="WTV23" s="58"/>
      <c r="WTW23" s="58"/>
      <c r="WTX23" s="58"/>
      <c r="WTY23" s="58"/>
      <c r="WTZ23" s="58"/>
      <c r="WUA23" s="58"/>
      <c r="WUB23" s="58"/>
      <c r="WUC23" s="58"/>
      <c r="WUD23" s="58"/>
      <c r="WUE23" s="58"/>
      <c r="WUF23" s="58"/>
      <c r="WUG23" s="58"/>
      <c r="WUH23" s="58"/>
      <c r="WUI23" s="58"/>
      <c r="WUJ23" s="58"/>
      <c r="WUK23" s="58"/>
      <c r="WUL23" s="58"/>
      <c r="WUM23" s="58"/>
      <c r="WUN23" s="58"/>
      <c r="WUO23" s="58"/>
      <c r="WUP23" s="58"/>
      <c r="WUQ23" s="58"/>
      <c r="WUR23" s="58"/>
      <c r="WUS23" s="58"/>
      <c r="WUT23" s="58"/>
      <c r="WUU23" s="58"/>
      <c r="WUV23" s="58"/>
      <c r="WUW23" s="58"/>
      <c r="WUX23" s="58"/>
      <c r="WUY23" s="58"/>
      <c r="WUZ23" s="58"/>
      <c r="WVA23" s="58"/>
      <c r="WVB23" s="58"/>
      <c r="WVC23" s="58"/>
      <c r="WVD23" s="58"/>
      <c r="WVE23" s="58"/>
      <c r="WVF23" s="58"/>
      <c r="WVG23" s="58"/>
      <c r="WVH23" s="58"/>
      <c r="WVI23" s="58"/>
      <c r="WVJ23" s="58"/>
      <c r="WVK23" s="58"/>
      <c r="WVL23" s="58"/>
      <c r="WVM23" s="58"/>
      <c r="WVN23" s="58"/>
      <c r="WVO23" s="58"/>
      <c r="WVP23" s="58"/>
      <c r="WVQ23" s="58"/>
      <c r="WVR23" s="58"/>
      <c r="WVS23" s="58"/>
      <c r="WVT23" s="58"/>
      <c r="WVU23" s="58"/>
      <c r="WVV23" s="58"/>
      <c r="WVW23" s="58"/>
      <c r="WVX23" s="58"/>
      <c r="WVY23" s="58"/>
      <c r="WVZ23" s="58"/>
      <c r="WWA23" s="58"/>
      <c r="WWB23" s="58"/>
      <c r="WWC23" s="58"/>
      <c r="WWD23" s="58"/>
      <c r="WWE23" s="58"/>
      <c r="WWF23" s="58"/>
      <c r="WWG23" s="58"/>
      <c r="WWH23" s="58"/>
      <c r="WWI23" s="58"/>
      <c r="WWJ23" s="58"/>
      <c r="WWK23" s="58"/>
      <c r="WWL23" s="58"/>
      <c r="WWM23" s="58"/>
      <c r="WWN23" s="58"/>
      <c r="WWO23" s="58"/>
      <c r="WWP23" s="58"/>
      <c r="WWQ23" s="58"/>
      <c r="WWR23" s="58"/>
      <c r="WWS23" s="58"/>
      <c r="WWT23" s="58"/>
      <c r="WWU23" s="58"/>
      <c r="WWV23" s="58"/>
      <c r="WWW23" s="58"/>
      <c r="WWX23" s="58"/>
      <c r="WWY23" s="58"/>
      <c r="WWZ23" s="58"/>
      <c r="WXA23" s="58"/>
      <c r="WXB23" s="58"/>
      <c r="WXC23" s="58"/>
      <c r="WXD23" s="58"/>
      <c r="WXE23" s="58"/>
      <c r="WXF23" s="58"/>
      <c r="WXG23" s="58"/>
      <c r="WXH23" s="58"/>
      <c r="WXI23" s="58"/>
      <c r="WXJ23" s="58"/>
      <c r="WXK23" s="58"/>
      <c r="WXL23" s="58"/>
      <c r="WXM23" s="58"/>
      <c r="WXN23" s="58"/>
      <c r="WXO23" s="58"/>
      <c r="WXP23" s="58"/>
      <c r="WXQ23" s="58"/>
      <c r="WXR23" s="58"/>
      <c r="WXS23" s="58"/>
      <c r="WXT23" s="58"/>
      <c r="WXU23" s="58"/>
      <c r="WXV23" s="58"/>
      <c r="WXW23" s="58"/>
      <c r="WXX23" s="58"/>
      <c r="WXY23" s="58"/>
      <c r="WXZ23" s="58"/>
      <c r="WYA23" s="58"/>
      <c r="WYB23" s="58"/>
      <c r="WYC23" s="58"/>
      <c r="WYD23" s="58"/>
      <c r="WYE23" s="58"/>
      <c r="WYF23" s="58"/>
      <c r="WYG23" s="58"/>
      <c r="WYH23" s="58"/>
      <c r="WYI23" s="58"/>
      <c r="WYJ23" s="58"/>
      <c r="WYK23" s="58"/>
      <c r="WYL23" s="58"/>
      <c r="WYM23" s="58"/>
      <c r="WYN23" s="58"/>
      <c r="WYO23" s="58"/>
      <c r="WYP23" s="58"/>
      <c r="WYQ23" s="58"/>
      <c r="WYR23" s="58"/>
      <c r="WYS23" s="58"/>
      <c r="WYT23" s="58"/>
      <c r="WYU23" s="58"/>
      <c r="WYV23" s="58"/>
      <c r="WYW23" s="58"/>
      <c r="WYX23" s="58"/>
      <c r="WYY23" s="58"/>
      <c r="WYZ23" s="58"/>
      <c r="WZA23" s="58"/>
      <c r="WZB23" s="58"/>
      <c r="WZC23" s="58"/>
      <c r="WZD23" s="58"/>
      <c r="WZE23" s="58"/>
      <c r="WZF23" s="58"/>
      <c r="WZG23" s="58"/>
      <c r="WZH23" s="58"/>
      <c r="WZI23" s="58"/>
      <c r="WZJ23" s="58"/>
      <c r="WZK23" s="58"/>
      <c r="WZL23" s="58"/>
      <c r="WZM23" s="58"/>
      <c r="WZN23" s="58"/>
      <c r="WZO23" s="58"/>
      <c r="WZP23" s="58"/>
      <c r="WZQ23" s="58"/>
      <c r="WZR23" s="58"/>
      <c r="WZS23" s="58"/>
      <c r="WZT23" s="58"/>
      <c r="WZU23" s="58"/>
      <c r="WZV23" s="58"/>
      <c r="WZW23" s="58"/>
      <c r="WZX23" s="58"/>
      <c r="WZY23" s="58"/>
      <c r="WZZ23" s="58"/>
      <c r="XAA23" s="58"/>
      <c r="XAB23" s="58"/>
      <c r="XAC23" s="58"/>
      <c r="XAD23" s="58"/>
      <c r="XAE23" s="58"/>
      <c r="XAF23" s="58"/>
      <c r="XAG23" s="58"/>
      <c r="XAH23" s="58"/>
      <c r="XAI23" s="58"/>
      <c r="XAJ23" s="58"/>
      <c r="XAK23" s="58"/>
      <c r="XAL23" s="58"/>
      <c r="XAM23" s="58"/>
      <c r="XAN23" s="58"/>
      <c r="XAO23" s="58"/>
      <c r="XAP23" s="58"/>
      <c r="XAQ23" s="58"/>
      <c r="XAR23" s="58"/>
      <c r="XAS23" s="58"/>
      <c r="XAT23" s="58"/>
      <c r="XAU23" s="58"/>
      <c r="XAV23" s="58"/>
      <c r="XAW23" s="58"/>
      <c r="XAX23" s="58"/>
      <c r="XAY23" s="58"/>
      <c r="XAZ23" s="58"/>
      <c r="XBA23" s="58"/>
      <c r="XBB23" s="58"/>
      <c r="XBC23" s="58"/>
      <c r="XBD23" s="58"/>
      <c r="XBE23" s="58"/>
      <c r="XBF23" s="58"/>
      <c r="XBG23" s="58"/>
      <c r="XBH23" s="58"/>
      <c r="XBI23" s="58"/>
      <c r="XBJ23" s="58"/>
      <c r="XBK23" s="58"/>
      <c r="XBL23" s="58"/>
      <c r="XBM23" s="58"/>
      <c r="XBN23" s="58"/>
      <c r="XBO23" s="58"/>
      <c r="XBP23" s="58"/>
      <c r="XBQ23" s="58"/>
      <c r="XBR23" s="58"/>
      <c r="XBS23" s="58"/>
      <c r="XBT23" s="58"/>
      <c r="XBU23" s="58"/>
      <c r="XBV23" s="58"/>
      <c r="XBW23" s="58"/>
      <c r="XBX23" s="58"/>
      <c r="XBY23" s="58"/>
      <c r="XBZ23" s="58"/>
      <c r="XCA23" s="58"/>
      <c r="XCB23" s="58"/>
      <c r="XCC23" s="58"/>
      <c r="XCD23" s="58"/>
      <c r="XCE23" s="58"/>
      <c r="XCF23" s="58"/>
      <c r="XCG23" s="58"/>
      <c r="XCH23" s="58"/>
      <c r="XCI23" s="58"/>
      <c r="XCJ23" s="58"/>
      <c r="XCK23" s="58"/>
      <c r="XCL23" s="58"/>
      <c r="XCM23" s="58"/>
      <c r="XCN23" s="58"/>
      <c r="XCO23" s="58"/>
      <c r="XCP23" s="58"/>
      <c r="XCQ23" s="58"/>
      <c r="XCR23" s="58"/>
      <c r="XCS23" s="58"/>
      <c r="XCT23" s="58"/>
      <c r="XCU23" s="58"/>
      <c r="XCV23" s="58"/>
      <c r="XCW23" s="58"/>
      <c r="XCX23" s="58"/>
      <c r="XCY23" s="58"/>
      <c r="XCZ23" s="58"/>
      <c r="XDA23" s="58"/>
      <c r="XDB23" s="58"/>
      <c r="XDC23" s="58"/>
      <c r="XDD23" s="58"/>
      <c r="XDE23" s="58"/>
      <c r="XDF23" s="58"/>
      <c r="XDG23" s="58"/>
      <c r="XDH23" s="58"/>
      <c r="XDI23" s="58"/>
      <c r="XDJ23" s="58"/>
      <c r="XDK23" s="58"/>
      <c r="XDL23" s="58"/>
      <c r="XDM23" s="58"/>
      <c r="XDN23" s="58"/>
      <c r="XDO23" s="58"/>
      <c r="XDP23" s="58"/>
      <c r="XDQ23" s="58"/>
      <c r="XDR23" s="58"/>
      <c r="XDS23" s="58"/>
      <c r="XDT23" s="58"/>
      <c r="XDU23" s="58"/>
      <c r="XDV23" s="58"/>
      <c r="XDW23" s="58"/>
      <c r="XDX23" s="58"/>
      <c r="XDY23" s="58"/>
      <c r="XDZ23" s="58"/>
      <c r="XEA23" s="58"/>
      <c r="XEB23" s="58"/>
      <c r="XEC23" s="58"/>
      <c r="XED23" s="58"/>
      <c r="XEE23" s="58"/>
      <c r="XEF23" s="58"/>
      <c r="XEG23" s="58"/>
      <c r="XEH23" s="58"/>
      <c r="XEI23" s="58"/>
      <c r="XEJ23" s="58"/>
      <c r="XEK23" s="58"/>
      <c r="XEL23" s="58"/>
      <c r="XEM23" s="58"/>
      <c r="XEN23" s="58"/>
      <c r="XEO23" s="58"/>
      <c r="XEP23" s="58"/>
      <c r="XEQ23" s="58"/>
      <c r="XER23" s="58"/>
      <c r="XES23" s="58"/>
      <c r="XET23" s="58"/>
      <c r="XEU23" s="58"/>
      <c r="XEV23" s="58"/>
    </row>
    <row r="24" spans="1:16376" s="101" customFormat="1" ht="16.5" customHeight="1" x14ac:dyDescent="0.25">
      <c r="A24" s="57"/>
      <c r="B24" s="66" t="s">
        <v>296</v>
      </c>
      <c r="C24" s="49"/>
      <c r="D24" s="49"/>
      <c r="E24" s="49"/>
      <c r="F24" s="49"/>
      <c r="G24" s="49"/>
      <c r="H24" s="504"/>
      <c r="I24" s="514"/>
      <c r="J24" s="505"/>
      <c r="K24" s="505"/>
      <c r="L24" s="57"/>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c r="IW24" s="58"/>
      <c r="IX24" s="58"/>
      <c r="IY24" s="58"/>
      <c r="IZ24" s="58"/>
      <c r="JA24" s="58"/>
      <c r="JB24" s="58"/>
      <c r="JC24" s="58"/>
      <c r="JD24" s="58"/>
      <c r="JE24" s="58"/>
      <c r="JF24" s="58"/>
      <c r="JG24" s="58"/>
      <c r="JH24" s="58"/>
      <c r="JI24" s="58"/>
      <c r="JJ24" s="58"/>
      <c r="JK24" s="58"/>
      <c r="JL24" s="58"/>
      <c r="JM24" s="58"/>
      <c r="JN24" s="58"/>
      <c r="JO24" s="58"/>
      <c r="JP24" s="58"/>
      <c r="JQ24" s="58"/>
      <c r="JR24" s="58"/>
      <c r="JS24" s="58"/>
      <c r="JT24" s="58"/>
      <c r="JU24" s="58"/>
      <c r="JV24" s="58"/>
      <c r="JW24" s="58"/>
      <c r="JX24" s="58"/>
      <c r="JY24" s="58"/>
      <c r="JZ24" s="58"/>
      <c r="KA24" s="58"/>
      <c r="KB24" s="58"/>
      <c r="KC24" s="58"/>
      <c r="KD24" s="58"/>
      <c r="KE24" s="58"/>
      <c r="KF24" s="58"/>
      <c r="KG24" s="58"/>
      <c r="KH24" s="58"/>
      <c r="KI24" s="58"/>
      <c r="KJ24" s="58"/>
      <c r="KK24" s="58"/>
      <c r="KL24" s="58"/>
      <c r="KM24" s="58"/>
      <c r="KN24" s="58"/>
      <c r="KO24" s="58"/>
      <c r="KP24" s="58"/>
      <c r="KQ24" s="58"/>
      <c r="KR24" s="58"/>
      <c r="KS24" s="58"/>
      <c r="KT24" s="58"/>
      <c r="KU24" s="58"/>
      <c r="KV24" s="58"/>
      <c r="KW24" s="58"/>
      <c r="KX24" s="58"/>
      <c r="KY24" s="58"/>
      <c r="KZ24" s="58"/>
      <c r="LA24" s="58"/>
      <c r="LB24" s="58"/>
      <c r="LC24" s="58"/>
      <c r="LD24" s="58"/>
      <c r="LE24" s="58"/>
      <c r="LF24" s="58"/>
      <c r="LG24" s="58"/>
      <c r="LH24" s="58"/>
      <c r="LI24" s="58"/>
      <c r="LJ24" s="58"/>
      <c r="LK24" s="58"/>
      <c r="LL24" s="58"/>
      <c r="LM24" s="58"/>
      <c r="LN24" s="58"/>
      <c r="LO24" s="58"/>
      <c r="LP24" s="58"/>
      <c r="LQ24" s="58"/>
      <c r="LR24" s="58"/>
      <c r="LS24" s="58"/>
      <c r="LT24" s="58"/>
      <c r="LU24" s="58"/>
      <c r="LV24" s="58"/>
      <c r="LW24" s="58"/>
      <c r="LX24" s="58"/>
      <c r="LY24" s="58"/>
      <c r="LZ24" s="58"/>
      <c r="MA24" s="58"/>
      <c r="MB24" s="58"/>
      <c r="MC24" s="58"/>
      <c r="MD24" s="58"/>
      <c r="ME24" s="58"/>
      <c r="MF24" s="58"/>
      <c r="MG24" s="58"/>
      <c r="MH24" s="58"/>
      <c r="MI24" s="58"/>
      <c r="MJ24" s="58"/>
      <c r="MK24" s="58"/>
      <c r="ML24" s="58"/>
      <c r="MM24" s="58"/>
      <c r="MN24" s="58"/>
      <c r="MO24" s="58"/>
      <c r="MP24" s="58"/>
      <c r="MQ24" s="58"/>
      <c r="MR24" s="58"/>
      <c r="MS24" s="58"/>
      <c r="MT24" s="58"/>
      <c r="MU24" s="58"/>
      <c r="MV24" s="58"/>
      <c r="MW24" s="58"/>
      <c r="MX24" s="58"/>
      <c r="MY24" s="58"/>
      <c r="MZ24" s="58"/>
      <c r="NA24" s="58"/>
      <c r="NB24" s="58"/>
      <c r="NC24" s="58"/>
      <c r="ND24" s="58"/>
      <c r="NE24" s="58"/>
      <c r="NF24" s="58"/>
      <c r="NG24" s="58"/>
      <c r="NH24" s="58"/>
      <c r="NI24" s="58"/>
      <c r="NJ24" s="58"/>
      <c r="NK24" s="58"/>
      <c r="NL24" s="58"/>
      <c r="NM24" s="58"/>
      <c r="NN24" s="58"/>
      <c r="NO24" s="58"/>
      <c r="NP24" s="58"/>
      <c r="NQ24" s="58"/>
      <c r="NR24" s="58"/>
      <c r="NS24" s="58"/>
      <c r="NT24" s="58"/>
      <c r="NU24" s="58"/>
      <c r="NV24" s="58"/>
      <c r="NW24" s="58"/>
      <c r="NX24" s="58"/>
      <c r="NY24" s="58"/>
      <c r="NZ24" s="58"/>
      <c r="OA24" s="58"/>
      <c r="OB24" s="58"/>
      <c r="OC24" s="58"/>
      <c r="OD24" s="58"/>
      <c r="OE24" s="58"/>
      <c r="OF24" s="58"/>
      <c r="OG24" s="58"/>
      <c r="OH24" s="58"/>
      <c r="OI24" s="58"/>
      <c r="OJ24" s="58"/>
      <c r="OK24" s="58"/>
      <c r="OL24" s="58"/>
      <c r="OM24" s="58"/>
      <c r="ON24" s="58"/>
      <c r="OO24" s="58"/>
      <c r="OP24" s="58"/>
      <c r="OQ24" s="58"/>
      <c r="OR24" s="58"/>
      <c r="OS24" s="58"/>
      <c r="OT24" s="58"/>
      <c r="OU24" s="58"/>
      <c r="OV24" s="58"/>
      <c r="OW24" s="58"/>
      <c r="OX24" s="58"/>
      <c r="OY24" s="58"/>
      <c r="OZ24" s="58"/>
      <c r="PA24" s="58"/>
      <c r="PB24" s="58"/>
      <c r="PC24" s="58"/>
      <c r="PD24" s="58"/>
      <c r="PE24" s="58"/>
      <c r="PF24" s="58"/>
      <c r="PG24" s="58"/>
      <c r="PH24" s="58"/>
      <c r="PI24" s="58"/>
      <c r="PJ24" s="58"/>
      <c r="PK24" s="58"/>
      <c r="PL24" s="58"/>
      <c r="PM24" s="58"/>
      <c r="PN24" s="58"/>
      <c r="PO24" s="58"/>
      <c r="PP24" s="58"/>
      <c r="PQ24" s="58"/>
      <c r="PR24" s="58"/>
      <c r="PS24" s="58"/>
      <c r="PT24" s="58"/>
      <c r="PU24" s="58"/>
      <c r="PV24" s="58"/>
      <c r="PW24" s="58"/>
      <c r="PX24" s="58"/>
      <c r="PY24" s="58"/>
      <c r="PZ24" s="58"/>
      <c r="QA24" s="58"/>
      <c r="QB24" s="58"/>
      <c r="QC24" s="58"/>
      <c r="QD24" s="58"/>
      <c r="QE24" s="58"/>
      <c r="QF24" s="58"/>
      <c r="QG24" s="58"/>
      <c r="QH24" s="58"/>
      <c r="QI24" s="58"/>
      <c r="QJ24" s="58"/>
      <c r="QK24" s="58"/>
      <c r="QL24" s="58"/>
      <c r="QM24" s="58"/>
      <c r="QN24" s="58"/>
      <c r="QO24" s="58"/>
      <c r="QP24" s="58"/>
      <c r="QQ24" s="58"/>
      <c r="QR24" s="58"/>
      <c r="QS24" s="58"/>
      <c r="QT24" s="58"/>
      <c r="QU24" s="58"/>
      <c r="QV24" s="58"/>
      <c r="QW24" s="58"/>
      <c r="QX24" s="58"/>
      <c r="QY24" s="58"/>
      <c r="QZ24" s="58"/>
      <c r="RA24" s="58"/>
      <c r="RB24" s="58"/>
      <c r="RC24" s="58"/>
      <c r="RD24" s="58"/>
      <c r="RE24" s="58"/>
      <c r="RF24" s="58"/>
      <c r="RG24" s="58"/>
      <c r="RH24" s="58"/>
      <c r="RI24" s="58"/>
      <c r="RJ24" s="58"/>
      <c r="RK24" s="58"/>
      <c r="RL24" s="58"/>
      <c r="RM24" s="58"/>
      <c r="RN24" s="58"/>
      <c r="RO24" s="58"/>
      <c r="RP24" s="58"/>
      <c r="RQ24" s="58"/>
      <c r="RR24" s="58"/>
      <c r="RS24" s="58"/>
      <c r="RT24" s="58"/>
      <c r="RU24" s="58"/>
      <c r="RV24" s="58"/>
      <c r="RW24" s="58"/>
      <c r="RX24" s="58"/>
      <c r="RY24" s="58"/>
      <c r="RZ24" s="58"/>
      <c r="SA24" s="58"/>
      <c r="SB24" s="58"/>
      <c r="SC24" s="58"/>
      <c r="SD24" s="58"/>
      <c r="SE24" s="58"/>
      <c r="SF24" s="58"/>
      <c r="SG24" s="58"/>
      <c r="SH24" s="58"/>
      <c r="SI24" s="58"/>
      <c r="SJ24" s="58"/>
      <c r="SK24" s="58"/>
      <c r="SL24" s="58"/>
      <c r="SM24" s="58"/>
      <c r="SN24" s="58"/>
      <c r="SO24" s="58"/>
      <c r="SP24" s="58"/>
      <c r="SQ24" s="58"/>
      <c r="SR24" s="58"/>
      <c r="SS24" s="58"/>
      <c r="ST24" s="58"/>
      <c r="SU24" s="58"/>
      <c r="SV24" s="58"/>
      <c r="SW24" s="58"/>
      <c r="SX24" s="58"/>
      <c r="SY24" s="58"/>
      <c r="SZ24" s="58"/>
      <c r="TA24" s="58"/>
      <c r="TB24" s="58"/>
      <c r="TC24" s="58"/>
      <c r="TD24" s="58"/>
      <c r="TE24" s="58"/>
      <c r="TF24" s="58"/>
      <c r="TG24" s="58"/>
      <c r="TH24" s="58"/>
      <c r="TI24" s="58"/>
      <c r="TJ24" s="58"/>
      <c r="TK24" s="58"/>
      <c r="TL24" s="58"/>
      <c r="TM24" s="58"/>
      <c r="TN24" s="58"/>
      <c r="TO24" s="58"/>
      <c r="TP24" s="58"/>
      <c r="TQ24" s="58"/>
      <c r="TR24" s="58"/>
      <c r="TS24" s="58"/>
      <c r="TT24" s="58"/>
      <c r="TU24" s="58"/>
      <c r="TV24" s="58"/>
      <c r="TW24" s="58"/>
      <c r="TX24" s="58"/>
      <c r="TY24" s="58"/>
      <c r="TZ24" s="58"/>
      <c r="UA24" s="58"/>
      <c r="UB24" s="58"/>
      <c r="UC24" s="58"/>
      <c r="UD24" s="58"/>
      <c r="UE24" s="58"/>
      <c r="UF24" s="58"/>
      <c r="UG24" s="58"/>
      <c r="UH24" s="58"/>
      <c r="UI24" s="58"/>
      <c r="UJ24" s="58"/>
      <c r="UK24" s="58"/>
      <c r="UL24" s="58"/>
      <c r="UM24" s="58"/>
      <c r="UN24" s="58"/>
      <c r="UO24" s="58"/>
      <c r="UP24" s="58"/>
      <c r="UQ24" s="58"/>
      <c r="UR24" s="58"/>
      <c r="US24" s="58"/>
      <c r="UT24" s="58"/>
      <c r="UU24" s="58"/>
      <c r="UV24" s="58"/>
      <c r="UW24" s="58"/>
      <c r="UX24" s="58"/>
      <c r="UY24" s="58"/>
      <c r="UZ24" s="58"/>
      <c r="VA24" s="58"/>
      <c r="VB24" s="58"/>
      <c r="VC24" s="58"/>
      <c r="VD24" s="58"/>
      <c r="VE24" s="58"/>
      <c r="VF24" s="58"/>
      <c r="VG24" s="58"/>
      <c r="VH24" s="58"/>
      <c r="VI24" s="58"/>
      <c r="VJ24" s="58"/>
      <c r="VK24" s="58"/>
      <c r="VL24" s="58"/>
      <c r="VM24" s="58"/>
      <c r="VN24" s="58"/>
      <c r="VO24" s="58"/>
      <c r="VP24" s="58"/>
      <c r="VQ24" s="58"/>
      <c r="VR24" s="58"/>
      <c r="VS24" s="58"/>
      <c r="VT24" s="58"/>
      <c r="VU24" s="58"/>
      <c r="VV24" s="58"/>
      <c r="VW24" s="58"/>
      <c r="VX24" s="58"/>
      <c r="VY24" s="58"/>
      <c r="VZ24" s="58"/>
      <c r="WA24" s="58"/>
      <c r="WB24" s="58"/>
      <c r="WC24" s="58"/>
      <c r="WD24" s="58"/>
      <c r="WE24" s="58"/>
      <c r="WF24" s="58"/>
      <c r="WG24" s="58"/>
      <c r="WH24" s="58"/>
      <c r="WI24" s="58"/>
      <c r="WJ24" s="58"/>
      <c r="WK24" s="58"/>
      <c r="WL24" s="58"/>
      <c r="WM24" s="58"/>
      <c r="WN24" s="58"/>
      <c r="WO24" s="58"/>
      <c r="WP24" s="58"/>
      <c r="WQ24" s="58"/>
      <c r="WR24" s="58"/>
      <c r="WS24" s="58"/>
      <c r="WT24" s="58"/>
      <c r="WU24" s="58"/>
      <c r="WV24" s="58"/>
      <c r="WW24" s="58"/>
      <c r="WX24" s="58"/>
      <c r="WY24" s="58"/>
      <c r="WZ24" s="58"/>
      <c r="XA24" s="58"/>
      <c r="XB24" s="58"/>
      <c r="XC24" s="58"/>
      <c r="XD24" s="58"/>
      <c r="XE24" s="58"/>
      <c r="XF24" s="58"/>
      <c r="XG24" s="58"/>
      <c r="XH24" s="58"/>
      <c r="XI24" s="58"/>
      <c r="XJ24" s="58"/>
      <c r="XK24" s="58"/>
      <c r="XL24" s="58"/>
      <c r="XM24" s="58"/>
      <c r="XN24" s="58"/>
      <c r="XO24" s="58"/>
      <c r="XP24" s="58"/>
      <c r="XQ24" s="58"/>
      <c r="XR24" s="58"/>
      <c r="XS24" s="58"/>
      <c r="XT24" s="58"/>
      <c r="XU24" s="58"/>
      <c r="XV24" s="58"/>
      <c r="XW24" s="58"/>
      <c r="XX24" s="58"/>
      <c r="XY24" s="58"/>
      <c r="XZ24" s="58"/>
      <c r="YA24" s="58"/>
      <c r="YB24" s="58"/>
      <c r="YC24" s="58"/>
      <c r="YD24" s="58"/>
      <c r="YE24" s="58"/>
      <c r="YF24" s="58"/>
      <c r="YG24" s="58"/>
      <c r="YH24" s="58"/>
      <c r="YI24" s="58"/>
      <c r="YJ24" s="58"/>
      <c r="YK24" s="58"/>
      <c r="YL24" s="58"/>
      <c r="YM24" s="58"/>
      <c r="YN24" s="58"/>
      <c r="YO24" s="58"/>
      <c r="YP24" s="58"/>
      <c r="YQ24" s="58"/>
      <c r="YR24" s="58"/>
      <c r="YS24" s="58"/>
      <c r="YT24" s="58"/>
      <c r="YU24" s="58"/>
      <c r="YV24" s="58"/>
      <c r="YW24" s="58"/>
      <c r="YX24" s="58"/>
      <c r="YY24" s="58"/>
      <c r="YZ24" s="58"/>
      <c r="ZA24" s="58"/>
      <c r="ZB24" s="58"/>
      <c r="ZC24" s="58"/>
      <c r="ZD24" s="58"/>
      <c r="ZE24" s="58"/>
      <c r="ZF24" s="58"/>
      <c r="ZG24" s="58"/>
      <c r="ZH24" s="58"/>
      <c r="ZI24" s="58"/>
      <c r="ZJ24" s="58"/>
      <c r="ZK24" s="58"/>
      <c r="ZL24" s="58"/>
      <c r="ZM24" s="58"/>
      <c r="ZN24" s="58"/>
      <c r="ZO24" s="58"/>
      <c r="ZP24" s="58"/>
      <c r="ZQ24" s="58"/>
      <c r="ZR24" s="58"/>
      <c r="ZS24" s="58"/>
      <c r="ZT24" s="58"/>
      <c r="ZU24" s="58"/>
      <c r="ZV24" s="58"/>
      <c r="ZW24" s="58"/>
      <c r="ZX24" s="58"/>
      <c r="ZY24" s="58"/>
      <c r="ZZ24" s="58"/>
      <c r="AAA24" s="58"/>
      <c r="AAB24" s="58"/>
      <c r="AAC24" s="58"/>
      <c r="AAD24" s="58"/>
      <c r="AAE24" s="58"/>
      <c r="AAF24" s="58"/>
      <c r="AAG24" s="58"/>
      <c r="AAH24" s="58"/>
      <c r="AAI24" s="58"/>
      <c r="AAJ24" s="58"/>
      <c r="AAK24" s="58"/>
      <c r="AAL24" s="58"/>
      <c r="AAM24" s="58"/>
      <c r="AAN24" s="58"/>
      <c r="AAO24" s="58"/>
      <c r="AAP24" s="58"/>
      <c r="AAQ24" s="58"/>
      <c r="AAR24" s="58"/>
      <c r="AAS24" s="58"/>
      <c r="AAT24" s="58"/>
      <c r="AAU24" s="58"/>
      <c r="AAV24" s="58"/>
      <c r="AAW24" s="58"/>
      <c r="AAX24" s="58"/>
      <c r="AAY24" s="58"/>
      <c r="AAZ24" s="58"/>
      <c r="ABA24" s="58"/>
      <c r="ABB24" s="58"/>
      <c r="ABC24" s="58"/>
      <c r="ABD24" s="58"/>
      <c r="ABE24" s="58"/>
      <c r="ABF24" s="58"/>
      <c r="ABG24" s="58"/>
      <c r="ABH24" s="58"/>
      <c r="ABI24" s="58"/>
      <c r="ABJ24" s="58"/>
      <c r="ABK24" s="58"/>
      <c r="ABL24" s="58"/>
      <c r="ABM24" s="58"/>
      <c r="ABN24" s="58"/>
      <c r="ABO24" s="58"/>
      <c r="ABP24" s="58"/>
      <c r="ABQ24" s="58"/>
      <c r="ABR24" s="58"/>
      <c r="ABS24" s="58"/>
      <c r="ABT24" s="58"/>
      <c r="ABU24" s="58"/>
      <c r="ABV24" s="58"/>
      <c r="ABW24" s="58"/>
      <c r="ABX24" s="58"/>
      <c r="ABY24" s="58"/>
      <c r="ABZ24" s="58"/>
      <c r="ACA24" s="58"/>
      <c r="ACB24" s="58"/>
      <c r="ACC24" s="58"/>
      <c r="ACD24" s="58"/>
      <c r="ACE24" s="58"/>
      <c r="ACF24" s="58"/>
      <c r="ACG24" s="58"/>
      <c r="ACH24" s="58"/>
      <c r="ACI24" s="58"/>
      <c r="ACJ24" s="58"/>
      <c r="ACK24" s="58"/>
      <c r="ACL24" s="58"/>
      <c r="ACM24" s="58"/>
      <c r="ACN24" s="58"/>
      <c r="ACO24" s="58"/>
      <c r="ACP24" s="58"/>
      <c r="ACQ24" s="58"/>
      <c r="ACR24" s="58"/>
      <c r="ACS24" s="58"/>
      <c r="ACT24" s="58"/>
      <c r="ACU24" s="58"/>
      <c r="ACV24" s="58"/>
      <c r="ACW24" s="58"/>
      <c r="ACX24" s="58"/>
      <c r="ACY24" s="58"/>
      <c r="ACZ24" s="58"/>
      <c r="ADA24" s="58"/>
      <c r="ADB24" s="58"/>
      <c r="ADC24" s="58"/>
      <c r="ADD24" s="58"/>
      <c r="ADE24" s="58"/>
      <c r="ADF24" s="58"/>
      <c r="ADG24" s="58"/>
      <c r="ADH24" s="58"/>
      <c r="ADI24" s="58"/>
      <c r="ADJ24" s="58"/>
      <c r="ADK24" s="58"/>
      <c r="ADL24" s="58"/>
      <c r="ADM24" s="58"/>
      <c r="ADN24" s="58"/>
      <c r="ADO24" s="58"/>
      <c r="ADP24" s="58"/>
      <c r="ADQ24" s="58"/>
      <c r="ADR24" s="58"/>
      <c r="ADS24" s="58"/>
      <c r="ADT24" s="58"/>
      <c r="ADU24" s="58"/>
      <c r="ADV24" s="58"/>
      <c r="ADW24" s="58"/>
      <c r="ADX24" s="58"/>
      <c r="ADY24" s="58"/>
      <c r="ADZ24" s="58"/>
      <c r="AEA24" s="58"/>
      <c r="AEB24" s="58"/>
      <c r="AEC24" s="58"/>
      <c r="AED24" s="58"/>
      <c r="AEE24" s="58"/>
      <c r="AEF24" s="58"/>
      <c r="AEG24" s="58"/>
      <c r="AEH24" s="58"/>
      <c r="AEI24" s="58"/>
      <c r="AEJ24" s="58"/>
      <c r="AEK24" s="58"/>
      <c r="AEL24" s="58"/>
      <c r="AEM24" s="58"/>
      <c r="AEN24" s="58"/>
      <c r="AEO24" s="58"/>
      <c r="AEP24" s="58"/>
      <c r="AEQ24" s="58"/>
      <c r="AER24" s="58"/>
      <c r="AES24" s="58"/>
      <c r="AET24" s="58"/>
      <c r="AEU24" s="58"/>
      <c r="AEV24" s="58"/>
      <c r="AEW24" s="58"/>
      <c r="AEX24" s="58"/>
      <c r="AEY24" s="58"/>
      <c r="AEZ24" s="58"/>
      <c r="AFA24" s="58"/>
      <c r="AFB24" s="58"/>
      <c r="AFC24" s="58"/>
      <c r="AFD24" s="58"/>
      <c r="AFE24" s="58"/>
      <c r="AFF24" s="58"/>
      <c r="AFG24" s="58"/>
      <c r="AFH24" s="58"/>
      <c r="AFI24" s="58"/>
      <c r="AFJ24" s="58"/>
      <c r="AFK24" s="58"/>
      <c r="AFL24" s="58"/>
      <c r="AFM24" s="58"/>
      <c r="AFN24" s="58"/>
      <c r="AFO24" s="58"/>
      <c r="AFP24" s="58"/>
      <c r="AFQ24" s="58"/>
      <c r="AFR24" s="58"/>
      <c r="AFS24" s="58"/>
      <c r="AFT24" s="58"/>
      <c r="AFU24" s="58"/>
      <c r="AFV24" s="58"/>
      <c r="AFW24" s="58"/>
      <c r="AFX24" s="58"/>
      <c r="AFY24" s="58"/>
      <c r="AFZ24" s="58"/>
      <c r="AGA24" s="58"/>
      <c r="AGB24" s="58"/>
      <c r="AGC24" s="58"/>
      <c r="AGD24" s="58"/>
      <c r="AGE24" s="58"/>
      <c r="AGF24" s="58"/>
      <c r="AGG24" s="58"/>
      <c r="AGH24" s="58"/>
      <c r="AGI24" s="58"/>
      <c r="AGJ24" s="58"/>
      <c r="AGK24" s="58"/>
      <c r="AGL24" s="58"/>
      <c r="AGM24" s="58"/>
      <c r="AGN24" s="58"/>
      <c r="AGO24" s="58"/>
      <c r="AGP24" s="58"/>
      <c r="AGQ24" s="58"/>
      <c r="AGR24" s="58"/>
      <c r="AGS24" s="58"/>
      <c r="AGT24" s="58"/>
      <c r="AGU24" s="58"/>
      <c r="AGV24" s="58"/>
      <c r="AGW24" s="58"/>
      <c r="AGX24" s="58"/>
      <c r="AGY24" s="58"/>
      <c r="AGZ24" s="58"/>
      <c r="AHA24" s="58"/>
      <c r="AHB24" s="58"/>
      <c r="AHC24" s="58"/>
      <c r="AHD24" s="58"/>
      <c r="AHE24" s="58"/>
      <c r="AHF24" s="58"/>
      <c r="AHG24" s="58"/>
      <c r="AHH24" s="58"/>
      <c r="AHI24" s="58"/>
      <c r="AHJ24" s="58"/>
      <c r="AHK24" s="58"/>
      <c r="AHL24" s="58"/>
      <c r="AHM24" s="58"/>
      <c r="AHN24" s="58"/>
      <c r="AHO24" s="58"/>
      <c r="AHP24" s="58"/>
      <c r="AHQ24" s="58"/>
      <c r="AHR24" s="58"/>
      <c r="AHS24" s="58"/>
      <c r="AHT24" s="58"/>
      <c r="AHU24" s="58"/>
      <c r="AHV24" s="58"/>
      <c r="AHW24" s="58"/>
      <c r="AHX24" s="58"/>
      <c r="AHY24" s="58"/>
      <c r="AHZ24" s="58"/>
      <c r="AIA24" s="58"/>
      <c r="AIB24" s="58"/>
      <c r="AIC24" s="58"/>
      <c r="AID24" s="58"/>
      <c r="AIE24" s="58"/>
      <c r="AIF24" s="58"/>
      <c r="AIG24" s="58"/>
      <c r="AIH24" s="58"/>
      <c r="AII24" s="58"/>
      <c r="AIJ24" s="58"/>
      <c r="AIK24" s="58"/>
      <c r="AIL24" s="58"/>
      <c r="AIM24" s="58"/>
      <c r="AIN24" s="58"/>
      <c r="AIO24" s="58"/>
      <c r="AIP24" s="58"/>
      <c r="AIQ24" s="58"/>
      <c r="AIR24" s="58"/>
      <c r="AIS24" s="58"/>
      <c r="AIT24" s="58"/>
      <c r="AIU24" s="58"/>
      <c r="AIV24" s="58"/>
      <c r="AIW24" s="58"/>
      <c r="AIX24" s="58"/>
      <c r="AIY24" s="58"/>
      <c r="AIZ24" s="58"/>
      <c r="AJA24" s="58"/>
      <c r="AJB24" s="58"/>
      <c r="AJC24" s="58"/>
      <c r="AJD24" s="58"/>
      <c r="AJE24" s="58"/>
      <c r="AJF24" s="58"/>
      <c r="AJG24" s="58"/>
      <c r="AJH24" s="58"/>
      <c r="AJI24" s="58"/>
      <c r="AJJ24" s="58"/>
      <c r="AJK24" s="58"/>
      <c r="AJL24" s="58"/>
      <c r="AJM24" s="58"/>
      <c r="AJN24" s="58"/>
      <c r="AJO24" s="58"/>
      <c r="AJP24" s="58"/>
      <c r="AJQ24" s="58"/>
      <c r="AJR24" s="58"/>
      <c r="AJS24" s="58"/>
      <c r="AJT24" s="58"/>
      <c r="AJU24" s="58"/>
      <c r="AJV24" s="58"/>
      <c r="AJW24" s="58"/>
      <c r="AJX24" s="58"/>
      <c r="AJY24" s="58"/>
      <c r="AJZ24" s="58"/>
      <c r="AKA24" s="58"/>
      <c r="AKB24" s="58"/>
      <c r="AKC24" s="58"/>
      <c r="AKD24" s="58"/>
      <c r="AKE24" s="58"/>
      <c r="AKF24" s="58"/>
      <c r="AKG24" s="58"/>
      <c r="AKH24" s="58"/>
      <c r="AKI24" s="58"/>
      <c r="AKJ24" s="58"/>
      <c r="AKK24" s="58"/>
      <c r="AKL24" s="58"/>
      <c r="AKM24" s="58"/>
      <c r="AKN24" s="58"/>
      <c r="AKO24" s="58"/>
      <c r="AKP24" s="58"/>
      <c r="AKQ24" s="58"/>
      <c r="AKR24" s="58"/>
      <c r="AKS24" s="58"/>
      <c r="AKT24" s="58"/>
      <c r="AKU24" s="58"/>
      <c r="AKV24" s="58"/>
      <c r="AKW24" s="58"/>
      <c r="AKX24" s="58"/>
      <c r="AKY24" s="58"/>
      <c r="AKZ24" s="58"/>
      <c r="ALA24" s="58"/>
      <c r="ALB24" s="58"/>
      <c r="ALC24" s="58"/>
      <c r="ALD24" s="58"/>
      <c r="ALE24" s="58"/>
      <c r="ALF24" s="58"/>
      <c r="ALG24" s="58"/>
      <c r="ALH24" s="58"/>
      <c r="ALI24" s="58"/>
      <c r="ALJ24" s="58"/>
      <c r="ALK24" s="58"/>
      <c r="ALL24" s="58"/>
      <c r="ALM24" s="58"/>
      <c r="ALN24" s="58"/>
      <c r="ALO24" s="58"/>
      <c r="ALP24" s="58"/>
      <c r="ALQ24" s="58"/>
      <c r="ALR24" s="58"/>
      <c r="ALS24" s="58"/>
      <c r="ALT24" s="58"/>
      <c r="ALU24" s="58"/>
      <c r="ALV24" s="58"/>
      <c r="ALW24" s="58"/>
      <c r="ALX24" s="58"/>
      <c r="ALY24" s="58"/>
      <c r="ALZ24" s="58"/>
      <c r="AMA24" s="58"/>
      <c r="AMB24" s="58"/>
      <c r="AMC24" s="58"/>
      <c r="AMD24" s="58"/>
      <c r="AME24" s="58"/>
      <c r="AMF24" s="58"/>
      <c r="AMG24" s="58"/>
      <c r="AMH24" s="58"/>
      <c r="AMI24" s="58"/>
      <c r="AMJ24" s="58"/>
      <c r="AMK24" s="58"/>
      <c r="AML24" s="58"/>
      <c r="AMM24" s="58"/>
      <c r="AMN24" s="58"/>
      <c r="AMO24" s="58"/>
      <c r="AMP24" s="58"/>
      <c r="AMQ24" s="58"/>
      <c r="AMR24" s="58"/>
      <c r="AMS24" s="58"/>
      <c r="AMT24" s="58"/>
      <c r="AMU24" s="58"/>
      <c r="AMV24" s="58"/>
      <c r="AMW24" s="58"/>
      <c r="AMX24" s="58"/>
      <c r="AMY24" s="58"/>
      <c r="AMZ24" s="58"/>
      <c r="ANA24" s="58"/>
      <c r="ANB24" s="58"/>
      <c r="ANC24" s="58"/>
      <c r="AND24" s="58"/>
      <c r="ANE24" s="58"/>
      <c r="ANF24" s="58"/>
      <c r="ANG24" s="58"/>
      <c r="ANH24" s="58"/>
      <c r="ANI24" s="58"/>
      <c r="ANJ24" s="58"/>
      <c r="ANK24" s="58"/>
      <c r="ANL24" s="58"/>
      <c r="ANM24" s="58"/>
      <c r="ANN24" s="58"/>
      <c r="ANO24" s="58"/>
      <c r="ANP24" s="58"/>
      <c r="ANQ24" s="58"/>
      <c r="ANR24" s="58"/>
      <c r="ANS24" s="58"/>
      <c r="ANT24" s="58"/>
      <c r="ANU24" s="58"/>
      <c r="ANV24" s="58"/>
      <c r="ANW24" s="58"/>
      <c r="ANX24" s="58"/>
      <c r="ANY24" s="58"/>
      <c r="ANZ24" s="58"/>
      <c r="AOA24" s="58"/>
      <c r="AOB24" s="58"/>
      <c r="AOC24" s="58"/>
      <c r="AOD24" s="58"/>
      <c r="AOE24" s="58"/>
      <c r="AOF24" s="58"/>
      <c r="AOG24" s="58"/>
      <c r="AOH24" s="58"/>
      <c r="AOI24" s="58"/>
      <c r="AOJ24" s="58"/>
      <c r="AOK24" s="58"/>
      <c r="AOL24" s="58"/>
      <c r="AOM24" s="58"/>
      <c r="AON24" s="58"/>
      <c r="AOO24" s="58"/>
      <c r="AOP24" s="58"/>
      <c r="AOQ24" s="58"/>
      <c r="AOR24" s="58"/>
      <c r="AOS24" s="58"/>
      <c r="AOT24" s="58"/>
      <c r="AOU24" s="58"/>
      <c r="AOV24" s="58"/>
      <c r="AOW24" s="58"/>
      <c r="AOX24" s="58"/>
      <c r="AOY24" s="58"/>
      <c r="AOZ24" s="58"/>
      <c r="APA24" s="58"/>
      <c r="APB24" s="58"/>
      <c r="APC24" s="58"/>
      <c r="APD24" s="58"/>
      <c r="APE24" s="58"/>
      <c r="APF24" s="58"/>
      <c r="APG24" s="58"/>
      <c r="APH24" s="58"/>
      <c r="API24" s="58"/>
      <c r="APJ24" s="58"/>
      <c r="APK24" s="58"/>
      <c r="APL24" s="58"/>
      <c r="APM24" s="58"/>
      <c r="APN24" s="58"/>
      <c r="APO24" s="58"/>
      <c r="APP24" s="58"/>
      <c r="APQ24" s="58"/>
      <c r="APR24" s="58"/>
      <c r="APS24" s="58"/>
      <c r="APT24" s="58"/>
      <c r="APU24" s="58"/>
      <c r="APV24" s="58"/>
      <c r="APW24" s="58"/>
      <c r="APX24" s="58"/>
      <c r="APY24" s="58"/>
      <c r="APZ24" s="58"/>
      <c r="AQA24" s="58"/>
      <c r="AQB24" s="58"/>
      <c r="AQC24" s="58"/>
      <c r="AQD24" s="58"/>
      <c r="AQE24" s="58"/>
      <c r="AQF24" s="58"/>
      <c r="AQG24" s="58"/>
      <c r="AQH24" s="58"/>
      <c r="AQI24" s="58"/>
      <c r="AQJ24" s="58"/>
      <c r="AQK24" s="58"/>
      <c r="AQL24" s="58"/>
      <c r="AQM24" s="58"/>
      <c r="AQN24" s="58"/>
      <c r="AQO24" s="58"/>
      <c r="AQP24" s="58"/>
      <c r="AQQ24" s="58"/>
      <c r="AQR24" s="58"/>
      <c r="AQS24" s="58"/>
      <c r="AQT24" s="58"/>
      <c r="AQU24" s="58"/>
      <c r="AQV24" s="58"/>
      <c r="AQW24" s="58"/>
      <c r="AQX24" s="58"/>
      <c r="AQY24" s="58"/>
      <c r="AQZ24" s="58"/>
      <c r="ARA24" s="58"/>
      <c r="ARB24" s="58"/>
      <c r="ARC24" s="58"/>
      <c r="ARD24" s="58"/>
      <c r="ARE24" s="58"/>
      <c r="ARF24" s="58"/>
      <c r="ARG24" s="58"/>
      <c r="ARH24" s="58"/>
      <c r="ARI24" s="58"/>
      <c r="ARJ24" s="58"/>
      <c r="ARK24" s="58"/>
      <c r="ARL24" s="58"/>
      <c r="ARM24" s="58"/>
      <c r="ARN24" s="58"/>
      <c r="ARO24" s="58"/>
      <c r="ARP24" s="58"/>
      <c r="ARQ24" s="58"/>
      <c r="ARR24" s="58"/>
      <c r="ARS24" s="58"/>
      <c r="ART24" s="58"/>
      <c r="ARU24" s="58"/>
      <c r="ARV24" s="58"/>
      <c r="ARW24" s="58"/>
      <c r="ARX24" s="58"/>
      <c r="ARY24" s="58"/>
      <c r="ARZ24" s="58"/>
      <c r="ASA24" s="58"/>
      <c r="ASB24" s="58"/>
      <c r="ASC24" s="58"/>
      <c r="ASD24" s="58"/>
      <c r="ASE24" s="58"/>
      <c r="ASF24" s="58"/>
      <c r="ASG24" s="58"/>
      <c r="ASH24" s="58"/>
      <c r="ASI24" s="58"/>
      <c r="ASJ24" s="58"/>
      <c r="ASK24" s="58"/>
      <c r="ASL24" s="58"/>
      <c r="ASM24" s="58"/>
      <c r="ASN24" s="58"/>
      <c r="ASO24" s="58"/>
      <c r="ASP24" s="58"/>
      <c r="ASQ24" s="58"/>
      <c r="ASR24" s="58"/>
      <c r="ASS24" s="58"/>
      <c r="AST24" s="58"/>
      <c r="ASU24" s="58"/>
      <c r="ASV24" s="58"/>
      <c r="ASW24" s="58"/>
      <c r="ASX24" s="58"/>
      <c r="ASY24" s="58"/>
      <c r="ASZ24" s="58"/>
      <c r="ATA24" s="58"/>
      <c r="ATB24" s="58"/>
      <c r="ATC24" s="58"/>
      <c r="ATD24" s="58"/>
      <c r="ATE24" s="58"/>
      <c r="ATF24" s="58"/>
      <c r="ATG24" s="58"/>
      <c r="ATH24" s="58"/>
      <c r="ATI24" s="58"/>
      <c r="ATJ24" s="58"/>
      <c r="ATK24" s="58"/>
      <c r="ATL24" s="58"/>
      <c r="ATM24" s="58"/>
      <c r="ATN24" s="58"/>
      <c r="ATO24" s="58"/>
      <c r="ATP24" s="58"/>
      <c r="ATQ24" s="58"/>
      <c r="ATR24" s="58"/>
      <c r="ATS24" s="58"/>
      <c r="ATT24" s="58"/>
      <c r="ATU24" s="58"/>
      <c r="ATV24" s="58"/>
      <c r="ATW24" s="58"/>
      <c r="ATX24" s="58"/>
      <c r="ATY24" s="58"/>
      <c r="ATZ24" s="58"/>
      <c r="AUA24" s="58"/>
      <c r="AUB24" s="58"/>
      <c r="AUC24" s="58"/>
      <c r="AUD24" s="58"/>
      <c r="AUE24" s="58"/>
      <c r="AUF24" s="58"/>
      <c r="AUG24" s="58"/>
      <c r="AUH24" s="58"/>
      <c r="AUI24" s="58"/>
      <c r="AUJ24" s="58"/>
      <c r="AUK24" s="58"/>
      <c r="AUL24" s="58"/>
      <c r="AUM24" s="58"/>
      <c r="AUN24" s="58"/>
      <c r="AUO24" s="58"/>
      <c r="AUP24" s="58"/>
      <c r="AUQ24" s="58"/>
      <c r="AUR24" s="58"/>
      <c r="AUS24" s="58"/>
      <c r="AUT24" s="58"/>
      <c r="AUU24" s="58"/>
      <c r="AUV24" s="58"/>
      <c r="AUW24" s="58"/>
      <c r="AUX24" s="58"/>
      <c r="AUY24" s="58"/>
      <c r="AUZ24" s="58"/>
      <c r="AVA24" s="58"/>
      <c r="AVB24" s="58"/>
      <c r="AVC24" s="58"/>
      <c r="AVD24" s="58"/>
      <c r="AVE24" s="58"/>
      <c r="AVF24" s="58"/>
      <c r="AVG24" s="58"/>
      <c r="AVH24" s="58"/>
      <c r="AVI24" s="58"/>
      <c r="AVJ24" s="58"/>
      <c r="AVK24" s="58"/>
      <c r="AVL24" s="58"/>
      <c r="AVM24" s="58"/>
      <c r="AVN24" s="58"/>
      <c r="AVO24" s="58"/>
      <c r="AVP24" s="58"/>
      <c r="AVQ24" s="58"/>
      <c r="AVR24" s="58"/>
      <c r="AVS24" s="58"/>
      <c r="AVT24" s="58"/>
      <c r="AVU24" s="58"/>
      <c r="AVV24" s="58"/>
      <c r="AVW24" s="58"/>
      <c r="AVX24" s="58"/>
      <c r="AVY24" s="58"/>
      <c r="AVZ24" s="58"/>
      <c r="AWA24" s="58"/>
      <c r="AWB24" s="58"/>
      <c r="AWC24" s="58"/>
      <c r="AWD24" s="58"/>
      <c r="AWE24" s="58"/>
      <c r="AWF24" s="58"/>
      <c r="AWG24" s="58"/>
      <c r="AWH24" s="58"/>
      <c r="AWI24" s="58"/>
      <c r="AWJ24" s="58"/>
      <c r="AWK24" s="58"/>
      <c r="AWL24" s="58"/>
      <c r="AWM24" s="58"/>
      <c r="AWN24" s="58"/>
      <c r="AWO24" s="58"/>
      <c r="AWP24" s="58"/>
      <c r="AWQ24" s="58"/>
      <c r="AWR24" s="58"/>
      <c r="AWS24" s="58"/>
      <c r="AWT24" s="58"/>
      <c r="AWU24" s="58"/>
      <c r="AWV24" s="58"/>
      <c r="AWW24" s="58"/>
      <c r="AWX24" s="58"/>
      <c r="AWY24" s="58"/>
      <c r="AWZ24" s="58"/>
      <c r="AXA24" s="58"/>
      <c r="AXB24" s="58"/>
      <c r="AXC24" s="58"/>
      <c r="AXD24" s="58"/>
      <c r="AXE24" s="58"/>
      <c r="AXF24" s="58"/>
      <c r="AXG24" s="58"/>
      <c r="AXH24" s="58"/>
      <c r="AXI24" s="58"/>
      <c r="AXJ24" s="58"/>
      <c r="AXK24" s="58"/>
      <c r="AXL24" s="58"/>
      <c r="AXM24" s="58"/>
      <c r="AXN24" s="58"/>
      <c r="AXO24" s="58"/>
      <c r="AXP24" s="58"/>
      <c r="AXQ24" s="58"/>
      <c r="AXR24" s="58"/>
      <c r="AXS24" s="58"/>
      <c r="AXT24" s="58"/>
      <c r="AXU24" s="58"/>
      <c r="AXV24" s="58"/>
      <c r="AXW24" s="58"/>
      <c r="AXX24" s="58"/>
      <c r="AXY24" s="58"/>
      <c r="AXZ24" s="58"/>
      <c r="AYA24" s="58"/>
      <c r="AYB24" s="58"/>
      <c r="AYC24" s="58"/>
      <c r="AYD24" s="58"/>
      <c r="AYE24" s="58"/>
      <c r="AYF24" s="58"/>
      <c r="AYG24" s="58"/>
      <c r="AYH24" s="58"/>
      <c r="AYI24" s="58"/>
      <c r="AYJ24" s="58"/>
      <c r="AYK24" s="58"/>
      <c r="AYL24" s="58"/>
      <c r="AYM24" s="58"/>
      <c r="AYN24" s="58"/>
      <c r="AYO24" s="58"/>
      <c r="AYP24" s="58"/>
      <c r="AYQ24" s="58"/>
      <c r="AYR24" s="58"/>
      <c r="AYS24" s="58"/>
      <c r="AYT24" s="58"/>
      <c r="AYU24" s="58"/>
      <c r="AYV24" s="58"/>
      <c r="AYW24" s="58"/>
      <c r="AYX24" s="58"/>
      <c r="AYY24" s="58"/>
      <c r="AYZ24" s="58"/>
      <c r="AZA24" s="58"/>
      <c r="AZB24" s="58"/>
      <c r="AZC24" s="58"/>
      <c r="AZD24" s="58"/>
      <c r="AZE24" s="58"/>
      <c r="AZF24" s="58"/>
      <c r="AZG24" s="58"/>
      <c r="AZH24" s="58"/>
      <c r="AZI24" s="58"/>
      <c r="AZJ24" s="58"/>
      <c r="AZK24" s="58"/>
      <c r="AZL24" s="58"/>
      <c r="AZM24" s="58"/>
      <c r="AZN24" s="58"/>
      <c r="AZO24" s="58"/>
      <c r="AZP24" s="58"/>
      <c r="AZQ24" s="58"/>
      <c r="AZR24" s="58"/>
      <c r="AZS24" s="58"/>
      <c r="AZT24" s="58"/>
      <c r="AZU24" s="58"/>
      <c r="AZV24" s="58"/>
      <c r="AZW24" s="58"/>
      <c r="AZX24" s="58"/>
      <c r="AZY24" s="58"/>
      <c r="AZZ24" s="58"/>
      <c r="BAA24" s="58"/>
      <c r="BAB24" s="58"/>
      <c r="BAC24" s="58"/>
      <c r="BAD24" s="58"/>
      <c r="BAE24" s="58"/>
      <c r="BAF24" s="58"/>
      <c r="BAG24" s="58"/>
      <c r="BAH24" s="58"/>
      <c r="BAI24" s="58"/>
      <c r="BAJ24" s="58"/>
      <c r="BAK24" s="58"/>
      <c r="BAL24" s="58"/>
      <c r="BAM24" s="58"/>
      <c r="BAN24" s="58"/>
      <c r="BAO24" s="58"/>
      <c r="BAP24" s="58"/>
      <c r="BAQ24" s="58"/>
      <c r="BAR24" s="58"/>
      <c r="BAS24" s="58"/>
      <c r="BAT24" s="58"/>
      <c r="BAU24" s="58"/>
      <c r="BAV24" s="58"/>
      <c r="BAW24" s="58"/>
      <c r="BAX24" s="58"/>
      <c r="BAY24" s="58"/>
      <c r="BAZ24" s="58"/>
      <c r="BBA24" s="58"/>
      <c r="BBB24" s="58"/>
      <c r="BBC24" s="58"/>
      <c r="BBD24" s="58"/>
      <c r="BBE24" s="58"/>
      <c r="BBF24" s="58"/>
      <c r="BBG24" s="58"/>
      <c r="BBH24" s="58"/>
      <c r="BBI24" s="58"/>
      <c r="BBJ24" s="58"/>
      <c r="BBK24" s="58"/>
      <c r="BBL24" s="58"/>
      <c r="BBM24" s="58"/>
      <c r="BBN24" s="58"/>
      <c r="BBO24" s="58"/>
      <c r="BBP24" s="58"/>
      <c r="BBQ24" s="58"/>
      <c r="BBR24" s="58"/>
      <c r="BBS24" s="58"/>
      <c r="BBT24" s="58"/>
      <c r="BBU24" s="58"/>
      <c r="BBV24" s="58"/>
      <c r="BBW24" s="58"/>
      <c r="BBX24" s="58"/>
      <c r="BBY24" s="58"/>
      <c r="BBZ24" s="58"/>
      <c r="BCA24" s="58"/>
      <c r="BCB24" s="58"/>
      <c r="BCC24" s="58"/>
      <c r="BCD24" s="58"/>
      <c r="BCE24" s="58"/>
      <c r="BCF24" s="58"/>
      <c r="BCG24" s="58"/>
      <c r="BCH24" s="58"/>
      <c r="BCI24" s="58"/>
      <c r="BCJ24" s="58"/>
      <c r="BCK24" s="58"/>
      <c r="BCL24" s="58"/>
      <c r="BCM24" s="58"/>
      <c r="BCN24" s="58"/>
      <c r="BCO24" s="58"/>
      <c r="BCP24" s="58"/>
      <c r="BCQ24" s="58"/>
      <c r="BCR24" s="58"/>
      <c r="BCS24" s="58"/>
      <c r="BCT24" s="58"/>
      <c r="BCU24" s="58"/>
      <c r="BCV24" s="58"/>
      <c r="BCW24" s="58"/>
      <c r="BCX24" s="58"/>
      <c r="BCY24" s="58"/>
      <c r="BCZ24" s="58"/>
      <c r="BDA24" s="58"/>
      <c r="BDB24" s="58"/>
      <c r="BDC24" s="58"/>
      <c r="BDD24" s="58"/>
      <c r="BDE24" s="58"/>
      <c r="BDF24" s="58"/>
      <c r="BDG24" s="58"/>
      <c r="BDH24" s="58"/>
      <c r="BDI24" s="58"/>
      <c r="BDJ24" s="58"/>
      <c r="BDK24" s="58"/>
      <c r="BDL24" s="58"/>
      <c r="BDM24" s="58"/>
      <c r="BDN24" s="58"/>
      <c r="BDO24" s="58"/>
      <c r="BDP24" s="58"/>
      <c r="BDQ24" s="58"/>
      <c r="BDR24" s="58"/>
      <c r="BDS24" s="58"/>
      <c r="BDT24" s="58"/>
      <c r="BDU24" s="58"/>
      <c r="BDV24" s="58"/>
      <c r="BDW24" s="58"/>
      <c r="BDX24" s="58"/>
      <c r="BDY24" s="58"/>
      <c r="BDZ24" s="58"/>
      <c r="BEA24" s="58"/>
      <c r="BEB24" s="58"/>
      <c r="BEC24" s="58"/>
      <c r="BED24" s="58"/>
      <c r="BEE24" s="58"/>
      <c r="BEF24" s="58"/>
      <c r="BEG24" s="58"/>
      <c r="BEH24" s="58"/>
      <c r="BEI24" s="58"/>
      <c r="BEJ24" s="58"/>
      <c r="BEK24" s="58"/>
      <c r="BEL24" s="58"/>
      <c r="BEM24" s="58"/>
      <c r="BEN24" s="58"/>
      <c r="BEO24" s="58"/>
      <c r="BEP24" s="58"/>
      <c r="BEQ24" s="58"/>
      <c r="BER24" s="58"/>
      <c r="BES24" s="58"/>
      <c r="BET24" s="58"/>
      <c r="BEU24" s="58"/>
      <c r="BEV24" s="58"/>
      <c r="BEW24" s="58"/>
      <c r="BEX24" s="58"/>
      <c r="BEY24" s="58"/>
      <c r="BEZ24" s="58"/>
      <c r="BFA24" s="58"/>
      <c r="BFB24" s="58"/>
      <c r="BFC24" s="58"/>
      <c r="BFD24" s="58"/>
      <c r="BFE24" s="58"/>
      <c r="BFF24" s="58"/>
      <c r="BFG24" s="58"/>
      <c r="BFH24" s="58"/>
      <c r="BFI24" s="58"/>
      <c r="BFJ24" s="58"/>
      <c r="BFK24" s="58"/>
      <c r="BFL24" s="58"/>
      <c r="BFM24" s="58"/>
      <c r="BFN24" s="58"/>
      <c r="BFO24" s="58"/>
      <c r="BFP24" s="58"/>
      <c r="BFQ24" s="58"/>
      <c r="BFR24" s="58"/>
      <c r="BFS24" s="58"/>
      <c r="BFT24" s="58"/>
      <c r="BFU24" s="58"/>
      <c r="BFV24" s="58"/>
      <c r="BFW24" s="58"/>
      <c r="BFX24" s="58"/>
      <c r="BFY24" s="58"/>
      <c r="BFZ24" s="58"/>
      <c r="BGA24" s="58"/>
      <c r="BGB24" s="58"/>
      <c r="BGC24" s="58"/>
      <c r="BGD24" s="58"/>
      <c r="BGE24" s="58"/>
      <c r="BGF24" s="58"/>
      <c r="BGG24" s="58"/>
      <c r="BGH24" s="58"/>
      <c r="BGI24" s="58"/>
      <c r="BGJ24" s="58"/>
      <c r="BGK24" s="58"/>
      <c r="BGL24" s="58"/>
      <c r="BGM24" s="58"/>
      <c r="BGN24" s="58"/>
      <c r="BGO24" s="58"/>
      <c r="BGP24" s="58"/>
      <c r="BGQ24" s="58"/>
      <c r="BGR24" s="58"/>
      <c r="BGS24" s="58"/>
      <c r="BGT24" s="58"/>
      <c r="BGU24" s="58"/>
      <c r="BGV24" s="58"/>
      <c r="BGW24" s="58"/>
      <c r="BGX24" s="58"/>
      <c r="BGY24" s="58"/>
      <c r="BGZ24" s="58"/>
      <c r="BHA24" s="58"/>
      <c r="BHB24" s="58"/>
      <c r="BHC24" s="58"/>
      <c r="BHD24" s="58"/>
      <c r="BHE24" s="58"/>
      <c r="BHF24" s="58"/>
      <c r="BHG24" s="58"/>
      <c r="BHH24" s="58"/>
      <c r="BHI24" s="58"/>
      <c r="BHJ24" s="58"/>
      <c r="BHK24" s="58"/>
      <c r="BHL24" s="58"/>
      <c r="BHM24" s="58"/>
      <c r="BHN24" s="58"/>
      <c r="BHO24" s="58"/>
      <c r="BHP24" s="58"/>
      <c r="BHQ24" s="58"/>
      <c r="BHR24" s="58"/>
      <c r="BHS24" s="58"/>
      <c r="BHT24" s="58"/>
      <c r="BHU24" s="58"/>
      <c r="BHV24" s="58"/>
      <c r="BHW24" s="58"/>
      <c r="BHX24" s="58"/>
      <c r="BHY24" s="58"/>
      <c r="BHZ24" s="58"/>
      <c r="BIA24" s="58"/>
      <c r="BIB24" s="58"/>
      <c r="BIC24" s="58"/>
      <c r="BID24" s="58"/>
      <c r="BIE24" s="58"/>
      <c r="BIF24" s="58"/>
      <c r="BIG24" s="58"/>
      <c r="BIH24" s="58"/>
      <c r="BII24" s="58"/>
      <c r="BIJ24" s="58"/>
      <c r="BIK24" s="58"/>
      <c r="BIL24" s="58"/>
      <c r="BIM24" s="58"/>
      <c r="BIN24" s="58"/>
      <c r="BIO24" s="58"/>
      <c r="BIP24" s="58"/>
      <c r="BIQ24" s="58"/>
      <c r="BIR24" s="58"/>
      <c r="BIS24" s="58"/>
      <c r="BIT24" s="58"/>
      <c r="BIU24" s="58"/>
      <c r="BIV24" s="58"/>
      <c r="BIW24" s="58"/>
      <c r="BIX24" s="58"/>
      <c r="BIY24" s="58"/>
      <c r="BIZ24" s="58"/>
      <c r="BJA24" s="58"/>
      <c r="BJB24" s="58"/>
      <c r="BJC24" s="58"/>
      <c r="BJD24" s="58"/>
      <c r="BJE24" s="58"/>
      <c r="BJF24" s="58"/>
      <c r="BJG24" s="58"/>
      <c r="BJH24" s="58"/>
      <c r="BJI24" s="58"/>
      <c r="BJJ24" s="58"/>
      <c r="BJK24" s="58"/>
      <c r="BJL24" s="58"/>
      <c r="BJM24" s="58"/>
      <c r="BJN24" s="58"/>
      <c r="BJO24" s="58"/>
      <c r="BJP24" s="58"/>
      <c r="BJQ24" s="58"/>
      <c r="BJR24" s="58"/>
      <c r="BJS24" s="58"/>
      <c r="BJT24" s="58"/>
      <c r="BJU24" s="58"/>
      <c r="BJV24" s="58"/>
      <c r="BJW24" s="58"/>
      <c r="BJX24" s="58"/>
      <c r="BJY24" s="58"/>
      <c r="BJZ24" s="58"/>
      <c r="BKA24" s="58"/>
      <c r="BKB24" s="58"/>
      <c r="BKC24" s="58"/>
      <c r="BKD24" s="58"/>
      <c r="BKE24" s="58"/>
      <c r="BKF24" s="58"/>
      <c r="BKG24" s="58"/>
      <c r="BKH24" s="58"/>
      <c r="BKI24" s="58"/>
      <c r="BKJ24" s="58"/>
      <c r="BKK24" s="58"/>
      <c r="BKL24" s="58"/>
      <c r="BKM24" s="58"/>
      <c r="BKN24" s="58"/>
      <c r="BKO24" s="58"/>
      <c r="BKP24" s="58"/>
      <c r="BKQ24" s="58"/>
      <c r="BKR24" s="58"/>
      <c r="BKS24" s="58"/>
      <c r="BKT24" s="58"/>
      <c r="BKU24" s="58"/>
      <c r="BKV24" s="58"/>
      <c r="BKW24" s="58"/>
      <c r="BKX24" s="58"/>
      <c r="BKY24" s="58"/>
      <c r="BKZ24" s="58"/>
      <c r="BLA24" s="58"/>
      <c r="BLB24" s="58"/>
      <c r="BLC24" s="58"/>
      <c r="BLD24" s="58"/>
      <c r="BLE24" s="58"/>
      <c r="BLF24" s="58"/>
      <c r="BLG24" s="58"/>
      <c r="BLH24" s="58"/>
      <c r="BLI24" s="58"/>
      <c r="BLJ24" s="58"/>
      <c r="BLK24" s="58"/>
      <c r="BLL24" s="58"/>
      <c r="BLM24" s="58"/>
      <c r="BLN24" s="58"/>
      <c r="BLO24" s="58"/>
      <c r="BLP24" s="58"/>
      <c r="BLQ24" s="58"/>
      <c r="BLR24" s="58"/>
      <c r="BLS24" s="58"/>
      <c r="BLT24" s="58"/>
      <c r="BLU24" s="58"/>
      <c r="BLV24" s="58"/>
      <c r="BLW24" s="58"/>
      <c r="BLX24" s="58"/>
      <c r="BLY24" s="58"/>
      <c r="BLZ24" s="58"/>
      <c r="BMA24" s="58"/>
      <c r="BMB24" s="58"/>
      <c r="BMC24" s="58"/>
      <c r="BMD24" s="58"/>
      <c r="BME24" s="58"/>
      <c r="BMF24" s="58"/>
      <c r="BMG24" s="58"/>
      <c r="BMH24" s="58"/>
      <c r="BMI24" s="58"/>
      <c r="BMJ24" s="58"/>
      <c r="BMK24" s="58"/>
      <c r="BML24" s="58"/>
      <c r="BMM24" s="58"/>
      <c r="BMN24" s="58"/>
      <c r="BMO24" s="58"/>
      <c r="BMP24" s="58"/>
      <c r="BMQ24" s="58"/>
      <c r="BMR24" s="58"/>
      <c r="BMS24" s="58"/>
      <c r="BMT24" s="58"/>
      <c r="BMU24" s="58"/>
      <c r="BMV24" s="58"/>
      <c r="BMW24" s="58"/>
      <c r="BMX24" s="58"/>
      <c r="BMY24" s="58"/>
      <c r="BMZ24" s="58"/>
      <c r="BNA24" s="58"/>
      <c r="BNB24" s="58"/>
      <c r="BNC24" s="58"/>
      <c r="BND24" s="58"/>
      <c r="BNE24" s="58"/>
      <c r="BNF24" s="58"/>
      <c r="BNG24" s="58"/>
      <c r="BNH24" s="58"/>
      <c r="BNI24" s="58"/>
      <c r="BNJ24" s="58"/>
      <c r="BNK24" s="58"/>
      <c r="BNL24" s="58"/>
      <c r="BNM24" s="58"/>
      <c r="BNN24" s="58"/>
      <c r="BNO24" s="58"/>
      <c r="BNP24" s="58"/>
      <c r="BNQ24" s="58"/>
      <c r="BNR24" s="58"/>
      <c r="BNS24" s="58"/>
      <c r="BNT24" s="58"/>
      <c r="BNU24" s="58"/>
      <c r="BNV24" s="58"/>
      <c r="BNW24" s="58"/>
      <c r="BNX24" s="58"/>
      <c r="BNY24" s="58"/>
      <c r="BNZ24" s="58"/>
      <c r="BOA24" s="58"/>
      <c r="BOB24" s="58"/>
      <c r="BOC24" s="58"/>
      <c r="BOD24" s="58"/>
      <c r="BOE24" s="58"/>
      <c r="BOF24" s="58"/>
      <c r="BOG24" s="58"/>
      <c r="BOH24" s="58"/>
      <c r="BOI24" s="58"/>
      <c r="BOJ24" s="58"/>
      <c r="BOK24" s="58"/>
      <c r="BOL24" s="58"/>
      <c r="BOM24" s="58"/>
      <c r="BON24" s="58"/>
      <c r="BOO24" s="58"/>
      <c r="BOP24" s="58"/>
      <c r="BOQ24" s="58"/>
      <c r="BOR24" s="58"/>
      <c r="BOS24" s="58"/>
      <c r="BOT24" s="58"/>
      <c r="BOU24" s="58"/>
      <c r="BOV24" s="58"/>
      <c r="BOW24" s="58"/>
      <c r="BOX24" s="58"/>
      <c r="BOY24" s="58"/>
      <c r="BOZ24" s="58"/>
      <c r="BPA24" s="58"/>
      <c r="BPB24" s="58"/>
      <c r="BPC24" s="58"/>
      <c r="BPD24" s="58"/>
      <c r="BPE24" s="58"/>
      <c r="BPF24" s="58"/>
      <c r="BPG24" s="58"/>
      <c r="BPH24" s="58"/>
      <c r="BPI24" s="58"/>
      <c r="BPJ24" s="58"/>
      <c r="BPK24" s="58"/>
      <c r="BPL24" s="58"/>
      <c r="BPM24" s="58"/>
      <c r="BPN24" s="58"/>
      <c r="BPO24" s="58"/>
      <c r="BPP24" s="58"/>
      <c r="BPQ24" s="58"/>
      <c r="BPR24" s="58"/>
      <c r="BPS24" s="58"/>
      <c r="BPT24" s="58"/>
      <c r="BPU24" s="58"/>
      <c r="BPV24" s="58"/>
      <c r="BPW24" s="58"/>
      <c r="BPX24" s="58"/>
      <c r="BPY24" s="58"/>
      <c r="BPZ24" s="58"/>
      <c r="BQA24" s="58"/>
      <c r="BQB24" s="58"/>
      <c r="BQC24" s="58"/>
      <c r="BQD24" s="58"/>
      <c r="BQE24" s="58"/>
      <c r="BQF24" s="58"/>
      <c r="BQG24" s="58"/>
      <c r="BQH24" s="58"/>
      <c r="BQI24" s="58"/>
      <c r="BQJ24" s="58"/>
      <c r="BQK24" s="58"/>
      <c r="BQL24" s="58"/>
      <c r="BQM24" s="58"/>
      <c r="BQN24" s="58"/>
      <c r="BQO24" s="58"/>
      <c r="BQP24" s="58"/>
      <c r="BQQ24" s="58"/>
      <c r="BQR24" s="58"/>
      <c r="BQS24" s="58"/>
      <c r="BQT24" s="58"/>
      <c r="BQU24" s="58"/>
      <c r="BQV24" s="58"/>
      <c r="BQW24" s="58"/>
      <c r="BQX24" s="58"/>
      <c r="BQY24" s="58"/>
      <c r="BQZ24" s="58"/>
      <c r="BRA24" s="58"/>
      <c r="BRB24" s="58"/>
      <c r="BRC24" s="58"/>
      <c r="BRD24" s="58"/>
      <c r="BRE24" s="58"/>
      <c r="BRF24" s="58"/>
      <c r="BRG24" s="58"/>
      <c r="BRH24" s="58"/>
      <c r="BRI24" s="58"/>
      <c r="BRJ24" s="58"/>
      <c r="BRK24" s="58"/>
      <c r="BRL24" s="58"/>
      <c r="BRM24" s="58"/>
      <c r="BRN24" s="58"/>
      <c r="BRO24" s="58"/>
      <c r="BRP24" s="58"/>
      <c r="BRQ24" s="58"/>
      <c r="BRR24" s="58"/>
      <c r="BRS24" s="58"/>
      <c r="BRT24" s="58"/>
      <c r="BRU24" s="58"/>
      <c r="BRV24" s="58"/>
      <c r="BRW24" s="58"/>
      <c r="BRX24" s="58"/>
      <c r="BRY24" s="58"/>
      <c r="BRZ24" s="58"/>
      <c r="BSA24" s="58"/>
      <c r="BSB24" s="58"/>
      <c r="BSC24" s="58"/>
      <c r="BSD24" s="58"/>
      <c r="BSE24" s="58"/>
      <c r="BSF24" s="58"/>
      <c r="BSG24" s="58"/>
      <c r="BSH24" s="58"/>
      <c r="BSI24" s="58"/>
      <c r="BSJ24" s="58"/>
      <c r="BSK24" s="58"/>
      <c r="BSL24" s="58"/>
      <c r="BSM24" s="58"/>
      <c r="BSN24" s="58"/>
      <c r="BSO24" s="58"/>
      <c r="BSP24" s="58"/>
      <c r="BSQ24" s="58"/>
      <c r="BSR24" s="58"/>
      <c r="BSS24" s="58"/>
      <c r="BST24" s="58"/>
      <c r="BSU24" s="58"/>
      <c r="BSV24" s="58"/>
      <c r="BSW24" s="58"/>
      <c r="BSX24" s="58"/>
      <c r="BSY24" s="58"/>
      <c r="BSZ24" s="58"/>
      <c r="BTA24" s="58"/>
      <c r="BTB24" s="58"/>
      <c r="BTC24" s="58"/>
      <c r="BTD24" s="58"/>
      <c r="BTE24" s="58"/>
      <c r="BTF24" s="58"/>
      <c r="BTG24" s="58"/>
      <c r="BTH24" s="58"/>
      <c r="BTI24" s="58"/>
      <c r="BTJ24" s="58"/>
      <c r="BTK24" s="58"/>
      <c r="BTL24" s="58"/>
      <c r="BTM24" s="58"/>
      <c r="BTN24" s="58"/>
      <c r="BTO24" s="58"/>
      <c r="BTP24" s="58"/>
      <c r="BTQ24" s="58"/>
      <c r="BTR24" s="58"/>
      <c r="BTS24" s="58"/>
      <c r="BTT24" s="58"/>
      <c r="BTU24" s="58"/>
      <c r="BTV24" s="58"/>
      <c r="BTW24" s="58"/>
      <c r="BTX24" s="58"/>
      <c r="BTY24" s="58"/>
      <c r="BTZ24" s="58"/>
      <c r="BUA24" s="58"/>
      <c r="BUB24" s="58"/>
      <c r="BUC24" s="58"/>
      <c r="BUD24" s="58"/>
      <c r="BUE24" s="58"/>
      <c r="BUF24" s="58"/>
      <c r="BUG24" s="58"/>
      <c r="BUH24" s="58"/>
      <c r="BUI24" s="58"/>
      <c r="BUJ24" s="58"/>
      <c r="BUK24" s="58"/>
      <c r="BUL24" s="58"/>
      <c r="BUM24" s="58"/>
      <c r="BUN24" s="58"/>
      <c r="BUO24" s="58"/>
      <c r="BUP24" s="58"/>
      <c r="BUQ24" s="58"/>
      <c r="BUR24" s="58"/>
      <c r="BUS24" s="58"/>
      <c r="BUT24" s="58"/>
      <c r="BUU24" s="58"/>
      <c r="BUV24" s="58"/>
      <c r="BUW24" s="58"/>
      <c r="BUX24" s="58"/>
      <c r="BUY24" s="58"/>
      <c r="BUZ24" s="58"/>
      <c r="BVA24" s="58"/>
      <c r="BVB24" s="58"/>
      <c r="BVC24" s="58"/>
      <c r="BVD24" s="58"/>
      <c r="BVE24" s="58"/>
      <c r="BVF24" s="58"/>
      <c r="BVG24" s="58"/>
      <c r="BVH24" s="58"/>
      <c r="BVI24" s="58"/>
      <c r="BVJ24" s="58"/>
      <c r="BVK24" s="58"/>
      <c r="BVL24" s="58"/>
      <c r="BVM24" s="58"/>
      <c r="BVN24" s="58"/>
      <c r="BVO24" s="58"/>
      <c r="BVP24" s="58"/>
      <c r="BVQ24" s="58"/>
      <c r="BVR24" s="58"/>
      <c r="BVS24" s="58"/>
      <c r="BVT24" s="58"/>
      <c r="BVU24" s="58"/>
      <c r="BVV24" s="58"/>
      <c r="BVW24" s="58"/>
      <c r="BVX24" s="58"/>
      <c r="BVY24" s="58"/>
      <c r="BVZ24" s="58"/>
      <c r="BWA24" s="58"/>
      <c r="BWB24" s="58"/>
      <c r="BWC24" s="58"/>
      <c r="BWD24" s="58"/>
      <c r="BWE24" s="58"/>
      <c r="BWF24" s="58"/>
      <c r="BWG24" s="58"/>
      <c r="BWH24" s="58"/>
      <c r="BWI24" s="58"/>
      <c r="BWJ24" s="58"/>
      <c r="BWK24" s="58"/>
      <c r="BWL24" s="58"/>
      <c r="BWM24" s="58"/>
      <c r="BWN24" s="58"/>
      <c r="BWO24" s="58"/>
      <c r="BWP24" s="58"/>
      <c r="BWQ24" s="58"/>
      <c r="BWR24" s="58"/>
      <c r="BWS24" s="58"/>
      <c r="BWT24" s="58"/>
      <c r="BWU24" s="58"/>
      <c r="BWV24" s="58"/>
      <c r="BWW24" s="58"/>
      <c r="BWX24" s="58"/>
      <c r="BWY24" s="58"/>
      <c r="BWZ24" s="58"/>
      <c r="BXA24" s="58"/>
      <c r="BXB24" s="58"/>
      <c r="BXC24" s="58"/>
      <c r="BXD24" s="58"/>
      <c r="BXE24" s="58"/>
      <c r="BXF24" s="58"/>
      <c r="BXG24" s="58"/>
      <c r="BXH24" s="58"/>
      <c r="BXI24" s="58"/>
      <c r="BXJ24" s="58"/>
      <c r="BXK24" s="58"/>
      <c r="BXL24" s="58"/>
      <c r="BXM24" s="58"/>
      <c r="BXN24" s="58"/>
      <c r="BXO24" s="58"/>
      <c r="BXP24" s="58"/>
      <c r="BXQ24" s="58"/>
      <c r="BXR24" s="58"/>
      <c r="BXS24" s="58"/>
      <c r="BXT24" s="58"/>
      <c r="BXU24" s="58"/>
      <c r="BXV24" s="58"/>
      <c r="BXW24" s="58"/>
      <c r="BXX24" s="58"/>
      <c r="BXY24" s="58"/>
      <c r="BXZ24" s="58"/>
      <c r="BYA24" s="58"/>
      <c r="BYB24" s="58"/>
      <c r="BYC24" s="58"/>
      <c r="BYD24" s="58"/>
      <c r="BYE24" s="58"/>
      <c r="BYF24" s="58"/>
      <c r="BYG24" s="58"/>
      <c r="BYH24" s="58"/>
      <c r="BYI24" s="58"/>
      <c r="BYJ24" s="58"/>
      <c r="BYK24" s="58"/>
      <c r="BYL24" s="58"/>
      <c r="BYM24" s="58"/>
      <c r="BYN24" s="58"/>
      <c r="BYO24" s="58"/>
      <c r="BYP24" s="58"/>
      <c r="BYQ24" s="58"/>
      <c r="BYR24" s="58"/>
      <c r="BYS24" s="58"/>
      <c r="BYT24" s="58"/>
      <c r="BYU24" s="58"/>
      <c r="BYV24" s="58"/>
      <c r="BYW24" s="58"/>
      <c r="BYX24" s="58"/>
      <c r="BYY24" s="58"/>
      <c r="BYZ24" s="58"/>
      <c r="BZA24" s="58"/>
      <c r="BZB24" s="58"/>
      <c r="BZC24" s="58"/>
      <c r="BZD24" s="58"/>
      <c r="BZE24" s="58"/>
      <c r="BZF24" s="58"/>
      <c r="BZG24" s="58"/>
      <c r="BZH24" s="58"/>
      <c r="BZI24" s="58"/>
      <c r="BZJ24" s="58"/>
      <c r="BZK24" s="58"/>
      <c r="BZL24" s="58"/>
      <c r="BZM24" s="58"/>
      <c r="BZN24" s="58"/>
      <c r="BZO24" s="58"/>
      <c r="BZP24" s="58"/>
      <c r="BZQ24" s="58"/>
      <c r="BZR24" s="58"/>
      <c r="BZS24" s="58"/>
      <c r="BZT24" s="58"/>
      <c r="BZU24" s="58"/>
      <c r="BZV24" s="58"/>
      <c r="BZW24" s="58"/>
      <c r="BZX24" s="58"/>
      <c r="BZY24" s="58"/>
      <c r="BZZ24" s="58"/>
      <c r="CAA24" s="58"/>
      <c r="CAB24" s="58"/>
      <c r="CAC24" s="58"/>
      <c r="CAD24" s="58"/>
      <c r="CAE24" s="58"/>
      <c r="CAF24" s="58"/>
      <c r="CAG24" s="58"/>
      <c r="CAH24" s="58"/>
      <c r="CAI24" s="58"/>
      <c r="CAJ24" s="58"/>
      <c r="CAK24" s="58"/>
      <c r="CAL24" s="58"/>
      <c r="CAM24" s="58"/>
      <c r="CAN24" s="58"/>
      <c r="CAO24" s="58"/>
      <c r="CAP24" s="58"/>
      <c r="CAQ24" s="58"/>
      <c r="CAR24" s="58"/>
      <c r="CAS24" s="58"/>
      <c r="CAT24" s="58"/>
      <c r="CAU24" s="58"/>
      <c r="CAV24" s="58"/>
      <c r="CAW24" s="58"/>
      <c r="CAX24" s="58"/>
      <c r="CAY24" s="58"/>
      <c r="CAZ24" s="58"/>
      <c r="CBA24" s="58"/>
      <c r="CBB24" s="58"/>
      <c r="CBC24" s="58"/>
      <c r="CBD24" s="58"/>
      <c r="CBE24" s="58"/>
      <c r="CBF24" s="58"/>
      <c r="CBG24" s="58"/>
      <c r="CBH24" s="58"/>
      <c r="CBI24" s="58"/>
      <c r="CBJ24" s="58"/>
      <c r="CBK24" s="58"/>
      <c r="CBL24" s="58"/>
      <c r="CBM24" s="58"/>
      <c r="CBN24" s="58"/>
      <c r="CBO24" s="58"/>
      <c r="CBP24" s="58"/>
      <c r="CBQ24" s="58"/>
      <c r="CBR24" s="58"/>
      <c r="CBS24" s="58"/>
      <c r="CBT24" s="58"/>
      <c r="CBU24" s="58"/>
      <c r="CBV24" s="58"/>
      <c r="CBW24" s="58"/>
      <c r="CBX24" s="58"/>
      <c r="CBY24" s="58"/>
      <c r="CBZ24" s="58"/>
      <c r="CCA24" s="58"/>
      <c r="CCB24" s="58"/>
      <c r="CCC24" s="58"/>
      <c r="CCD24" s="58"/>
      <c r="CCE24" s="58"/>
      <c r="CCF24" s="58"/>
      <c r="CCG24" s="58"/>
      <c r="CCH24" s="58"/>
      <c r="CCI24" s="58"/>
      <c r="CCJ24" s="58"/>
      <c r="CCK24" s="58"/>
      <c r="CCL24" s="58"/>
      <c r="CCM24" s="58"/>
      <c r="CCN24" s="58"/>
      <c r="CCO24" s="58"/>
      <c r="CCP24" s="58"/>
      <c r="CCQ24" s="58"/>
      <c r="CCR24" s="58"/>
      <c r="CCS24" s="58"/>
      <c r="CCT24" s="58"/>
      <c r="CCU24" s="58"/>
      <c r="CCV24" s="58"/>
      <c r="CCW24" s="58"/>
      <c r="CCX24" s="58"/>
      <c r="CCY24" s="58"/>
      <c r="CCZ24" s="58"/>
      <c r="CDA24" s="58"/>
      <c r="CDB24" s="58"/>
      <c r="CDC24" s="58"/>
      <c r="CDD24" s="58"/>
      <c r="CDE24" s="58"/>
      <c r="CDF24" s="58"/>
      <c r="CDG24" s="58"/>
      <c r="CDH24" s="58"/>
      <c r="CDI24" s="58"/>
      <c r="CDJ24" s="58"/>
      <c r="CDK24" s="58"/>
      <c r="CDL24" s="58"/>
      <c r="CDM24" s="58"/>
      <c r="CDN24" s="58"/>
      <c r="CDO24" s="58"/>
      <c r="CDP24" s="58"/>
      <c r="CDQ24" s="58"/>
      <c r="CDR24" s="58"/>
      <c r="CDS24" s="58"/>
      <c r="CDT24" s="58"/>
      <c r="CDU24" s="58"/>
      <c r="CDV24" s="58"/>
      <c r="CDW24" s="58"/>
      <c r="CDX24" s="58"/>
      <c r="CDY24" s="58"/>
      <c r="CDZ24" s="58"/>
      <c r="CEA24" s="58"/>
      <c r="CEB24" s="58"/>
      <c r="CEC24" s="58"/>
      <c r="CED24" s="58"/>
      <c r="CEE24" s="58"/>
      <c r="CEF24" s="58"/>
      <c r="CEG24" s="58"/>
      <c r="CEH24" s="58"/>
      <c r="CEI24" s="58"/>
      <c r="CEJ24" s="58"/>
      <c r="CEK24" s="58"/>
      <c r="CEL24" s="58"/>
      <c r="CEM24" s="58"/>
      <c r="CEN24" s="58"/>
      <c r="CEO24" s="58"/>
      <c r="CEP24" s="58"/>
      <c r="CEQ24" s="58"/>
      <c r="CER24" s="58"/>
      <c r="CES24" s="58"/>
      <c r="CET24" s="58"/>
      <c r="CEU24" s="58"/>
      <c r="CEV24" s="58"/>
      <c r="CEW24" s="58"/>
      <c r="CEX24" s="58"/>
      <c r="CEY24" s="58"/>
      <c r="CEZ24" s="58"/>
      <c r="CFA24" s="58"/>
      <c r="CFB24" s="58"/>
      <c r="CFC24" s="58"/>
      <c r="CFD24" s="58"/>
      <c r="CFE24" s="58"/>
      <c r="CFF24" s="58"/>
      <c r="CFG24" s="58"/>
      <c r="CFH24" s="58"/>
      <c r="CFI24" s="58"/>
      <c r="CFJ24" s="58"/>
      <c r="CFK24" s="58"/>
      <c r="CFL24" s="58"/>
      <c r="CFM24" s="58"/>
      <c r="CFN24" s="58"/>
      <c r="CFO24" s="58"/>
      <c r="CFP24" s="58"/>
      <c r="CFQ24" s="58"/>
      <c r="CFR24" s="58"/>
      <c r="CFS24" s="58"/>
      <c r="CFT24" s="58"/>
      <c r="CFU24" s="58"/>
      <c r="CFV24" s="58"/>
      <c r="CFW24" s="58"/>
      <c r="CFX24" s="58"/>
      <c r="CFY24" s="58"/>
      <c r="CFZ24" s="58"/>
      <c r="CGA24" s="58"/>
      <c r="CGB24" s="58"/>
      <c r="CGC24" s="58"/>
      <c r="CGD24" s="58"/>
      <c r="CGE24" s="58"/>
      <c r="CGF24" s="58"/>
      <c r="CGG24" s="58"/>
      <c r="CGH24" s="58"/>
      <c r="CGI24" s="58"/>
      <c r="CGJ24" s="58"/>
      <c r="CGK24" s="58"/>
      <c r="CGL24" s="58"/>
      <c r="CGM24" s="58"/>
      <c r="CGN24" s="58"/>
      <c r="CGO24" s="58"/>
      <c r="CGP24" s="58"/>
      <c r="CGQ24" s="58"/>
      <c r="CGR24" s="58"/>
      <c r="CGS24" s="58"/>
      <c r="CGT24" s="58"/>
      <c r="CGU24" s="58"/>
      <c r="CGV24" s="58"/>
      <c r="CGW24" s="58"/>
      <c r="CGX24" s="58"/>
      <c r="CGY24" s="58"/>
      <c r="CGZ24" s="58"/>
      <c r="CHA24" s="58"/>
      <c r="CHB24" s="58"/>
      <c r="CHC24" s="58"/>
      <c r="CHD24" s="58"/>
      <c r="CHE24" s="58"/>
      <c r="CHF24" s="58"/>
      <c r="CHG24" s="58"/>
      <c r="CHH24" s="58"/>
      <c r="CHI24" s="58"/>
      <c r="CHJ24" s="58"/>
      <c r="CHK24" s="58"/>
      <c r="CHL24" s="58"/>
      <c r="CHM24" s="58"/>
      <c r="CHN24" s="58"/>
      <c r="CHO24" s="58"/>
      <c r="CHP24" s="58"/>
      <c r="CHQ24" s="58"/>
      <c r="CHR24" s="58"/>
      <c r="CHS24" s="58"/>
      <c r="CHT24" s="58"/>
      <c r="CHU24" s="58"/>
      <c r="CHV24" s="58"/>
      <c r="CHW24" s="58"/>
      <c r="CHX24" s="58"/>
      <c r="CHY24" s="58"/>
      <c r="CHZ24" s="58"/>
      <c r="CIA24" s="58"/>
      <c r="CIB24" s="58"/>
      <c r="CIC24" s="58"/>
      <c r="CID24" s="58"/>
      <c r="CIE24" s="58"/>
      <c r="CIF24" s="58"/>
      <c r="CIG24" s="58"/>
      <c r="CIH24" s="58"/>
      <c r="CII24" s="58"/>
      <c r="CIJ24" s="58"/>
      <c r="CIK24" s="58"/>
      <c r="CIL24" s="58"/>
      <c r="CIM24" s="58"/>
      <c r="CIN24" s="58"/>
      <c r="CIO24" s="58"/>
      <c r="CIP24" s="58"/>
      <c r="CIQ24" s="58"/>
      <c r="CIR24" s="58"/>
      <c r="CIS24" s="58"/>
      <c r="CIT24" s="58"/>
      <c r="CIU24" s="58"/>
      <c r="CIV24" s="58"/>
      <c r="CIW24" s="58"/>
      <c r="CIX24" s="58"/>
      <c r="CIY24" s="58"/>
      <c r="CIZ24" s="58"/>
      <c r="CJA24" s="58"/>
      <c r="CJB24" s="58"/>
      <c r="CJC24" s="58"/>
      <c r="CJD24" s="58"/>
      <c r="CJE24" s="58"/>
      <c r="CJF24" s="58"/>
      <c r="CJG24" s="58"/>
      <c r="CJH24" s="58"/>
      <c r="CJI24" s="58"/>
      <c r="CJJ24" s="58"/>
      <c r="CJK24" s="58"/>
      <c r="CJL24" s="58"/>
      <c r="CJM24" s="58"/>
      <c r="CJN24" s="58"/>
      <c r="CJO24" s="58"/>
      <c r="CJP24" s="58"/>
      <c r="CJQ24" s="58"/>
      <c r="CJR24" s="58"/>
      <c r="CJS24" s="58"/>
      <c r="CJT24" s="58"/>
      <c r="CJU24" s="58"/>
      <c r="CJV24" s="58"/>
      <c r="CJW24" s="58"/>
      <c r="CJX24" s="58"/>
      <c r="CJY24" s="58"/>
      <c r="CJZ24" s="58"/>
      <c r="CKA24" s="58"/>
      <c r="CKB24" s="58"/>
      <c r="CKC24" s="58"/>
      <c r="CKD24" s="58"/>
      <c r="CKE24" s="58"/>
      <c r="CKF24" s="58"/>
      <c r="CKG24" s="58"/>
      <c r="CKH24" s="58"/>
      <c r="CKI24" s="58"/>
      <c r="CKJ24" s="58"/>
      <c r="CKK24" s="58"/>
      <c r="CKL24" s="58"/>
      <c r="CKM24" s="58"/>
      <c r="CKN24" s="58"/>
      <c r="CKO24" s="58"/>
      <c r="CKP24" s="58"/>
      <c r="CKQ24" s="58"/>
      <c r="CKR24" s="58"/>
      <c r="CKS24" s="58"/>
      <c r="CKT24" s="58"/>
      <c r="CKU24" s="58"/>
      <c r="CKV24" s="58"/>
      <c r="CKW24" s="58"/>
      <c r="CKX24" s="58"/>
      <c r="CKY24" s="58"/>
      <c r="CKZ24" s="58"/>
      <c r="CLA24" s="58"/>
      <c r="CLB24" s="58"/>
      <c r="CLC24" s="58"/>
      <c r="CLD24" s="58"/>
      <c r="CLE24" s="58"/>
      <c r="CLF24" s="58"/>
      <c r="CLG24" s="58"/>
      <c r="CLH24" s="58"/>
      <c r="CLI24" s="58"/>
      <c r="CLJ24" s="58"/>
      <c r="CLK24" s="58"/>
      <c r="CLL24" s="58"/>
      <c r="CLM24" s="58"/>
      <c r="CLN24" s="58"/>
      <c r="CLO24" s="58"/>
      <c r="CLP24" s="58"/>
      <c r="CLQ24" s="58"/>
      <c r="CLR24" s="58"/>
      <c r="CLS24" s="58"/>
      <c r="CLT24" s="58"/>
      <c r="CLU24" s="58"/>
      <c r="CLV24" s="58"/>
      <c r="CLW24" s="58"/>
      <c r="CLX24" s="58"/>
      <c r="CLY24" s="58"/>
      <c r="CLZ24" s="58"/>
      <c r="CMA24" s="58"/>
      <c r="CMB24" s="58"/>
      <c r="CMC24" s="58"/>
      <c r="CMD24" s="58"/>
      <c r="CME24" s="58"/>
      <c r="CMF24" s="58"/>
      <c r="CMG24" s="58"/>
      <c r="CMH24" s="58"/>
      <c r="CMI24" s="58"/>
      <c r="CMJ24" s="58"/>
      <c r="CMK24" s="58"/>
      <c r="CML24" s="58"/>
      <c r="CMM24" s="58"/>
      <c r="CMN24" s="58"/>
      <c r="CMO24" s="58"/>
      <c r="CMP24" s="58"/>
      <c r="CMQ24" s="58"/>
      <c r="CMR24" s="58"/>
      <c r="CMS24" s="58"/>
      <c r="CMT24" s="58"/>
      <c r="CMU24" s="58"/>
      <c r="CMV24" s="58"/>
      <c r="CMW24" s="58"/>
      <c r="CMX24" s="58"/>
      <c r="CMY24" s="58"/>
      <c r="CMZ24" s="58"/>
      <c r="CNA24" s="58"/>
      <c r="CNB24" s="58"/>
      <c r="CNC24" s="58"/>
      <c r="CND24" s="58"/>
      <c r="CNE24" s="58"/>
      <c r="CNF24" s="58"/>
      <c r="CNG24" s="58"/>
      <c r="CNH24" s="58"/>
      <c r="CNI24" s="58"/>
      <c r="CNJ24" s="58"/>
      <c r="CNK24" s="58"/>
      <c r="CNL24" s="58"/>
      <c r="CNM24" s="58"/>
      <c r="CNN24" s="58"/>
      <c r="CNO24" s="58"/>
      <c r="CNP24" s="58"/>
      <c r="CNQ24" s="58"/>
      <c r="CNR24" s="58"/>
      <c r="CNS24" s="58"/>
      <c r="CNT24" s="58"/>
      <c r="CNU24" s="58"/>
      <c r="CNV24" s="58"/>
      <c r="CNW24" s="58"/>
      <c r="CNX24" s="58"/>
      <c r="CNY24" s="58"/>
      <c r="CNZ24" s="58"/>
      <c r="COA24" s="58"/>
      <c r="COB24" s="58"/>
      <c r="COC24" s="58"/>
      <c r="COD24" s="58"/>
      <c r="COE24" s="58"/>
      <c r="COF24" s="58"/>
      <c r="COG24" s="58"/>
      <c r="COH24" s="58"/>
      <c r="COI24" s="58"/>
      <c r="COJ24" s="58"/>
      <c r="COK24" s="58"/>
      <c r="COL24" s="58"/>
      <c r="COM24" s="58"/>
      <c r="CON24" s="58"/>
      <c r="COO24" s="58"/>
      <c r="COP24" s="58"/>
      <c r="COQ24" s="58"/>
      <c r="COR24" s="58"/>
      <c r="COS24" s="58"/>
      <c r="COT24" s="58"/>
      <c r="COU24" s="58"/>
      <c r="COV24" s="58"/>
      <c r="COW24" s="58"/>
      <c r="COX24" s="58"/>
      <c r="COY24" s="58"/>
      <c r="COZ24" s="58"/>
      <c r="CPA24" s="58"/>
      <c r="CPB24" s="58"/>
      <c r="CPC24" s="58"/>
      <c r="CPD24" s="58"/>
      <c r="CPE24" s="58"/>
      <c r="CPF24" s="58"/>
      <c r="CPG24" s="58"/>
      <c r="CPH24" s="58"/>
      <c r="CPI24" s="58"/>
      <c r="CPJ24" s="58"/>
      <c r="CPK24" s="58"/>
      <c r="CPL24" s="58"/>
      <c r="CPM24" s="58"/>
      <c r="CPN24" s="58"/>
      <c r="CPO24" s="58"/>
      <c r="CPP24" s="58"/>
      <c r="CPQ24" s="58"/>
      <c r="CPR24" s="58"/>
      <c r="CPS24" s="58"/>
      <c r="CPT24" s="58"/>
      <c r="CPU24" s="58"/>
      <c r="CPV24" s="58"/>
      <c r="CPW24" s="58"/>
      <c r="CPX24" s="58"/>
      <c r="CPY24" s="58"/>
      <c r="CPZ24" s="58"/>
      <c r="CQA24" s="58"/>
      <c r="CQB24" s="58"/>
      <c r="CQC24" s="58"/>
      <c r="CQD24" s="58"/>
      <c r="CQE24" s="58"/>
      <c r="CQF24" s="58"/>
      <c r="CQG24" s="58"/>
      <c r="CQH24" s="58"/>
      <c r="CQI24" s="58"/>
      <c r="CQJ24" s="58"/>
      <c r="CQK24" s="58"/>
      <c r="CQL24" s="58"/>
      <c r="CQM24" s="58"/>
      <c r="CQN24" s="58"/>
      <c r="CQO24" s="58"/>
      <c r="CQP24" s="58"/>
      <c r="CQQ24" s="58"/>
      <c r="CQR24" s="58"/>
      <c r="CQS24" s="58"/>
      <c r="CQT24" s="58"/>
      <c r="CQU24" s="58"/>
      <c r="CQV24" s="58"/>
      <c r="CQW24" s="58"/>
      <c r="CQX24" s="58"/>
      <c r="CQY24" s="58"/>
      <c r="CQZ24" s="58"/>
      <c r="CRA24" s="58"/>
      <c r="CRB24" s="58"/>
      <c r="CRC24" s="58"/>
      <c r="CRD24" s="58"/>
      <c r="CRE24" s="58"/>
      <c r="CRF24" s="58"/>
      <c r="CRG24" s="58"/>
      <c r="CRH24" s="58"/>
      <c r="CRI24" s="58"/>
      <c r="CRJ24" s="58"/>
      <c r="CRK24" s="58"/>
      <c r="CRL24" s="58"/>
      <c r="CRM24" s="58"/>
      <c r="CRN24" s="58"/>
      <c r="CRO24" s="58"/>
      <c r="CRP24" s="58"/>
      <c r="CRQ24" s="58"/>
      <c r="CRR24" s="58"/>
      <c r="CRS24" s="58"/>
      <c r="CRT24" s="58"/>
      <c r="CRU24" s="58"/>
      <c r="CRV24" s="58"/>
      <c r="CRW24" s="58"/>
      <c r="CRX24" s="58"/>
      <c r="CRY24" s="58"/>
      <c r="CRZ24" s="58"/>
      <c r="CSA24" s="58"/>
      <c r="CSB24" s="58"/>
      <c r="CSC24" s="58"/>
      <c r="CSD24" s="58"/>
      <c r="CSE24" s="58"/>
      <c r="CSF24" s="58"/>
      <c r="CSG24" s="58"/>
      <c r="CSH24" s="58"/>
      <c r="CSI24" s="58"/>
      <c r="CSJ24" s="58"/>
      <c r="CSK24" s="58"/>
      <c r="CSL24" s="58"/>
      <c r="CSM24" s="58"/>
      <c r="CSN24" s="58"/>
      <c r="CSO24" s="58"/>
      <c r="CSP24" s="58"/>
      <c r="CSQ24" s="58"/>
      <c r="CSR24" s="58"/>
      <c r="CSS24" s="58"/>
      <c r="CST24" s="58"/>
      <c r="CSU24" s="58"/>
      <c r="CSV24" s="58"/>
      <c r="CSW24" s="58"/>
      <c r="CSX24" s="58"/>
      <c r="CSY24" s="58"/>
      <c r="CSZ24" s="58"/>
      <c r="CTA24" s="58"/>
      <c r="CTB24" s="58"/>
      <c r="CTC24" s="58"/>
      <c r="CTD24" s="58"/>
      <c r="CTE24" s="58"/>
      <c r="CTF24" s="58"/>
      <c r="CTG24" s="58"/>
      <c r="CTH24" s="58"/>
      <c r="CTI24" s="58"/>
      <c r="CTJ24" s="58"/>
      <c r="CTK24" s="58"/>
      <c r="CTL24" s="58"/>
      <c r="CTM24" s="58"/>
      <c r="CTN24" s="58"/>
      <c r="CTO24" s="58"/>
      <c r="CTP24" s="58"/>
      <c r="CTQ24" s="58"/>
      <c r="CTR24" s="58"/>
      <c r="CTS24" s="58"/>
      <c r="CTT24" s="58"/>
      <c r="CTU24" s="58"/>
      <c r="CTV24" s="58"/>
      <c r="CTW24" s="58"/>
      <c r="CTX24" s="58"/>
      <c r="CTY24" s="58"/>
      <c r="CTZ24" s="58"/>
      <c r="CUA24" s="58"/>
      <c r="CUB24" s="58"/>
      <c r="CUC24" s="58"/>
      <c r="CUD24" s="58"/>
      <c r="CUE24" s="58"/>
      <c r="CUF24" s="58"/>
      <c r="CUG24" s="58"/>
      <c r="CUH24" s="58"/>
      <c r="CUI24" s="58"/>
      <c r="CUJ24" s="58"/>
      <c r="CUK24" s="58"/>
      <c r="CUL24" s="58"/>
      <c r="CUM24" s="58"/>
      <c r="CUN24" s="58"/>
      <c r="CUO24" s="58"/>
      <c r="CUP24" s="58"/>
      <c r="CUQ24" s="58"/>
      <c r="CUR24" s="58"/>
      <c r="CUS24" s="58"/>
      <c r="CUT24" s="58"/>
      <c r="CUU24" s="58"/>
      <c r="CUV24" s="58"/>
      <c r="CUW24" s="58"/>
      <c r="CUX24" s="58"/>
      <c r="CUY24" s="58"/>
      <c r="CUZ24" s="58"/>
      <c r="CVA24" s="58"/>
      <c r="CVB24" s="58"/>
      <c r="CVC24" s="58"/>
      <c r="CVD24" s="58"/>
      <c r="CVE24" s="58"/>
      <c r="CVF24" s="58"/>
      <c r="CVG24" s="58"/>
      <c r="CVH24" s="58"/>
      <c r="CVI24" s="58"/>
      <c r="CVJ24" s="58"/>
      <c r="CVK24" s="58"/>
      <c r="CVL24" s="58"/>
      <c r="CVM24" s="58"/>
      <c r="CVN24" s="58"/>
      <c r="CVO24" s="58"/>
      <c r="CVP24" s="58"/>
      <c r="CVQ24" s="58"/>
      <c r="CVR24" s="58"/>
      <c r="CVS24" s="58"/>
      <c r="CVT24" s="58"/>
      <c r="CVU24" s="58"/>
      <c r="CVV24" s="58"/>
      <c r="CVW24" s="58"/>
      <c r="CVX24" s="58"/>
      <c r="CVY24" s="58"/>
      <c r="CVZ24" s="58"/>
      <c r="CWA24" s="58"/>
      <c r="CWB24" s="58"/>
      <c r="CWC24" s="58"/>
      <c r="CWD24" s="58"/>
      <c r="CWE24" s="58"/>
      <c r="CWF24" s="58"/>
      <c r="CWG24" s="58"/>
      <c r="CWH24" s="58"/>
      <c r="CWI24" s="58"/>
      <c r="CWJ24" s="58"/>
      <c r="CWK24" s="58"/>
      <c r="CWL24" s="58"/>
      <c r="CWM24" s="58"/>
      <c r="CWN24" s="58"/>
      <c r="CWO24" s="58"/>
      <c r="CWP24" s="58"/>
      <c r="CWQ24" s="58"/>
      <c r="CWR24" s="58"/>
      <c r="CWS24" s="58"/>
      <c r="CWT24" s="58"/>
      <c r="CWU24" s="58"/>
      <c r="CWV24" s="58"/>
      <c r="CWW24" s="58"/>
      <c r="CWX24" s="58"/>
      <c r="CWY24" s="58"/>
      <c r="CWZ24" s="58"/>
      <c r="CXA24" s="58"/>
      <c r="CXB24" s="58"/>
      <c r="CXC24" s="58"/>
      <c r="CXD24" s="58"/>
      <c r="CXE24" s="58"/>
      <c r="CXF24" s="58"/>
      <c r="CXG24" s="58"/>
      <c r="CXH24" s="58"/>
      <c r="CXI24" s="58"/>
      <c r="CXJ24" s="58"/>
      <c r="CXK24" s="58"/>
      <c r="CXL24" s="58"/>
      <c r="CXM24" s="58"/>
      <c r="CXN24" s="58"/>
      <c r="CXO24" s="58"/>
      <c r="CXP24" s="58"/>
      <c r="CXQ24" s="58"/>
      <c r="CXR24" s="58"/>
      <c r="CXS24" s="58"/>
      <c r="CXT24" s="58"/>
      <c r="CXU24" s="58"/>
      <c r="CXV24" s="58"/>
      <c r="CXW24" s="58"/>
      <c r="CXX24" s="58"/>
      <c r="CXY24" s="58"/>
      <c r="CXZ24" s="58"/>
      <c r="CYA24" s="58"/>
      <c r="CYB24" s="58"/>
      <c r="CYC24" s="58"/>
      <c r="CYD24" s="58"/>
      <c r="CYE24" s="58"/>
      <c r="CYF24" s="58"/>
      <c r="CYG24" s="58"/>
      <c r="CYH24" s="58"/>
      <c r="CYI24" s="58"/>
      <c r="CYJ24" s="58"/>
      <c r="CYK24" s="58"/>
      <c r="CYL24" s="58"/>
      <c r="CYM24" s="58"/>
      <c r="CYN24" s="58"/>
      <c r="CYO24" s="58"/>
      <c r="CYP24" s="58"/>
      <c r="CYQ24" s="58"/>
      <c r="CYR24" s="58"/>
      <c r="CYS24" s="58"/>
      <c r="CYT24" s="58"/>
      <c r="CYU24" s="58"/>
      <c r="CYV24" s="58"/>
      <c r="CYW24" s="58"/>
      <c r="CYX24" s="58"/>
      <c r="CYY24" s="58"/>
      <c r="CYZ24" s="58"/>
      <c r="CZA24" s="58"/>
      <c r="CZB24" s="58"/>
      <c r="CZC24" s="58"/>
      <c r="CZD24" s="58"/>
      <c r="CZE24" s="58"/>
      <c r="CZF24" s="58"/>
      <c r="CZG24" s="58"/>
      <c r="CZH24" s="58"/>
      <c r="CZI24" s="58"/>
      <c r="CZJ24" s="58"/>
      <c r="CZK24" s="58"/>
      <c r="CZL24" s="58"/>
      <c r="CZM24" s="58"/>
      <c r="CZN24" s="58"/>
      <c r="CZO24" s="58"/>
      <c r="CZP24" s="58"/>
      <c r="CZQ24" s="58"/>
      <c r="CZR24" s="58"/>
      <c r="CZS24" s="58"/>
      <c r="CZT24" s="58"/>
      <c r="CZU24" s="58"/>
      <c r="CZV24" s="58"/>
      <c r="CZW24" s="58"/>
      <c r="CZX24" s="58"/>
      <c r="CZY24" s="58"/>
      <c r="CZZ24" s="58"/>
      <c r="DAA24" s="58"/>
      <c r="DAB24" s="58"/>
      <c r="DAC24" s="58"/>
      <c r="DAD24" s="58"/>
      <c r="DAE24" s="58"/>
      <c r="DAF24" s="58"/>
      <c r="DAG24" s="58"/>
      <c r="DAH24" s="58"/>
      <c r="DAI24" s="58"/>
      <c r="DAJ24" s="58"/>
      <c r="DAK24" s="58"/>
      <c r="DAL24" s="58"/>
      <c r="DAM24" s="58"/>
      <c r="DAN24" s="58"/>
      <c r="DAO24" s="58"/>
      <c r="DAP24" s="58"/>
      <c r="DAQ24" s="58"/>
      <c r="DAR24" s="58"/>
      <c r="DAS24" s="58"/>
      <c r="DAT24" s="58"/>
      <c r="DAU24" s="58"/>
      <c r="DAV24" s="58"/>
      <c r="DAW24" s="58"/>
      <c r="DAX24" s="58"/>
      <c r="DAY24" s="58"/>
      <c r="DAZ24" s="58"/>
      <c r="DBA24" s="58"/>
      <c r="DBB24" s="58"/>
      <c r="DBC24" s="58"/>
      <c r="DBD24" s="58"/>
      <c r="DBE24" s="58"/>
      <c r="DBF24" s="58"/>
      <c r="DBG24" s="58"/>
      <c r="DBH24" s="58"/>
      <c r="DBI24" s="58"/>
      <c r="DBJ24" s="58"/>
      <c r="DBK24" s="58"/>
      <c r="DBL24" s="58"/>
      <c r="DBM24" s="58"/>
      <c r="DBN24" s="58"/>
      <c r="DBO24" s="58"/>
      <c r="DBP24" s="58"/>
      <c r="DBQ24" s="58"/>
      <c r="DBR24" s="58"/>
      <c r="DBS24" s="58"/>
      <c r="DBT24" s="58"/>
      <c r="DBU24" s="58"/>
      <c r="DBV24" s="58"/>
      <c r="DBW24" s="58"/>
      <c r="DBX24" s="58"/>
      <c r="DBY24" s="58"/>
      <c r="DBZ24" s="58"/>
      <c r="DCA24" s="58"/>
      <c r="DCB24" s="58"/>
      <c r="DCC24" s="58"/>
      <c r="DCD24" s="58"/>
      <c r="DCE24" s="58"/>
      <c r="DCF24" s="58"/>
      <c r="DCG24" s="58"/>
      <c r="DCH24" s="58"/>
      <c r="DCI24" s="58"/>
      <c r="DCJ24" s="58"/>
      <c r="DCK24" s="58"/>
      <c r="DCL24" s="58"/>
      <c r="DCM24" s="58"/>
      <c r="DCN24" s="58"/>
      <c r="DCO24" s="58"/>
      <c r="DCP24" s="58"/>
      <c r="DCQ24" s="58"/>
      <c r="DCR24" s="58"/>
      <c r="DCS24" s="58"/>
      <c r="DCT24" s="58"/>
      <c r="DCU24" s="58"/>
      <c r="DCV24" s="58"/>
      <c r="DCW24" s="58"/>
      <c r="DCX24" s="58"/>
      <c r="DCY24" s="58"/>
      <c r="DCZ24" s="58"/>
      <c r="DDA24" s="58"/>
      <c r="DDB24" s="58"/>
      <c r="DDC24" s="58"/>
      <c r="DDD24" s="58"/>
      <c r="DDE24" s="58"/>
      <c r="DDF24" s="58"/>
      <c r="DDG24" s="58"/>
      <c r="DDH24" s="58"/>
      <c r="DDI24" s="58"/>
      <c r="DDJ24" s="58"/>
      <c r="DDK24" s="58"/>
      <c r="DDL24" s="58"/>
      <c r="DDM24" s="58"/>
      <c r="DDN24" s="58"/>
      <c r="DDO24" s="58"/>
      <c r="DDP24" s="58"/>
      <c r="DDQ24" s="58"/>
      <c r="DDR24" s="58"/>
      <c r="DDS24" s="58"/>
      <c r="DDT24" s="58"/>
      <c r="DDU24" s="58"/>
      <c r="DDV24" s="58"/>
      <c r="DDW24" s="58"/>
      <c r="DDX24" s="58"/>
      <c r="DDY24" s="58"/>
      <c r="DDZ24" s="58"/>
      <c r="DEA24" s="58"/>
      <c r="DEB24" s="58"/>
      <c r="DEC24" s="58"/>
      <c r="DED24" s="58"/>
      <c r="DEE24" s="58"/>
      <c r="DEF24" s="58"/>
      <c r="DEG24" s="58"/>
      <c r="DEH24" s="58"/>
      <c r="DEI24" s="58"/>
      <c r="DEJ24" s="58"/>
      <c r="DEK24" s="58"/>
      <c r="DEL24" s="58"/>
      <c r="DEM24" s="58"/>
      <c r="DEN24" s="58"/>
      <c r="DEO24" s="58"/>
      <c r="DEP24" s="58"/>
      <c r="DEQ24" s="58"/>
      <c r="DER24" s="58"/>
      <c r="DES24" s="58"/>
      <c r="DET24" s="58"/>
      <c r="DEU24" s="58"/>
      <c r="DEV24" s="58"/>
      <c r="DEW24" s="58"/>
      <c r="DEX24" s="58"/>
      <c r="DEY24" s="58"/>
      <c r="DEZ24" s="58"/>
      <c r="DFA24" s="58"/>
      <c r="DFB24" s="58"/>
      <c r="DFC24" s="58"/>
      <c r="DFD24" s="58"/>
      <c r="DFE24" s="58"/>
      <c r="DFF24" s="58"/>
      <c r="DFG24" s="58"/>
      <c r="DFH24" s="58"/>
      <c r="DFI24" s="58"/>
      <c r="DFJ24" s="58"/>
      <c r="DFK24" s="58"/>
      <c r="DFL24" s="58"/>
      <c r="DFM24" s="58"/>
      <c r="DFN24" s="58"/>
      <c r="DFO24" s="58"/>
      <c r="DFP24" s="58"/>
      <c r="DFQ24" s="58"/>
      <c r="DFR24" s="58"/>
      <c r="DFS24" s="58"/>
      <c r="DFT24" s="58"/>
      <c r="DFU24" s="58"/>
      <c r="DFV24" s="58"/>
      <c r="DFW24" s="58"/>
      <c r="DFX24" s="58"/>
      <c r="DFY24" s="58"/>
      <c r="DFZ24" s="58"/>
      <c r="DGA24" s="58"/>
      <c r="DGB24" s="58"/>
      <c r="DGC24" s="58"/>
      <c r="DGD24" s="58"/>
      <c r="DGE24" s="58"/>
      <c r="DGF24" s="58"/>
      <c r="DGG24" s="58"/>
      <c r="DGH24" s="58"/>
      <c r="DGI24" s="58"/>
      <c r="DGJ24" s="58"/>
      <c r="DGK24" s="58"/>
      <c r="DGL24" s="58"/>
      <c r="DGM24" s="58"/>
      <c r="DGN24" s="58"/>
      <c r="DGO24" s="58"/>
      <c r="DGP24" s="58"/>
      <c r="DGQ24" s="58"/>
      <c r="DGR24" s="58"/>
      <c r="DGS24" s="58"/>
      <c r="DGT24" s="58"/>
      <c r="DGU24" s="58"/>
      <c r="DGV24" s="58"/>
      <c r="DGW24" s="58"/>
      <c r="DGX24" s="58"/>
      <c r="DGY24" s="58"/>
      <c r="DGZ24" s="58"/>
      <c r="DHA24" s="58"/>
      <c r="DHB24" s="58"/>
      <c r="DHC24" s="58"/>
      <c r="DHD24" s="58"/>
      <c r="DHE24" s="58"/>
      <c r="DHF24" s="58"/>
      <c r="DHG24" s="58"/>
      <c r="DHH24" s="58"/>
      <c r="DHI24" s="58"/>
      <c r="DHJ24" s="58"/>
      <c r="DHK24" s="58"/>
      <c r="DHL24" s="58"/>
      <c r="DHM24" s="58"/>
      <c r="DHN24" s="58"/>
      <c r="DHO24" s="58"/>
      <c r="DHP24" s="58"/>
      <c r="DHQ24" s="58"/>
      <c r="DHR24" s="58"/>
      <c r="DHS24" s="58"/>
      <c r="DHT24" s="58"/>
      <c r="DHU24" s="58"/>
      <c r="DHV24" s="58"/>
      <c r="DHW24" s="58"/>
      <c r="DHX24" s="58"/>
      <c r="DHY24" s="58"/>
      <c r="DHZ24" s="58"/>
      <c r="DIA24" s="58"/>
      <c r="DIB24" s="58"/>
      <c r="DIC24" s="58"/>
      <c r="DID24" s="58"/>
      <c r="DIE24" s="58"/>
      <c r="DIF24" s="58"/>
      <c r="DIG24" s="58"/>
      <c r="DIH24" s="58"/>
      <c r="DII24" s="58"/>
      <c r="DIJ24" s="58"/>
      <c r="DIK24" s="58"/>
      <c r="DIL24" s="58"/>
      <c r="DIM24" s="58"/>
      <c r="DIN24" s="58"/>
      <c r="DIO24" s="58"/>
      <c r="DIP24" s="58"/>
      <c r="DIQ24" s="58"/>
      <c r="DIR24" s="58"/>
      <c r="DIS24" s="58"/>
      <c r="DIT24" s="58"/>
      <c r="DIU24" s="58"/>
      <c r="DIV24" s="58"/>
      <c r="DIW24" s="58"/>
      <c r="DIX24" s="58"/>
      <c r="DIY24" s="58"/>
      <c r="DIZ24" s="58"/>
      <c r="DJA24" s="58"/>
      <c r="DJB24" s="58"/>
      <c r="DJC24" s="58"/>
      <c r="DJD24" s="58"/>
      <c r="DJE24" s="58"/>
      <c r="DJF24" s="58"/>
      <c r="DJG24" s="58"/>
      <c r="DJH24" s="58"/>
      <c r="DJI24" s="58"/>
      <c r="DJJ24" s="58"/>
      <c r="DJK24" s="58"/>
      <c r="DJL24" s="58"/>
      <c r="DJM24" s="58"/>
      <c r="DJN24" s="58"/>
      <c r="DJO24" s="58"/>
      <c r="DJP24" s="58"/>
      <c r="DJQ24" s="58"/>
      <c r="DJR24" s="58"/>
      <c r="DJS24" s="58"/>
      <c r="DJT24" s="58"/>
      <c r="DJU24" s="58"/>
      <c r="DJV24" s="58"/>
      <c r="DJW24" s="58"/>
      <c r="DJX24" s="58"/>
      <c r="DJY24" s="58"/>
      <c r="DJZ24" s="58"/>
      <c r="DKA24" s="58"/>
      <c r="DKB24" s="58"/>
      <c r="DKC24" s="58"/>
      <c r="DKD24" s="58"/>
      <c r="DKE24" s="58"/>
      <c r="DKF24" s="58"/>
      <c r="DKG24" s="58"/>
      <c r="DKH24" s="58"/>
      <c r="DKI24" s="58"/>
      <c r="DKJ24" s="58"/>
      <c r="DKK24" s="58"/>
      <c r="DKL24" s="58"/>
      <c r="DKM24" s="58"/>
      <c r="DKN24" s="58"/>
      <c r="DKO24" s="58"/>
      <c r="DKP24" s="58"/>
      <c r="DKQ24" s="58"/>
      <c r="DKR24" s="58"/>
      <c r="DKS24" s="58"/>
      <c r="DKT24" s="58"/>
      <c r="DKU24" s="58"/>
      <c r="DKV24" s="58"/>
      <c r="DKW24" s="58"/>
      <c r="DKX24" s="58"/>
      <c r="DKY24" s="58"/>
      <c r="DKZ24" s="58"/>
      <c r="DLA24" s="58"/>
      <c r="DLB24" s="58"/>
      <c r="DLC24" s="58"/>
      <c r="DLD24" s="58"/>
      <c r="DLE24" s="58"/>
      <c r="DLF24" s="58"/>
      <c r="DLG24" s="58"/>
      <c r="DLH24" s="58"/>
      <c r="DLI24" s="58"/>
      <c r="DLJ24" s="58"/>
      <c r="DLK24" s="58"/>
      <c r="DLL24" s="58"/>
      <c r="DLM24" s="58"/>
      <c r="DLN24" s="58"/>
      <c r="DLO24" s="58"/>
      <c r="DLP24" s="58"/>
      <c r="DLQ24" s="58"/>
      <c r="DLR24" s="58"/>
      <c r="DLS24" s="58"/>
      <c r="DLT24" s="58"/>
      <c r="DLU24" s="58"/>
      <c r="DLV24" s="58"/>
      <c r="DLW24" s="58"/>
      <c r="DLX24" s="58"/>
      <c r="DLY24" s="58"/>
      <c r="DLZ24" s="58"/>
      <c r="DMA24" s="58"/>
      <c r="DMB24" s="58"/>
      <c r="DMC24" s="58"/>
      <c r="DMD24" s="58"/>
      <c r="DME24" s="58"/>
      <c r="DMF24" s="58"/>
      <c r="DMG24" s="58"/>
      <c r="DMH24" s="58"/>
      <c r="DMI24" s="58"/>
      <c r="DMJ24" s="58"/>
      <c r="DMK24" s="58"/>
      <c r="DML24" s="58"/>
      <c r="DMM24" s="58"/>
      <c r="DMN24" s="58"/>
      <c r="DMO24" s="58"/>
      <c r="DMP24" s="58"/>
      <c r="DMQ24" s="58"/>
      <c r="DMR24" s="58"/>
      <c r="DMS24" s="58"/>
      <c r="DMT24" s="58"/>
      <c r="DMU24" s="58"/>
      <c r="DMV24" s="58"/>
      <c r="DMW24" s="58"/>
      <c r="DMX24" s="58"/>
      <c r="DMY24" s="58"/>
      <c r="DMZ24" s="58"/>
      <c r="DNA24" s="58"/>
      <c r="DNB24" s="58"/>
      <c r="DNC24" s="58"/>
      <c r="DND24" s="58"/>
      <c r="DNE24" s="58"/>
      <c r="DNF24" s="58"/>
      <c r="DNG24" s="58"/>
      <c r="DNH24" s="58"/>
      <c r="DNI24" s="58"/>
      <c r="DNJ24" s="58"/>
      <c r="DNK24" s="58"/>
      <c r="DNL24" s="58"/>
      <c r="DNM24" s="58"/>
      <c r="DNN24" s="58"/>
      <c r="DNO24" s="58"/>
      <c r="DNP24" s="58"/>
      <c r="DNQ24" s="58"/>
      <c r="DNR24" s="58"/>
      <c r="DNS24" s="58"/>
      <c r="DNT24" s="58"/>
      <c r="DNU24" s="58"/>
      <c r="DNV24" s="58"/>
      <c r="DNW24" s="58"/>
      <c r="DNX24" s="58"/>
      <c r="DNY24" s="58"/>
      <c r="DNZ24" s="58"/>
      <c r="DOA24" s="58"/>
      <c r="DOB24" s="58"/>
      <c r="DOC24" s="58"/>
      <c r="DOD24" s="58"/>
      <c r="DOE24" s="58"/>
      <c r="DOF24" s="58"/>
      <c r="DOG24" s="58"/>
      <c r="DOH24" s="58"/>
      <c r="DOI24" s="58"/>
      <c r="DOJ24" s="58"/>
      <c r="DOK24" s="58"/>
      <c r="DOL24" s="58"/>
      <c r="DOM24" s="58"/>
      <c r="DON24" s="58"/>
      <c r="DOO24" s="58"/>
      <c r="DOP24" s="58"/>
      <c r="DOQ24" s="58"/>
      <c r="DOR24" s="58"/>
      <c r="DOS24" s="58"/>
      <c r="DOT24" s="58"/>
      <c r="DOU24" s="58"/>
      <c r="DOV24" s="58"/>
      <c r="DOW24" s="58"/>
      <c r="DOX24" s="58"/>
      <c r="DOY24" s="58"/>
      <c r="DOZ24" s="58"/>
      <c r="DPA24" s="58"/>
      <c r="DPB24" s="58"/>
      <c r="DPC24" s="58"/>
      <c r="DPD24" s="58"/>
      <c r="DPE24" s="58"/>
      <c r="DPF24" s="58"/>
      <c r="DPG24" s="58"/>
      <c r="DPH24" s="58"/>
      <c r="DPI24" s="58"/>
      <c r="DPJ24" s="58"/>
      <c r="DPK24" s="58"/>
      <c r="DPL24" s="58"/>
      <c r="DPM24" s="58"/>
      <c r="DPN24" s="58"/>
      <c r="DPO24" s="58"/>
      <c r="DPP24" s="58"/>
      <c r="DPQ24" s="58"/>
      <c r="DPR24" s="58"/>
      <c r="DPS24" s="58"/>
      <c r="DPT24" s="58"/>
      <c r="DPU24" s="58"/>
      <c r="DPV24" s="58"/>
      <c r="DPW24" s="58"/>
      <c r="DPX24" s="58"/>
      <c r="DPY24" s="58"/>
      <c r="DPZ24" s="58"/>
      <c r="DQA24" s="58"/>
      <c r="DQB24" s="58"/>
      <c r="DQC24" s="58"/>
      <c r="DQD24" s="58"/>
      <c r="DQE24" s="58"/>
      <c r="DQF24" s="58"/>
      <c r="DQG24" s="58"/>
      <c r="DQH24" s="58"/>
      <c r="DQI24" s="58"/>
      <c r="DQJ24" s="58"/>
      <c r="DQK24" s="58"/>
      <c r="DQL24" s="58"/>
      <c r="DQM24" s="58"/>
      <c r="DQN24" s="58"/>
      <c r="DQO24" s="58"/>
      <c r="DQP24" s="58"/>
      <c r="DQQ24" s="58"/>
      <c r="DQR24" s="58"/>
      <c r="DQS24" s="58"/>
      <c r="DQT24" s="58"/>
      <c r="DQU24" s="58"/>
      <c r="DQV24" s="58"/>
      <c r="DQW24" s="58"/>
      <c r="DQX24" s="58"/>
      <c r="DQY24" s="58"/>
      <c r="DQZ24" s="58"/>
      <c r="DRA24" s="58"/>
      <c r="DRB24" s="58"/>
      <c r="DRC24" s="58"/>
      <c r="DRD24" s="58"/>
      <c r="DRE24" s="58"/>
      <c r="DRF24" s="58"/>
      <c r="DRG24" s="58"/>
      <c r="DRH24" s="58"/>
      <c r="DRI24" s="58"/>
      <c r="DRJ24" s="58"/>
      <c r="DRK24" s="58"/>
      <c r="DRL24" s="58"/>
      <c r="DRM24" s="58"/>
      <c r="DRN24" s="58"/>
      <c r="DRO24" s="58"/>
      <c r="DRP24" s="58"/>
      <c r="DRQ24" s="58"/>
      <c r="DRR24" s="58"/>
      <c r="DRS24" s="58"/>
      <c r="DRT24" s="58"/>
      <c r="DRU24" s="58"/>
      <c r="DRV24" s="58"/>
      <c r="DRW24" s="58"/>
      <c r="DRX24" s="58"/>
      <c r="DRY24" s="58"/>
      <c r="DRZ24" s="58"/>
      <c r="DSA24" s="58"/>
      <c r="DSB24" s="58"/>
      <c r="DSC24" s="58"/>
      <c r="DSD24" s="58"/>
      <c r="DSE24" s="58"/>
      <c r="DSF24" s="58"/>
      <c r="DSG24" s="58"/>
      <c r="DSH24" s="58"/>
      <c r="DSI24" s="58"/>
      <c r="DSJ24" s="58"/>
      <c r="DSK24" s="58"/>
      <c r="DSL24" s="58"/>
      <c r="DSM24" s="58"/>
      <c r="DSN24" s="58"/>
      <c r="DSO24" s="58"/>
      <c r="DSP24" s="58"/>
      <c r="DSQ24" s="58"/>
      <c r="DSR24" s="58"/>
      <c r="DSS24" s="58"/>
      <c r="DST24" s="58"/>
      <c r="DSU24" s="58"/>
      <c r="DSV24" s="58"/>
      <c r="DSW24" s="58"/>
      <c r="DSX24" s="58"/>
      <c r="DSY24" s="58"/>
      <c r="DSZ24" s="58"/>
      <c r="DTA24" s="58"/>
      <c r="DTB24" s="58"/>
      <c r="DTC24" s="58"/>
      <c r="DTD24" s="58"/>
      <c r="DTE24" s="58"/>
      <c r="DTF24" s="58"/>
      <c r="DTG24" s="58"/>
      <c r="DTH24" s="58"/>
      <c r="DTI24" s="58"/>
      <c r="DTJ24" s="58"/>
      <c r="DTK24" s="58"/>
      <c r="DTL24" s="58"/>
      <c r="DTM24" s="58"/>
      <c r="DTN24" s="58"/>
      <c r="DTO24" s="58"/>
      <c r="DTP24" s="58"/>
      <c r="DTQ24" s="58"/>
      <c r="DTR24" s="58"/>
      <c r="DTS24" s="58"/>
      <c r="DTT24" s="58"/>
      <c r="DTU24" s="58"/>
      <c r="DTV24" s="58"/>
      <c r="DTW24" s="58"/>
      <c r="DTX24" s="58"/>
      <c r="DTY24" s="58"/>
      <c r="DTZ24" s="58"/>
      <c r="DUA24" s="58"/>
      <c r="DUB24" s="58"/>
      <c r="DUC24" s="58"/>
      <c r="DUD24" s="58"/>
      <c r="DUE24" s="58"/>
      <c r="DUF24" s="58"/>
      <c r="DUG24" s="58"/>
      <c r="DUH24" s="58"/>
      <c r="DUI24" s="58"/>
      <c r="DUJ24" s="58"/>
      <c r="DUK24" s="58"/>
      <c r="DUL24" s="58"/>
      <c r="DUM24" s="58"/>
      <c r="DUN24" s="58"/>
      <c r="DUO24" s="58"/>
      <c r="DUP24" s="58"/>
      <c r="DUQ24" s="58"/>
      <c r="DUR24" s="58"/>
      <c r="DUS24" s="58"/>
      <c r="DUT24" s="58"/>
      <c r="DUU24" s="58"/>
      <c r="DUV24" s="58"/>
      <c r="DUW24" s="58"/>
      <c r="DUX24" s="58"/>
      <c r="DUY24" s="58"/>
      <c r="DUZ24" s="58"/>
      <c r="DVA24" s="58"/>
      <c r="DVB24" s="58"/>
      <c r="DVC24" s="58"/>
      <c r="DVD24" s="58"/>
      <c r="DVE24" s="58"/>
      <c r="DVF24" s="58"/>
      <c r="DVG24" s="58"/>
      <c r="DVH24" s="58"/>
      <c r="DVI24" s="58"/>
      <c r="DVJ24" s="58"/>
      <c r="DVK24" s="58"/>
      <c r="DVL24" s="58"/>
      <c r="DVM24" s="58"/>
      <c r="DVN24" s="58"/>
      <c r="DVO24" s="58"/>
      <c r="DVP24" s="58"/>
      <c r="DVQ24" s="58"/>
      <c r="DVR24" s="58"/>
      <c r="DVS24" s="58"/>
      <c r="DVT24" s="58"/>
      <c r="DVU24" s="58"/>
      <c r="DVV24" s="58"/>
      <c r="DVW24" s="58"/>
      <c r="DVX24" s="58"/>
      <c r="DVY24" s="58"/>
      <c r="DVZ24" s="58"/>
      <c r="DWA24" s="58"/>
      <c r="DWB24" s="58"/>
      <c r="DWC24" s="58"/>
      <c r="DWD24" s="58"/>
      <c r="DWE24" s="58"/>
      <c r="DWF24" s="58"/>
      <c r="DWG24" s="58"/>
      <c r="DWH24" s="58"/>
      <c r="DWI24" s="58"/>
      <c r="DWJ24" s="58"/>
      <c r="DWK24" s="58"/>
      <c r="DWL24" s="58"/>
      <c r="DWM24" s="58"/>
      <c r="DWN24" s="58"/>
      <c r="DWO24" s="58"/>
      <c r="DWP24" s="58"/>
      <c r="DWQ24" s="58"/>
      <c r="DWR24" s="58"/>
      <c r="DWS24" s="58"/>
      <c r="DWT24" s="58"/>
      <c r="DWU24" s="58"/>
      <c r="DWV24" s="58"/>
      <c r="DWW24" s="58"/>
      <c r="DWX24" s="58"/>
      <c r="DWY24" s="58"/>
      <c r="DWZ24" s="58"/>
      <c r="DXA24" s="58"/>
      <c r="DXB24" s="58"/>
      <c r="DXC24" s="58"/>
      <c r="DXD24" s="58"/>
      <c r="DXE24" s="58"/>
      <c r="DXF24" s="58"/>
      <c r="DXG24" s="58"/>
      <c r="DXH24" s="58"/>
      <c r="DXI24" s="58"/>
      <c r="DXJ24" s="58"/>
      <c r="DXK24" s="58"/>
      <c r="DXL24" s="58"/>
      <c r="DXM24" s="58"/>
      <c r="DXN24" s="58"/>
      <c r="DXO24" s="58"/>
      <c r="DXP24" s="58"/>
      <c r="DXQ24" s="58"/>
      <c r="DXR24" s="58"/>
      <c r="DXS24" s="58"/>
      <c r="DXT24" s="58"/>
      <c r="DXU24" s="58"/>
      <c r="DXV24" s="58"/>
      <c r="DXW24" s="58"/>
      <c r="DXX24" s="58"/>
      <c r="DXY24" s="58"/>
      <c r="DXZ24" s="58"/>
      <c r="DYA24" s="58"/>
      <c r="DYB24" s="58"/>
      <c r="DYC24" s="58"/>
      <c r="DYD24" s="58"/>
      <c r="DYE24" s="58"/>
      <c r="DYF24" s="58"/>
      <c r="DYG24" s="58"/>
      <c r="DYH24" s="58"/>
      <c r="DYI24" s="58"/>
      <c r="DYJ24" s="58"/>
      <c r="DYK24" s="58"/>
      <c r="DYL24" s="58"/>
      <c r="DYM24" s="58"/>
      <c r="DYN24" s="58"/>
      <c r="DYO24" s="58"/>
      <c r="DYP24" s="58"/>
      <c r="DYQ24" s="58"/>
      <c r="DYR24" s="58"/>
      <c r="DYS24" s="58"/>
      <c r="DYT24" s="58"/>
      <c r="DYU24" s="58"/>
      <c r="DYV24" s="58"/>
      <c r="DYW24" s="58"/>
      <c r="DYX24" s="58"/>
      <c r="DYY24" s="58"/>
      <c r="DYZ24" s="58"/>
      <c r="DZA24" s="58"/>
      <c r="DZB24" s="58"/>
      <c r="DZC24" s="58"/>
      <c r="DZD24" s="58"/>
      <c r="DZE24" s="58"/>
      <c r="DZF24" s="58"/>
      <c r="DZG24" s="58"/>
      <c r="DZH24" s="58"/>
      <c r="DZI24" s="58"/>
      <c r="DZJ24" s="58"/>
      <c r="DZK24" s="58"/>
      <c r="DZL24" s="58"/>
      <c r="DZM24" s="58"/>
      <c r="DZN24" s="58"/>
      <c r="DZO24" s="58"/>
      <c r="DZP24" s="58"/>
      <c r="DZQ24" s="58"/>
      <c r="DZR24" s="58"/>
      <c r="DZS24" s="58"/>
      <c r="DZT24" s="58"/>
      <c r="DZU24" s="58"/>
      <c r="DZV24" s="58"/>
      <c r="DZW24" s="58"/>
      <c r="DZX24" s="58"/>
      <c r="DZY24" s="58"/>
      <c r="DZZ24" s="58"/>
      <c r="EAA24" s="58"/>
      <c r="EAB24" s="58"/>
      <c r="EAC24" s="58"/>
      <c r="EAD24" s="58"/>
      <c r="EAE24" s="58"/>
      <c r="EAF24" s="58"/>
      <c r="EAG24" s="58"/>
      <c r="EAH24" s="58"/>
      <c r="EAI24" s="58"/>
      <c r="EAJ24" s="58"/>
      <c r="EAK24" s="58"/>
      <c r="EAL24" s="58"/>
      <c r="EAM24" s="58"/>
      <c r="EAN24" s="58"/>
      <c r="EAO24" s="58"/>
      <c r="EAP24" s="58"/>
      <c r="EAQ24" s="58"/>
      <c r="EAR24" s="58"/>
      <c r="EAS24" s="58"/>
      <c r="EAT24" s="58"/>
      <c r="EAU24" s="58"/>
      <c r="EAV24" s="58"/>
      <c r="EAW24" s="58"/>
      <c r="EAX24" s="58"/>
      <c r="EAY24" s="58"/>
      <c r="EAZ24" s="58"/>
      <c r="EBA24" s="58"/>
      <c r="EBB24" s="58"/>
      <c r="EBC24" s="58"/>
      <c r="EBD24" s="58"/>
      <c r="EBE24" s="58"/>
      <c r="EBF24" s="58"/>
      <c r="EBG24" s="58"/>
      <c r="EBH24" s="58"/>
      <c r="EBI24" s="58"/>
      <c r="EBJ24" s="58"/>
      <c r="EBK24" s="58"/>
      <c r="EBL24" s="58"/>
      <c r="EBM24" s="58"/>
      <c r="EBN24" s="58"/>
      <c r="EBO24" s="58"/>
      <c r="EBP24" s="58"/>
      <c r="EBQ24" s="58"/>
      <c r="EBR24" s="58"/>
      <c r="EBS24" s="58"/>
      <c r="EBT24" s="58"/>
      <c r="EBU24" s="58"/>
      <c r="EBV24" s="58"/>
      <c r="EBW24" s="58"/>
      <c r="EBX24" s="58"/>
      <c r="EBY24" s="58"/>
      <c r="EBZ24" s="58"/>
      <c r="ECA24" s="58"/>
      <c r="ECB24" s="58"/>
      <c r="ECC24" s="58"/>
      <c r="ECD24" s="58"/>
      <c r="ECE24" s="58"/>
      <c r="ECF24" s="58"/>
      <c r="ECG24" s="58"/>
      <c r="ECH24" s="58"/>
      <c r="ECI24" s="58"/>
      <c r="ECJ24" s="58"/>
      <c r="ECK24" s="58"/>
      <c r="ECL24" s="58"/>
      <c r="ECM24" s="58"/>
      <c r="ECN24" s="58"/>
      <c r="ECO24" s="58"/>
      <c r="ECP24" s="58"/>
      <c r="ECQ24" s="58"/>
      <c r="ECR24" s="58"/>
      <c r="ECS24" s="58"/>
      <c r="ECT24" s="58"/>
      <c r="ECU24" s="58"/>
      <c r="ECV24" s="58"/>
      <c r="ECW24" s="58"/>
      <c r="ECX24" s="58"/>
      <c r="ECY24" s="58"/>
      <c r="ECZ24" s="58"/>
      <c r="EDA24" s="58"/>
      <c r="EDB24" s="58"/>
      <c r="EDC24" s="58"/>
      <c r="EDD24" s="58"/>
      <c r="EDE24" s="58"/>
      <c r="EDF24" s="58"/>
      <c r="EDG24" s="58"/>
      <c r="EDH24" s="58"/>
      <c r="EDI24" s="58"/>
      <c r="EDJ24" s="58"/>
      <c r="EDK24" s="58"/>
      <c r="EDL24" s="58"/>
      <c r="EDM24" s="58"/>
      <c r="EDN24" s="58"/>
      <c r="EDO24" s="58"/>
      <c r="EDP24" s="58"/>
      <c r="EDQ24" s="58"/>
      <c r="EDR24" s="58"/>
      <c r="EDS24" s="58"/>
      <c r="EDT24" s="58"/>
      <c r="EDU24" s="58"/>
      <c r="EDV24" s="58"/>
      <c r="EDW24" s="58"/>
      <c r="EDX24" s="58"/>
      <c r="EDY24" s="58"/>
      <c r="EDZ24" s="58"/>
      <c r="EEA24" s="58"/>
      <c r="EEB24" s="58"/>
      <c r="EEC24" s="58"/>
      <c r="EED24" s="58"/>
      <c r="EEE24" s="58"/>
      <c r="EEF24" s="58"/>
      <c r="EEG24" s="58"/>
      <c r="EEH24" s="58"/>
      <c r="EEI24" s="58"/>
      <c r="EEJ24" s="58"/>
      <c r="EEK24" s="58"/>
      <c r="EEL24" s="58"/>
      <c r="EEM24" s="58"/>
      <c r="EEN24" s="58"/>
      <c r="EEO24" s="58"/>
      <c r="EEP24" s="58"/>
      <c r="EEQ24" s="58"/>
      <c r="EER24" s="58"/>
      <c r="EES24" s="58"/>
      <c r="EET24" s="58"/>
      <c r="EEU24" s="58"/>
      <c r="EEV24" s="58"/>
      <c r="EEW24" s="58"/>
      <c r="EEX24" s="58"/>
      <c r="EEY24" s="58"/>
      <c r="EEZ24" s="58"/>
      <c r="EFA24" s="58"/>
      <c r="EFB24" s="58"/>
      <c r="EFC24" s="58"/>
      <c r="EFD24" s="58"/>
      <c r="EFE24" s="58"/>
      <c r="EFF24" s="58"/>
      <c r="EFG24" s="58"/>
      <c r="EFH24" s="58"/>
      <c r="EFI24" s="58"/>
      <c r="EFJ24" s="58"/>
      <c r="EFK24" s="58"/>
      <c r="EFL24" s="58"/>
      <c r="EFM24" s="58"/>
      <c r="EFN24" s="58"/>
      <c r="EFO24" s="58"/>
      <c r="EFP24" s="58"/>
      <c r="EFQ24" s="58"/>
      <c r="EFR24" s="58"/>
      <c r="EFS24" s="58"/>
      <c r="EFT24" s="58"/>
      <c r="EFU24" s="58"/>
      <c r="EFV24" s="58"/>
      <c r="EFW24" s="58"/>
      <c r="EFX24" s="58"/>
      <c r="EFY24" s="58"/>
      <c r="EFZ24" s="58"/>
      <c r="EGA24" s="58"/>
      <c r="EGB24" s="58"/>
      <c r="EGC24" s="58"/>
      <c r="EGD24" s="58"/>
      <c r="EGE24" s="58"/>
      <c r="EGF24" s="58"/>
      <c r="EGG24" s="58"/>
      <c r="EGH24" s="58"/>
      <c r="EGI24" s="58"/>
      <c r="EGJ24" s="58"/>
      <c r="EGK24" s="58"/>
      <c r="EGL24" s="58"/>
      <c r="EGM24" s="58"/>
      <c r="EGN24" s="58"/>
      <c r="EGO24" s="58"/>
      <c r="EGP24" s="58"/>
      <c r="EGQ24" s="58"/>
      <c r="EGR24" s="58"/>
      <c r="EGS24" s="58"/>
      <c r="EGT24" s="58"/>
      <c r="EGU24" s="58"/>
      <c r="EGV24" s="58"/>
      <c r="EGW24" s="58"/>
      <c r="EGX24" s="58"/>
      <c r="EGY24" s="58"/>
      <c r="EGZ24" s="58"/>
      <c r="EHA24" s="58"/>
      <c r="EHB24" s="58"/>
      <c r="EHC24" s="58"/>
      <c r="EHD24" s="58"/>
      <c r="EHE24" s="58"/>
      <c r="EHF24" s="58"/>
      <c r="EHG24" s="58"/>
      <c r="EHH24" s="58"/>
      <c r="EHI24" s="58"/>
      <c r="EHJ24" s="58"/>
      <c r="EHK24" s="58"/>
      <c r="EHL24" s="58"/>
      <c r="EHM24" s="58"/>
      <c r="EHN24" s="58"/>
      <c r="EHO24" s="58"/>
      <c r="EHP24" s="58"/>
      <c r="EHQ24" s="58"/>
      <c r="EHR24" s="58"/>
      <c r="EHS24" s="58"/>
      <c r="EHT24" s="58"/>
      <c r="EHU24" s="58"/>
      <c r="EHV24" s="58"/>
      <c r="EHW24" s="58"/>
      <c r="EHX24" s="58"/>
      <c r="EHY24" s="58"/>
      <c r="EHZ24" s="58"/>
      <c r="EIA24" s="58"/>
      <c r="EIB24" s="58"/>
      <c r="EIC24" s="58"/>
      <c r="EID24" s="58"/>
      <c r="EIE24" s="58"/>
      <c r="EIF24" s="58"/>
      <c r="EIG24" s="58"/>
      <c r="EIH24" s="58"/>
      <c r="EII24" s="58"/>
      <c r="EIJ24" s="58"/>
      <c r="EIK24" s="58"/>
      <c r="EIL24" s="58"/>
      <c r="EIM24" s="58"/>
      <c r="EIN24" s="58"/>
      <c r="EIO24" s="58"/>
      <c r="EIP24" s="58"/>
      <c r="EIQ24" s="58"/>
      <c r="EIR24" s="58"/>
      <c r="EIS24" s="58"/>
      <c r="EIT24" s="58"/>
      <c r="EIU24" s="58"/>
      <c r="EIV24" s="58"/>
      <c r="EIW24" s="58"/>
      <c r="EIX24" s="58"/>
      <c r="EIY24" s="58"/>
      <c r="EIZ24" s="58"/>
      <c r="EJA24" s="58"/>
      <c r="EJB24" s="58"/>
      <c r="EJC24" s="58"/>
      <c r="EJD24" s="58"/>
      <c r="EJE24" s="58"/>
      <c r="EJF24" s="58"/>
      <c r="EJG24" s="58"/>
      <c r="EJH24" s="58"/>
      <c r="EJI24" s="58"/>
      <c r="EJJ24" s="58"/>
      <c r="EJK24" s="58"/>
      <c r="EJL24" s="58"/>
      <c r="EJM24" s="58"/>
      <c r="EJN24" s="58"/>
      <c r="EJO24" s="58"/>
      <c r="EJP24" s="58"/>
      <c r="EJQ24" s="58"/>
      <c r="EJR24" s="58"/>
      <c r="EJS24" s="58"/>
      <c r="EJT24" s="58"/>
      <c r="EJU24" s="58"/>
      <c r="EJV24" s="58"/>
      <c r="EJW24" s="58"/>
      <c r="EJX24" s="58"/>
      <c r="EJY24" s="58"/>
      <c r="EJZ24" s="58"/>
      <c r="EKA24" s="58"/>
      <c r="EKB24" s="58"/>
      <c r="EKC24" s="58"/>
      <c r="EKD24" s="58"/>
      <c r="EKE24" s="58"/>
      <c r="EKF24" s="58"/>
      <c r="EKG24" s="58"/>
      <c r="EKH24" s="58"/>
      <c r="EKI24" s="58"/>
      <c r="EKJ24" s="58"/>
      <c r="EKK24" s="58"/>
      <c r="EKL24" s="58"/>
      <c r="EKM24" s="58"/>
      <c r="EKN24" s="58"/>
      <c r="EKO24" s="58"/>
      <c r="EKP24" s="58"/>
      <c r="EKQ24" s="58"/>
      <c r="EKR24" s="58"/>
      <c r="EKS24" s="58"/>
      <c r="EKT24" s="58"/>
      <c r="EKU24" s="58"/>
      <c r="EKV24" s="58"/>
      <c r="EKW24" s="58"/>
      <c r="EKX24" s="58"/>
      <c r="EKY24" s="58"/>
      <c r="EKZ24" s="58"/>
      <c r="ELA24" s="58"/>
      <c r="ELB24" s="58"/>
      <c r="ELC24" s="58"/>
      <c r="ELD24" s="58"/>
      <c r="ELE24" s="58"/>
      <c r="ELF24" s="58"/>
      <c r="ELG24" s="58"/>
      <c r="ELH24" s="58"/>
      <c r="ELI24" s="58"/>
      <c r="ELJ24" s="58"/>
      <c r="ELK24" s="58"/>
      <c r="ELL24" s="58"/>
      <c r="ELM24" s="58"/>
      <c r="ELN24" s="58"/>
      <c r="ELO24" s="58"/>
      <c r="ELP24" s="58"/>
      <c r="ELQ24" s="58"/>
      <c r="ELR24" s="58"/>
      <c r="ELS24" s="58"/>
      <c r="ELT24" s="58"/>
      <c r="ELU24" s="58"/>
      <c r="ELV24" s="58"/>
      <c r="ELW24" s="58"/>
      <c r="ELX24" s="58"/>
      <c r="ELY24" s="58"/>
      <c r="ELZ24" s="58"/>
      <c r="EMA24" s="58"/>
      <c r="EMB24" s="58"/>
      <c r="EMC24" s="58"/>
      <c r="EMD24" s="58"/>
      <c r="EME24" s="58"/>
      <c r="EMF24" s="58"/>
      <c r="EMG24" s="58"/>
      <c r="EMH24" s="58"/>
      <c r="EMI24" s="58"/>
      <c r="EMJ24" s="58"/>
      <c r="EMK24" s="58"/>
      <c r="EML24" s="58"/>
      <c r="EMM24" s="58"/>
      <c r="EMN24" s="58"/>
      <c r="EMO24" s="58"/>
      <c r="EMP24" s="58"/>
      <c r="EMQ24" s="58"/>
      <c r="EMR24" s="58"/>
      <c r="EMS24" s="58"/>
      <c r="EMT24" s="58"/>
      <c r="EMU24" s="58"/>
      <c r="EMV24" s="58"/>
      <c r="EMW24" s="58"/>
      <c r="EMX24" s="58"/>
      <c r="EMY24" s="58"/>
      <c r="EMZ24" s="58"/>
      <c r="ENA24" s="58"/>
      <c r="ENB24" s="58"/>
      <c r="ENC24" s="58"/>
      <c r="END24" s="58"/>
      <c r="ENE24" s="58"/>
      <c r="ENF24" s="58"/>
      <c r="ENG24" s="58"/>
      <c r="ENH24" s="58"/>
      <c r="ENI24" s="58"/>
      <c r="ENJ24" s="58"/>
      <c r="ENK24" s="58"/>
      <c r="ENL24" s="58"/>
      <c r="ENM24" s="58"/>
      <c r="ENN24" s="58"/>
      <c r="ENO24" s="58"/>
      <c r="ENP24" s="58"/>
      <c r="ENQ24" s="58"/>
      <c r="ENR24" s="58"/>
      <c r="ENS24" s="58"/>
      <c r="ENT24" s="58"/>
      <c r="ENU24" s="58"/>
      <c r="ENV24" s="58"/>
      <c r="ENW24" s="58"/>
      <c r="ENX24" s="58"/>
      <c r="ENY24" s="58"/>
      <c r="ENZ24" s="58"/>
      <c r="EOA24" s="58"/>
      <c r="EOB24" s="58"/>
      <c r="EOC24" s="58"/>
      <c r="EOD24" s="58"/>
      <c r="EOE24" s="58"/>
      <c r="EOF24" s="58"/>
      <c r="EOG24" s="58"/>
      <c r="EOH24" s="58"/>
      <c r="EOI24" s="58"/>
      <c r="EOJ24" s="58"/>
      <c r="EOK24" s="58"/>
      <c r="EOL24" s="58"/>
      <c r="EOM24" s="58"/>
      <c r="EON24" s="58"/>
      <c r="EOO24" s="58"/>
      <c r="EOP24" s="58"/>
      <c r="EOQ24" s="58"/>
      <c r="EOR24" s="58"/>
      <c r="EOS24" s="58"/>
      <c r="EOT24" s="58"/>
      <c r="EOU24" s="58"/>
      <c r="EOV24" s="58"/>
      <c r="EOW24" s="58"/>
      <c r="EOX24" s="58"/>
      <c r="EOY24" s="58"/>
      <c r="EOZ24" s="58"/>
      <c r="EPA24" s="58"/>
      <c r="EPB24" s="58"/>
      <c r="EPC24" s="58"/>
      <c r="EPD24" s="58"/>
      <c r="EPE24" s="58"/>
      <c r="EPF24" s="58"/>
      <c r="EPG24" s="58"/>
      <c r="EPH24" s="58"/>
      <c r="EPI24" s="58"/>
      <c r="EPJ24" s="58"/>
      <c r="EPK24" s="58"/>
      <c r="EPL24" s="58"/>
      <c r="EPM24" s="58"/>
      <c r="EPN24" s="58"/>
      <c r="EPO24" s="58"/>
      <c r="EPP24" s="58"/>
      <c r="EPQ24" s="58"/>
      <c r="EPR24" s="58"/>
      <c r="EPS24" s="58"/>
      <c r="EPT24" s="58"/>
      <c r="EPU24" s="58"/>
      <c r="EPV24" s="58"/>
      <c r="EPW24" s="58"/>
      <c r="EPX24" s="58"/>
      <c r="EPY24" s="58"/>
      <c r="EPZ24" s="58"/>
      <c r="EQA24" s="58"/>
      <c r="EQB24" s="58"/>
      <c r="EQC24" s="58"/>
      <c r="EQD24" s="58"/>
      <c r="EQE24" s="58"/>
      <c r="EQF24" s="58"/>
      <c r="EQG24" s="58"/>
      <c r="EQH24" s="58"/>
      <c r="EQI24" s="58"/>
      <c r="EQJ24" s="58"/>
      <c r="EQK24" s="58"/>
      <c r="EQL24" s="58"/>
      <c r="EQM24" s="58"/>
      <c r="EQN24" s="58"/>
      <c r="EQO24" s="58"/>
      <c r="EQP24" s="58"/>
      <c r="EQQ24" s="58"/>
      <c r="EQR24" s="58"/>
      <c r="EQS24" s="58"/>
      <c r="EQT24" s="58"/>
      <c r="EQU24" s="58"/>
      <c r="EQV24" s="58"/>
      <c r="EQW24" s="58"/>
      <c r="EQX24" s="58"/>
      <c r="EQY24" s="58"/>
      <c r="EQZ24" s="58"/>
      <c r="ERA24" s="58"/>
      <c r="ERB24" s="58"/>
      <c r="ERC24" s="58"/>
      <c r="ERD24" s="58"/>
      <c r="ERE24" s="58"/>
      <c r="ERF24" s="58"/>
      <c r="ERG24" s="58"/>
      <c r="ERH24" s="58"/>
      <c r="ERI24" s="58"/>
      <c r="ERJ24" s="58"/>
      <c r="ERK24" s="58"/>
      <c r="ERL24" s="58"/>
      <c r="ERM24" s="58"/>
      <c r="ERN24" s="58"/>
      <c r="ERO24" s="58"/>
      <c r="ERP24" s="58"/>
      <c r="ERQ24" s="58"/>
      <c r="ERR24" s="58"/>
      <c r="ERS24" s="58"/>
      <c r="ERT24" s="58"/>
      <c r="ERU24" s="58"/>
      <c r="ERV24" s="58"/>
      <c r="ERW24" s="58"/>
      <c r="ERX24" s="58"/>
      <c r="ERY24" s="58"/>
      <c r="ERZ24" s="58"/>
      <c r="ESA24" s="58"/>
      <c r="ESB24" s="58"/>
      <c r="ESC24" s="58"/>
      <c r="ESD24" s="58"/>
      <c r="ESE24" s="58"/>
      <c r="ESF24" s="58"/>
      <c r="ESG24" s="58"/>
      <c r="ESH24" s="58"/>
      <c r="ESI24" s="58"/>
      <c r="ESJ24" s="58"/>
      <c r="ESK24" s="58"/>
      <c r="ESL24" s="58"/>
      <c r="ESM24" s="58"/>
      <c r="ESN24" s="58"/>
      <c r="ESO24" s="58"/>
      <c r="ESP24" s="58"/>
      <c r="ESQ24" s="58"/>
      <c r="ESR24" s="58"/>
      <c r="ESS24" s="58"/>
      <c r="EST24" s="58"/>
      <c r="ESU24" s="58"/>
      <c r="ESV24" s="58"/>
      <c r="ESW24" s="58"/>
      <c r="ESX24" s="58"/>
      <c r="ESY24" s="58"/>
      <c r="ESZ24" s="58"/>
      <c r="ETA24" s="58"/>
      <c r="ETB24" s="58"/>
      <c r="ETC24" s="58"/>
      <c r="ETD24" s="58"/>
      <c r="ETE24" s="58"/>
      <c r="ETF24" s="58"/>
      <c r="ETG24" s="58"/>
      <c r="ETH24" s="58"/>
      <c r="ETI24" s="58"/>
      <c r="ETJ24" s="58"/>
      <c r="ETK24" s="58"/>
      <c r="ETL24" s="58"/>
      <c r="ETM24" s="58"/>
      <c r="ETN24" s="58"/>
      <c r="ETO24" s="58"/>
      <c r="ETP24" s="58"/>
      <c r="ETQ24" s="58"/>
      <c r="ETR24" s="58"/>
      <c r="ETS24" s="58"/>
      <c r="ETT24" s="58"/>
      <c r="ETU24" s="58"/>
      <c r="ETV24" s="58"/>
      <c r="ETW24" s="58"/>
      <c r="ETX24" s="58"/>
      <c r="ETY24" s="58"/>
      <c r="ETZ24" s="58"/>
      <c r="EUA24" s="58"/>
      <c r="EUB24" s="58"/>
      <c r="EUC24" s="58"/>
      <c r="EUD24" s="58"/>
      <c r="EUE24" s="58"/>
      <c r="EUF24" s="58"/>
      <c r="EUG24" s="58"/>
      <c r="EUH24" s="58"/>
      <c r="EUI24" s="58"/>
      <c r="EUJ24" s="58"/>
      <c r="EUK24" s="58"/>
      <c r="EUL24" s="58"/>
      <c r="EUM24" s="58"/>
      <c r="EUN24" s="58"/>
      <c r="EUO24" s="58"/>
      <c r="EUP24" s="58"/>
      <c r="EUQ24" s="58"/>
      <c r="EUR24" s="58"/>
      <c r="EUS24" s="58"/>
      <c r="EUT24" s="58"/>
      <c r="EUU24" s="58"/>
      <c r="EUV24" s="58"/>
      <c r="EUW24" s="58"/>
      <c r="EUX24" s="58"/>
      <c r="EUY24" s="58"/>
      <c r="EUZ24" s="58"/>
      <c r="EVA24" s="58"/>
      <c r="EVB24" s="58"/>
      <c r="EVC24" s="58"/>
      <c r="EVD24" s="58"/>
      <c r="EVE24" s="58"/>
      <c r="EVF24" s="58"/>
      <c r="EVG24" s="58"/>
      <c r="EVH24" s="58"/>
      <c r="EVI24" s="58"/>
      <c r="EVJ24" s="58"/>
      <c r="EVK24" s="58"/>
      <c r="EVL24" s="58"/>
      <c r="EVM24" s="58"/>
      <c r="EVN24" s="58"/>
      <c r="EVO24" s="58"/>
      <c r="EVP24" s="58"/>
      <c r="EVQ24" s="58"/>
      <c r="EVR24" s="58"/>
      <c r="EVS24" s="58"/>
      <c r="EVT24" s="58"/>
      <c r="EVU24" s="58"/>
      <c r="EVV24" s="58"/>
      <c r="EVW24" s="58"/>
      <c r="EVX24" s="58"/>
      <c r="EVY24" s="58"/>
      <c r="EVZ24" s="58"/>
      <c r="EWA24" s="58"/>
      <c r="EWB24" s="58"/>
      <c r="EWC24" s="58"/>
      <c r="EWD24" s="58"/>
      <c r="EWE24" s="58"/>
      <c r="EWF24" s="58"/>
      <c r="EWG24" s="58"/>
      <c r="EWH24" s="58"/>
      <c r="EWI24" s="58"/>
      <c r="EWJ24" s="58"/>
      <c r="EWK24" s="58"/>
      <c r="EWL24" s="58"/>
      <c r="EWM24" s="58"/>
      <c r="EWN24" s="58"/>
      <c r="EWO24" s="58"/>
      <c r="EWP24" s="58"/>
      <c r="EWQ24" s="58"/>
      <c r="EWR24" s="58"/>
      <c r="EWS24" s="58"/>
      <c r="EWT24" s="58"/>
      <c r="EWU24" s="58"/>
      <c r="EWV24" s="58"/>
      <c r="EWW24" s="58"/>
      <c r="EWX24" s="58"/>
      <c r="EWY24" s="58"/>
      <c r="EWZ24" s="58"/>
      <c r="EXA24" s="58"/>
      <c r="EXB24" s="58"/>
      <c r="EXC24" s="58"/>
      <c r="EXD24" s="58"/>
      <c r="EXE24" s="58"/>
      <c r="EXF24" s="58"/>
      <c r="EXG24" s="58"/>
      <c r="EXH24" s="58"/>
      <c r="EXI24" s="58"/>
      <c r="EXJ24" s="58"/>
      <c r="EXK24" s="58"/>
      <c r="EXL24" s="58"/>
      <c r="EXM24" s="58"/>
      <c r="EXN24" s="58"/>
      <c r="EXO24" s="58"/>
      <c r="EXP24" s="58"/>
      <c r="EXQ24" s="58"/>
      <c r="EXR24" s="58"/>
      <c r="EXS24" s="58"/>
      <c r="EXT24" s="58"/>
      <c r="EXU24" s="58"/>
      <c r="EXV24" s="58"/>
      <c r="EXW24" s="58"/>
      <c r="EXX24" s="58"/>
      <c r="EXY24" s="58"/>
      <c r="EXZ24" s="58"/>
      <c r="EYA24" s="58"/>
      <c r="EYB24" s="58"/>
      <c r="EYC24" s="58"/>
      <c r="EYD24" s="58"/>
      <c r="EYE24" s="58"/>
      <c r="EYF24" s="58"/>
      <c r="EYG24" s="58"/>
      <c r="EYH24" s="58"/>
      <c r="EYI24" s="58"/>
      <c r="EYJ24" s="58"/>
      <c r="EYK24" s="58"/>
      <c r="EYL24" s="58"/>
      <c r="EYM24" s="58"/>
      <c r="EYN24" s="58"/>
      <c r="EYO24" s="58"/>
      <c r="EYP24" s="58"/>
      <c r="EYQ24" s="58"/>
      <c r="EYR24" s="58"/>
      <c r="EYS24" s="58"/>
      <c r="EYT24" s="58"/>
      <c r="EYU24" s="58"/>
      <c r="EYV24" s="58"/>
      <c r="EYW24" s="58"/>
      <c r="EYX24" s="58"/>
      <c r="EYY24" s="58"/>
      <c r="EYZ24" s="58"/>
      <c r="EZA24" s="58"/>
      <c r="EZB24" s="58"/>
      <c r="EZC24" s="58"/>
      <c r="EZD24" s="58"/>
      <c r="EZE24" s="58"/>
      <c r="EZF24" s="58"/>
      <c r="EZG24" s="58"/>
      <c r="EZH24" s="58"/>
      <c r="EZI24" s="58"/>
      <c r="EZJ24" s="58"/>
      <c r="EZK24" s="58"/>
      <c r="EZL24" s="58"/>
      <c r="EZM24" s="58"/>
      <c r="EZN24" s="58"/>
      <c r="EZO24" s="58"/>
      <c r="EZP24" s="58"/>
      <c r="EZQ24" s="58"/>
      <c r="EZR24" s="58"/>
      <c r="EZS24" s="58"/>
      <c r="EZT24" s="58"/>
      <c r="EZU24" s="58"/>
      <c r="EZV24" s="58"/>
      <c r="EZW24" s="58"/>
      <c r="EZX24" s="58"/>
      <c r="EZY24" s="58"/>
      <c r="EZZ24" s="58"/>
      <c r="FAA24" s="58"/>
      <c r="FAB24" s="58"/>
      <c r="FAC24" s="58"/>
      <c r="FAD24" s="58"/>
      <c r="FAE24" s="58"/>
      <c r="FAF24" s="58"/>
      <c r="FAG24" s="58"/>
      <c r="FAH24" s="58"/>
      <c r="FAI24" s="58"/>
      <c r="FAJ24" s="58"/>
      <c r="FAK24" s="58"/>
      <c r="FAL24" s="58"/>
      <c r="FAM24" s="58"/>
      <c r="FAN24" s="58"/>
      <c r="FAO24" s="58"/>
      <c r="FAP24" s="58"/>
      <c r="FAQ24" s="58"/>
      <c r="FAR24" s="58"/>
      <c r="FAS24" s="58"/>
      <c r="FAT24" s="58"/>
      <c r="FAU24" s="58"/>
      <c r="FAV24" s="58"/>
      <c r="FAW24" s="58"/>
      <c r="FAX24" s="58"/>
      <c r="FAY24" s="58"/>
      <c r="FAZ24" s="58"/>
      <c r="FBA24" s="58"/>
      <c r="FBB24" s="58"/>
      <c r="FBC24" s="58"/>
      <c r="FBD24" s="58"/>
      <c r="FBE24" s="58"/>
      <c r="FBF24" s="58"/>
      <c r="FBG24" s="58"/>
      <c r="FBH24" s="58"/>
      <c r="FBI24" s="58"/>
      <c r="FBJ24" s="58"/>
      <c r="FBK24" s="58"/>
      <c r="FBL24" s="58"/>
      <c r="FBM24" s="58"/>
      <c r="FBN24" s="58"/>
      <c r="FBO24" s="58"/>
      <c r="FBP24" s="58"/>
      <c r="FBQ24" s="58"/>
      <c r="FBR24" s="58"/>
      <c r="FBS24" s="58"/>
      <c r="FBT24" s="58"/>
      <c r="FBU24" s="58"/>
      <c r="FBV24" s="58"/>
      <c r="FBW24" s="58"/>
      <c r="FBX24" s="58"/>
      <c r="FBY24" s="58"/>
      <c r="FBZ24" s="58"/>
      <c r="FCA24" s="58"/>
      <c r="FCB24" s="58"/>
      <c r="FCC24" s="58"/>
      <c r="FCD24" s="58"/>
      <c r="FCE24" s="58"/>
      <c r="FCF24" s="58"/>
      <c r="FCG24" s="58"/>
      <c r="FCH24" s="58"/>
      <c r="FCI24" s="58"/>
      <c r="FCJ24" s="58"/>
      <c r="FCK24" s="58"/>
      <c r="FCL24" s="58"/>
      <c r="FCM24" s="58"/>
      <c r="FCN24" s="58"/>
      <c r="FCO24" s="58"/>
      <c r="FCP24" s="58"/>
      <c r="FCQ24" s="58"/>
      <c r="FCR24" s="58"/>
      <c r="FCS24" s="58"/>
      <c r="FCT24" s="58"/>
      <c r="FCU24" s="58"/>
      <c r="FCV24" s="58"/>
      <c r="FCW24" s="58"/>
      <c r="FCX24" s="58"/>
      <c r="FCY24" s="58"/>
      <c r="FCZ24" s="58"/>
      <c r="FDA24" s="58"/>
      <c r="FDB24" s="58"/>
      <c r="FDC24" s="58"/>
      <c r="FDD24" s="58"/>
      <c r="FDE24" s="58"/>
      <c r="FDF24" s="58"/>
      <c r="FDG24" s="58"/>
      <c r="FDH24" s="58"/>
      <c r="FDI24" s="58"/>
      <c r="FDJ24" s="58"/>
      <c r="FDK24" s="58"/>
      <c r="FDL24" s="58"/>
      <c r="FDM24" s="58"/>
      <c r="FDN24" s="58"/>
      <c r="FDO24" s="58"/>
      <c r="FDP24" s="58"/>
      <c r="FDQ24" s="58"/>
      <c r="FDR24" s="58"/>
      <c r="FDS24" s="58"/>
      <c r="FDT24" s="58"/>
      <c r="FDU24" s="58"/>
      <c r="FDV24" s="58"/>
      <c r="FDW24" s="58"/>
      <c r="FDX24" s="58"/>
      <c r="FDY24" s="58"/>
      <c r="FDZ24" s="58"/>
      <c r="FEA24" s="58"/>
      <c r="FEB24" s="58"/>
      <c r="FEC24" s="58"/>
      <c r="FED24" s="58"/>
      <c r="FEE24" s="58"/>
      <c r="FEF24" s="58"/>
      <c r="FEG24" s="58"/>
      <c r="FEH24" s="58"/>
      <c r="FEI24" s="58"/>
      <c r="FEJ24" s="58"/>
      <c r="FEK24" s="58"/>
      <c r="FEL24" s="58"/>
      <c r="FEM24" s="58"/>
      <c r="FEN24" s="58"/>
      <c r="FEO24" s="58"/>
      <c r="FEP24" s="58"/>
      <c r="FEQ24" s="58"/>
      <c r="FER24" s="58"/>
      <c r="FES24" s="58"/>
      <c r="FET24" s="58"/>
      <c r="FEU24" s="58"/>
      <c r="FEV24" s="58"/>
      <c r="FEW24" s="58"/>
      <c r="FEX24" s="58"/>
      <c r="FEY24" s="58"/>
      <c r="FEZ24" s="58"/>
      <c r="FFA24" s="58"/>
      <c r="FFB24" s="58"/>
      <c r="FFC24" s="58"/>
      <c r="FFD24" s="58"/>
      <c r="FFE24" s="58"/>
      <c r="FFF24" s="58"/>
      <c r="FFG24" s="58"/>
      <c r="FFH24" s="58"/>
      <c r="FFI24" s="58"/>
      <c r="FFJ24" s="58"/>
      <c r="FFK24" s="58"/>
      <c r="FFL24" s="58"/>
      <c r="FFM24" s="58"/>
      <c r="FFN24" s="58"/>
      <c r="FFO24" s="58"/>
      <c r="FFP24" s="58"/>
      <c r="FFQ24" s="58"/>
      <c r="FFR24" s="58"/>
      <c r="FFS24" s="58"/>
      <c r="FFT24" s="58"/>
      <c r="FFU24" s="58"/>
      <c r="FFV24" s="58"/>
      <c r="FFW24" s="58"/>
      <c r="FFX24" s="58"/>
      <c r="FFY24" s="58"/>
      <c r="FFZ24" s="58"/>
      <c r="FGA24" s="58"/>
      <c r="FGB24" s="58"/>
      <c r="FGC24" s="58"/>
      <c r="FGD24" s="58"/>
      <c r="FGE24" s="58"/>
      <c r="FGF24" s="58"/>
      <c r="FGG24" s="58"/>
      <c r="FGH24" s="58"/>
      <c r="FGI24" s="58"/>
      <c r="FGJ24" s="58"/>
      <c r="FGK24" s="58"/>
      <c r="FGL24" s="58"/>
      <c r="FGM24" s="58"/>
      <c r="FGN24" s="58"/>
      <c r="FGO24" s="58"/>
      <c r="FGP24" s="58"/>
      <c r="FGQ24" s="58"/>
      <c r="FGR24" s="58"/>
      <c r="FGS24" s="58"/>
      <c r="FGT24" s="58"/>
      <c r="FGU24" s="58"/>
      <c r="FGV24" s="58"/>
      <c r="FGW24" s="58"/>
      <c r="FGX24" s="58"/>
      <c r="FGY24" s="58"/>
      <c r="FGZ24" s="58"/>
      <c r="FHA24" s="58"/>
      <c r="FHB24" s="58"/>
      <c r="FHC24" s="58"/>
      <c r="FHD24" s="58"/>
      <c r="FHE24" s="58"/>
      <c r="FHF24" s="58"/>
      <c r="FHG24" s="58"/>
      <c r="FHH24" s="58"/>
      <c r="FHI24" s="58"/>
      <c r="FHJ24" s="58"/>
      <c r="FHK24" s="58"/>
      <c r="FHL24" s="58"/>
      <c r="FHM24" s="58"/>
      <c r="FHN24" s="58"/>
      <c r="FHO24" s="58"/>
      <c r="FHP24" s="58"/>
      <c r="FHQ24" s="58"/>
      <c r="FHR24" s="58"/>
      <c r="FHS24" s="58"/>
      <c r="FHT24" s="58"/>
      <c r="FHU24" s="58"/>
      <c r="FHV24" s="58"/>
      <c r="FHW24" s="58"/>
      <c r="FHX24" s="58"/>
      <c r="FHY24" s="58"/>
      <c r="FHZ24" s="58"/>
      <c r="FIA24" s="58"/>
      <c r="FIB24" s="58"/>
      <c r="FIC24" s="58"/>
      <c r="FID24" s="58"/>
      <c r="FIE24" s="58"/>
      <c r="FIF24" s="58"/>
      <c r="FIG24" s="58"/>
      <c r="FIH24" s="58"/>
      <c r="FII24" s="58"/>
      <c r="FIJ24" s="58"/>
      <c r="FIK24" s="58"/>
      <c r="FIL24" s="58"/>
      <c r="FIM24" s="58"/>
      <c r="FIN24" s="58"/>
      <c r="FIO24" s="58"/>
      <c r="FIP24" s="58"/>
      <c r="FIQ24" s="58"/>
      <c r="FIR24" s="58"/>
      <c r="FIS24" s="58"/>
      <c r="FIT24" s="58"/>
      <c r="FIU24" s="58"/>
      <c r="FIV24" s="58"/>
      <c r="FIW24" s="58"/>
      <c r="FIX24" s="58"/>
      <c r="FIY24" s="58"/>
      <c r="FIZ24" s="58"/>
      <c r="FJA24" s="58"/>
      <c r="FJB24" s="58"/>
      <c r="FJC24" s="58"/>
      <c r="FJD24" s="58"/>
      <c r="FJE24" s="58"/>
      <c r="FJF24" s="58"/>
      <c r="FJG24" s="58"/>
      <c r="FJH24" s="58"/>
      <c r="FJI24" s="58"/>
      <c r="FJJ24" s="58"/>
      <c r="FJK24" s="58"/>
      <c r="FJL24" s="58"/>
      <c r="FJM24" s="58"/>
      <c r="FJN24" s="58"/>
      <c r="FJO24" s="58"/>
      <c r="FJP24" s="58"/>
      <c r="FJQ24" s="58"/>
      <c r="FJR24" s="58"/>
      <c r="FJS24" s="58"/>
      <c r="FJT24" s="58"/>
      <c r="FJU24" s="58"/>
      <c r="FJV24" s="58"/>
      <c r="FJW24" s="58"/>
      <c r="FJX24" s="58"/>
      <c r="FJY24" s="58"/>
      <c r="FJZ24" s="58"/>
      <c r="FKA24" s="58"/>
      <c r="FKB24" s="58"/>
      <c r="FKC24" s="58"/>
      <c r="FKD24" s="58"/>
      <c r="FKE24" s="58"/>
      <c r="FKF24" s="58"/>
      <c r="FKG24" s="58"/>
      <c r="FKH24" s="58"/>
      <c r="FKI24" s="58"/>
      <c r="FKJ24" s="58"/>
      <c r="FKK24" s="58"/>
      <c r="FKL24" s="58"/>
      <c r="FKM24" s="58"/>
      <c r="FKN24" s="58"/>
      <c r="FKO24" s="58"/>
      <c r="FKP24" s="58"/>
      <c r="FKQ24" s="58"/>
      <c r="FKR24" s="58"/>
      <c r="FKS24" s="58"/>
      <c r="FKT24" s="58"/>
      <c r="FKU24" s="58"/>
      <c r="FKV24" s="58"/>
      <c r="FKW24" s="58"/>
      <c r="FKX24" s="58"/>
      <c r="FKY24" s="58"/>
      <c r="FKZ24" s="58"/>
      <c r="FLA24" s="58"/>
      <c r="FLB24" s="58"/>
      <c r="FLC24" s="58"/>
      <c r="FLD24" s="58"/>
      <c r="FLE24" s="58"/>
      <c r="FLF24" s="58"/>
      <c r="FLG24" s="58"/>
      <c r="FLH24" s="58"/>
      <c r="FLI24" s="58"/>
      <c r="FLJ24" s="58"/>
      <c r="FLK24" s="58"/>
      <c r="FLL24" s="58"/>
      <c r="FLM24" s="58"/>
      <c r="FLN24" s="58"/>
      <c r="FLO24" s="58"/>
      <c r="FLP24" s="58"/>
      <c r="FLQ24" s="58"/>
      <c r="FLR24" s="58"/>
      <c r="FLS24" s="58"/>
      <c r="FLT24" s="58"/>
      <c r="FLU24" s="58"/>
      <c r="FLV24" s="58"/>
      <c r="FLW24" s="58"/>
      <c r="FLX24" s="58"/>
      <c r="FLY24" s="58"/>
      <c r="FLZ24" s="58"/>
      <c r="FMA24" s="58"/>
      <c r="FMB24" s="58"/>
      <c r="FMC24" s="58"/>
      <c r="FMD24" s="58"/>
      <c r="FME24" s="58"/>
      <c r="FMF24" s="58"/>
      <c r="FMG24" s="58"/>
      <c r="FMH24" s="58"/>
      <c r="FMI24" s="58"/>
      <c r="FMJ24" s="58"/>
      <c r="FMK24" s="58"/>
      <c r="FML24" s="58"/>
      <c r="FMM24" s="58"/>
      <c r="FMN24" s="58"/>
      <c r="FMO24" s="58"/>
      <c r="FMP24" s="58"/>
      <c r="FMQ24" s="58"/>
      <c r="FMR24" s="58"/>
      <c r="FMS24" s="58"/>
      <c r="FMT24" s="58"/>
      <c r="FMU24" s="58"/>
      <c r="FMV24" s="58"/>
      <c r="FMW24" s="58"/>
      <c r="FMX24" s="58"/>
      <c r="FMY24" s="58"/>
      <c r="FMZ24" s="58"/>
      <c r="FNA24" s="58"/>
      <c r="FNB24" s="58"/>
      <c r="FNC24" s="58"/>
      <c r="FND24" s="58"/>
      <c r="FNE24" s="58"/>
      <c r="FNF24" s="58"/>
      <c r="FNG24" s="58"/>
      <c r="FNH24" s="58"/>
      <c r="FNI24" s="58"/>
      <c r="FNJ24" s="58"/>
      <c r="FNK24" s="58"/>
      <c r="FNL24" s="58"/>
      <c r="FNM24" s="58"/>
      <c r="FNN24" s="58"/>
      <c r="FNO24" s="58"/>
      <c r="FNP24" s="58"/>
      <c r="FNQ24" s="58"/>
      <c r="FNR24" s="58"/>
      <c r="FNS24" s="58"/>
      <c r="FNT24" s="58"/>
      <c r="FNU24" s="58"/>
      <c r="FNV24" s="58"/>
      <c r="FNW24" s="58"/>
      <c r="FNX24" s="58"/>
      <c r="FNY24" s="58"/>
      <c r="FNZ24" s="58"/>
      <c r="FOA24" s="58"/>
      <c r="FOB24" s="58"/>
      <c r="FOC24" s="58"/>
      <c r="FOD24" s="58"/>
      <c r="FOE24" s="58"/>
      <c r="FOF24" s="58"/>
      <c r="FOG24" s="58"/>
      <c r="FOH24" s="58"/>
      <c r="FOI24" s="58"/>
      <c r="FOJ24" s="58"/>
      <c r="FOK24" s="58"/>
      <c r="FOL24" s="58"/>
      <c r="FOM24" s="58"/>
      <c r="FON24" s="58"/>
      <c r="FOO24" s="58"/>
      <c r="FOP24" s="58"/>
      <c r="FOQ24" s="58"/>
      <c r="FOR24" s="58"/>
      <c r="FOS24" s="58"/>
      <c r="FOT24" s="58"/>
      <c r="FOU24" s="58"/>
      <c r="FOV24" s="58"/>
      <c r="FOW24" s="58"/>
      <c r="FOX24" s="58"/>
      <c r="FOY24" s="58"/>
      <c r="FOZ24" s="58"/>
      <c r="FPA24" s="58"/>
      <c r="FPB24" s="58"/>
      <c r="FPC24" s="58"/>
      <c r="FPD24" s="58"/>
      <c r="FPE24" s="58"/>
      <c r="FPF24" s="58"/>
      <c r="FPG24" s="58"/>
      <c r="FPH24" s="58"/>
      <c r="FPI24" s="58"/>
      <c r="FPJ24" s="58"/>
      <c r="FPK24" s="58"/>
      <c r="FPL24" s="58"/>
      <c r="FPM24" s="58"/>
      <c r="FPN24" s="58"/>
      <c r="FPO24" s="58"/>
      <c r="FPP24" s="58"/>
      <c r="FPQ24" s="58"/>
      <c r="FPR24" s="58"/>
      <c r="FPS24" s="58"/>
      <c r="FPT24" s="58"/>
      <c r="FPU24" s="58"/>
      <c r="FPV24" s="58"/>
      <c r="FPW24" s="58"/>
      <c r="FPX24" s="58"/>
      <c r="FPY24" s="58"/>
      <c r="FPZ24" s="58"/>
      <c r="FQA24" s="58"/>
      <c r="FQB24" s="58"/>
      <c r="FQC24" s="58"/>
      <c r="FQD24" s="58"/>
      <c r="FQE24" s="58"/>
      <c r="FQF24" s="58"/>
      <c r="FQG24" s="58"/>
      <c r="FQH24" s="58"/>
      <c r="FQI24" s="58"/>
      <c r="FQJ24" s="58"/>
      <c r="FQK24" s="58"/>
      <c r="FQL24" s="58"/>
      <c r="FQM24" s="58"/>
      <c r="FQN24" s="58"/>
      <c r="FQO24" s="58"/>
      <c r="FQP24" s="58"/>
      <c r="FQQ24" s="58"/>
      <c r="FQR24" s="58"/>
      <c r="FQS24" s="58"/>
      <c r="FQT24" s="58"/>
      <c r="FQU24" s="58"/>
      <c r="FQV24" s="58"/>
      <c r="FQW24" s="58"/>
      <c r="FQX24" s="58"/>
      <c r="FQY24" s="58"/>
      <c r="FQZ24" s="58"/>
      <c r="FRA24" s="58"/>
      <c r="FRB24" s="58"/>
      <c r="FRC24" s="58"/>
      <c r="FRD24" s="58"/>
      <c r="FRE24" s="58"/>
      <c r="FRF24" s="58"/>
      <c r="FRG24" s="58"/>
      <c r="FRH24" s="58"/>
      <c r="FRI24" s="58"/>
      <c r="FRJ24" s="58"/>
      <c r="FRK24" s="58"/>
      <c r="FRL24" s="58"/>
      <c r="FRM24" s="58"/>
      <c r="FRN24" s="58"/>
      <c r="FRO24" s="58"/>
      <c r="FRP24" s="58"/>
      <c r="FRQ24" s="58"/>
      <c r="FRR24" s="58"/>
      <c r="FRS24" s="58"/>
      <c r="FRT24" s="58"/>
      <c r="FRU24" s="58"/>
      <c r="FRV24" s="58"/>
      <c r="FRW24" s="58"/>
      <c r="FRX24" s="58"/>
      <c r="FRY24" s="58"/>
      <c r="FRZ24" s="58"/>
      <c r="FSA24" s="58"/>
      <c r="FSB24" s="58"/>
      <c r="FSC24" s="58"/>
      <c r="FSD24" s="58"/>
      <c r="FSE24" s="58"/>
      <c r="FSF24" s="58"/>
      <c r="FSG24" s="58"/>
      <c r="FSH24" s="58"/>
      <c r="FSI24" s="58"/>
      <c r="FSJ24" s="58"/>
      <c r="FSK24" s="58"/>
      <c r="FSL24" s="58"/>
      <c r="FSM24" s="58"/>
      <c r="FSN24" s="58"/>
      <c r="FSO24" s="58"/>
      <c r="FSP24" s="58"/>
      <c r="FSQ24" s="58"/>
      <c r="FSR24" s="58"/>
      <c r="FSS24" s="58"/>
      <c r="FST24" s="58"/>
      <c r="FSU24" s="58"/>
      <c r="FSV24" s="58"/>
      <c r="FSW24" s="58"/>
      <c r="FSX24" s="58"/>
      <c r="FSY24" s="58"/>
      <c r="FSZ24" s="58"/>
      <c r="FTA24" s="58"/>
      <c r="FTB24" s="58"/>
      <c r="FTC24" s="58"/>
      <c r="FTD24" s="58"/>
      <c r="FTE24" s="58"/>
      <c r="FTF24" s="58"/>
      <c r="FTG24" s="58"/>
      <c r="FTH24" s="58"/>
      <c r="FTI24" s="58"/>
      <c r="FTJ24" s="58"/>
      <c r="FTK24" s="58"/>
      <c r="FTL24" s="58"/>
      <c r="FTM24" s="58"/>
      <c r="FTN24" s="58"/>
      <c r="FTO24" s="58"/>
      <c r="FTP24" s="58"/>
      <c r="FTQ24" s="58"/>
      <c r="FTR24" s="58"/>
      <c r="FTS24" s="58"/>
      <c r="FTT24" s="58"/>
      <c r="FTU24" s="58"/>
      <c r="FTV24" s="58"/>
      <c r="FTW24" s="58"/>
      <c r="FTX24" s="58"/>
      <c r="FTY24" s="58"/>
      <c r="FTZ24" s="58"/>
      <c r="FUA24" s="58"/>
      <c r="FUB24" s="58"/>
      <c r="FUC24" s="58"/>
      <c r="FUD24" s="58"/>
      <c r="FUE24" s="58"/>
      <c r="FUF24" s="58"/>
      <c r="FUG24" s="58"/>
      <c r="FUH24" s="58"/>
      <c r="FUI24" s="58"/>
      <c r="FUJ24" s="58"/>
      <c r="FUK24" s="58"/>
      <c r="FUL24" s="58"/>
      <c r="FUM24" s="58"/>
      <c r="FUN24" s="58"/>
      <c r="FUO24" s="58"/>
      <c r="FUP24" s="58"/>
      <c r="FUQ24" s="58"/>
      <c r="FUR24" s="58"/>
      <c r="FUS24" s="58"/>
      <c r="FUT24" s="58"/>
      <c r="FUU24" s="58"/>
      <c r="FUV24" s="58"/>
      <c r="FUW24" s="58"/>
      <c r="FUX24" s="58"/>
      <c r="FUY24" s="58"/>
      <c r="FUZ24" s="58"/>
      <c r="FVA24" s="58"/>
      <c r="FVB24" s="58"/>
      <c r="FVC24" s="58"/>
      <c r="FVD24" s="58"/>
      <c r="FVE24" s="58"/>
      <c r="FVF24" s="58"/>
      <c r="FVG24" s="58"/>
      <c r="FVH24" s="58"/>
      <c r="FVI24" s="58"/>
      <c r="FVJ24" s="58"/>
      <c r="FVK24" s="58"/>
      <c r="FVL24" s="58"/>
      <c r="FVM24" s="58"/>
      <c r="FVN24" s="58"/>
      <c r="FVO24" s="58"/>
      <c r="FVP24" s="58"/>
      <c r="FVQ24" s="58"/>
      <c r="FVR24" s="58"/>
      <c r="FVS24" s="58"/>
      <c r="FVT24" s="58"/>
      <c r="FVU24" s="58"/>
      <c r="FVV24" s="58"/>
      <c r="FVW24" s="58"/>
      <c r="FVX24" s="58"/>
      <c r="FVY24" s="58"/>
      <c r="FVZ24" s="58"/>
      <c r="FWA24" s="58"/>
      <c r="FWB24" s="58"/>
      <c r="FWC24" s="58"/>
      <c r="FWD24" s="58"/>
      <c r="FWE24" s="58"/>
      <c r="FWF24" s="58"/>
      <c r="FWG24" s="58"/>
      <c r="FWH24" s="58"/>
      <c r="FWI24" s="58"/>
      <c r="FWJ24" s="58"/>
      <c r="FWK24" s="58"/>
      <c r="FWL24" s="58"/>
      <c r="FWM24" s="58"/>
      <c r="FWN24" s="58"/>
      <c r="FWO24" s="58"/>
      <c r="FWP24" s="58"/>
      <c r="FWQ24" s="58"/>
      <c r="FWR24" s="58"/>
      <c r="FWS24" s="58"/>
      <c r="FWT24" s="58"/>
      <c r="FWU24" s="58"/>
      <c r="FWV24" s="58"/>
      <c r="FWW24" s="58"/>
      <c r="FWX24" s="58"/>
      <c r="FWY24" s="58"/>
      <c r="FWZ24" s="58"/>
      <c r="FXA24" s="58"/>
      <c r="FXB24" s="58"/>
      <c r="FXC24" s="58"/>
      <c r="FXD24" s="58"/>
      <c r="FXE24" s="58"/>
      <c r="FXF24" s="58"/>
      <c r="FXG24" s="58"/>
      <c r="FXH24" s="58"/>
      <c r="FXI24" s="58"/>
      <c r="FXJ24" s="58"/>
      <c r="FXK24" s="58"/>
      <c r="FXL24" s="58"/>
      <c r="FXM24" s="58"/>
      <c r="FXN24" s="58"/>
      <c r="FXO24" s="58"/>
      <c r="FXP24" s="58"/>
      <c r="FXQ24" s="58"/>
      <c r="FXR24" s="58"/>
      <c r="FXS24" s="58"/>
      <c r="FXT24" s="58"/>
      <c r="FXU24" s="58"/>
      <c r="FXV24" s="58"/>
      <c r="FXW24" s="58"/>
      <c r="FXX24" s="58"/>
      <c r="FXY24" s="58"/>
      <c r="FXZ24" s="58"/>
      <c r="FYA24" s="58"/>
      <c r="FYB24" s="58"/>
      <c r="FYC24" s="58"/>
      <c r="FYD24" s="58"/>
      <c r="FYE24" s="58"/>
      <c r="FYF24" s="58"/>
      <c r="FYG24" s="58"/>
      <c r="FYH24" s="58"/>
      <c r="FYI24" s="58"/>
      <c r="FYJ24" s="58"/>
      <c r="FYK24" s="58"/>
      <c r="FYL24" s="58"/>
      <c r="FYM24" s="58"/>
      <c r="FYN24" s="58"/>
      <c r="FYO24" s="58"/>
      <c r="FYP24" s="58"/>
      <c r="FYQ24" s="58"/>
      <c r="FYR24" s="58"/>
      <c r="FYS24" s="58"/>
      <c r="FYT24" s="58"/>
      <c r="FYU24" s="58"/>
      <c r="FYV24" s="58"/>
      <c r="FYW24" s="58"/>
      <c r="FYX24" s="58"/>
      <c r="FYY24" s="58"/>
      <c r="FYZ24" s="58"/>
      <c r="FZA24" s="58"/>
      <c r="FZB24" s="58"/>
      <c r="FZC24" s="58"/>
      <c r="FZD24" s="58"/>
      <c r="FZE24" s="58"/>
      <c r="FZF24" s="58"/>
      <c r="FZG24" s="58"/>
      <c r="FZH24" s="58"/>
      <c r="FZI24" s="58"/>
      <c r="FZJ24" s="58"/>
      <c r="FZK24" s="58"/>
      <c r="FZL24" s="58"/>
      <c r="FZM24" s="58"/>
      <c r="FZN24" s="58"/>
      <c r="FZO24" s="58"/>
      <c r="FZP24" s="58"/>
      <c r="FZQ24" s="58"/>
      <c r="FZR24" s="58"/>
      <c r="FZS24" s="58"/>
      <c r="FZT24" s="58"/>
      <c r="FZU24" s="58"/>
      <c r="FZV24" s="58"/>
      <c r="FZW24" s="58"/>
      <c r="FZX24" s="58"/>
      <c r="FZY24" s="58"/>
      <c r="FZZ24" s="58"/>
      <c r="GAA24" s="58"/>
      <c r="GAB24" s="58"/>
      <c r="GAC24" s="58"/>
      <c r="GAD24" s="58"/>
      <c r="GAE24" s="58"/>
      <c r="GAF24" s="58"/>
      <c r="GAG24" s="58"/>
      <c r="GAH24" s="58"/>
      <c r="GAI24" s="58"/>
      <c r="GAJ24" s="58"/>
      <c r="GAK24" s="58"/>
      <c r="GAL24" s="58"/>
      <c r="GAM24" s="58"/>
      <c r="GAN24" s="58"/>
      <c r="GAO24" s="58"/>
      <c r="GAP24" s="58"/>
      <c r="GAQ24" s="58"/>
      <c r="GAR24" s="58"/>
      <c r="GAS24" s="58"/>
      <c r="GAT24" s="58"/>
      <c r="GAU24" s="58"/>
      <c r="GAV24" s="58"/>
      <c r="GAW24" s="58"/>
      <c r="GAX24" s="58"/>
      <c r="GAY24" s="58"/>
      <c r="GAZ24" s="58"/>
      <c r="GBA24" s="58"/>
      <c r="GBB24" s="58"/>
      <c r="GBC24" s="58"/>
      <c r="GBD24" s="58"/>
      <c r="GBE24" s="58"/>
      <c r="GBF24" s="58"/>
      <c r="GBG24" s="58"/>
      <c r="GBH24" s="58"/>
      <c r="GBI24" s="58"/>
      <c r="GBJ24" s="58"/>
      <c r="GBK24" s="58"/>
      <c r="GBL24" s="58"/>
      <c r="GBM24" s="58"/>
      <c r="GBN24" s="58"/>
      <c r="GBO24" s="58"/>
      <c r="GBP24" s="58"/>
      <c r="GBQ24" s="58"/>
      <c r="GBR24" s="58"/>
      <c r="GBS24" s="58"/>
      <c r="GBT24" s="58"/>
      <c r="GBU24" s="58"/>
      <c r="GBV24" s="58"/>
      <c r="GBW24" s="58"/>
      <c r="GBX24" s="58"/>
      <c r="GBY24" s="58"/>
      <c r="GBZ24" s="58"/>
      <c r="GCA24" s="58"/>
      <c r="GCB24" s="58"/>
      <c r="GCC24" s="58"/>
      <c r="GCD24" s="58"/>
      <c r="GCE24" s="58"/>
      <c r="GCF24" s="58"/>
      <c r="GCG24" s="58"/>
      <c r="GCH24" s="58"/>
      <c r="GCI24" s="58"/>
      <c r="GCJ24" s="58"/>
      <c r="GCK24" s="58"/>
      <c r="GCL24" s="58"/>
      <c r="GCM24" s="58"/>
      <c r="GCN24" s="58"/>
      <c r="GCO24" s="58"/>
      <c r="GCP24" s="58"/>
      <c r="GCQ24" s="58"/>
      <c r="GCR24" s="58"/>
      <c r="GCS24" s="58"/>
      <c r="GCT24" s="58"/>
      <c r="GCU24" s="58"/>
      <c r="GCV24" s="58"/>
      <c r="GCW24" s="58"/>
      <c r="GCX24" s="58"/>
      <c r="GCY24" s="58"/>
      <c r="GCZ24" s="58"/>
      <c r="GDA24" s="58"/>
      <c r="GDB24" s="58"/>
      <c r="GDC24" s="58"/>
      <c r="GDD24" s="58"/>
      <c r="GDE24" s="58"/>
      <c r="GDF24" s="58"/>
      <c r="GDG24" s="58"/>
      <c r="GDH24" s="58"/>
      <c r="GDI24" s="58"/>
      <c r="GDJ24" s="58"/>
      <c r="GDK24" s="58"/>
      <c r="GDL24" s="58"/>
      <c r="GDM24" s="58"/>
      <c r="GDN24" s="58"/>
      <c r="GDO24" s="58"/>
      <c r="GDP24" s="58"/>
      <c r="GDQ24" s="58"/>
      <c r="GDR24" s="58"/>
      <c r="GDS24" s="58"/>
      <c r="GDT24" s="58"/>
      <c r="GDU24" s="58"/>
      <c r="GDV24" s="58"/>
      <c r="GDW24" s="58"/>
      <c r="GDX24" s="58"/>
      <c r="GDY24" s="58"/>
      <c r="GDZ24" s="58"/>
      <c r="GEA24" s="58"/>
      <c r="GEB24" s="58"/>
      <c r="GEC24" s="58"/>
      <c r="GED24" s="58"/>
      <c r="GEE24" s="58"/>
      <c r="GEF24" s="58"/>
      <c r="GEG24" s="58"/>
      <c r="GEH24" s="58"/>
      <c r="GEI24" s="58"/>
      <c r="GEJ24" s="58"/>
      <c r="GEK24" s="58"/>
      <c r="GEL24" s="58"/>
      <c r="GEM24" s="58"/>
      <c r="GEN24" s="58"/>
      <c r="GEO24" s="58"/>
      <c r="GEP24" s="58"/>
      <c r="GEQ24" s="58"/>
      <c r="GER24" s="58"/>
      <c r="GES24" s="58"/>
      <c r="GET24" s="58"/>
      <c r="GEU24" s="58"/>
      <c r="GEV24" s="58"/>
      <c r="GEW24" s="58"/>
      <c r="GEX24" s="58"/>
      <c r="GEY24" s="58"/>
      <c r="GEZ24" s="58"/>
      <c r="GFA24" s="58"/>
      <c r="GFB24" s="58"/>
      <c r="GFC24" s="58"/>
      <c r="GFD24" s="58"/>
      <c r="GFE24" s="58"/>
      <c r="GFF24" s="58"/>
      <c r="GFG24" s="58"/>
      <c r="GFH24" s="58"/>
      <c r="GFI24" s="58"/>
      <c r="GFJ24" s="58"/>
      <c r="GFK24" s="58"/>
      <c r="GFL24" s="58"/>
      <c r="GFM24" s="58"/>
      <c r="GFN24" s="58"/>
      <c r="GFO24" s="58"/>
      <c r="GFP24" s="58"/>
      <c r="GFQ24" s="58"/>
      <c r="GFR24" s="58"/>
      <c r="GFS24" s="58"/>
      <c r="GFT24" s="58"/>
      <c r="GFU24" s="58"/>
      <c r="GFV24" s="58"/>
      <c r="GFW24" s="58"/>
      <c r="GFX24" s="58"/>
      <c r="GFY24" s="58"/>
      <c r="GFZ24" s="58"/>
      <c r="GGA24" s="58"/>
      <c r="GGB24" s="58"/>
      <c r="GGC24" s="58"/>
      <c r="GGD24" s="58"/>
      <c r="GGE24" s="58"/>
      <c r="GGF24" s="58"/>
      <c r="GGG24" s="58"/>
      <c r="GGH24" s="58"/>
      <c r="GGI24" s="58"/>
      <c r="GGJ24" s="58"/>
      <c r="GGK24" s="58"/>
      <c r="GGL24" s="58"/>
      <c r="GGM24" s="58"/>
      <c r="GGN24" s="58"/>
      <c r="GGO24" s="58"/>
      <c r="GGP24" s="58"/>
      <c r="GGQ24" s="58"/>
      <c r="GGR24" s="58"/>
      <c r="GGS24" s="58"/>
      <c r="GGT24" s="58"/>
      <c r="GGU24" s="58"/>
      <c r="GGV24" s="58"/>
      <c r="GGW24" s="58"/>
      <c r="GGX24" s="58"/>
      <c r="GGY24" s="58"/>
      <c r="GGZ24" s="58"/>
      <c r="GHA24" s="58"/>
      <c r="GHB24" s="58"/>
      <c r="GHC24" s="58"/>
      <c r="GHD24" s="58"/>
      <c r="GHE24" s="58"/>
      <c r="GHF24" s="58"/>
      <c r="GHG24" s="58"/>
      <c r="GHH24" s="58"/>
      <c r="GHI24" s="58"/>
      <c r="GHJ24" s="58"/>
      <c r="GHK24" s="58"/>
      <c r="GHL24" s="58"/>
      <c r="GHM24" s="58"/>
      <c r="GHN24" s="58"/>
      <c r="GHO24" s="58"/>
      <c r="GHP24" s="58"/>
      <c r="GHQ24" s="58"/>
      <c r="GHR24" s="58"/>
      <c r="GHS24" s="58"/>
      <c r="GHT24" s="58"/>
      <c r="GHU24" s="58"/>
      <c r="GHV24" s="58"/>
      <c r="GHW24" s="58"/>
      <c r="GHX24" s="58"/>
      <c r="GHY24" s="58"/>
      <c r="GHZ24" s="58"/>
      <c r="GIA24" s="58"/>
      <c r="GIB24" s="58"/>
      <c r="GIC24" s="58"/>
      <c r="GID24" s="58"/>
      <c r="GIE24" s="58"/>
      <c r="GIF24" s="58"/>
      <c r="GIG24" s="58"/>
      <c r="GIH24" s="58"/>
      <c r="GII24" s="58"/>
      <c r="GIJ24" s="58"/>
      <c r="GIK24" s="58"/>
      <c r="GIL24" s="58"/>
      <c r="GIM24" s="58"/>
      <c r="GIN24" s="58"/>
      <c r="GIO24" s="58"/>
      <c r="GIP24" s="58"/>
      <c r="GIQ24" s="58"/>
      <c r="GIR24" s="58"/>
      <c r="GIS24" s="58"/>
      <c r="GIT24" s="58"/>
      <c r="GIU24" s="58"/>
      <c r="GIV24" s="58"/>
      <c r="GIW24" s="58"/>
      <c r="GIX24" s="58"/>
      <c r="GIY24" s="58"/>
      <c r="GIZ24" s="58"/>
      <c r="GJA24" s="58"/>
      <c r="GJB24" s="58"/>
      <c r="GJC24" s="58"/>
      <c r="GJD24" s="58"/>
      <c r="GJE24" s="58"/>
      <c r="GJF24" s="58"/>
      <c r="GJG24" s="58"/>
      <c r="GJH24" s="58"/>
      <c r="GJI24" s="58"/>
      <c r="GJJ24" s="58"/>
      <c r="GJK24" s="58"/>
      <c r="GJL24" s="58"/>
      <c r="GJM24" s="58"/>
      <c r="GJN24" s="58"/>
      <c r="GJO24" s="58"/>
      <c r="GJP24" s="58"/>
      <c r="GJQ24" s="58"/>
      <c r="GJR24" s="58"/>
      <c r="GJS24" s="58"/>
      <c r="GJT24" s="58"/>
      <c r="GJU24" s="58"/>
      <c r="GJV24" s="58"/>
      <c r="GJW24" s="58"/>
      <c r="GJX24" s="58"/>
      <c r="GJY24" s="58"/>
      <c r="GJZ24" s="58"/>
      <c r="GKA24" s="58"/>
      <c r="GKB24" s="58"/>
      <c r="GKC24" s="58"/>
      <c r="GKD24" s="58"/>
      <c r="GKE24" s="58"/>
      <c r="GKF24" s="58"/>
      <c r="GKG24" s="58"/>
      <c r="GKH24" s="58"/>
      <c r="GKI24" s="58"/>
      <c r="GKJ24" s="58"/>
      <c r="GKK24" s="58"/>
      <c r="GKL24" s="58"/>
      <c r="GKM24" s="58"/>
      <c r="GKN24" s="58"/>
      <c r="GKO24" s="58"/>
      <c r="GKP24" s="58"/>
      <c r="GKQ24" s="58"/>
      <c r="GKR24" s="58"/>
      <c r="GKS24" s="58"/>
      <c r="GKT24" s="58"/>
      <c r="GKU24" s="58"/>
      <c r="GKV24" s="58"/>
      <c r="GKW24" s="58"/>
      <c r="GKX24" s="58"/>
      <c r="GKY24" s="58"/>
      <c r="GKZ24" s="58"/>
      <c r="GLA24" s="58"/>
      <c r="GLB24" s="58"/>
      <c r="GLC24" s="58"/>
      <c r="GLD24" s="58"/>
      <c r="GLE24" s="58"/>
      <c r="GLF24" s="58"/>
      <c r="GLG24" s="58"/>
      <c r="GLH24" s="58"/>
      <c r="GLI24" s="58"/>
      <c r="GLJ24" s="58"/>
      <c r="GLK24" s="58"/>
      <c r="GLL24" s="58"/>
      <c r="GLM24" s="58"/>
      <c r="GLN24" s="58"/>
      <c r="GLO24" s="58"/>
      <c r="GLP24" s="58"/>
      <c r="GLQ24" s="58"/>
      <c r="GLR24" s="58"/>
      <c r="GLS24" s="58"/>
      <c r="GLT24" s="58"/>
      <c r="GLU24" s="58"/>
      <c r="GLV24" s="58"/>
      <c r="GLW24" s="58"/>
      <c r="GLX24" s="58"/>
      <c r="GLY24" s="58"/>
      <c r="GLZ24" s="58"/>
      <c r="GMA24" s="58"/>
      <c r="GMB24" s="58"/>
      <c r="GMC24" s="58"/>
      <c r="GMD24" s="58"/>
      <c r="GME24" s="58"/>
      <c r="GMF24" s="58"/>
      <c r="GMG24" s="58"/>
      <c r="GMH24" s="58"/>
      <c r="GMI24" s="58"/>
      <c r="GMJ24" s="58"/>
      <c r="GMK24" s="58"/>
      <c r="GML24" s="58"/>
      <c r="GMM24" s="58"/>
      <c r="GMN24" s="58"/>
      <c r="GMO24" s="58"/>
      <c r="GMP24" s="58"/>
      <c r="GMQ24" s="58"/>
      <c r="GMR24" s="58"/>
      <c r="GMS24" s="58"/>
      <c r="GMT24" s="58"/>
      <c r="GMU24" s="58"/>
      <c r="GMV24" s="58"/>
      <c r="GMW24" s="58"/>
      <c r="GMX24" s="58"/>
      <c r="GMY24" s="58"/>
      <c r="GMZ24" s="58"/>
      <c r="GNA24" s="58"/>
      <c r="GNB24" s="58"/>
      <c r="GNC24" s="58"/>
      <c r="GND24" s="58"/>
      <c r="GNE24" s="58"/>
      <c r="GNF24" s="58"/>
      <c r="GNG24" s="58"/>
      <c r="GNH24" s="58"/>
      <c r="GNI24" s="58"/>
      <c r="GNJ24" s="58"/>
      <c r="GNK24" s="58"/>
      <c r="GNL24" s="58"/>
      <c r="GNM24" s="58"/>
      <c r="GNN24" s="58"/>
      <c r="GNO24" s="58"/>
      <c r="GNP24" s="58"/>
      <c r="GNQ24" s="58"/>
      <c r="GNR24" s="58"/>
      <c r="GNS24" s="58"/>
      <c r="GNT24" s="58"/>
      <c r="GNU24" s="58"/>
      <c r="GNV24" s="58"/>
      <c r="GNW24" s="58"/>
      <c r="GNX24" s="58"/>
      <c r="GNY24" s="58"/>
      <c r="GNZ24" s="58"/>
      <c r="GOA24" s="58"/>
      <c r="GOB24" s="58"/>
      <c r="GOC24" s="58"/>
      <c r="GOD24" s="58"/>
      <c r="GOE24" s="58"/>
      <c r="GOF24" s="58"/>
      <c r="GOG24" s="58"/>
      <c r="GOH24" s="58"/>
      <c r="GOI24" s="58"/>
      <c r="GOJ24" s="58"/>
      <c r="GOK24" s="58"/>
      <c r="GOL24" s="58"/>
      <c r="GOM24" s="58"/>
      <c r="GON24" s="58"/>
      <c r="GOO24" s="58"/>
      <c r="GOP24" s="58"/>
      <c r="GOQ24" s="58"/>
      <c r="GOR24" s="58"/>
      <c r="GOS24" s="58"/>
      <c r="GOT24" s="58"/>
      <c r="GOU24" s="58"/>
      <c r="GOV24" s="58"/>
      <c r="GOW24" s="58"/>
      <c r="GOX24" s="58"/>
      <c r="GOY24" s="58"/>
      <c r="GOZ24" s="58"/>
      <c r="GPA24" s="58"/>
      <c r="GPB24" s="58"/>
      <c r="GPC24" s="58"/>
      <c r="GPD24" s="58"/>
      <c r="GPE24" s="58"/>
      <c r="GPF24" s="58"/>
      <c r="GPG24" s="58"/>
      <c r="GPH24" s="58"/>
      <c r="GPI24" s="58"/>
      <c r="GPJ24" s="58"/>
      <c r="GPK24" s="58"/>
      <c r="GPL24" s="58"/>
      <c r="GPM24" s="58"/>
      <c r="GPN24" s="58"/>
      <c r="GPO24" s="58"/>
      <c r="GPP24" s="58"/>
      <c r="GPQ24" s="58"/>
      <c r="GPR24" s="58"/>
      <c r="GPS24" s="58"/>
      <c r="GPT24" s="58"/>
      <c r="GPU24" s="58"/>
      <c r="GPV24" s="58"/>
      <c r="GPW24" s="58"/>
      <c r="GPX24" s="58"/>
      <c r="GPY24" s="58"/>
      <c r="GPZ24" s="58"/>
      <c r="GQA24" s="58"/>
      <c r="GQB24" s="58"/>
      <c r="GQC24" s="58"/>
      <c r="GQD24" s="58"/>
      <c r="GQE24" s="58"/>
      <c r="GQF24" s="58"/>
      <c r="GQG24" s="58"/>
      <c r="GQH24" s="58"/>
      <c r="GQI24" s="58"/>
      <c r="GQJ24" s="58"/>
      <c r="GQK24" s="58"/>
      <c r="GQL24" s="58"/>
      <c r="GQM24" s="58"/>
      <c r="GQN24" s="58"/>
      <c r="GQO24" s="58"/>
      <c r="GQP24" s="58"/>
      <c r="GQQ24" s="58"/>
      <c r="GQR24" s="58"/>
      <c r="GQS24" s="58"/>
      <c r="GQT24" s="58"/>
      <c r="GQU24" s="58"/>
      <c r="GQV24" s="58"/>
      <c r="GQW24" s="58"/>
      <c r="GQX24" s="58"/>
      <c r="GQY24" s="58"/>
      <c r="GQZ24" s="58"/>
      <c r="GRA24" s="58"/>
      <c r="GRB24" s="58"/>
      <c r="GRC24" s="58"/>
      <c r="GRD24" s="58"/>
      <c r="GRE24" s="58"/>
      <c r="GRF24" s="58"/>
      <c r="GRG24" s="58"/>
      <c r="GRH24" s="58"/>
      <c r="GRI24" s="58"/>
      <c r="GRJ24" s="58"/>
      <c r="GRK24" s="58"/>
      <c r="GRL24" s="58"/>
      <c r="GRM24" s="58"/>
      <c r="GRN24" s="58"/>
      <c r="GRO24" s="58"/>
      <c r="GRP24" s="58"/>
      <c r="GRQ24" s="58"/>
      <c r="GRR24" s="58"/>
      <c r="GRS24" s="58"/>
      <c r="GRT24" s="58"/>
      <c r="GRU24" s="58"/>
      <c r="GRV24" s="58"/>
      <c r="GRW24" s="58"/>
      <c r="GRX24" s="58"/>
      <c r="GRY24" s="58"/>
      <c r="GRZ24" s="58"/>
      <c r="GSA24" s="58"/>
      <c r="GSB24" s="58"/>
      <c r="GSC24" s="58"/>
      <c r="GSD24" s="58"/>
      <c r="GSE24" s="58"/>
      <c r="GSF24" s="58"/>
      <c r="GSG24" s="58"/>
      <c r="GSH24" s="58"/>
      <c r="GSI24" s="58"/>
      <c r="GSJ24" s="58"/>
      <c r="GSK24" s="58"/>
      <c r="GSL24" s="58"/>
      <c r="GSM24" s="58"/>
      <c r="GSN24" s="58"/>
      <c r="GSO24" s="58"/>
      <c r="GSP24" s="58"/>
      <c r="GSQ24" s="58"/>
      <c r="GSR24" s="58"/>
      <c r="GSS24" s="58"/>
      <c r="GST24" s="58"/>
      <c r="GSU24" s="58"/>
      <c r="GSV24" s="58"/>
      <c r="GSW24" s="58"/>
      <c r="GSX24" s="58"/>
      <c r="GSY24" s="58"/>
      <c r="GSZ24" s="58"/>
      <c r="GTA24" s="58"/>
      <c r="GTB24" s="58"/>
      <c r="GTC24" s="58"/>
      <c r="GTD24" s="58"/>
      <c r="GTE24" s="58"/>
      <c r="GTF24" s="58"/>
      <c r="GTG24" s="58"/>
      <c r="GTH24" s="58"/>
      <c r="GTI24" s="58"/>
      <c r="GTJ24" s="58"/>
      <c r="GTK24" s="58"/>
      <c r="GTL24" s="58"/>
      <c r="GTM24" s="58"/>
      <c r="GTN24" s="58"/>
      <c r="GTO24" s="58"/>
      <c r="GTP24" s="58"/>
      <c r="GTQ24" s="58"/>
      <c r="GTR24" s="58"/>
      <c r="GTS24" s="58"/>
      <c r="GTT24" s="58"/>
      <c r="GTU24" s="58"/>
      <c r="GTV24" s="58"/>
      <c r="GTW24" s="58"/>
      <c r="GTX24" s="58"/>
      <c r="GTY24" s="58"/>
      <c r="GTZ24" s="58"/>
      <c r="GUA24" s="58"/>
      <c r="GUB24" s="58"/>
      <c r="GUC24" s="58"/>
      <c r="GUD24" s="58"/>
      <c r="GUE24" s="58"/>
      <c r="GUF24" s="58"/>
      <c r="GUG24" s="58"/>
      <c r="GUH24" s="58"/>
      <c r="GUI24" s="58"/>
      <c r="GUJ24" s="58"/>
      <c r="GUK24" s="58"/>
      <c r="GUL24" s="58"/>
      <c r="GUM24" s="58"/>
      <c r="GUN24" s="58"/>
      <c r="GUO24" s="58"/>
      <c r="GUP24" s="58"/>
      <c r="GUQ24" s="58"/>
      <c r="GUR24" s="58"/>
      <c r="GUS24" s="58"/>
      <c r="GUT24" s="58"/>
      <c r="GUU24" s="58"/>
      <c r="GUV24" s="58"/>
      <c r="GUW24" s="58"/>
      <c r="GUX24" s="58"/>
      <c r="GUY24" s="58"/>
      <c r="GUZ24" s="58"/>
      <c r="GVA24" s="58"/>
      <c r="GVB24" s="58"/>
      <c r="GVC24" s="58"/>
      <c r="GVD24" s="58"/>
      <c r="GVE24" s="58"/>
      <c r="GVF24" s="58"/>
      <c r="GVG24" s="58"/>
      <c r="GVH24" s="58"/>
      <c r="GVI24" s="58"/>
      <c r="GVJ24" s="58"/>
      <c r="GVK24" s="58"/>
      <c r="GVL24" s="58"/>
      <c r="GVM24" s="58"/>
      <c r="GVN24" s="58"/>
      <c r="GVO24" s="58"/>
      <c r="GVP24" s="58"/>
      <c r="GVQ24" s="58"/>
      <c r="GVR24" s="58"/>
      <c r="GVS24" s="58"/>
      <c r="GVT24" s="58"/>
      <c r="GVU24" s="58"/>
      <c r="GVV24" s="58"/>
      <c r="GVW24" s="58"/>
      <c r="GVX24" s="58"/>
      <c r="GVY24" s="58"/>
      <c r="GVZ24" s="58"/>
      <c r="GWA24" s="58"/>
      <c r="GWB24" s="58"/>
      <c r="GWC24" s="58"/>
      <c r="GWD24" s="58"/>
      <c r="GWE24" s="58"/>
      <c r="GWF24" s="58"/>
      <c r="GWG24" s="58"/>
      <c r="GWH24" s="58"/>
      <c r="GWI24" s="58"/>
      <c r="GWJ24" s="58"/>
      <c r="GWK24" s="58"/>
      <c r="GWL24" s="58"/>
      <c r="GWM24" s="58"/>
      <c r="GWN24" s="58"/>
      <c r="GWO24" s="58"/>
      <c r="GWP24" s="58"/>
      <c r="GWQ24" s="58"/>
      <c r="GWR24" s="58"/>
      <c r="GWS24" s="58"/>
      <c r="GWT24" s="58"/>
      <c r="GWU24" s="58"/>
      <c r="GWV24" s="58"/>
      <c r="GWW24" s="58"/>
      <c r="GWX24" s="58"/>
      <c r="GWY24" s="58"/>
      <c r="GWZ24" s="58"/>
      <c r="GXA24" s="58"/>
      <c r="GXB24" s="58"/>
      <c r="GXC24" s="58"/>
      <c r="GXD24" s="58"/>
      <c r="GXE24" s="58"/>
      <c r="GXF24" s="58"/>
      <c r="GXG24" s="58"/>
      <c r="GXH24" s="58"/>
      <c r="GXI24" s="58"/>
      <c r="GXJ24" s="58"/>
      <c r="GXK24" s="58"/>
      <c r="GXL24" s="58"/>
      <c r="GXM24" s="58"/>
      <c r="GXN24" s="58"/>
      <c r="GXO24" s="58"/>
      <c r="GXP24" s="58"/>
      <c r="GXQ24" s="58"/>
      <c r="GXR24" s="58"/>
      <c r="GXS24" s="58"/>
      <c r="GXT24" s="58"/>
      <c r="GXU24" s="58"/>
      <c r="GXV24" s="58"/>
      <c r="GXW24" s="58"/>
      <c r="GXX24" s="58"/>
      <c r="GXY24" s="58"/>
      <c r="GXZ24" s="58"/>
      <c r="GYA24" s="58"/>
      <c r="GYB24" s="58"/>
      <c r="GYC24" s="58"/>
      <c r="GYD24" s="58"/>
      <c r="GYE24" s="58"/>
      <c r="GYF24" s="58"/>
      <c r="GYG24" s="58"/>
      <c r="GYH24" s="58"/>
      <c r="GYI24" s="58"/>
      <c r="GYJ24" s="58"/>
      <c r="GYK24" s="58"/>
      <c r="GYL24" s="58"/>
      <c r="GYM24" s="58"/>
      <c r="GYN24" s="58"/>
      <c r="GYO24" s="58"/>
      <c r="GYP24" s="58"/>
      <c r="GYQ24" s="58"/>
      <c r="GYR24" s="58"/>
      <c r="GYS24" s="58"/>
      <c r="GYT24" s="58"/>
      <c r="GYU24" s="58"/>
      <c r="GYV24" s="58"/>
      <c r="GYW24" s="58"/>
      <c r="GYX24" s="58"/>
      <c r="GYY24" s="58"/>
      <c r="GYZ24" s="58"/>
      <c r="GZA24" s="58"/>
      <c r="GZB24" s="58"/>
      <c r="GZC24" s="58"/>
      <c r="GZD24" s="58"/>
      <c r="GZE24" s="58"/>
      <c r="GZF24" s="58"/>
      <c r="GZG24" s="58"/>
      <c r="GZH24" s="58"/>
      <c r="GZI24" s="58"/>
      <c r="GZJ24" s="58"/>
      <c r="GZK24" s="58"/>
      <c r="GZL24" s="58"/>
      <c r="GZM24" s="58"/>
      <c r="GZN24" s="58"/>
      <c r="GZO24" s="58"/>
      <c r="GZP24" s="58"/>
      <c r="GZQ24" s="58"/>
      <c r="GZR24" s="58"/>
      <c r="GZS24" s="58"/>
      <c r="GZT24" s="58"/>
      <c r="GZU24" s="58"/>
      <c r="GZV24" s="58"/>
      <c r="GZW24" s="58"/>
      <c r="GZX24" s="58"/>
      <c r="GZY24" s="58"/>
      <c r="GZZ24" s="58"/>
      <c r="HAA24" s="58"/>
      <c r="HAB24" s="58"/>
      <c r="HAC24" s="58"/>
      <c r="HAD24" s="58"/>
      <c r="HAE24" s="58"/>
      <c r="HAF24" s="58"/>
      <c r="HAG24" s="58"/>
      <c r="HAH24" s="58"/>
      <c r="HAI24" s="58"/>
      <c r="HAJ24" s="58"/>
      <c r="HAK24" s="58"/>
      <c r="HAL24" s="58"/>
      <c r="HAM24" s="58"/>
      <c r="HAN24" s="58"/>
      <c r="HAO24" s="58"/>
      <c r="HAP24" s="58"/>
      <c r="HAQ24" s="58"/>
      <c r="HAR24" s="58"/>
      <c r="HAS24" s="58"/>
      <c r="HAT24" s="58"/>
      <c r="HAU24" s="58"/>
      <c r="HAV24" s="58"/>
      <c r="HAW24" s="58"/>
      <c r="HAX24" s="58"/>
      <c r="HAY24" s="58"/>
      <c r="HAZ24" s="58"/>
      <c r="HBA24" s="58"/>
      <c r="HBB24" s="58"/>
      <c r="HBC24" s="58"/>
      <c r="HBD24" s="58"/>
      <c r="HBE24" s="58"/>
      <c r="HBF24" s="58"/>
      <c r="HBG24" s="58"/>
      <c r="HBH24" s="58"/>
      <c r="HBI24" s="58"/>
      <c r="HBJ24" s="58"/>
      <c r="HBK24" s="58"/>
      <c r="HBL24" s="58"/>
      <c r="HBM24" s="58"/>
      <c r="HBN24" s="58"/>
      <c r="HBO24" s="58"/>
      <c r="HBP24" s="58"/>
      <c r="HBQ24" s="58"/>
      <c r="HBR24" s="58"/>
      <c r="HBS24" s="58"/>
      <c r="HBT24" s="58"/>
      <c r="HBU24" s="58"/>
      <c r="HBV24" s="58"/>
      <c r="HBW24" s="58"/>
      <c r="HBX24" s="58"/>
      <c r="HBY24" s="58"/>
      <c r="HBZ24" s="58"/>
      <c r="HCA24" s="58"/>
      <c r="HCB24" s="58"/>
      <c r="HCC24" s="58"/>
      <c r="HCD24" s="58"/>
      <c r="HCE24" s="58"/>
      <c r="HCF24" s="58"/>
      <c r="HCG24" s="58"/>
      <c r="HCH24" s="58"/>
      <c r="HCI24" s="58"/>
      <c r="HCJ24" s="58"/>
      <c r="HCK24" s="58"/>
      <c r="HCL24" s="58"/>
      <c r="HCM24" s="58"/>
      <c r="HCN24" s="58"/>
      <c r="HCO24" s="58"/>
      <c r="HCP24" s="58"/>
      <c r="HCQ24" s="58"/>
      <c r="HCR24" s="58"/>
      <c r="HCS24" s="58"/>
      <c r="HCT24" s="58"/>
      <c r="HCU24" s="58"/>
      <c r="HCV24" s="58"/>
      <c r="HCW24" s="58"/>
      <c r="HCX24" s="58"/>
      <c r="HCY24" s="58"/>
      <c r="HCZ24" s="58"/>
      <c r="HDA24" s="58"/>
      <c r="HDB24" s="58"/>
      <c r="HDC24" s="58"/>
      <c r="HDD24" s="58"/>
      <c r="HDE24" s="58"/>
      <c r="HDF24" s="58"/>
      <c r="HDG24" s="58"/>
      <c r="HDH24" s="58"/>
      <c r="HDI24" s="58"/>
      <c r="HDJ24" s="58"/>
      <c r="HDK24" s="58"/>
      <c r="HDL24" s="58"/>
      <c r="HDM24" s="58"/>
      <c r="HDN24" s="58"/>
      <c r="HDO24" s="58"/>
      <c r="HDP24" s="58"/>
      <c r="HDQ24" s="58"/>
      <c r="HDR24" s="58"/>
      <c r="HDS24" s="58"/>
      <c r="HDT24" s="58"/>
      <c r="HDU24" s="58"/>
      <c r="HDV24" s="58"/>
      <c r="HDW24" s="58"/>
      <c r="HDX24" s="58"/>
      <c r="HDY24" s="58"/>
      <c r="HDZ24" s="58"/>
      <c r="HEA24" s="58"/>
      <c r="HEB24" s="58"/>
      <c r="HEC24" s="58"/>
      <c r="HED24" s="58"/>
      <c r="HEE24" s="58"/>
      <c r="HEF24" s="58"/>
      <c r="HEG24" s="58"/>
      <c r="HEH24" s="58"/>
      <c r="HEI24" s="58"/>
      <c r="HEJ24" s="58"/>
      <c r="HEK24" s="58"/>
      <c r="HEL24" s="58"/>
      <c r="HEM24" s="58"/>
      <c r="HEN24" s="58"/>
      <c r="HEO24" s="58"/>
      <c r="HEP24" s="58"/>
      <c r="HEQ24" s="58"/>
      <c r="HER24" s="58"/>
      <c r="HES24" s="58"/>
      <c r="HET24" s="58"/>
      <c r="HEU24" s="58"/>
      <c r="HEV24" s="58"/>
      <c r="HEW24" s="58"/>
      <c r="HEX24" s="58"/>
      <c r="HEY24" s="58"/>
      <c r="HEZ24" s="58"/>
      <c r="HFA24" s="58"/>
      <c r="HFB24" s="58"/>
      <c r="HFC24" s="58"/>
      <c r="HFD24" s="58"/>
      <c r="HFE24" s="58"/>
      <c r="HFF24" s="58"/>
      <c r="HFG24" s="58"/>
      <c r="HFH24" s="58"/>
      <c r="HFI24" s="58"/>
      <c r="HFJ24" s="58"/>
      <c r="HFK24" s="58"/>
      <c r="HFL24" s="58"/>
      <c r="HFM24" s="58"/>
      <c r="HFN24" s="58"/>
      <c r="HFO24" s="58"/>
      <c r="HFP24" s="58"/>
      <c r="HFQ24" s="58"/>
      <c r="HFR24" s="58"/>
      <c r="HFS24" s="58"/>
      <c r="HFT24" s="58"/>
      <c r="HFU24" s="58"/>
      <c r="HFV24" s="58"/>
      <c r="HFW24" s="58"/>
      <c r="HFX24" s="58"/>
      <c r="HFY24" s="58"/>
      <c r="HFZ24" s="58"/>
      <c r="HGA24" s="58"/>
      <c r="HGB24" s="58"/>
      <c r="HGC24" s="58"/>
      <c r="HGD24" s="58"/>
      <c r="HGE24" s="58"/>
      <c r="HGF24" s="58"/>
      <c r="HGG24" s="58"/>
      <c r="HGH24" s="58"/>
      <c r="HGI24" s="58"/>
      <c r="HGJ24" s="58"/>
      <c r="HGK24" s="58"/>
      <c r="HGL24" s="58"/>
      <c r="HGM24" s="58"/>
      <c r="HGN24" s="58"/>
      <c r="HGO24" s="58"/>
      <c r="HGP24" s="58"/>
      <c r="HGQ24" s="58"/>
      <c r="HGR24" s="58"/>
      <c r="HGS24" s="58"/>
      <c r="HGT24" s="58"/>
      <c r="HGU24" s="58"/>
      <c r="HGV24" s="58"/>
      <c r="HGW24" s="58"/>
      <c r="HGX24" s="58"/>
      <c r="HGY24" s="58"/>
      <c r="HGZ24" s="58"/>
      <c r="HHA24" s="58"/>
      <c r="HHB24" s="58"/>
      <c r="HHC24" s="58"/>
      <c r="HHD24" s="58"/>
      <c r="HHE24" s="58"/>
      <c r="HHF24" s="58"/>
      <c r="HHG24" s="58"/>
      <c r="HHH24" s="58"/>
      <c r="HHI24" s="58"/>
      <c r="HHJ24" s="58"/>
      <c r="HHK24" s="58"/>
      <c r="HHL24" s="58"/>
      <c r="HHM24" s="58"/>
      <c r="HHN24" s="58"/>
      <c r="HHO24" s="58"/>
      <c r="HHP24" s="58"/>
      <c r="HHQ24" s="58"/>
      <c r="HHR24" s="58"/>
      <c r="HHS24" s="58"/>
      <c r="HHT24" s="58"/>
      <c r="HHU24" s="58"/>
      <c r="HHV24" s="58"/>
      <c r="HHW24" s="58"/>
      <c r="HHX24" s="58"/>
      <c r="HHY24" s="58"/>
      <c r="HHZ24" s="58"/>
      <c r="HIA24" s="58"/>
      <c r="HIB24" s="58"/>
      <c r="HIC24" s="58"/>
      <c r="HID24" s="58"/>
      <c r="HIE24" s="58"/>
      <c r="HIF24" s="58"/>
      <c r="HIG24" s="58"/>
      <c r="HIH24" s="58"/>
      <c r="HII24" s="58"/>
      <c r="HIJ24" s="58"/>
      <c r="HIK24" s="58"/>
      <c r="HIL24" s="58"/>
      <c r="HIM24" s="58"/>
      <c r="HIN24" s="58"/>
      <c r="HIO24" s="58"/>
      <c r="HIP24" s="58"/>
      <c r="HIQ24" s="58"/>
      <c r="HIR24" s="58"/>
      <c r="HIS24" s="58"/>
      <c r="HIT24" s="58"/>
      <c r="HIU24" s="58"/>
      <c r="HIV24" s="58"/>
      <c r="HIW24" s="58"/>
      <c r="HIX24" s="58"/>
      <c r="HIY24" s="58"/>
      <c r="HIZ24" s="58"/>
      <c r="HJA24" s="58"/>
      <c r="HJB24" s="58"/>
      <c r="HJC24" s="58"/>
      <c r="HJD24" s="58"/>
      <c r="HJE24" s="58"/>
      <c r="HJF24" s="58"/>
      <c r="HJG24" s="58"/>
      <c r="HJH24" s="58"/>
      <c r="HJI24" s="58"/>
      <c r="HJJ24" s="58"/>
      <c r="HJK24" s="58"/>
      <c r="HJL24" s="58"/>
      <c r="HJM24" s="58"/>
      <c r="HJN24" s="58"/>
      <c r="HJO24" s="58"/>
      <c r="HJP24" s="58"/>
      <c r="HJQ24" s="58"/>
      <c r="HJR24" s="58"/>
      <c r="HJS24" s="58"/>
      <c r="HJT24" s="58"/>
      <c r="HJU24" s="58"/>
      <c r="HJV24" s="58"/>
      <c r="HJW24" s="58"/>
      <c r="HJX24" s="58"/>
      <c r="HJY24" s="58"/>
      <c r="HJZ24" s="58"/>
      <c r="HKA24" s="58"/>
      <c r="HKB24" s="58"/>
      <c r="HKC24" s="58"/>
      <c r="HKD24" s="58"/>
      <c r="HKE24" s="58"/>
      <c r="HKF24" s="58"/>
      <c r="HKG24" s="58"/>
      <c r="HKH24" s="58"/>
      <c r="HKI24" s="58"/>
      <c r="HKJ24" s="58"/>
      <c r="HKK24" s="58"/>
      <c r="HKL24" s="58"/>
      <c r="HKM24" s="58"/>
      <c r="HKN24" s="58"/>
      <c r="HKO24" s="58"/>
      <c r="HKP24" s="58"/>
      <c r="HKQ24" s="58"/>
      <c r="HKR24" s="58"/>
      <c r="HKS24" s="58"/>
      <c r="HKT24" s="58"/>
      <c r="HKU24" s="58"/>
      <c r="HKV24" s="58"/>
      <c r="HKW24" s="58"/>
      <c r="HKX24" s="58"/>
      <c r="HKY24" s="58"/>
      <c r="HKZ24" s="58"/>
      <c r="HLA24" s="58"/>
      <c r="HLB24" s="58"/>
      <c r="HLC24" s="58"/>
      <c r="HLD24" s="58"/>
      <c r="HLE24" s="58"/>
      <c r="HLF24" s="58"/>
      <c r="HLG24" s="58"/>
      <c r="HLH24" s="58"/>
      <c r="HLI24" s="58"/>
      <c r="HLJ24" s="58"/>
      <c r="HLK24" s="58"/>
      <c r="HLL24" s="58"/>
      <c r="HLM24" s="58"/>
      <c r="HLN24" s="58"/>
      <c r="HLO24" s="58"/>
      <c r="HLP24" s="58"/>
      <c r="HLQ24" s="58"/>
      <c r="HLR24" s="58"/>
      <c r="HLS24" s="58"/>
      <c r="HLT24" s="58"/>
      <c r="HLU24" s="58"/>
      <c r="HLV24" s="58"/>
      <c r="HLW24" s="58"/>
      <c r="HLX24" s="58"/>
      <c r="HLY24" s="58"/>
      <c r="HLZ24" s="58"/>
      <c r="HMA24" s="58"/>
      <c r="HMB24" s="58"/>
      <c r="HMC24" s="58"/>
      <c r="HMD24" s="58"/>
      <c r="HME24" s="58"/>
      <c r="HMF24" s="58"/>
      <c r="HMG24" s="58"/>
      <c r="HMH24" s="58"/>
      <c r="HMI24" s="58"/>
      <c r="HMJ24" s="58"/>
      <c r="HMK24" s="58"/>
      <c r="HML24" s="58"/>
      <c r="HMM24" s="58"/>
      <c r="HMN24" s="58"/>
      <c r="HMO24" s="58"/>
      <c r="HMP24" s="58"/>
      <c r="HMQ24" s="58"/>
      <c r="HMR24" s="58"/>
      <c r="HMS24" s="58"/>
      <c r="HMT24" s="58"/>
      <c r="HMU24" s="58"/>
      <c r="HMV24" s="58"/>
      <c r="HMW24" s="58"/>
      <c r="HMX24" s="58"/>
      <c r="HMY24" s="58"/>
      <c r="HMZ24" s="58"/>
      <c r="HNA24" s="58"/>
      <c r="HNB24" s="58"/>
      <c r="HNC24" s="58"/>
      <c r="HND24" s="58"/>
      <c r="HNE24" s="58"/>
      <c r="HNF24" s="58"/>
      <c r="HNG24" s="58"/>
      <c r="HNH24" s="58"/>
      <c r="HNI24" s="58"/>
      <c r="HNJ24" s="58"/>
      <c r="HNK24" s="58"/>
      <c r="HNL24" s="58"/>
      <c r="HNM24" s="58"/>
      <c r="HNN24" s="58"/>
      <c r="HNO24" s="58"/>
      <c r="HNP24" s="58"/>
      <c r="HNQ24" s="58"/>
      <c r="HNR24" s="58"/>
      <c r="HNS24" s="58"/>
      <c r="HNT24" s="58"/>
      <c r="HNU24" s="58"/>
      <c r="HNV24" s="58"/>
      <c r="HNW24" s="58"/>
      <c r="HNX24" s="58"/>
      <c r="HNY24" s="58"/>
      <c r="HNZ24" s="58"/>
      <c r="HOA24" s="58"/>
      <c r="HOB24" s="58"/>
      <c r="HOC24" s="58"/>
      <c r="HOD24" s="58"/>
      <c r="HOE24" s="58"/>
      <c r="HOF24" s="58"/>
      <c r="HOG24" s="58"/>
      <c r="HOH24" s="58"/>
      <c r="HOI24" s="58"/>
      <c r="HOJ24" s="58"/>
      <c r="HOK24" s="58"/>
      <c r="HOL24" s="58"/>
      <c r="HOM24" s="58"/>
      <c r="HON24" s="58"/>
      <c r="HOO24" s="58"/>
      <c r="HOP24" s="58"/>
      <c r="HOQ24" s="58"/>
      <c r="HOR24" s="58"/>
      <c r="HOS24" s="58"/>
      <c r="HOT24" s="58"/>
      <c r="HOU24" s="58"/>
      <c r="HOV24" s="58"/>
      <c r="HOW24" s="58"/>
      <c r="HOX24" s="58"/>
      <c r="HOY24" s="58"/>
      <c r="HOZ24" s="58"/>
      <c r="HPA24" s="58"/>
      <c r="HPB24" s="58"/>
      <c r="HPC24" s="58"/>
      <c r="HPD24" s="58"/>
      <c r="HPE24" s="58"/>
      <c r="HPF24" s="58"/>
      <c r="HPG24" s="58"/>
      <c r="HPH24" s="58"/>
      <c r="HPI24" s="58"/>
      <c r="HPJ24" s="58"/>
      <c r="HPK24" s="58"/>
      <c r="HPL24" s="58"/>
      <c r="HPM24" s="58"/>
      <c r="HPN24" s="58"/>
      <c r="HPO24" s="58"/>
      <c r="HPP24" s="58"/>
      <c r="HPQ24" s="58"/>
      <c r="HPR24" s="58"/>
      <c r="HPS24" s="58"/>
      <c r="HPT24" s="58"/>
      <c r="HPU24" s="58"/>
      <c r="HPV24" s="58"/>
      <c r="HPW24" s="58"/>
      <c r="HPX24" s="58"/>
      <c r="HPY24" s="58"/>
      <c r="HPZ24" s="58"/>
      <c r="HQA24" s="58"/>
      <c r="HQB24" s="58"/>
      <c r="HQC24" s="58"/>
      <c r="HQD24" s="58"/>
      <c r="HQE24" s="58"/>
      <c r="HQF24" s="58"/>
      <c r="HQG24" s="58"/>
      <c r="HQH24" s="58"/>
      <c r="HQI24" s="58"/>
      <c r="HQJ24" s="58"/>
      <c r="HQK24" s="58"/>
      <c r="HQL24" s="58"/>
      <c r="HQM24" s="58"/>
      <c r="HQN24" s="58"/>
      <c r="HQO24" s="58"/>
      <c r="HQP24" s="58"/>
      <c r="HQQ24" s="58"/>
      <c r="HQR24" s="58"/>
      <c r="HQS24" s="58"/>
      <c r="HQT24" s="58"/>
      <c r="HQU24" s="58"/>
      <c r="HQV24" s="58"/>
      <c r="HQW24" s="58"/>
      <c r="HQX24" s="58"/>
      <c r="HQY24" s="58"/>
      <c r="HQZ24" s="58"/>
      <c r="HRA24" s="58"/>
      <c r="HRB24" s="58"/>
      <c r="HRC24" s="58"/>
      <c r="HRD24" s="58"/>
      <c r="HRE24" s="58"/>
      <c r="HRF24" s="58"/>
      <c r="HRG24" s="58"/>
      <c r="HRH24" s="58"/>
      <c r="HRI24" s="58"/>
      <c r="HRJ24" s="58"/>
      <c r="HRK24" s="58"/>
      <c r="HRL24" s="58"/>
      <c r="HRM24" s="58"/>
      <c r="HRN24" s="58"/>
      <c r="HRO24" s="58"/>
      <c r="HRP24" s="58"/>
      <c r="HRQ24" s="58"/>
      <c r="HRR24" s="58"/>
      <c r="HRS24" s="58"/>
      <c r="HRT24" s="58"/>
      <c r="HRU24" s="58"/>
      <c r="HRV24" s="58"/>
      <c r="HRW24" s="58"/>
      <c r="HRX24" s="58"/>
      <c r="HRY24" s="58"/>
      <c r="HRZ24" s="58"/>
      <c r="HSA24" s="58"/>
      <c r="HSB24" s="58"/>
      <c r="HSC24" s="58"/>
      <c r="HSD24" s="58"/>
      <c r="HSE24" s="58"/>
      <c r="HSF24" s="58"/>
      <c r="HSG24" s="58"/>
      <c r="HSH24" s="58"/>
      <c r="HSI24" s="58"/>
      <c r="HSJ24" s="58"/>
      <c r="HSK24" s="58"/>
      <c r="HSL24" s="58"/>
      <c r="HSM24" s="58"/>
      <c r="HSN24" s="58"/>
      <c r="HSO24" s="58"/>
      <c r="HSP24" s="58"/>
      <c r="HSQ24" s="58"/>
      <c r="HSR24" s="58"/>
      <c r="HSS24" s="58"/>
      <c r="HST24" s="58"/>
      <c r="HSU24" s="58"/>
      <c r="HSV24" s="58"/>
      <c r="HSW24" s="58"/>
      <c r="HSX24" s="58"/>
      <c r="HSY24" s="58"/>
      <c r="HSZ24" s="58"/>
      <c r="HTA24" s="58"/>
      <c r="HTB24" s="58"/>
      <c r="HTC24" s="58"/>
      <c r="HTD24" s="58"/>
      <c r="HTE24" s="58"/>
      <c r="HTF24" s="58"/>
      <c r="HTG24" s="58"/>
      <c r="HTH24" s="58"/>
      <c r="HTI24" s="58"/>
      <c r="HTJ24" s="58"/>
      <c r="HTK24" s="58"/>
      <c r="HTL24" s="58"/>
      <c r="HTM24" s="58"/>
      <c r="HTN24" s="58"/>
      <c r="HTO24" s="58"/>
      <c r="HTP24" s="58"/>
      <c r="HTQ24" s="58"/>
      <c r="HTR24" s="58"/>
      <c r="HTS24" s="58"/>
      <c r="HTT24" s="58"/>
      <c r="HTU24" s="58"/>
      <c r="HTV24" s="58"/>
      <c r="HTW24" s="58"/>
      <c r="HTX24" s="58"/>
      <c r="HTY24" s="58"/>
      <c r="HTZ24" s="58"/>
      <c r="HUA24" s="58"/>
      <c r="HUB24" s="58"/>
      <c r="HUC24" s="58"/>
      <c r="HUD24" s="58"/>
      <c r="HUE24" s="58"/>
      <c r="HUF24" s="58"/>
      <c r="HUG24" s="58"/>
      <c r="HUH24" s="58"/>
      <c r="HUI24" s="58"/>
      <c r="HUJ24" s="58"/>
      <c r="HUK24" s="58"/>
      <c r="HUL24" s="58"/>
      <c r="HUM24" s="58"/>
      <c r="HUN24" s="58"/>
      <c r="HUO24" s="58"/>
      <c r="HUP24" s="58"/>
      <c r="HUQ24" s="58"/>
      <c r="HUR24" s="58"/>
      <c r="HUS24" s="58"/>
      <c r="HUT24" s="58"/>
      <c r="HUU24" s="58"/>
      <c r="HUV24" s="58"/>
      <c r="HUW24" s="58"/>
      <c r="HUX24" s="58"/>
      <c r="HUY24" s="58"/>
      <c r="HUZ24" s="58"/>
      <c r="HVA24" s="58"/>
      <c r="HVB24" s="58"/>
      <c r="HVC24" s="58"/>
      <c r="HVD24" s="58"/>
      <c r="HVE24" s="58"/>
      <c r="HVF24" s="58"/>
      <c r="HVG24" s="58"/>
      <c r="HVH24" s="58"/>
      <c r="HVI24" s="58"/>
      <c r="HVJ24" s="58"/>
      <c r="HVK24" s="58"/>
      <c r="HVL24" s="58"/>
      <c r="HVM24" s="58"/>
      <c r="HVN24" s="58"/>
      <c r="HVO24" s="58"/>
      <c r="HVP24" s="58"/>
      <c r="HVQ24" s="58"/>
      <c r="HVR24" s="58"/>
      <c r="HVS24" s="58"/>
      <c r="HVT24" s="58"/>
      <c r="HVU24" s="58"/>
      <c r="HVV24" s="58"/>
      <c r="HVW24" s="58"/>
      <c r="HVX24" s="58"/>
      <c r="HVY24" s="58"/>
      <c r="HVZ24" s="58"/>
      <c r="HWA24" s="58"/>
      <c r="HWB24" s="58"/>
      <c r="HWC24" s="58"/>
      <c r="HWD24" s="58"/>
      <c r="HWE24" s="58"/>
      <c r="HWF24" s="58"/>
      <c r="HWG24" s="58"/>
      <c r="HWH24" s="58"/>
      <c r="HWI24" s="58"/>
      <c r="HWJ24" s="58"/>
      <c r="HWK24" s="58"/>
      <c r="HWL24" s="58"/>
      <c r="HWM24" s="58"/>
      <c r="HWN24" s="58"/>
      <c r="HWO24" s="58"/>
      <c r="HWP24" s="58"/>
      <c r="HWQ24" s="58"/>
      <c r="HWR24" s="58"/>
      <c r="HWS24" s="58"/>
      <c r="HWT24" s="58"/>
      <c r="HWU24" s="58"/>
      <c r="HWV24" s="58"/>
      <c r="HWW24" s="58"/>
      <c r="HWX24" s="58"/>
      <c r="HWY24" s="58"/>
      <c r="HWZ24" s="58"/>
      <c r="HXA24" s="58"/>
      <c r="HXB24" s="58"/>
      <c r="HXC24" s="58"/>
      <c r="HXD24" s="58"/>
      <c r="HXE24" s="58"/>
      <c r="HXF24" s="58"/>
      <c r="HXG24" s="58"/>
      <c r="HXH24" s="58"/>
      <c r="HXI24" s="58"/>
      <c r="HXJ24" s="58"/>
      <c r="HXK24" s="58"/>
      <c r="HXL24" s="58"/>
      <c r="HXM24" s="58"/>
      <c r="HXN24" s="58"/>
      <c r="HXO24" s="58"/>
      <c r="HXP24" s="58"/>
      <c r="HXQ24" s="58"/>
      <c r="HXR24" s="58"/>
      <c r="HXS24" s="58"/>
      <c r="HXT24" s="58"/>
      <c r="HXU24" s="58"/>
      <c r="HXV24" s="58"/>
      <c r="HXW24" s="58"/>
      <c r="HXX24" s="58"/>
      <c r="HXY24" s="58"/>
      <c r="HXZ24" s="58"/>
      <c r="HYA24" s="58"/>
      <c r="HYB24" s="58"/>
      <c r="HYC24" s="58"/>
      <c r="HYD24" s="58"/>
      <c r="HYE24" s="58"/>
      <c r="HYF24" s="58"/>
      <c r="HYG24" s="58"/>
      <c r="HYH24" s="58"/>
      <c r="HYI24" s="58"/>
      <c r="HYJ24" s="58"/>
      <c r="HYK24" s="58"/>
      <c r="HYL24" s="58"/>
      <c r="HYM24" s="58"/>
      <c r="HYN24" s="58"/>
      <c r="HYO24" s="58"/>
      <c r="HYP24" s="58"/>
      <c r="HYQ24" s="58"/>
      <c r="HYR24" s="58"/>
      <c r="HYS24" s="58"/>
      <c r="HYT24" s="58"/>
      <c r="HYU24" s="58"/>
      <c r="HYV24" s="58"/>
      <c r="HYW24" s="58"/>
      <c r="HYX24" s="58"/>
      <c r="HYY24" s="58"/>
      <c r="HYZ24" s="58"/>
      <c r="HZA24" s="58"/>
      <c r="HZB24" s="58"/>
      <c r="HZC24" s="58"/>
      <c r="HZD24" s="58"/>
      <c r="HZE24" s="58"/>
      <c r="HZF24" s="58"/>
      <c r="HZG24" s="58"/>
      <c r="HZH24" s="58"/>
      <c r="HZI24" s="58"/>
      <c r="HZJ24" s="58"/>
      <c r="HZK24" s="58"/>
      <c r="HZL24" s="58"/>
      <c r="HZM24" s="58"/>
      <c r="HZN24" s="58"/>
      <c r="HZO24" s="58"/>
      <c r="HZP24" s="58"/>
      <c r="HZQ24" s="58"/>
      <c r="HZR24" s="58"/>
      <c r="HZS24" s="58"/>
      <c r="HZT24" s="58"/>
      <c r="HZU24" s="58"/>
      <c r="HZV24" s="58"/>
      <c r="HZW24" s="58"/>
      <c r="HZX24" s="58"/>
      <c r="HZY24" s="58"/>
      <c r="HZZ24" s="58"/>
      <c r="IAA24" s="58"/>
      <c r="IAB24" s="58"/>
      <c r="IAC24" s="58"/>
      <c r="IAD24" s="58"/>
      <c r="IAE24" s="58"/>
      <c r="IAF24" s="58"/>
      <c r="IAG24" s="58"/>
      <c r="IAH24" s="58"/>
      <c r="IAI24" s="58"/>
      <c r="IAJ24" s="58"/>
      <c r="IAK24" s="58"/>
      <c r="IAL24" s="58"/>
      <c r="IAM24" s="58"/>
      <c r="IAN24" s="58"/>
      <c r="IAO24" s="58"/>
      <c r="IAP24" s="58"/>
      <c r="IAQ24" s="58"/>
      <c r="IAR24" s="58"/>
      <c r="IAS24" s="58"/>
      <c r="IAT24" s="58"/>
      <c r="IAU24" s="58"/>
      <c r="IAV24" s="58"/>
      <c r="IAW24" s="58"/>
      <c r="IAX24" s="58"/>
      <c r="IAY24" s="58"/>
      <c r="IAZ24" s="58"/>
      <c r="IBA24" s="58"/>
      <c r="IBB24" s="58"/>
      <c r="IBC24" s="58"/>
      <c r="IBD24" s="58"/>
      <c r="IBE24" s="58"/>
      <c r="IBF24" s="58"/>
      <c r="IBG24" s="58"/>
      <c r="IBH24" s="58"/>
      <c r="IBI24" s="58"/>
      <c r="IBJ24" s="58"/>
      <c r="IBK24" s="58"/>
      <c r="IBL24" s="58"/>
      <c r="IBM24" s="58"/>
      <c r="IBN24" s="58"/>
      <c r="IBO24" s="58"/>
      <c r="IBP24" s="58"/>
      <c r="IBQ24" s="58"/>
      <c r="IBR24" s="58"/>
      <c r="IBS24" s="58"/>
      <c r="IBT24" s="58"/>
      <c r="IBU24" s="58"/>
      <c r="IBV24" s="58"/>
      <c r="IBW24" s="58"/>
      <c r="IBX24" s="58"/>
      <c r="IBY24" s="58"/>
      <c r="IBZ24" s="58"/>
      <c r="ICA24" s="58"/>
      <c r="ICB24" s="58"/>
      <c r="ICC24" s="58"/>
      <c r="ICD24" s="58"/>
      <c r="ICE24" s="58"/>
      <c r="ICF24" s="58"/>
      <c r="ICG24" s="58"/>
      <c r="ICH24" s="58"/>
      <c r="ICI24" s="58"/>
      <c r="ICJ24" s="58"/>
      <c r="ICK24" s="58"/>
      <c r="ICL24" s="58"/>
      <c r="ICM24" s="58"/>
      <c r="ICN24" s="58"/>
      <c r="ICO24" s="58"/>
      <c r="ICP24" s="58"/>
      <c r="ICQ24" s="58"/>
      <c r="ICR24" s="58"/>
      <c r="ICS24" s="58"/>
      <c r="ICT24" s="58"/>
      <c r="ICU24" s="58"/>
      <c r="ICV24" s="58"/>
      <c r="ICW24" s="58"/>
      <c r="ICX24" s="58"/>
      <c r="ICY24" s="58"/>
      <c r="ICZ24" s="58"/>
      <c r="IDA24" s="58"/>
      <c r="IDB24" s="58"/>
      <c r="IDC24" s="58"/>
      <c r="IDD24" s="58"/>
      <c r="IDE24" s="58"/>
      <c r="IDF24" s="58"/>
      <c r="IDG24" s="58"/>
      <c r="IDH24" s="58"/>
      <c r="IDI24" s="58"/>
      <c r="IDJ24" s="58"/>
      <c r="IDK24" s="58"/>
      <c r="IDL24" s="58"/>
      <c r="IDM24" s="58"/>
      <c r="IDN24" s="58"/>
      <c r="IDO24" s="58"/>
      <c r="IDP24" s="58"/>
      <c r="IDQ24" s="58"/>
      <c r="IDR24" s="58"/>
      <c r="IDS24" s="58"/>
      <c r="IDT24" s="58"/>
      <c r="IDU24" s="58"/>
      <c r="IDV24" s="58"/>
      <c r="IDW24" s="58"/>
      <c r="IDX24" s="58"/>
      <c r="IDY24" s="58"/>
      <c r="IDZ24" s="58"/>
      <c r="IEA24" s="58"/>
      <c r="IEB24" s="58"/>
      <c r="IEC24" s="58"/>
      <c r="IED24" s="58"/>
      <c r="IEE24" s="58"/>
      <c r="IEF24" s="58"/>
      <c r="IEG24" s="58"/>
      <c r="IEH24" s="58"/>
      <c r="IEI24" s="58"/>
      <c r="IEJ24" s="58"/>
      <c r="IEK24" s="58"/>
      <c r="IEL24" s="58"/>
      <c r="IEM24" s="58"/>
      <c r="IEN24" s="58"/>
      <c r="IEO24" s="58"/>
      <c r="IEP24" s="58"/>
      <c r="IEQ24" s="58"/>
      <c r="IER24" s="58"/>
      <c r="IES24" s="58"/>
      <c r="IET24" s="58"/>
      <c r="IEU24" s="58"/>
      <c r="IEV24" s="58"/>
      <c r="IEW24" s="58"/>
      <c r="IEX24" s="58"/>
      <c r="IEY24" s="58"/>
      <c r="IEZ24" s="58"/>
      <c r="IFA24" s="58"/>
      <c r="IFB24" s="58"/>
      <c r="IFC24" s="58"/>
      <c r="IFD24" s="58"/>
      <c r="IFE24" s="58"/>
      <c r="IFF24" s="58"/>
      <c r="IFG24" s="58"/>
      <c r="IFH24" s="58"/>
      <c r="IFI24" s="58"/>
      <c r="IFJ24" s="58"/>
      <c r="IFK24" s="58"/>
      <c r="IFL24" s="58"/>
      <c r="IFM24" s="58"/>
      <c r="IFN24" s="58"/>
      <c r="IFO24" s="58"/>
      <c r="IFP24" s="58"/>
      <c r="IFQ24" s="58"/>
      <c r="IFR24" s="58"/>
      <c r="IFS24" s="58"/>
      <c r="IFT24" s="58"/>
      <c r="IFU24" s="58"/>
      <c r="IFV24" s="58"/>
      <c r="IFW24" s="58"/>
      <c r="IFX24" s="58"/>
      <c r="IFY24" s="58"/>
      <c r="IFZ24" s="58"/>
      <c r="IGA24" s="58"/>
      <c r="IGB24" s="58"/>
      <c r="IGC24" s="58"/>
      <c r="IGD24" s="58"/>
      <c r="IGE24" s="58"/>
      <c r="IGF24" s="58"/>
      <c r="IGG24" s="58"/>
      <c r="IGH24" s="58"/>
      <c r="IGI24" s="58"/>
      <c r="IGJ24" s="58"/>
      <c r="IGK24" s="58"/>
      <c r="IGL24" s="58"/>
      <c r="IGM24" s="58"/>
      <c r="IGN24" s="58"/>
      <c r="IGO24" s="58"/>
      <c r="IGP24" s="58"/>
      <c r="IGQ24" s="58"/>
      <c r="IGR24" s="58"/>
      <c r="IGS24" s="58"/>
      <c r="IGT24" s="58"/>
      <c r="IGU24" s="58"/>
      <c r="IGV24" s="58"/>
      <c r="IGW24" s="58"/>
      <c r="IGX24" s="58"/>
      <c r="IGY24" s="58"/>
      <c r="IGZ24" s="58"/>
      <c r="IHA24" s="58"/>
      <c r="IHB24" s="58"/>
      <c r="IHC24" s="58"/>
      <c r="IHD24" s="58"/>
      <c r="IHE24" s="58"/>
      <c r="IHF24" s="58"/>
      <c r="IHG24" s="58"/>
      <c r="IHH24" s="58"/>
      <c r="IHI24" s="58"/>
      <c r="IHJ24" s="58"/>
      <c r="IHK24" s="58"/>
      <c r="IHL24" s="58"/>
      <c r="IHM24" s="58"/>
      <c r="IHN24" s="58"/>
      <c r="IHO24" s="58"/>
      <c r="IHP24" s="58"/>
      <c r="IHQ24" s="58"/>
      <c r="IHR24" s="58"/>
      <c r="IHS24" s="58"/>
      <c r="IHT24" s="58"/>
      <c r="IHU24" s="58"/>
      <c r="IHV24" s="58"/>
      <c r="IHW24" s="58"/>
      <c r="IHX24" s="58"/>
      <c r="IHY24" s="58"/>
      <c r="IHZ24" s="58"/>
      <c r="IIA24" s="58"/>
      <c r="IIB24" s="58"/>
      <c r="IIC24" s="58"/>
      <c r="IID24" s="58"/>
      <c r="IIE24" s="58"/>
      <c r="IIF24" s="58"/>
      <c r="IIG24" s="58"/>
      <c r="IIH24" s="58"/>
      <c r="III24" s="58"/>
      <c r="IIJ24" s="58"/>
      <c r="IIK24" s="58"/>
      <c r="IIL24" s="58"/>
      <c r="IIM24" s="58"/>
      <c r="IIN24" s="58"/>
      <c r="IIO24" s="58"/>
      <c r="IIP24" s="58"/>
      <c r="IIQ24" s="58"/>
      <c r="IIR24" s="58"/>
      <c r="IIS24" s="58"/>
      <c r="IIT24" s="58"/>
      <c r="IIU24" s="58"/>
      <c r="IIV24" s="58"/>
      <c r="IIW24" s="58"/>
      <c r="IIX24" s="58"/>
      <c r="IIY24" s="58"/>
      <c r="IIZ24" s="58"/>
      <c r="IJA24" s="58"/>
      <c r="IJB24" s="58"/>
      <c r="IJC24" s="58"/>
      <c r="IJD24" s="58"/>
      <c r="IJE24" s="58"/>
      <c r="IJF24" s="58"/>
      <c r="IJG24" s="58"/>
      <c r="IJH24" s="58"/>
      <c r="IJI24" s="58"/>
      <c r="IJJ24" s="58"/>
      <c r="IJK24" s="58"/>
      <c r="IJL24" s="58"/>
      <c r="IJM24" s="58"/>
      <c r="IJN24" s="58"/>
      <c r="IJO24" s="58"/>
      <c r="IJP24" s="58"/>
      <c r="IJQ24" s="58"/>
      <c r="IJR24" s="58"/>
      <c r="IJS24" s="58"/>
      <c r="IJT24" s="58"/>
      <c r="IJU24" s="58"/>
      <c r="IJV24" s="58"/>
      <c r="IJW24" s="58"/>
      <c r="IJX24" s="58"/>
      <c r="IJY24" s="58"/>
      <c r="IJZ24" s="58"/>
      <c r="IKA24" s="58"/>
      <c r="IKB24" s="58"/>
      <c r="IKC24" s="58"/>
      <c r="IKD24" s="58"/>
      <c r="IKE24" s="58"/>
      <c r="IKF24" s="58"/>
      <c r="IKG24" s="58"/>
      <c r="IKH24" s="58"/>
      <c r="IKI24" s="58"/>
      <c r="IKJ24" s="58"/>
      <c r="IKK24" s="58"/>
      <c r="IKL24" s="58"/>
      <c r="IKM24" s="58"/>
      <c r="IKN24" s="58"/>
      <c r="IKO24" s="58"/>
      <c r="IKP24" s="58"/>
      <c r="IKQ24" s="58"/>
      <c r="IKR24" s="58"/>
      <c r="IKS24" s="58"/>
      <c r="IKT24" s="58"/>
      <c r="IKU24" s="58"/>
      <c r="IKV24" s="58"/>
      <c r="IKW24" s="58"/>
      <c r="IKX24" s="58"/>
      <c r="IKY24" s="58"/>
      <c r="IKZ24" s="58"/>
      <c r="ILA24" s="58"/>
      <c r="ILB24" s="58"/>
      <c r="ILC24" s="58"/>
      <c r="ILD24" s="58"/>
      <c r="ILE24" s="58"/>
      <c r="ILF24" s="58"/>
      <c r="ILG24" s="58"/>
      <c r="ILH24" s="58"/>
      <c r="ILI24" s="58"/>
      <c r="ILJ24" s="58"/>
      <c r="ILK24" s="58"/>
      <c r="ILL24" s="58"/>
      <c r="ILM24" s="58"/>
      <c r="ILN24" s="58"/>
      <c r="ILO24" s="58"/>
      <c r="ILP24" s="58"/>
      <c r="ILQ24" s="58"/>
      <c r="ILR24" s="58"/>
      <c r="ILS24" s="58"/>
      <c r="ILT24" s="58"/>
      <c r="ILU24" s="58"/>
      <c r="ILV24" s="58"/>
      <c r="ILW24" s="58"/>
      <c r="ILX24" s="58"/>
      <c r="ILY24" s="58"/>
      <c r="ILZ24" s="58"/>
      <c r="IMA24" s="58"/>
      <c r="IMB24" s="58"/>
      <c r="IMC24" s="58"/>
      <c r="IMD24" s="58"/>
      <c r="IME24" s="58"/>
      <c r="IMF24" s="58"/>
      <c r="IMG24" s="58"/>
      <c r="IMH24" s="58"/>
      <c r="IMI24" s="58"/>
      <c r="IMJ24" s="58"/>
      <c r="IMK24" s="58"/>
      <c r="IML24" s="58"/>
      <c r="IMM24" s="58"/>
      <c r="IMN24" s="58"/>
      <c r="IMO24" s="58"/>
      <c r="IMP24" s="58"/>
      <c r="IMQ24" s="58"/>
      <c r="IMR24" s="58"/>
      <c r="IMS24" s="58"/>
      <c r="IMT24" s="58"/>
      <c r="IMU24" s="58"/>
      <c r="IMV24" s="58"/>
      <c r="IMW24" s="58"/>
      <c r="IMX24" s="58"/>
      <c r="IMY24" s="58"/>
      <c r="IMZ24" s="58"/>
      <c r="INA24" s="58"/>
      <c r="INB24" s="58"/>
      <c r="INC24" s="58"/>
      <c r="IND24" s="58"/>
      <c r="INE24" s="58"/>
      <c r="INF24" s="58"/>
      <c r="ING24" s="58"/>
      <c r="INH24" s="58"/>
      <c r="INI24" s="58"/>
      <c r="INJ24" s="58"/>
      <c r="INK24" s="58"/>
      <c r="INL24" s="58"/>
      <c r="INM24" s="58"/>
      <c r="INN24" s="58"/>
      <c r="INO24" s="58"/>
      <c r="INP24" s="58"/>
      <c r="INQ24" s="58"/>
      <c r="INR24" s="58"/>
      <c r="INS24" s="58"/>
      <c r="INT24" s="58"/>
      <c r="INU24" s="58"/>
      <c r="INV24" s="58"/>
      <c r="INW24" s="58"/>
      <c r="INX24" s="58"/>
      <c r="INY24" s="58"/>
      <c r="INZ24" s="58"/>
      <c r="IOA24" s="58"/>
      <c r="IOB24" s="58"/>
      <c r="IOC24" s="58"/>
      <c r="IOD24" s="58"/>
      <c r="IOE24" s="58"/>
      <c r="IOF24" s="58"/>
      <c r="IOG24" s="58"/>
      <c r="IOH24" s="58"/>
      <c r="IOI24" s="58"/>
      <c r="IOJ24" s="58"/>
      <c r="IOK24" s="58"/>
      <c r="IOL24" s="58"/>
      <c r="IOM24" s="58"/>
      <c r="ION24" s="58"/>
      <c r="IOO24" s="58"/>
      <c r="IOP24" s="58"/>
      <c r="IOQ24" s="58"/>
      <c r="IOR24" s="58"/>
      <c r="IOS24" s="58"/>
      <c r="IOT24" s="58"/>
      <c r="IOU24" s="58"/>
      <c r="IOV24" s="58"/>
      <c r="IOW24" s="58"/>
      <c r="IOX24" s="58"/>
      <c r="IOY24" s="58"/>
      <c r="IOZ24" s="58"/>
      <c r="IPA24" s="58"/>
      <c r="IPB24" s="58"/>
      <c r="IPC24" s="58"/>
      <c r="IPD24" s="58"/>
      <c r="IPE24" s="58"/>
      <c r="IPF24" s="58"/>
      <c r="IPG24" s="58"/>
      <c r="IPH24" s="58"/>
      <c r="IPI24" s="58"/>
      <c r="IPJ24" s="58"/>
      <c r="IPK24" s="58"/>
      <c r="IPL24" s="58"/>
      <c r="IPM24" s="58"/>
      <c r="IPN24" s="58"/>
      <c r="IPO24" s="58"/>
      <c r="IPP24" s="58"/>
      <c r="IPQ24" s="58"/>
      <c r="IPR24" s="58"/>
      <c r="IPS24" s="58"/>
      <c r="IPT24" s="58"/>
      <c r="IPU24" s="58"/>
      <c r="IPV24" s="58"/>
      <c r="IPW24" s="58"/>
      <c r="IPX24" s="58"/>
      <c r="IPY24" s="58"/>
      <c r="IPZ24" s="58"/>
      <c r="IQA24" s="58"/>
      <c r="IQB24" s="58"/>
      <c r="IQC24" s="58"/>
      <c r="IQD24" s="58"/>
      <c r="IQE24" s="58"/>
      <c r="IQF24" s="58"/>
      <c r="IQG24" s="58"/>
      <c r="IQH24" s="58"/>
      <c r="IQI24" s="58"/>
      <c r="IQJ24" s="58"/>
      <c r="IQK24" s="58"/>
      <c r="IQL24" s="58"/>
      <c r="IQM24" s="58"/>
      <c r="IQN24" s="58"/>
      <c r="IQO24" s="58"/>
      <c r="IQP24" s="58"/>
      <c r="IQQ24" s="58"/>
      <c r="IQR24" s="58"/>
      <c r="IQS24" s="58"/>
      <c r="IQT24" s="58"/>
      <c r="IQU24" s="58"/>
      <c r="IQV24" s="58"/>
      <c r="IQW24" s="58"/>
      <c r="IQX24" s="58"/>
      <c r="IQY24" s="58"/>
      <c r="IQZ24" s="58"/>
      <c r="IRA24" s="58"/>
      <c r="IRB24" s="58"/>
      <c r="IRC24" s="58"/>
      <c r="IRD24" s="58"/>
      <c r="IRE24" s="58"/>
      <c r="IRF24" s="58"/>
      <c r="IRG24" s="58"/>
      <c r="IRH24" s="58"/>
      <c r="IRI24" s="58"/>
      <c r="IRJ24" s="58"/>
      <c r="IRK24" s="58"/>
      <c r="IRL24" s="58"/>
      <c r="IRM24" s="58"/>
      <c r="IRN24" s="58"/>
      <c r="IRO24" s="58"/>
      <c r="IRP24" s="58"/>
      <c r="IRQ24" s="58"/>
      <c r="IRR24" s="58"/>
      <c r="IRS24" s="58"/>
      <c r="IRT24" s="58"/>
      <c r="IRU24" s="58"/>
      <c r="IRV24" s="58"/>
      <c r="IRW24" s="58"/>
      <c r="IRX24" s="58"/>
      <c r="IRY24" s="58"/>
      <c r="IRZ24" s="58"/>
      <c r="ISA24" s="58"/>
      <c r="ISB24" s="58"/>
      <c r="ISC24" s="58"/>
      <c r="ISD24" s="58"/>
      <c r="ISE24" s="58"/>
      <c r="ISF24" s="58"/>
      <c r="ISG24" s="58"/>
      <c r="ISH24" s="58"/>
      <c r="ISI24" s="58"/>
      <c r="ISJ24" s="58"/>
      <c r="ISK24" s="58"/>
      <c r="ISL24" s="58"/>
      <c r="ISM24" s="58"/>
      <c r="ISN24" s="58"/>
      <c r="ISO24" s="58"/>
      <c r="ISP24" s="58"/>
      <c r="ISQ24" s="58"/>
      <c r="ISR24" s="58"/>
      <c r="ISS24" s="58"/>
      <c r="IST24" s="58"/>
      <c r="ISU24" s="58"/>
      <c r="ISV24" s="58"/>
      <c r="ISW24" s="58"/>
      <c r="ISX24" s="58"/>
      <c r="ISY24" s="58"/>
      <c r="ISZ24" s="58"/>
      <c r="ITA24" s="58"/>
      <c r="ITB24" s="58"/>
      <c r="ITC24" s="58"/>
      <c r="ITD24" s="58"/>
      <c r="ITE24" s="58"/>
      <c r="ITF24" s="58"/>
      <c r="ITG24" s="58"/>
      <c r="ITH24" s="58"/>
      <c r="ITI24" s="58"/>
      <c r="ITJ24" s="58"/>
      <c r="ITK24" s="58"/>
      <c r="ITL24" s="58"/>
      <c r="ITM24" s="58"/>
      <c r="ITN24" s="58"/>
      <c r="ITO24" s="58"/>
      <c r="ITP24" s="58"/>
      <c r="ITQ24" s="58"/>
      <c r="ITR24" s="58"/>
      <c r="ITS24" s="58"/>
      <c r="ITT24" s="58"/>
      <c r="ITU24" s="58"/>
      <c r="ITV24" s="58"/>
      <c r="ITW24" s="58"/>
      <c r="ITX24" s="58"/>
      <c r="ITY24" s="58"/>
      <c r="ITZ24" s="58"/>
      <c r="IUA24" s="58"/>
      <c r="IUB24" s="58"/>
      <c r="IUC24" s="58"/>
      <c r="IUD24" s="58"/>
      <c r="IUE24" s="58"/>
      <c r="IUF24" s="58"/>
      <c r="IUG24" s="58"/>
      <c r="IUH24" s="58"/>
      <c r="IUI24" s="58"/>
      <c r="IUJ24" s="58"/>
      <c r="IUK24" s="58"/>
      <c r="IUL24" s="58"/>
      <c r="IUM24" s="58"/>
      <c r="IUN24" s="58"/>
      <c r="IUO24" s="58"/>
      <c r="IUP24" s="58"/>
      <c r="IUQ24" s="58"/>
      <c r="IUR24" s="58"/>
      <c r="IUS24" s="58"/>
      <c r="IUT24" s="58"/>
      <c r="IUU24" s="58"/>
      <c r="IUV24" s="58"/>
      <c r="IUW24" s="58"/>
      <c r="IUX24" s="58"/>
      <c r="IUY24" s="58"/>
      <c r="IUZ24" s="58"/>
      <c r="IVA24" s="58"/>
      <c r="IVB24" s="58"/>
      <c r="IVC24" s="58"/>
      <c r="IVD24" s="58"/>
      <c r="IVE24" s="58"/>
      <c r="IVF24" s="58"/>
      <c r="IVG24" s="58"/>
      <c r="IVH24" s="58"/>
      <c r="IVI24" s="58"/>
      <c r="IVJ24" s="58"/>
      <c r="IVK24" s="58"/>
      <c r="IVL24" s="58"/>
      <c r="IVM24" s="58"/>
      <c r="IVN24" s="58"/>
      <c r="IVO24" s="58"/>
      <c r="IVP24" s="58"/>
      <c r="IVQ24" s="58"/>
      <c r="IVR24" s="58"/>
      <c r="IVS24" s="58"/>
      <c r="IVT24" s="58"/>
      <c r="IVU24" s="58"/>
      <c r="IVV24" s="58"/>
      <c r="IVW24" s="58"/>
      <c r="IVX24" s="58"/>
      <c r="IVY24" s="58"/>
      <c r="IVZ24" s="58"/>
      <c r="IWA24" s="58"/>
      <c r="IWB24" s="58"/>
      <c r="IWC24" s="58"/>
      <c r="IWD24" s="58"/>
      <c r="IWE24" s="58"/>
      <c r="IWF24" s="58"/>
      <c r="IWG24" s="58"/>
      <c r="IWH24" s="58"/>
      <c r="IWI24" s="58"/>
      <c r="IWJ24" s="58"/>
      <c r="IWK24" s="58"/>
      <c r="IWL24" s="58"/>
      <c r="IWM24" s="58"/>
      <c r="IWN24" s="58"/>
      <c r="IWO24" s="58"/>
      <c r="IWP24" s="58"/>
      <c r="IWQ24" s="58"/>
      <c r="IWR24" s="58"/>
      <c r="IWS24" s="58"/>
      <c r="IWT24" s="58"/>
      <c r="IWU24" s="58"/>
      <c r="IWV24" s="58"/>
      <c r="IWW24" s="58"/>
      <c r="IWX24" s="58"/>
      <c r="IWY24" s="58"/>
      <c r="IWZ24" s="58"/>
      <c r="IXA24" s="58"/>
      <c r="IXB24" s="58"/>
      <c r="IXC24" s="58"/>
      <c r="IXD24" s="58"/>
      <c r="IXE24" s="58"/>
      <c r="IXF24" s="58"/>
      <c r="IXG24" s="58"/>
      <c r="IXH24" s="58"/>
      <c r="IXI24" s="58"/>
      <c r="IXJ24" s="58"/>
      <c r="IXK24" s="58"/>
      <c r="IXL24" s="58"/>
      <c r="IXM24" s="58"/>
      <c r="IXN24" s="58"/>
      <c r="IXO24" s="58"/>
      <c r="IXP24" s="58"/>
      <c r="IXQ24" s="58"/>
      <c r="IXR24" s="58"/>
      <c r="IXS24" s="58"/>
      <c r="IXT24" s="58"/>
      <c r="IXU24" s="58"/>
      <c r="IXV24" s="58"/>
      <c r="IXW24" s="58"/>
      <c r="IXX24" s="58"/>
      <c r="IXY24" s="58"/>
      <c r="IXZ24" s="58"/>
      <c r="IYA24" s="58"/>
      <c r="IYB24" s="58"/>
      <c r="IYC24" s="58"/>
      <c r="IYD24" s="58"/>
      <c r="IYE24" s="58"/>
      <c r="IYF24" s="58"/>
      <c r="IYG24" s="58"/>
      <c r="IYH24" s="58"/>
      <c r="IYI24" s="58"/>
      <c r="IYJ24" s="58"/>
      <c r="IYK24" s="58"/>
      <c r="IYL24" s="58"/>
      <c r="IYM24" s="58"/>
      <c r="IYN24" s="58"/>
      <c r="IYO24" s="58"/>
      <c r="IYP24" s="58"/>
      <c r="IYQ24" s="58"/>
      <c r="IYR24" s="58"/>
      <c r="IYS24" s="58"/>
      <c r="IYT24" s="58"/>
      <c r="IYU24" s="58"/>
      <c r="IYV24" s="58"/>
      <c r="IYW24" s="58"/>
      <c r="IYX24" s="58"/>
      <c r="IYY24" s="58"/>
      <c r="IYZ24" s="58"/>
      <c r="IZA24" s="58"/>
      <c r="IZB24" s="58"/>
      <c r="IZC24" s="58"/>
      <c r="IZD24" s="58"/>
      <c r="IZE24" s="58"/>
      <c r="IZF24" s="58"/>
      <c r="IZG24" s="58"/>
      <c r="IZH24" s="58"/>
      <c r="IZI24" s="58"/>
      <c r="IZJ24" s="58"/>
      <c r="IZK24" s="58"/>
      <c r="IZL24" s="58"/>
      <c r="IZM24" s="58"/>
      <c r="IZN24" s="58"/>
      <c r="IZO24" s="58"/>
      <c r="IZP24" s="58"/>
      <c r="IZQ24" s="58"/>
      <c r="IZR24" s="58"/>
      <c r="IZS24" s="58"/>
      <c r="IZT24" s="58"/>
      <c r="IZU24" s="58"/>
      <c r="IZV24" s="58"/>
      <c r="IZW24" s="58"/>
      <c r="IZX24" s="58"/>
      <c r="IZY24" s="58"/>
      <c r="IZZ24" s="58"/>
      <c r="JAA24" s="58"/>
      <c r="JAB24" s="58"/>
      <c r="JAC24" s="58"/>
      <c r="JAD24" s="58"/>
      <c r="JAE24" s="58"/>
      <c r="JAF24" s="58"/>
      <c r="JAG24" s="58"/>
      <c r="JAH24" s="58"/>
      <c r="JAI24" s="58"/>
      <c r="JAJ24" s="58"/>
      <c r="JAK24" s="58"/>
      <c r="JAL24" s="58"/>
      <c r="JAM24" s="58"/>
      <c r="JAN24" s="58"/>
      <c r="JAO24" s="58"/>
      <c r="JAP24" s="58"/>
      <c r="JAQ24" s="58"/>
      <c r="JAR24" s="58"/>
      <c r="JAS24" s="58"/>
      <c r="JAT24" s="58"/>
      <c r="JAU24" s="58"/>
      <c r="JAV24" s="58"/>
      <c r="JAW24" s="58"/>
      <c r="JAX24" s="58"/>
      <c r="JAY24" s="58"/>
      <c r="JAZ24" s="58"/>
      <c r="JBA24" s="58"/>
      <c r="JBB24" s="58"/>
      <c r="JBC24" s="58"/>
      <c r="JBD24" s="58"/>
      <c r="JBE24" s="58"/>
      <c r="JBF24" s="58"/>
      <c r="JBG24" s="58"/>
      <c r="JBH24" s="58"/>
      <c r="JBI24" s="58"/>
      <c r="JBJ24" s="58"/>
      <c r="JBK24" s="58"/>
      <c r="JBL24" s="58"/>
      <c r="JBM24" s="58"/>
      <c r="JBN24" s="58"/>
      <c r="JBO24" s="58"/>
      <c r="JBP24" s="58"/>
      <c r="JBQ24" s="58"/>
      <c r="JBR24" s="58"/>
      <c r="JBS24" s="58"/>
      <c r="JBT24" s="58"/>
      <c r="JBU24" s="58"/>
      <c r="JBV24" s="58"/>
      <c r="JBW24" s="58"/>
      <c r="JBX24" s="58"/>
      <c r="JBY24" s="58"/>
      <c r="JBZ24" s="58"/>
      <c r="JCA24" s="58"/>
      <c r="JCB24" s="58"/>
      <c r="JCC24" s="58"/>
      <c r="JCD24" s="58"/>
      <c r="JCE24" s="58"/>
      <c r="JCF24" s="58"/>
      <c r="JCG24" s="58"/>
      <c r="JCH24" s="58"/>
      <c r="JCI24" s="58"/>
      <c r="JCJ24" s="58"/>
      <c r="JCK24" s="58"/>
      <c r="JCL24" s="58"/>
      <c r="JCM24" s="58"/>
      <c r="JCN24" s="58"/>
      <c r="JCO24" s="58"/>
      <c r="JCP24" s="58"/>
      <c r="JCQ24" s="58"/>
      <c r="JCR24" s="58"/>
      <c r="JCS24" s="58"/>
      <c r="JCT24" s="58"/>
      <c r="JCU24" s="58"/>
      <c r="JCV24" s="58"/>
      <c r="JCW24" s="58"/>
      <c r="JCX24" s="58"/>
      <c r="JCY24" s="58"/>
      <c r="JCZ24" s="58"/>
      <c r="JDA24" s="58"/>
      <c r="JDB24" s="58"/>
      <c r="JDC24" s="58"/>
      <c r="JDD24" s="58"/>
      <c r="JDE24" s="58"/>
      <c r="JDF24" s="58"/>
      <c r="JDG24" s="58"/>
      <c r="JDH24" s="58"/>
      <c r="JDI24" s="58"/>
      <c r="JDJ24" s="58"/>
      <c r="JDK24" s="58"/>
      <c r="JDL24" s="58"/>
      <c r="JDM24" s="58"/>
      <c r="JDN24" s="58"/>
      <c r="JDO24" s="58"/>
      <c r="JDP24" s="58"/>
      <c r="JDQ24" s="58"/>
      <c r="JDR24" s="58"/>
      <c r="JDS24" s="58"/>
      <c r="JDT24" s="58"/>
      <c r="JDU24" s="58"/>
      <c r="JDV24" s="58"/>
      <c r="JDW24" s="58"/>
      <c r="JDX24" s="58"/>
      <c r="JDY24" s="58"/>
      <c r="JDZ24" s="58"/>
      <c r="JEA24" s="58"/>
      <c r="JEB24" s="58"/>
      <c r="JEC24" s="58"/>
      <c r="JED24" s="58"/>
      <c r="JEE24" s="58"/>
      <c r="JEF24" s="58"/>
      <c r="JEG24" s="58"/>
      <c r="JEH24" s="58"/>
      <c r="JEI24" s="58"/>
      <c r="JEJ24" s="58"/>
      <c r="JEK24" s="58"/>
      <c r="JEL24" s="58"/>
      <c r="JEM24" s="58"/>
      <c r="JEN24" s="58"/>
      <c r="JEO24" s="58"/>
      <c r="JEP24" s="58"/>
      <c r="JEQ24" s="58"/>
      <c r="JER24" s="58"/>
      <c r="JES24" s="58"/>
      <c r="JET24" s="58"/>
      <c r="JEU24" s="58"/>
      <c r="JEV24" s="58"/>
      <c r="JEW24" s="58"/>
      <c r="JEX24" s="58"/>
      <c r="JEY24" s="58"/>
      <c r="JEZ24" s="58"/>
      <c r="JFA24" s="58"/>
      <c r="JFB24" s="58"/>
      <c r="JFC24" s="58"/>
      <c r="JFD24" s="58"/>
      <c r="JFE24" s="58"/>
      <c r="JFF24" s="58"/>
      <c r="JFG24" s="58"/>
      <c r="JFH24" s="58"/>
      <c r="JFI24" s="58"/>
      <c r="JFJ24" s="58"/>
      <c r="JFK24" s="58"/>
      <c r="JFL24" s="58"/>
      <c r="JFM24" s="58"/>
      <c r="JFN24" s="58"/>
      <c r="JFO24" s="58"/>
      <c r="JFP24" s="58"/>
      <c r="JFQ24" s="58"/>
      <c r="JFR24" s="58"/>
      <c r="JFS24" s="58"/>
      <c r="JFT24" s="58"/>
      <c r="JFU24" s="58"/>
      <c r="JFV24" s="58"/>
      <c r="JFW24" s="58"/>
      <c r="JFX24" s="58"/>
      <c r="JFY24" s="58"/>
      <c r="JFZ24" s="58"/>
      <c r="JGA24" s="58"/>
      <c r="JGB24" s="58"/>
      <c r="JGC24" s="58"/>
      <c r="JGD24" s="58"/>
      <c r="JGE24" s="58"/>
      <c r="JGF24" s="58"/>
      <c r="JGG24" s="58"/>
      <c r="JGH24" s="58"/>
      <c r="JGI24" s="58"/>
      <c r="JGJ24" s="58"/>
      <c r="JGK24" s="58"/>
      <c r="JGL24" s="58"/>
      <c r="JGM24" s="58"/>
      <c r="JGN24" s="58"/>
      <c r="JGO24" s="58"/>
      <c r="JGP24" s="58"/>
      <c r="JGQ24" s="58"/>
      <c r="JGR24" s="58"/>
      <c r="JGS24" s="58"/>
      <c r="JGT24" s="58"/>
      <c r="JGU24" s="58"/>
      <c r="JGV24" s="58"/>
      <c r="JGW24" s="58"/>
      <c r="JGX24" s="58"/>
      <c r="JGY24" s="58"/>
      <c r="JGZ24" s="58"/>
      <c r="JHA24" s="58"/>
      <c r="JHB24" s="58"/>
      <c r="JHC24" s="58"/>
      <c r="JHD24" s="58"/>
      <c r="JHE24" s="58"/>
      <c r="JHF24" s="58"/>
      <c r="JHG24" s="58"/>
      <c r="JHH24" s="58"/>
      <c r="JHI24" s="58"/>
      <c r="JHJ24" s="58"/>
      <c r="JHK24" s="58"/>
      <c r="JHL24" s="58"/>
      <c r="JHM24" s="58"/>
      <c r="JHN24" s="58"/>
      <c r="JHO24" s="58"/>
      <c r="JHP24" s="58"/>
      <c r="JHQ24" s="58"/>
      <c r="JHR24" s="58"/>
      <c r="JHS24" s="58"/>
      <c r="JHT24" s="58"/>
      <c r="JHU24" s="58"/>
      <c r="JHV24" s="58"/>
      <c r="JHW24" s="58"/>
      <c r="JHX24" s="58"/>
      <c r="JHY24" s="58"/>
      <c r="JHZ24" s="58"/>
      <c r="JIA24" s="58"/>
      <c r="JIB24" s="58"/>
      <c r="JIC24" s="58"/>
      <c r="JID24" s="58"/>
      <c r="JIE24" s="58"/>
      <c r="JIF24" s="58"/>
      <c r="JIG24" s="58"/>
      <c r="JIH24" s="58"/>
      <c r="JII24" s="58"/>
      <c r="JIJ24" s="58"/>
      <c r="JIK24" s="58"/>
      <c r="JIL24" s="58"/>
      <c r="JIM24" s="58"/>
      <c r="JIN24" s="58"/>
      <c r="JIO24" s="58"/>
      <c r="JIP24" s="58"/>
      <c r="JIQ24" s="58"/>
      <c r="JIR24" s="58"/>
      <c r="JIS24" s="58"/>
      <c r="JIT24" s="58"/>
      <c r="JIU24" s="58"/>
      <c r="JIV24" s="58"/>
      <c r="JIW24" s="58"/>
      <c r="JIX24" s="58"/>
      <c r="JIY24" s="58"/>
      <c r="JIZ24" s="58"/>
      <c r="JJA24" s="58"/>
      <c r="JJB24" s="58"/>
      <c r="JJC24" s="58"/>
      <c r="JJD24" s="58"/>
      <c r="JJE24" s="58"/>
      <c r="JJF24" s="58"/>
      <c r="JJG24" s="58"/>
      <c r="JJH24" s="58"/>
      <c r="JJI24" s="58"/>
      <c r="JJJ24" s="58"/>
      <c r="JJK24" s="58"/>
      <c r="JJL24" s="58"/>
      <c r="JJM24" s="58"/>
      <c r="JJN24" s="58"/>
      <c r="JJO24" s="58"/>
      <c r="JJP24" s="58"/>
      <c r="JJQ24" s="58"/>
      <c r="JJR24" s="58"/>
      <c r="JJS24" s="58"/>
      <c r="JJT24" s="58"/>
      <c r="JJU24" s="58"/>
      <c r="JJV24" s="58"/>
      <c r="JJW24" s="58"/>
      <c r="JJX24" s="58"/>
      <c r="JJY24" s="58"/>
      <c r="JJZ24" s="58"/>
      <c r="JKA24" s="58"/>
      <c r="JKB24" s="58"/>
      <c r="JKC24" s="58"/>
      <c r="JKD24" s="58"/>
      <c r="JKE24" s="58"/>
      <c r="JKF24" s="58"/>
      <c r="JKG24" s="58"/>
      <c r="JKH24" s="58"/>
      <c r="JKI24" s="58"/>
      <c r="JKJ24" s="58"/>
      <c r="JKK24" s="58"/>
      <c r="JKL24" s="58"/>
      <c r="JKM24" s="58"/>
      <c r="JKN24" s="58"/>
      <c r="JKO24" s="58"/>
      <c r="JKP24" s="58"/>
      <c r="JKQ24" s="58"/>
      <c r="JKR24" s="58"/>
      <c r="JKS24" s="58"/>
      <c r="JKT24" s="58"/>
      <c r="JKU24" s="58"/>
      <c r="JKV24" s="58"/>
      <c r="JKW24" s="58"/>
      <c r="JKX24" s="58"/>
      <c r="JKY24" s="58"/>
      <c r="JKZ24" s="58"/>
      <c r="JLA24" s="58"/>
      <c r="JLB24" s="58"/>
      <c r="JLC24" s="58"/>
      <c r="JLD24" s="58"/>
      <c r="JLE24" s="58"/>
      <c r="JLF24" s="58"/>
      <c r="JLG24" s="58"/>
      <c r="JLH24" s="58"/>
      <c r="JLI24" s="58"/>
      <c r="JLJ24" s="58"/>
      <c r="JLK24" s="58"/>
      <c r="JLL24" s="58"/>
      <c r="JLM24" s="58"/>
      <c r="JLN24" s="58"/>
      <c r="JLO24" s="58"/>
      <c r="JLP24" s="58"/>
      <c r="JLQ24" s="58"/>
      <c r="JLR24" s="58"/>
      <c r="JLS24" s="58"/>
      <c r="JLT24" s="58"/>
      <c r="JLU24" s="58"/>
      <c r="JLV24" s="58"/>
      <c r="JLW24" s="58"/>
      <c r="JLX24" s="58"/>
      <c r="JLY24" s="58"/>
      <c r="JLZ24" s="58"/>
      <c r="JMA24" s="58"/>
      <c r="JMB24" s="58"/>
      <c r="JMC24" s="58"/>
      <c r="JMD24" s="58"/>
      <c r="JME24" s="58"/>
      <c r="JMF24" s="58"/>
      <c r="JMG24" s="58"/>
      <c r="JMH24" s="58"/>
      <c r="JMI24" s="58"/>
      <c r="JMJ24" s="58"/>
      <c r="JMK24" s="58"/>
      <c r="JML24" s="58"/>
      <c r="JMM24" s="58"/>
      <c r="JMN24" s="58"/>
      <c r="JMO24" s="58"/>
      <c r="JMP24" s="58"/>
      <c r="JMQ24" s="58"/>
      <c r="JMR24" s="58"/>
      <c r="JMS24" s="58"/>
      <c r="JMT24" s="58"/>
      <c r="JMU24" s="58"/>
      <c r="JMV24" s="58"/>
      <c r="JMW24" s="58"/>
      <c r="JMX24" s="58"/>
      <c r="JMY24" s="58"/>
      <c r="JMZ24" s="58"/>
      <c r="JNA24" s="58"/>
      <c r="JNB24" s="58"/>
      <c r="JNC24" s="58"/>
      <c r="JND24" s="58"/>
      <c r="JNE24" s="58"/>
      <c r="JNF24" s="58"/>
      <c r="JNG24" s="58"/>
      <c r="JNH24" s="58"/>
      <c r="JNI24" s="58"/>
      <c r="JNJ24" s="58"/>
      <c r="JNK24" s="58"/>
      <c r="JNL24" s="58"/>
      <c r="JNM24" s="58"/>
      <c r="JNN24" s="58"/>
      <c r="JNO24" s="58"/>
      <c r="JNP24" s="58"/>
      <c r="JNQ24" s="58"/>
      <c r="JNR24" s="58"/>
      <c r="JNS24" s="58"/>
      <c r="JNT24" s="58"/>
      <c r="JNU24" s="58"/>
      <c r="JNV24" s="58"/>
      <c r="JNW24" s="58"/>
      <c r="JNX24" s="58"/>
      <c r="JNY24" s="58"/>
      <c r="JNZ24" s="58"/>
      <c r="JOA24" s="58"/>
      <c r="JOB24" s="58"/>
      <c r="JOC24" s="58"/>
      <c r="JOD24" s="58"/>
      <c r="JOE24" s="58"/>
      <c r="JOF24" s="58"/>
      <c r="JOG24" s="58"/>
      <c r="JOH24" s="58"/>
      <c r="JOI24" s="58"/>
      <c r="JOJ24" s="58"/>
      <c r="JOK24" s="58"/>
      <c r="JOL24" s="58"/>
      <c r="JOM24" s="58"/>
      <c r="JON24" s="58"/>
      <c r="JOO24" s="58"/>
      <c r="JOP24" s="58"/>
      <c r="JOQ24" s="58"/>
      <c r="JOR24" s="58"/>
      <c r="JOS24" s="58"/>
      <c r="JOT24" s="58"/>
      <c r="JOU24" s="58"/>
      <c r="JOV24" s="58"/>
      <c r="JOW24" s="58"/>
      <c r="JOX24" s="58"/>
      <c r="JOY24" s="58"/>
      <c r="JOZ24" s="58"/>
      <c r="JPA24" s="58"/>
      <c r="JPB24" s="58"/>
      <c r="JPC24" s="58"/>
      <c r="JPD24" s="58"/>
      <c r="JPE24" s="58"/>
      <c r="JPF24" s="58"/>
      <c r="JPG24" s="58"/>
      <c r="JPH24" s="58"/>
      <c r="JPI24" s="58"/>
      <c r="JPJ24" s="58"/>
      <c r="JPK24" s="58"/>
      <c r="JPL24" s="58"/>
      <c r="JPM24" s="58"/>
      <c r="JPN24" s="58"/>
      <c r="JPO24" s="58"/>
      <c r="JPP24" s="58"/>
      <c r="JPQ24" s="58"/>
      <c r="JPR24" s="58"/>
      <c r="JPS24" s="58"/>
      <c r="JPT24" s="58"/>
      <c r="JPU24" s="58"/>
      <c r="JPV24" s="58"/>
      <c r="JPW24" s="58"/>
      <c r="JPX24" s="58"/>
      <c r="JPY24" s="58"/>
      <c r="JPZ24" s="58"/>
      <c r="JQA24" s="58"/>
      <c r="JQB24" s="58"/>
      <c r="JQC24" s="58"/>
      <c r="JQD24" s="58"/>
      <c r="JQE24" s="58"/>
      <c r="JQF24" s="58"/>
      <c r="JQG24" s="58"/>
      <c r="JQH24" s="58"/>
      <c r="JQI24" s="58"/>
      <c r="JQJ24" s="58"/>
      <c r="JQK24" s="58"/>
      <c r="JQL24" s="58"/>
      <c r="JQM24" s="58"/>
      <c r="JQN24" s="58"/>
      <c r="JQO24" s="58"/>
      <c r="JQP24" s="58"/>
      <c r="JQQ24" s="58"/>
      <c r="JQR24" s="58"/>
      <c r="JQS24" s="58"/>
      <c r="JQT24" s="58"/>
      <c r="JQU24" s="58"/>
      <c r="JQV24" s="58"/>
      <c r="JQW24" s="58"/>
      <c r="JQX24" s="58"/>
      <c r="JQY24" s="58"/>
      <c r="JQZ24" s="58"/>
      <c r="JRA24" s="58"/>
      <c r="JRB24" s="58"/>
      <c r="JRC24" s="58"/>
      <c r="JRD24" s="58"/>
      <c r="JRE24" s="58"/>
      <c r="JRF24" s="58"/>
      <c r="JRG24" s="58"/>
      <c r="JRH24" s="58"/>
      <c r="JRI24" s="58"/>
      <c r="JRJ24" s="58"/>
      <c r="JRK24" s="58"/>
      <c r="JRL24" s="58"/>
      <c r="JRM24" s="58"/>
      <c r="JRN24" s="58"/>
      <c r="JRO24" s="58"/>
      <c r="JRP24" s="58"/>
      <c r="JRQ24" s="58"/>
      <c r="JRR24" s="58"/>
      <c r="JRS24" s="58"/>
      <c r="JRT24" s="58"/>
      <c r="JRU24" s="58"/>
      <c r="JRV24" s="58"/>
      <c r="JRW24" s="58"/>
      <c r="JRX24" s="58"/>
      <c r="JRY24" s="58"/>
      <c r="JRZ24" s="58"/>
      <c r="JSA24" s="58"/>
      <c r="JSB24" s="58"/>
      <c r="JSC24" s="58"/>
      <c r="JSD24" s="58"/>
      <c r="JSE24" s="58"/>
      <c r="JSF24" s="58"/>
      <c r="JSG24" s="58"/>
      <c r="JSH24" s="58"/>
      <c r="JSI24" s="58"/>
      <c r="JSJ24" s="58"/>
      <c r="JSK24" s="58"/>
      <c r="JSL24" s="58"/>
      <c r="JSM24" s="58"/>
      <c r="JSN24" s="58"/>
      <c r="JSO24" s="58"/>
      <c r="JSP24" s="58"/>
      <c r="JSQ24" s="58"/>
      <c r="JSR24" s="58"/>
      <c r="JSS24" s="58"/>
      <c r="JST24" s="58"/>
      <c r="JSU24" s="58"/>
      <c r="JSV24" s="58"/>
      <c r="JSW24" s="58"/>
      <c r="JSX24" s="58"/>
      <c r="JSY24" s="58"/>
      <c r="JSZ24" s="58"/>
      <c r="JTA24" s="58"/>
      <c r="JTB24" s="58"/>
      <c r="JTC24" s="58"/>
      <c r="JTD24" s="58"/>
      <c r="JTE24" s="58"/>
      <c r="JTF24" s="58"/>
      <c r="JTG24" s="58"/>
      <c r="JTH24" s="58"/>
      <c r="JTI24" s="58"/>
      <c r="JTJ24" s="58"/>
      <c r="JTK24" s="58"/>
      <c r="JTL24" s="58"/>
      <c r="JTM24" s="58"/>
      <c r="JTN24" s="58"/>
      <c r="JTO24" s="58"/>
      <c r="JTP24" s="58"/>
      <c r="JTQ24" s="58"/>
      <c r="JTR24" s="58"/>
      <c r="JTS24" s="58"/>
      <c r="JTT24" s="58"/>
      <c r="JTU24" s="58"/>
      <c r="JTV24" s="58"/>
      <c r="JTW24" s="58"/>
      <c r="JTX24" s="58"/>
      <c r="JTY24" s="58"/>
      <c r="JTZ24" s="58"/>
      <c r="JUA24" s="58"/>
      <c r="JUB24" s="58"/>
      <c r="JUC24" s="58"/>
      <c r="JUD24" s="58"/>
      <c r="JUE24" s="58"/>
      <c r="JUF24" s="58"/>
      <c r="JUG24" s="58"/>
      <c r="JUH24" s="58"/>
      <c r="JUI24" s="58"/>
      <c r="JUJ24" s="58"/>
      <c r="JUK24" s="58"/>
      <c r="JUL24" s="58"/>
      <c r="JUM24" s="58"/>
      <c r="JUN24" s="58"/>
      <c r="JUO24" s="58"/>
      <c r="JUP24" s="58"/>
      <c r="JUQ24" s="58"/>
      <c r="JUR24" s="58"/>
      <c r="JUS24" s="58"/>
      <c r="JUT24" s="58"/>
      <c r="JUU24" s="58"/>
      <c r="JUV24" s="58"/>
      <c r="JUW24" s="58"/>
      <c r="JUX24" s="58"/>
      <c r="JUY24" s="58"/>
      <c r="JUZ24" s="58"/>
      <c r="JVA24" s="58"/>
      <c r="JVB24" s="58"/>
      <c r="JVC24" s="58"/>
      <c r="JVD24" s="58"/>
      <c r="JVE24" s="58"/>
      <c r="JVF24" s="58"/>
      <c r="JVG24" s="58"/>
      <c r="JVH24" s="58"/>
      <c r="JVI24" s="58"/>
      <c r="JVJ24" s="58"/>
      <c r="JVK24" s="58"/>
      <c r="JVL24" s="58"/>
      <c r="JVM24" s="58"/>
      <c r="JVN24" s="58"/>
      <c r="JVO24" s="58"/>
      <c r="JVP24" s="58"/>
      <c r="JVQ24" s="58"/>
      <c r="JVR24" s="58"/>
      <c r="JVS24" s="58"/>
      <c r="JVT24" s="58"/>
      <c r="JVU24" s="58"/>
      <c r="JVV24" s="58"/>
      <c r="JVW24" s="58"/>
      <c r="JVX24" s="58"/>
      <c r="JVY24" s="58"/>
      <c r="JVZ24" s="58"/>
      <c r="JWA24" s="58"/>
      <c r="JWB24" s="58"/>
      <c r="JWC24" s="58"/>
      <c r="JWD24" s="58"/>
      <c r="JWE24" s="58"/>
      <c r="JWF24" s="58"/>
      <c r="JWG24" s="58"/>
      <c r="JWH24" s="58"/>
      <c r="JWI24" s="58"/>
      <c r="JWJ24" s="58"/>
      <c r="JWK24" s="58"/>
      <c r="JWL24" s="58"/>
      <c r="JWM24" s="58"/>
      <c r="JWN24" s="58"/>
      <c r="JWO24" s="58"/>
      <c r="JWP24" s="58"/>
      <c r="JWQ24" s="58"/>
      <c r="JWR24" s="58"/>
      <c r="JWS24" s="58"/>
      <c r="JWT24" s="58"/>
      <c r="JWU24" s="58"/>
      <c r="JWV24" s="58"/>
      <c r="JWW24" s="58"/>
      <c r="JWX24" s="58"/>
      <c r="JWY24" s="58"/>
      <c r="JWZ24" s="58"/>
      <c r="JXA24" s="58"/>
      <c r="JXB24" s="58"/>
      <c r="JXC24" s="58"/>
      <c r="JXD24" s="58"/>
      <c r="JXE24" s="58"/>
      <c r="JXF24" s="58"/>
      <c r="JXG24" s="58"/>
      <c r="JXH24" s="58"/>
      <c r="JXI24" s="58"/>
      <c r="JXJ24" s="58"/>
      <c r="JXK24" s="58"/>
      <c r="JXL24" s="58"/>
      <c r="JXM24" s="58"/>
      <c r="JXN24" s="58"/>
      <c r="JXO24" s="58"/>
      <c r="JXP24" s="58"/>
      <c r="JXQ24" s="58"/>
      <c r="JXR24" s="58"/>
      <c r="JXS24" s="58"/>
      <c r="JXT24" s="58"/>
      <c r="JXU24" s="58"/>
      <c r="JXV24" s="58"/>
      <c r="JXW24" s="58"/>
      <c r="JXX24" s="58"/>
      <c r="JXY24" s="58"/>
      <c r="JXZ24" s="58"/>
      <c r="JYA24" s="58"/>
      <c r="JYB24" s="58"/>
      <c r="JYC24" s="58"/>
      <c r="JYD24" s="58"/>
      <c r="JYE24" s="58"/>
      <c r="JYF24" s="58"/>
      <c r="JYG24" s="58"/>
      <c r="JYH24" s="58"/>
      <c r="JYI24" s="58"/>
      <c r="JYJ24" s="58"/>
      <c r="JYK24" s="58"/>
      <c r="JYL24" s="58"/>
      <c r="JYM24" s="58"/>
      <c r="JYN24" s="58"/>
      <c r="JYO24" s="58"/>
      <c r="JYP24" s="58"/>
      <c r="JYQ24" s="58"/>
      <c r="JYR24" s="58"/>
      <c r="JYS24" s="58"/>
      <c r="JYT24" s="58"/>
      <c r="JYU24" s="58"/>
      <c r="JYV24" s="58"/>
      <c r="JYW24" s="58"/>
      <c r="JYX24" s="58"/>
      <c r="JYY24" s="58"/>
      <c r="JYZ24" s="58"/>
      <c r="JZA24" s="58"/>
      <c r="JZB24" s="58"/>
      <c r="JZC24" s="58"/>
      <c r="JZD24" s="58"/>
      <c r="JZE24" s="58"/>
      <c r="JZF24" s="58"/>
      <c r="JZG24" s="58"/>
      <c r="JZH24" s="58"/>
      <c r="JZI24" s="58"/>
      <c r="JZJ24" s="58"/>
      <c r="JZK24" s="58"/>
      <c r="JZL24" s="58"/>
      <c r="JZM24" s="58"/>
      <c r="JZN24" s="58"/>
      <c r="JZO24" s="58"/>
      <c r="JZP24" s="58"/>
      <c r="JZQ24" s="58"/>
      <c r="JZR24" s="58"/>
      <c r="JZS24" s="58"/>
      <c r="JZT24" s="58"/>
      <c r="JZU24" s="58"/>
      <c r="JZV24" s="58"/>
      <c r="JZW24" s="58"/>
      <c r="JZX24" s="58"/>
      <c r="JZY24" s="58"/>
      <c r="JZZ24" s="58"/>
      <c r="KAA24" s="58"/>
      <c r="KAB24" s="58"/>
      <c r="KAC24" s="58"/>
      <c r="KAD24" s="58"/>
      <c r="KAE24" s="58"/>
      <c r="KAF24" s="58"/>
      <c r="KAG24" s="58"/>
      <c r="KAH24" s="58"/>
      <c r="KAI24" s="58"/>
      <c r="KAJ24" s="58"/>
      <c r="KAK24" s="58"/>
      <c r="KAL24" s="58"/>
      <c r="KAM24" s="58"/>
      <c r="KAN24" s="58"/>
      <c r="KAO24" s="58"/>
      <c r="KAP24" s="58"/>
      <c r="KAQ24" s="58"/>
      <c r="KAR24" s="58"/>
      <c r="KAS24" s="58"/>
      <c r="KAT24" s="58"/>
      <c r="KAU24" s="58"/>
      <c r="KAV24" s="58"/>
      <c r="KAW24" s="58"/>
      <c r="KAX24" s="58"/>
      <c r="KAY24" s="58"/>
      <c r="KAZ24" s="58"/>
      <c r="KBA24" s="58"/>
      <c r="KBB24" s="58"/>
      <c r="KBC24" s="58"/>
      <c r="KBD24" s="58"/>
      <c r="KBE24" s="58"/>
      <c r="KBF24" s="58"/>
      <c r="KBG24" s="58"/>
      <c r="KBH24" s="58"/>
      <c r="KBI24" s="58"/>
      <c r="KBJ24" s="58"/>
      <c r="KBK24" s="58"/>
      <c r="KBL24" s="58"/>
      <c r="KBM24" s="58"/>
      <c r="KBN24" s="58"/>
      <c r="KBO24" s="58"/>
      <c r="KBP24" s="58"/>
      <c r="KBQ24" s="58"/>
      <c r="KBR24" s="58"/>
      <c r="KBS24" s="58"/>
      <c r="KBT24" s="58"/>
      <c r="KBU24" s="58"/>
      <c r="KBV24" s="58"/>
      <c r="KBW24" s="58"/>
      <c r="KBX24" s="58"/>
      <c r="KBY24" s="58"/>
      <c r="KBZ24" s="58"/>
      <c r="KCA24" s="58"/>
      <c r="KCB24" s="58"/>
      <c r="KCC24" s="58"/>
      <c r="KCD24" s="58"/>
      <c r="KCE24" s="58"/>
      <c r="KCF24" s="58"/>
      <c r="KCG24" s="58"/>
      <c r="KCH24" s="58"/>
      <c r="KCI24" s="58"/>
      <c r="KCJ24" s="58"/>
      <c r="KCK24" s="58"/>
      <c r="KCL24" s="58"/>
      <c r="KCM24" s="58"/>
      <c r="KCN24" s="58"/>
      <c r="KCO24" s="58"/>
      <c r="KCP24" s="58"/>
      <c r="KCQ24" s="58"/>
      <c r="KCR24" s="58"/>
      <c r="KCS24" s="58"/>
      <c r="KCT24" s="58"/>
      <c r="KCU24" s="58"/>
      <c r="KCV24" s="58"/>
      <c r="KCW24" s="58"/>
      <c r="KCX24" s="58"/>
      <c r="KCY24" s="58"/>
      <c r="KCZ24" s="58"/>
      <c r="KDA24" s="58"/>
      <c r="KDB24" s="58"/>
      <c r="KDC24" s="58"/>
      <c r="KDD24" s="58"/>
      <c r="KDE24" s="58"/>
      <c r="KDF24" s="58"/>
      <c r="KDG24" s="58"/>
      <c r="KDH24" s="58"/>
      <c r="KDI24" s="58"/>
      <c r="KDJ24" s="58"/>
      <c r="KDK24" s="58"/>
      <c r="KDL24" s="58"/>
      <c r="KDM24" s="58"/>
      <c r="KDN24" s="58"/>
      <c r="KDO24" s="58"/>
      <c r="KDP24" s="58"/>
      <c r="KDQ24" s="58"/>
      <c r="KDR24" s="58"/>
      <c r="KDS24" s="58"/>
      <c r="KDT24" s="58"/>
      <c r="KDU24" s="58"/>
      <c r="KDV24" s="58"/>
      <c r="KDW24" s="58"/>
      <c r="KDX24" s="58"/>
      <c r="KDY24" s="58"/>
      <c r="KDZ24" s="58"/>
      <c r="KEA24" s="58"/>
      <c r="KEB24" s="58"/>
      <c r="KEC24" s="58"/>
      <c r="KED24" s="58"/>
      <c r="KEE24" s="58"/>
      <c r="KEF24" s="58"/>
      <c r="KEG24" s="58"/>
      <c r="KEH24" s="58"/>
      <c r="KEI24" s="58"/>
      <c r="KEJ24" s="58"/>
      <c r="KEK24" s="58"/>
      <c r="KEL24" s="58"/>
      <c r="KEM24" s="58"/>
      <c r="KEN24" s="58"/>
      <c r="KEO24" s="58"/>
      <c r="KEP24" s="58"/>
      <c r="KEQ24" s="58"/>
      <c r="KER24" s="58"/>
      <c r="KES24" s="58"/>
      <c r="KET24" s="58"/>
      <c r="KEU24" s="58"/>
      <c r="KEV24" s="58"/>
      <c r="KEW24" s="58"/>
      <c r="KEX24" s="58"/>
      <c r="KEY24" s="58"/>
      <c r="KEZ24" s="58"/>
      <c r="KFA24" s="58"/>
      <c r="KFB24" s="58"/>
      <c r="KFC24" s="58"/>
      <c r="KFD24" s="58"/>
      <c r="KFE24" s="58"/>
      <c r="KFF24" s="58"/>
      <c r="KFG24" s="58"/>
      <c r="KFH24" s="58"/>
      <c r="KFI24" s="58"/>
      <c r="KFJ24" s="58"/>
      <c r="KFK24" s="58"/>
      <c r="KFL24" s="58"/>
      <c r="KFM24" s="58"/>
      <c r="KFN24" s="58"/>
      <c r="KFO24" s="58"/>
      <c r="KFP24" s="58"/>
      <c r="KFQ24" s="58"/>
      <c r="KFR24" s="58"/>
      <c r="KFS24" s="58"/>
      <c r="KFT24" s="58"/>
      <c r="KFU24" s="58"/>
      <c r="KFV24" s="58"/>
      <c r="KFW24" s="58"/>
      <c r="KFX24" s="58"/>
      <c r="KFY24" s="58"/>
      <c r="KFZ24" s="58"/>
      <c r="KGA24" s="58"/>
      <c r="KGB24" s="58"/>
      <c r="KGC24" s="58"/>
      <c r="KGD24" s="58"/>
      <c r="KGE24" s="58"/>
      <c r="KGF24" s="58"/>
      <c r="KGG24" s="58"/>
      <c r="KGH24" s="58"/>
      <c r="KGI24" s="58"/>
      <c r="KGJ24" s="58"/>
      <c r="KGK24" s="58"/>
      <c r="KGL24" s="58"/>
      <c r="KGM24" s="58"/>
      <c r="KGN24" s="58"/>
      <c r="KGO24" s="58"/>
      <c r="KGP24" s="58"/>
      <c r="KGQ24" s="58"/>
      <c r="KGR24" s="58"/>
      <c r="KGS24" s="58"/>
      <c r="KGT24" s="58"/>
      <c r="KGU24" s="58"/>
      <c r="KGV24" s="58"/>
      <c r="KGW24" s="58"/>
      <c r="KGX24" s="58"/>
      <c r="KGY24" s="58"/>
      <c r="KGZ24" s="58"/>
      <c r="KHA24" s="58"/>
      <c r="KHB24" s="58"/>
      <c r="KHC24" s="58"/>
      <c r="KHD24" s="58"/>
      <c r="KHE24" s="58"/>
      <c r="KHF24" s="58"/>
      <c r="KHG24" s="58"/>
      <c r="KHH24" s="58"/>
      <c r="KHI24" s="58"/>
      <c r="KHJ24" s="58"/>
      <c r="KHK24" s="58"/>
      <c r="KHL24" s="58"/>
      <c r="KHM24" s="58"/>
      <c r="KHN24" s="58"/>
      <c r="KHO24" s="58"/>
      <c r="KHP24" s="58"/>
      <c r="KHQ24" s="58"/>
      <c r="KHR24" s="58"/>
      <c r="KHS24" s="58"/>
      <c r="KHT24" s="58"/>
      <c r="KHU24" s="58"/>
      <c r="KHV24" s="58"/>
      <c r="KHW24" s="58"/>
      <c r="KHX24" s="58"/>
      <c r="KHY24" s="58"/>
      <c r="KHZ24" s="58"/>
      <c r="KIA24" s="58"/>
      <c r="KIB24" s="58"/>
      <c r="KIC24" s="58"/>
      <c r="KID24" s="58"/>
      <c r="KIE24" s="58"/>
      <c r="KIF24" s="58"/>
      <c r="KIG24" s="58"/>
      <c r="KIH24" s="58"/>
      <c r="KII24" s="58"/>
      <c r="KIJ24" s="58"/>
      <c r="KIK24" s="58"/>
      <c r="KIL24" s="58"/>
      <c r="KIM24" s="58"/>
      <c r="KIN24" s="58"/>
      <c r="KIO24" s="58"/>
      <c r="KIP24" s="58"/>
      <c r="KIQ24" s="58"/>
      <c r="KIR24" s="58"/>
      <c r="KIS24" s="58"/>
      <c r="KIT24" s="58"/>
      <c r="KIU24" s="58"/>
      <c r="KIV24" s="58"/>
      <c r="KIW24" s="58"/>
      <c r="KIX24" s="58"/>
      <c r="KIY24" s="58"/>
      <c r="KIZ24" s="58"/>
      <c r="KJA24" s="58"/>
      <c r="KJB24" s="58"/>
      <c r="KJC24" s="58"/>
      <c r="KJD24" s="58"/>
      <c r="KJE24" s="58"/>
      <c r="KJF24" s="58"/>
      <c r="KJG24" s="58"/>
      <c r="KJH24" s="58"/>
      <c r="KJI24" s="58"/>
      <c r="KJJ24" s="58"/>
      <c r="KJK24" s="58"/>
      <c r="KJL24" s="58"/>
      <c r="KJM24" s="58"/>
      <c r="KJN24" s="58"/>
      <c r="KJO24" s="58"/>
      <c r="KJP24" s="58"/>
      <c r="KJQ24" s="58"/>
      <c r="KJR24" s="58"/>
      <c r="KJS24" s="58"/>
      <c r="KJT24" s="58"/>
      <c r="KJU24" s="58"/>
      <c r="KJV24" s="58"/>
      <c r="KJW24" s="58"/>
      <c r="KJX24" s="58"/>
      <c r="KJY24" s="58"/>
      <c r="KJZ24" s="58"/>
      <c r="KKA24" s="58"/>
      <c r="KKB24" s="58"/>
      <c r="KKC24" s="58"/>
      <c r="KKD24" s="58"/>
      <c r="KKE24" s="58"/>
      <c r="KKF24" s="58"/>
      <c r="KKG24" s="58"/>
      <c r="KKH24" s="58"/>
      <c r="KKI24" s="58"/>
      <c r="KKJ24" s="58"/>
      <c r="KKK24" s="58"/>
      <c r="KKL24" s="58"/>
      <c r="KKM24" s="58"/>
      <c r="KKN24" s="58"/>
      <c r="KKO24" s="58"/>
      <c r="KKP24" s="58"/>
      <c r="KKQ24" s="58"/>
      <c r="KKR24" s="58"/>
      <c r="KKS24" s="58"/>
      <c r="KKT24" s="58"/>
      <c r="KKU24" s="58"/>
      <c r="KKV24" s="58"/>
      <c r="KKW24" s="58"/>
      <c r="KKX24" s="58"/>
      <c r="KKY24" s="58"/>
      <c r="KKZ24" s="58"/>
      <c r="KLA24" s="58"/>
      <c r="KLB24" s="58"/>
      <c r="KLC24" s="58"/>
      <c r="KLD24" s="58"/>
      <c r="KLE24" s="58"/>
      <c r="KLF24" s="58"/>
      <c r="KLG24" s="58"/>
      <c r="KLH24" s="58"/>
      <c r="KLI24" s="58"/>
      <c r="KLJ24" s="58"/>
      <c r="KLK24" s="58"/>
      <c r="KLL24" s="58"/>
      <c r="KLM24" s="58"/>
      <c r="KLN24" s="58"/>
      <c r="KLO24" s="58"/>
      <c r="KLP24" s="58"/>
      <c r="KLQ24" s="58"/>
      <c r="KLR24" s="58"/>
      <c r="KLS24" s="58"/>
      <c r="KLT24" s="58"/>
      <c r="KLU24" s="58"/>
      <c r="KLV24" s="58"/>
      <c r="KLW24" s="58"/>
      <c r="KLX24" s="58"/>
      <c r="KLY24" s="58"/>
      <c r="KLZ24" s="58"/>
      <c r="KMA24" s="58"/>
      <c r="KMB24" s="58"/>
      <c r="KMC24" s="58"/>
      <c r="KMD24" s="58"/>
      <c r="KME24" s="58"/>
      <c r="KMF24" s="58"/>
      <c r="KMG24" s="58"/>
      <c r="KMH24" s="58"/>
      <c r="KMI24" s="58"/>
      <c r="KMJ24" s="58"/>
      <c r="KMK24" s="58"/>
      <c r="KML24" s="58"/>
      <c r="KMM24" s="58"/>
      <c r="KMN24" s="58"/>
      <c r="KMO24" s="58"/>
      <c r="KMP24" s="58"/>
      <c r="KMQ24" s="58"/>
      <c r="KMR24" s="58"/>
      <c r="KMS24" s="58"/>
      <c r="KMT24" s="58"/>
      <c r="KMU24" s="58"/>
      <c r="KMV24" s="58"/>
      <c r="KMW24" s="58"/>
      <c r="KMX24" s="58"/>
      <c r="KMY24" s="58"/>
      <c r="KMZ24" s="58"/>
      <c r="KNA24" s="58"/>
      <c r="KNB24" s="58"/>
      <c r="KNC24" s="58"/>
      <c r="KND24" s="58"/>
      <c r="KNE24" s="58"/>
      <c r="KNF24" s="58"/>
      <c r="KNG24" s="58"/>
      <c r="KNH24" s="58"/>
      <c r="KNI24" s="58"/>
      <c r="KNJ24" s="58"/>
      <c r="KNK24" s="58"/>
      <c r="KNL24" s="58"/>
      <c r="KNM24" s="58"/>
      <c r="KNN24" s="58"/>
      <c r="KNO24" s="58"/>
      <c r="KNP24" s="58"/>
      <c r="KNQ24" s="58"/>
      <c r="KNR24" s="58"/>
      <c r="KNS24" s="58"/>
      <c r="KNT24" s="58"/>
      <c r="KNU24" s="58"/>
      <c r="KNV24" s="58"/>
      <c r="KNW24" s="58"/>
      <c r="KNX24" s="58"/>
      <c r="KNY24" s="58"/>
      <c r="KNZ24" s="58"/>
      <c r="KOA24" s="58"/>
      <c r="KOB24" s="58"/>
      <c r="KOC24" s="58"/>
      <c r="KOD24" s="58"/>
      <c r="KOE24" s="58"/>
      <c r="KOF24" s="58"/>
      <c r="KOG24" s="58"/>
      <c r="KOH24" s="58"/>
      <c r="KOI24" s="58"/>
      <c r="KOJ24" s="58"/>
      <c r="KOK24" s="58"/>
      <c r="KOL24" s="58"/>
      <c r="KOM24" s="58"/>
      <c r="KON24" s="58"/>
      <c r="KOO24" s="58"/>
      <c r="KOP24" s="58"/>
      <c r="KOQ24" s="58"/>
      <c r="KOR24" s="58"/>
      <c r="KOS24" s="58"/>
      <c r="KOT24" s="58"/>
      <c r="KOU24" s="58"/>
      <c r="KOV24" s="58"/>
      <c r="KOW24" s="58"/>
      <c r="KOX24" s="58"/>
      <c r="KOY24" s="58"/>
      <c r="KOZ24" s="58"/>
      <c r="KPA24" s="58"/>
      <c r="KPB24" s="58"/>
      <c r="KPC24" s="58"/>
      <c r="KPD24" s="58"/>
      <c r="KPE24" s="58"/>
      <c r="KPF24" s="58"/>
      <c r="KPG24" s="58"/>
      <c r="KPH24" s="58"/>
      <c r="KPI24" s="58"/>
      <c r="KPJ24" s="58"/>
      <c r="KPK24" s="58"/>
      <c r="KPL24" s="58"/>
      <c r="KPM24" s="58"/>
      <c r="KPN24" s="58"/>
      <c r="KPO24" s="58"/>
      <c r="KPP24" s="58"/>
      <c r="KPQ24" s="58"/>
      <c r="KPR24" s="58"/>
      <c r="KPS24" s="58"/>
      <c r="KPT24" s="58"/>
      <c r="KPU24" s="58"/>
      <c r="KPV24" s="58"/>
      <c r="KPW24" s="58"/>
      <c r="KPX24" s="58"/>
      <c r="KPY24" s="58"/>
      <c r="KPZ24" s="58"/>
      <c r="KQA24" s="58"/>
      <c r="KQB24" s="58"/>
      <c r="KQC24" s="58"/>
      <c r="KQD24" s="58"/>
      <c r="KQE24" s="58"/>
      <c r="KQF24" s="58"/>
      <c r="KQG24" s="58"/>
      <c r="KQH24" s="58"/>
      <c r="KQI24" s="58"/>
      <c r="KQJ24" s="58"/>
      <c r="KQK24" s="58"/>
      <c r="KQL24" s="58"/>
      <c r="KQM24" s="58"/>
      <c r="KQN24" s="58"/>
      <c r="KQO24" s="58"/>
      <c r="KQP24" s="58"/>
      <c r="KQQ24" s="58"/>
      <c r="KQR24" s="58"/>
      <c r="KQS24" s="58"/>
      <c r="KQT24" s="58"/>
      <c r="KQU24" s="58"/>
      <c r="KQV24" s="58"/>
      <c r="KQW24" s="58"/>
      <c r="KQX24" s="58"/>
      <c r="KQY24" s="58"/>
      <c r="KQZ24" s="58"/>
      <c r="KRA24" s="58"/>
      <c r="KRB24" s="58"/>
      <c r="KRC24" s="58"/>
      <c r="KRD24" s="58"/>
      <c r="KRE24" s="58"/>
      <c r="KRF24" s="58"/>
      <c r="KRG24" s="58"/>
      <c r="KRH24" s="58"/>
      <c r="KRI24" s="58"/>
      <c r="KRJ24" s="58"/>
      <c r="KRK24" s="58"/>
      <c r="KRL24" s="58"/>
      <c r="KRM24" s="58"/>
      <c r="KRN24" s="58"/>
      <c r="KRO24" s="58"/>
      <c r="KRP24" s="58"/>
      <c r="KRQ24" s="58"/>
      <c r="KRR24" s="58"/>
      <c r="KRS24" s="58"/>
      <c r="KRT24" s="58"/>
      <c r="KRU24" s="58"/>
      <c r="KRV24" s="58"/>
      <c r="KRW24" s="58"/>
      <c r="KRX24" s="58"/>
      <c r="KRY24" s="58"/>
      <c r="KRZ24" s="58"/>
      <c r="KSA24" s="58"/>
      <c r="KSB24" s="58"/>
      <c r="KSC24" s="58"/>
      <c r="KSD24" s="58"/>
      <c r="KSE24" s="58"/>
      <c r="KSF24" s="58"/>
      <c r="KSG24" s="58"/>
      <c r="KSH24" s="58"/>
      <c r="KSI24" s="58"/>
      <c r="KSJ24" s="58"/>
      <c r="KSK24" s="58"/>
      <c r="KSL24" s="58"/>
      <c r="KSM24" s="58"/>
      <c r="KSN24" s="58"/>
      <c r="KSO24" s="58"/>
      <c r="KSP24" s="58"/>
      <c r="KSQ24" s="58"/>
      <c r="KSR24" s="58"/>
      <c r="KSS24" s="58"/>
      <c r="KST24" s="58"/>
      <c r="KSU24" s="58"/>
      <c r="KSV24" s="58"/>
      <c r="KSW24" s="58"/>
      <c r="KSX24" s="58"/>
      <c r="KSY24" s="58"/>
      <c r="KSZ24" s="58"/>
      <c r="KTA24" s="58"/>
      <c r="KTB24" s="58"/>
      <c r="KTC24" s="58"/>
      <c r="KTD24" s="58"/>
      <c r="KTE24" s="58"/>
      <c r="KTF24" s="58"/>
      <c r="KTG24" s="58"/>
      <c r="KTH24" s="58"/>
      <c r="KTI24" s="58"/>
      <c r="KTJ24" s="58"/>
      <c r="KTK24" s="58"/>
      <c r="KTL24" s="58"/>
      <c r="KTM24" s="58"/>
      <c r="KTN24" s="58"/>
      <c r="KTO24" s="58"/>
      <c r="KTP24" s="58"/>
      <c r="KTQ24" s="58"/>
      <c r="KTR24" s="58"/>
      <c r="KTS24" s="58"/>
      <c r="KTT24" s="58"/>
      <c r="KTU24" s="58"/>
      <c r="KTV24" s="58"/>
      <c r="KTW24" s="58"/>
      <c r="KTX24" s="58"/>
      <c r="KTY24" s="58"/>
      <c r="KTZ24" s="58"/>
      <c r="KUA24" s="58"/>
      <c r="KUB24" s="58"/>
      <c r="KUC24" s="58"/>
      <c r="KUD24" s="58"/>
      <c r="KUE24" s="58"/>
      <c r="KUF24" s="58"/>
      <c r="KUG24" s="58"/>
      <c r="KUH24" s="58"/>
      <c r="KUI24" s="58"/>
      <c r="KUJ24" s="58"/>
      <c r="KUK24" s="58"/>
      <c r="KUL24" s="58"/>
      <c r="KUM24" s="58"/>
      <c r="KUN24" s="58"/>
      <c r="KUO24" s="58"/>
      <c r="KUP24" s="58"/>
      <c r="KUQ24" s="58"/>
      <c r="KUR24" s="58"/>
      <c r="KUS24" s="58"/>
      <c r="KUT24" s="58"/>
      <c r="KUU24" s="58"/>
      <c r="KUV24" s="58"/>
      <c r="KUW24" s="58"/>
      <c r="KUX24" s="58"/>
      <c r="KUY24" s="58"/>
      <c r="KUZ24" s="58"/>
      <c r="KVA24" s="58"/>
      <c r="KVB24" s="58"/>
      <c r="KVC24" s="58"/>
      <c r="KVD24" s="58"/>
      <c r="KVE24" s="58"/>
      <c r="KVF24" s="58"/>
      <c r="KVG24" s="58"/>
      <c r="KVH24" s="58"/>
      <c r="KVI24" s="58"/>
      <c r="KVJ24" s="58"/>
      <c r="KVK24" s="58"/>
      <c r="KVL24" s="58"/>
      <c r="KVM24" s="58"/>
      <c r="KVN24" s="58"/>
      <c r="KVO24" s="58"/>
      <c r="KVP24" s="58"/>
      <c r="KVQ24" s="58"/>
      <c r="KVR24" s="58"/>
      <c r="KVS24" s="58"/>
      <c r="KVT24" s="58"/>
      <c r="KVU24" s="58"/>
      <c r="KVV24" s="58"/>
      <c r="KVW24" s="58"/>
      <c r="KVX24" s="58"/>
      <c r="KVY24" s="58"/>
      <c r="KVZ24" s="58"/>
      <c r="KWA24" s="58"/>
      <c r="KWB24" s="58"/>
      <c r="KWC24" s="58"/>
      <c r="KWD24" s="58"/>
      <c r="KWE24" s="58"/>
      <c r="KWF24" s="58"/>
      <c r="KWG24" s="58"/>
      <c r="KWH24" s="58"/>
      <c r="KWI24" s="58"/>
      <c r="KWJ24" s="58"/>
      <c r="KWK24" s="58"/>
      <c r="KWL24" s="58"/>
      <c r="KWM24" s="58"/>
      <c r="KWN24" s="58"/>
      <c r="KWO24" s="58"/>
      <c r="KWP24" s="58"/>
      <c r="KWQ24" s="58"/>
      <c r="KWR24" s="58"/>
      <c r="KWS24" s="58"/>
      <c r="KWT24" s="58"/>
      <c r="KWU24" s="58"/>
      <c r="KWV24" s="58"/>
      <c r="KWW24" s="58"/>
      <c r="KWX24" s="58"/>
      <c r="KWY24" s="58"/>
      <c r="KWZ24" s="58"/>
      <c r="KXA24" s="58"/>
      <c r="KXB24" s="58"/>
      <c r="KXC24" s="58"/>
      <c r="KXD24" s="58"/>
      <c r="KXE24" s="58"/>
      <c r="KXF24" s="58"/>
      <c r="KXG24" s="58"/>
      <c r="KXH24" s="58"/>
      <c r="KXI24" s="58"/>
      <c r="KXJ24" s="58"/>
      <c r="KXK24" s="58"/>
      <c r="KXL24" s="58"/>
      <c r="KXM24" s="58"/>
      <c r="KXN24" s="58"/>
      <c r="KXO24" s="58"/>
      <c r="KXP24" s="58"/>
      <c r="KXQ24" s="58"/>
      <c r="KXR24" s="58"/>
      <c r="KXS24" s="58"/>
      <c r="KXT24" s="58"/>
      <c r="KXU24" s="58"/>
      <c r="KXV24" s="58"/>
      <c r="KXW24" s="58"/>
      <c r="KXX24" s="58"/>
      <c r="KXY24" s="58"/>
      <c r="KXZ24" s="58"/>
      <c r="KYA24" s="58"/>
      <c r="KYB24" s="58"/>
      <c r="KYC24" s="58"/>
      <c r="KYD24" s="58"/>
      <c r="KYE24" s="58"/>
      <c r="KYF24" s="58"/>
      <c r="KYG24" s="58"/>
      <c r="KYH24" s="58"/>
      <c r="KYI24" s="58"/>
      <c r="KYJ24" s="58"/>
      <c r="KYK24" s="58"/>
      <c r="KYL24" s="58"/>
      <c r="KYM24" s="58"/>
      <c r="KYN24" s="58"/>
      <c r="KYO24" s="58"/>
      <c r="KYP24" s="58"/>
      <c r="KYQ24" s="58"/>
      <c r="KYR24" s="58"/>
      <c r="KYS24" s="58"/>
      <c r="KYT24" s="58"/>
      <c r="KYU24" s="58"/>
      <c r="KYV24" s="58"/>
      <c r="KYW24" s="58"/>
      <c r="KYX24" s="58"/>
      <c r="KYY24" s="58"/>
      <c r="KYZ24" s="58"/>
      <c r="KZA24" s="58"/>
      <c r="KZB24" s="58"/>
      <c r="KZC24" s="58"/>
      <c r="KZD24" s="58"/>
      <c r="KZE24" s="58"/>
      <c r="KZF24" s="58"/>
      <c r="KZG24" s="58"/>
      <c r="KZH24" s="58"/>
      <c r="KZI24" s="58"/>
      <c r="KZJ24" s="58"/>
      <c r="KZK24" s="58"/>
      <c r="KZL24" s="58"/>
      <c r="KZM24" s="58"/>
      <c r="KZN24" s="58"/>
      <c r="KZO24" s="58"/>
      <c r="KZP24" s="58"/>
      <c r="KZQ24" s="58"/>
      <c r="KZR24" s="58"/>
      <c r="KZS24" s="58"/>
      <c r="KZT24" s="58"/>
      <c r="KZU24" s="58"/>
      <c r="KZV24" s="58"/>
      <c r="KZW24" s="58"/>
      <c r="KZX24" s="58"/>
      <c r="KZY24" s="58"/>
      <c r="KZZ24" s="58"/>
      <c r="LAA24" s="58"/>
      <c r="LAB24" s="58"/>
      <c r="LAC24" s="58"/>
      <c r="LAD24" s="58"/>
      <c r="LAE24" s="58"/>
      <c r="LAF24" s="58"/>
      <c r="LAG24" s="58"/>
      <c r="LAH24" s="58"/>
      <c r="LAI24" s="58"/>
      <c r="LAJ24" s="58"/>
      <c r="LAK24" s="58"/>
      <c r="LAL24" s="58"/>
      <c r="LAM24" s="58"/>
      <c r="LAN24" s="58"/>
      <c r="LAO24" s="58"/>
      <c r="LAP24" s="58"/>
      <c r="LAQ24" s="58"/>
      <c r="LAR24" s="58"/>
      <c r="LAS24" s="58"/>
      <c r="LAT24" s="58"/>
      <c r="LAU24" s="58"/>
      <c r="LAV24" s="58"/>
      <c r="LAW24" s="58"/>
      <c r="LAX24" s="58"/>
      <c r="LAY24" s="58"/>
      <c r="LAZ24" s="58"/>
      <c r="LBA24" s="58"/>
      <c r="LBB24" s="58"/>
      <c r="LBC24" s="58"/>
      <c r="LBD24" s="58"/>
      <c r="LBE24" s="58"/>
      <c r="LBF24" s="58"/>
      <c r="LBG24" s="58"/>
      <c r="LBH24" s="58"/>
      <c r="LBI24" s="58"/>
      <c r="LBJ24" s="58"/>
      <c r="LBK24" s="58"/>
      <c r="LBL24" s="58"/>
      <c r="LBM24" s="58"/>
      <c r="LBN24" s="58"/>
      <c r="LBO24" s="58"/>
      <c r="LBP24" s="58"/>
      <c r="LBQ24" s="58"/>
      <c r="LBR24" s="58"/>
      <c r="LBS24" s="58"/>
      <c r="LBT24" s="58"/>
      <c r="LBU24" s="58"/>
      <c r="LBV24" s="58"/>
      <c r="LBW24" s="58"/>
      <c r="LBX24" s="58"/>
      <c r="LBY24" s="58"/>
      <c r="LBZ24" s="58"/>
      <c r="LCA24" s="58"/>
      <c r="LCB24" s="58"/>
      <c r="LCC24" s="58"/>
      <c r="LCD24" s="58"/>
      <c r="LCE24" s="58"/>
      <c r="LCF24" s="58"/>
      <c r="LCG24" s="58"/>
      <c r="LCH24" s="58"/>
      <c r="LCI24" s="58"/>
      <c r="LCJ24" s="58"/>
      <c r="LCK24" s="58"/>
      <c r="LCL24" s="58"/>
      <c r="LCM24" s="58"/>
      <c r="LCN24" s="58"/>
      <c r="LCO24" s="58"/>
      <c r="LCP24" s="58"/>
      <c r="LCQ24" s="58"/>
      <c r="LCR24" s="58"/>
      <c r="LCS24" s="58"/>
      <c r="LCT24" s="58"/>
      <c r="LCU24" s="58"/>
      <c r="LCV24" s="58"/>
      <c r="LCW24" s="58"/>
      <c r="LCX24" s="58"/>
      <c r="LCY24" s="58"/>
      <c r="LCZ24" s="58"/>
      <c r="LDA24" s="58"/>
      <c r="LDB24" s="58"/>
      <c r="LDC24" s="58"/>
      <c r="LDD24" s="58"/>
      <c r="LDE24" s="58"/>
      <c r="LDF24" s="58"/>
      <c r="LDG24" s="58"/>
      <c r="LDH24" s="58"/>
      <c r="LDI24" s="58"/>
      <c r="LDJ24" s="58"/>
      <c r="LDK24" s="58"/>
      <c r="LDL24" s="58"/>
      <c r="LDM24" s="58"/>
      <c r="LDN24" s="58"/>
      <c r="LDO24" s="58"/>
      <c r="LDP24" s="58"/>
      <c r="LDQ24" s="58"/>
      <c r="LDR24" s="58"/>
      <c r="LDS24" s="58"/>
      <c r="LDT24" s="58"/>
      <c r="LDU24" s="58"/>
      <c r="LDV24" s="58"/>
      <c r="LDW24" s="58"/>
      <c r="LDX24" s="58"/>
      <c r="LDY24" s="58"/>
      <c r="LDZ24" s="58"/>
      <c r="LEA24" s="58"/>
      <c r="LEB24" s="58"/>
      <c r="LEC24" s="58"/>
      <c r="LED24" s="58"/>
      <c r="LEE24" s="58"/>
      <c r="LEF24" s="58"/>
      <c r="LEG24" s="58"/>
      <c r="LEH24" s="58"/>
      <c r="LEI24" s="58"/>
      <c r="LEJ24" s="58"/>
      <c r="LEK24" s="58"/>
      <c r="LEL24" s="58"/>
      <c r="LEM24" s="58"/>
      <c r="LEN24" s="58"/>
      <c r="LEO24" s="58"/>
      <c r="LEP24" s="58"/>
      <c r="LEQ24" s="58"/>
      <c r="LER24" s="58"/>
      <c r="LES24" s="58"/>
      <c r="LET24" s="58"/>
      <c r="LEU24" s="58"/>
      <c r="LEV24" s="58"/>
      <c r="LEW24" s="58"/>
      <c r="LEX24" s="58"/>
      <c r="LEY24" s="58"/>
      <c r="LEZ24" s="58"/>
      <c r="LFA24" s="58"/>
      <c r="LFB24" s="58"/>
      <c r="LFC24" s="58"/>
      <c r="LFD24" s="58"/>
      <c r="LFE24" s="58"/>
      <c r="LFF24" s="58"/>
      <c r="LFG24" s="58"/>
      <c r="LFH24" s="58"/>
      <c r="LFI24" s="58"/>
      <c r="LFJ24" s="58"/>
      <c r="LFK24" s="58"/>
      <c r="LFL24" s="58"/>
      <c r="LFM24" s="58"/>
      <c r="LFN24" s="58"/>
      <c r="LFO24" s="58"/>
      <c r="LFP24" s="58"/>
      <c r="LFQ24" s="58"/>
      <c r="LFR24" s="58"/>
      <c r="LFS24" s="58"/>
      <c r="LFT24" s="58"/>
      <c r="LFU24" s="58"/>
      <c r="LFV24" s="58"/>
      <c r="LFW24" s="58"/>
      <c r="LFX24" s="58"/>
      <c r="LFY24" s="58"/>
      <c r="LFZ24" s="58"/>
      <c r="LGA24" s="58"/>
      <c r="LGB24" s="58"/>
      <c r="LGC24" s="58"/>
      <c r="LGD24" s="58"/>
      <c r="LGE24" s="58"/>
      <c r="LGF24" s="58"/>
      <c r="LGG24" s="58"/>
      <c r="LGH24" s="58"/>
      <c r="LGI24" s="58"/>
      <c r="LGJ24" s="58"/>
      <c r="LGK24" s="58"/>
      <c r="LGL24" s="58"/>
      <c r="LGM24" s="58"/>
      <c r="LGN24" s="58"/>
      <c r="LGO24" s="58"/>
      <c r="LGP24" s="58"/>
      <c r="LGQ24" s="58"/>
      <c r="LGR24" s="58"/>
      <c r="LGS24" s="58"/>
      <c r="LGT24" s="58"/>
      <c r="LGU24" s="58"/>
      <c r="LGV24" s="58"/>
      <c r="LGW24" s="58"/>
      <c r="LGX24" s="58"/>
      <c r="LGY24" s="58"/>
      <c r="LGZ24" s="58"/>
      <c r="LHA24" s="58"/>
      <c r="LHB24" s="58"/>
      <c r="LHC24" s="58"/>
      <c r="LHD24" s="58"/>
      <c r="LHE24" s="58"/>
      <c r="LHF24" s="58"/>
      <c r="LHG24" s="58"/>
      <c r="LHH24" s="58"/>
      <c r="LHI24" s="58"/>
      <c r="LHJ24" s="58"/>
      <c r="LHK24" s="58"/>
      <c r="LHL24" s="58"/>
      <c r="LHM24" s="58"/>
      <c r="LHN24" s="58"/>
      <c r="LHO24" s="58"/>
      <c r="LHP24" s="58"/>
      <c r="LHQ24" s="58"/>
      <c r="LHR24" s="58"/>
      <c r="LHS24" s="58"/>
      <c r="LHT24" s="58"/>
      <c r="LHU24" s="58"/>
      <c r="LHV24" s="58"/>
      <c r="LHW24" s="58"/>
      <c r="LHX24" s="58"/>
      <c r="LHY24" s="58"/>
      <c r="LHZ24" s="58"/>
      <c r="LIA24" s="58"/>
      <c r="LIB24" s="58"/>
      <c r="LIC24" s="58"/>
      <c r="LID24" s="58"/>
      <c r="LIE24" s="58"/>
      <c r="LIF24" s="58"/>
      <c r="LIG24" s="58"/>
      <c r="LIH24" s="58"/>
      <c r="LII24" s="58"/>
      <c r="LIJ24" s="58"/>
      <c r="LIK24" s="58"/>
      <c r="LIL24" s="58"/>
      <c r="LIM24" s="58"/>
      <c r="LIN24" s="58"/>
      <c r="LIO24" s="58"/>
      <c r="LIP24" s="58"/>
      <c r="LIQ24" s="58"/>
      <c r="LIR24" s="58"/>
      <c r="LIS24" s="58"/>
      <c r="LIT24" s="58"/>
      <c r="LIU24" s="58"/>
      <c r="LIV24" s="58"/>
      <c r="LIW24" s="58"/>
      <c r="LIX24" s="58"/>
      <c r="LIY24" s="58"/>
      <c r="LIZ24" s="58"/>
      <c r="LJA24" s="58"/>
      <c r="LJB24" s="58"/>
      <c r="LJC24" s="58"/>
      <c r="LJD24" s="58"/>
      <c r="LJE24" s="58"/>
      <c r="LJF24" s="58"/>
      <c r="LJG24" s="58"/>
      <c r="LJH24" s="58"/>
      <c r="LJI24" s="58"/>
      <c r="LJJ24" s="58"/>
      <c r="LJK24" s="58"/>
      <c r="LJL24" s="58"/>
      <c r="LJM24" s="58"/>
      <c r="LJN24" s="58"/>
      <c r="LJO24" s="58"/>
      <c r="LJP24" s="58"/>
      <c r="LJQ24" s="58"/>
      <c r="LJR24" s="58"/>
      <c r="LJS24" s="58"/>
      <c r="LJT24" s="58"/>
      <c r="LJU24" s="58"/>
      <c r="LJV24" s="58"/>
      <c r="LJW24" s="58"/>
      <c r="LJX24" s="58"/>
      <c r="LJY24" s="58"/>
      <c r="LJZ24" s="58"/>
      <c r="LKA24" s="58"/>
      <c r="LKB24" s="58"/>
      <c r="LKC24" s="58"/>
      <c r="LKD24" s="58"/>
      <c r="LKE24" s="58"/>
      <c r="LKF24" s="58"/>
      <c r="LKG24" s="58"/>
      <c r="LKH24" s="58"/>
      <c r="LKI24" s="58"/>
      <c r="LKJ24" s="58"/>
      <c r="LKK24" s="58"/>
      <c r="LKL24" s="58"/>
      <c r="LKM24" s="58"/>
      <c r="LKN24" s="58"/>
      <c r="LKO24" s="58"/>
      <c r="LKP24" s="58"/>
      <c r="LKQ24" s="58"/>
      <c r="LKR24" s="58"/>
      <c r="LKS24" s="58"/>
      <c r="LKT24" s="58"/>
      <c r="LKU24" s="58"/>
      <c r="LKV24" s="58"/>
      <c r="LKW24" s="58"/>
      <c r="LKX24" s="58"/>
      <c r="LKY24" s="58"/>
      <c r="LKZ24" s="58"/>
      <c r="LLA24" s="58"/>
      <c r="LLB24" s="58"/>
      <c r="LLC24" s="58"/>
      <c r="LLD24" s="58"/>
      <c r="LLE24" s="58"/>
      <c r="LLF24" s="58"/>
      <c r="LLG24" s="58"/>
      <c r="LLH24" s="58"/>
      <c r="LLI24" s="58"/>
      <c r="LLJ24" s="58"/>
      <c r="LLK24" s="58"/>
      <c r="LLL24" s="58"/>
      <c r="LLM24" s="58"/>
      <c r="LLN24" s="58"/>
      <c r="LLO24" s="58"/>
      <c r="LLP24" s="58"/>
      <c r="LLQ24" s="58"/>
      <c r="LLR24" s="58"/>
      <c r="LLS24" s="58"/>
      <c r="LLT24" s="58"/>
      <c r="LLU24" s="58"/>
      <c r="LLV24" s="58"/>
      <c r="LLW24" s="58"/>
      <c r="LLX24" s="58"/>
      <c r="LLY24" s="58"/>
      <c r="LLZ24" s="58"/>
      <c r="LMA24" s="58"/>
      <c r="LMB24" s="58"/>
      <c r="LMC24" s="58"/>
      <c r="LMD24" s="58"/>
      <c r="LME24" s="58"/>
      <c r="LMF24" s="58"/>
      <c r="LMG24" s="58"/>
      <c r="LMH24" s="58"/>
      <c r="LMI24" s="58"/>
      <c r="LMJ24" s="58"/>
      <c r="LMK24" s="58"/>
      <c r="LML24" s="58"/>
      <c r="LMM24" s="58"/>
      <c r="LMN24" s="58"/>
      <c r="LMO24" s="58"/>
      <c r="LMP24" s="58"/>
      <c r="LMQ24" s="58"/>
      <c r="LMR24" s="58"/>
      <c r="LMS24" s="58"/>
      <c r="LMT24" s="58"/>
      <c r="LMU24" s="58"/>
      <c r="LMV24" s="58"/>
      <c r="LMW24" s="58"/>
      <c r="LMX24" s="58"/>
      <c r="LMY24" s="58"/>
      <c r="LMZ24" s="58"/>
      <c r="LNA24" s="58"/>
      <c r="LNB24" s="58"/>
      <c r="LNC24" s="58"/>
      <c r="LND24" s="58"/>
      <c r="LNE24" s="58"/>
      <c r="LNF24" s="58"/>
      <c r="LNG24" s="58"/>
      <c r="LNH24" s="58"/>
      <c r="LNI24" s="58"/>
      <c r="LNJ24" s="58"/>
      <c r="LNK24" s="58"/>
      <c r="LNL24" s="58"/>
      <c r="LNM24" s="58"/>
      <c r="LNN24" s="58"/>
      <c r="LNO24" s="58"/>
      <c r="LNP24" s="58"/>
      <c r="LNQ24" s="58"/>
      <c r="LNR24" s="58"/>
      <c r="LNS24" s="58"/>
      <c r="LNT24" s="58"/>
      <c r="LNU24" s="58"/>
      <c r="LNV24" s="58"/>
      <c r="LNW24" s="58"/>
      <c r="LNX24" s="58"/>
      <c r="LNY24" s="58"/>
      <c r="LNZ24" s="58"/>
      <c r="LOA24" s="58"/>
      <c r="LOB24" s="58"/>
      <c r="LOC24" s="58"/>
      <c r="LOD24" s="58"/>
      <c r="LOE24" s="58"/>
      <c r="LOF24" s="58"/>
      <c r="LOG24" s="58"/>
      <c r="LOH24" s="58"/>
      <c r="LOI24" s="58"/>
      <c r="LOJ24" s="58"/>
      <c r="LOK24" s="58"/>
      <c r="LOL24" s="58"/>
      <c r="LOM24" s="58"/>
      <c r="LON24" s="58"/>
      <c r="LOO24" s="58"/>
      <c r="LOP24" s="58"/>
      <c r="LOQ24" s="58"/>
      <c r="LOR24" s="58"/>
      <c r="LOS24" s="58"/>
      <c r="LOT24" s="58"/>
      <c r="LOU24" s="58"/>
      <c r="LOV24" s="58"/>
      <c r="LOW24" s="58"/>
      <c r="LOX24" s="58"/>
      <c r="LOY24" s="58"/>
      <c r="LOZ24" s="58"/>
      <c r="LPA24" s="58"/>
      <c r="LPB24" s="58"/>
      <c r="LPC24" s="58"/>
      <c r="LPD24" s="58"/>
      <c r="LPE24" s="58"/>
      <c r="LPF24" s="58"/>
      <c r="LPG24" s="58"/>
      <c r="LPH24" s="58"/>
      <c r="LPI24" s="58"/>
      <c r="LPJ24" s="58"/>
      <c r="LPK24" s="58"/>
      <c r="LPL24" s="58"/>
      <c r="LPM24" s="58"/>
      <c r="LPN24" s="58"/>
      <c r="LPO24" s="58"/>
      <c r="LPP24" s="58"/>
      <c r="LPQ24" s="58"/>
      <c r="LPR24" s="58"/>
      <c r="LPS24" s="58"/>
      <c r="LPT24" s="58"/>
      <c r="LPU24" s="58"/>
      <c r="LPV24" s="58"/>
      <c r="LPW24" s="58"/>
      <c r="LPX24" s="58"/>
      <c r="LPY24" s="58"/>
      <c r="LPZ24" s="58"/>
      <c r="LQA24" s="58"/>
      <c r="LQB24" s="58"/>
      <c r="LQC24" s="58"/>
      <c r="LQD24" s="58"/>
      <c r="LQE24" s="58"/>
      <c r="LQF24" s="58"/>
      <c r="LQG24" s="58"/>
      <c r="LQH24" s="58"/>
      <c r="LQI24" s="58"/>
      <c r="LQJ24" s="58"/>
      <c r="LQK24" s="58"/>
      <c r="LQL24" s="58"/>
      <c r="LQM24" s="58"/>
      <c r="LQN24" s="58"/>
      <c r="LQO24" s="58"/>
      <c r="LQP24" s="58"/>
      <c r="LQQ24" s="58"/>
      <c r="LQR24" s="58"/>
      <c r="LQS24" s="58"/>
      <c r="LQT24" s="58"/>
      <c r="LQU24" s="58"/>
      <c r="LQV24" s="58"/>
      <c r="LQW24" s="58"/>
      <c r="LQX24" s="58"/>
      <c r="LQY24" s="58"/>
      <c r="LQZ24" s="58"/>
      <c r="LRA24" s="58"/>
      <c r="LRB24" s="58"/>
      <c r="LRC24" s="58"/>
      <c r="LRD24" s="58"/>
      <c r="LRE24" s="58"/>
      <c r="LRF24" s="58"/>
      <c r="LRG24" s="58"/>
      <c r="LRH24" s="58"/>
      <c r="LRI24" s="58"/>
      <c r="LRJ24" s="58"/>
      <c r="LRK24" s="58"/>
      <c r="LRL24" s="58"/>
      <c r="LRM24" s="58"/>
      <c r="LRN24" s="58"/>
      <c r="LRO24" s="58"/>
      <c r="LRP24" s="58"/>
      <c r="LRQ24" s="58"/>
      <c r="LRR24" s="58"/>
      <c r="LRS24" s="58"/>
      <c r="LRT24" s="58"/>
      <c r="LRU24" s="58"/>
      <c r="LRV24" s="58"/>
      <c r="LRW24" s="58"/>
      <c r="LRX24" s="58"/>
      <c r="LRY24" s="58"/>
      <c r="LRZ24" s="58"/>
      <c r="LSA24" s="58"/>
      <c r="LSB24" s="58"/>
      <c r="LSC24" s="58"/>
      <c r="LSD24" s="58"/>
      <c r="LSE24" s="58"/>
      <c r="LSF24" s="58"/>
      <c r="LSG24" s="58"/>
      <c r="LSH24" s="58"/>
      <c r="LSI24" s="58"/>
      <c r="LSJ24" s="58"/>
      <c r="LSK24" s="58"/>
      <c r="LSL24" s="58"/>
      <c r="LSM24" s="58"/>
      <c r="LSN24" s="58"/>
      <c r="LSO24" s="58"/>
      <c r="LSP24" s="58"/>
      <c r="LSQ24" s="58"/>
      <c r="LSR24" s="58"/>
      <c r="LSS24" s="58"/>
      <c r="LST24" s="58"/>
      <c r="LSU24" s="58"/>
      <c r="LSV24" s="58"/>
      <c r="LSW24" s="58"/>
      <c r="LSX24" s="58"/>
      <c r="LSY24" s="58"/>
      <c r="LSZ24" s="58"/>
      <c r="LTA24" s="58"/>
      <c r="LTB24" s="58"/>
      <c r="LTC24" s="58"/>
      <c r="LTD24" s="58"/>
      <c r="LTE24" s="58"/>
      <c r="LTF24" s="58"/>
      <c r="LTG24" s="58"/>
      <c r="LTH24" s="58"/>
      <c r="LTI24" s="58"/>
      <c r="LTJ24" s="58"/>
      <c r="LTK24" s="58"/>
      <c r="LTL24" s="58"/>
      <c r="LTM24" s="58"/>
      <c r="LTN24" s="58"/>
      <c r="LTO24" s="58"/>
      <c r="LTP24" s="58"/>
      <c r="LTQ24" s="58"/>
      <c r="LTR24" s="58"/>
      <c r="LTS24" s="58"/>
      <c r="LTT24" s="58"/>
      <c r="LTU24" s="58"/>
      <c r="LTV24" s="58"/>
      <c r="LTW24" s="58"/>
      <c r="LTX24" s="58"/>
      <c r="LTY24" s="58"/>
      <c r="LTZ24" s="58"/>
      <c r="LUA24" s="58"/>
      <c r="LUB24" s="58"/>
      <c r="LUC24" s="58"/>
      <c r="LUD24" s="58"/>
      <c r="LUE24" s="58"/>
      <c r="LUF24" s="58"/>
      <c r="LUG24" s="58"/>
      <c r="LUH24" s="58"/>
      <c r="LUI24" s="58"/>
      <c r="LUJ24" s="58"/>
      <c r="LUK24" s="58"/>
      <c r="LUL24" s="58"/>
      <c r="LUM24" s="58"/>
      <c r="LUN24" s="58"/>
      <c r="LUO24" s="58"/>
      <c r="LUP24" s="58"/>
      <c r="LUQ24" s="58"/>
      <c r="LUR24" s="58"/>
      <c r="LUS24" s="58"/>
      <c r="LUT24" s="58"/>
      <c r="LUU24" s="58"/>
      <c r="LUV24" s="58"/>
      <c r="LUW24" s="58"/>
      <c r="LUX24" s="58"/>
      <c r="LUY24" s="58"/>
      <c r="LUZ24" s="58"/>
      <c r="LVA24" s="58"/>
      <c r="LVB24" s="58"/>
      <c r="LVC24" s="58"/>
      <c r="LVD24" s="58"/>
      <c r="LVE24" s="58"/>
      <c r="LVF24" s="58"/>
      <c r="LVG24" s="58"/>
      <c r="LVH24" s="58"/>
      <c r="LVI24" s="58"/>
      <c r="LVJ24" s="58"/>
      <c r="LVK24" s="58"/>
      <c r="LVL24" s="58"/>
      <c r="LVM24" s="58"/>
      <c r="LVN24" s="58"/>
      <c r="LVO24" s="58"/>
      <c r="LVP24" s="58"/>
      <c r="LVQ24" s="58"/>
      <c r="LVR24" s="58"/>
      <c r="LVS24" s="58"/>
      <c r="LVT24" s="58"/>
      <c r="LVU24" s="58"/>
      <c r="LVV24" s="58"/>
      <c r="LVW24" s="58"/>
      <c r="LVX24" s="58"/>
      <c r="LVY24" s="58"/>
      <c r="LVZ24" s="58"/>
      <c r="LWA24" s="58"/>
      <c r="LWB24" s="58"/>
      <c r="LWC24" s="58"/>
      <c r="LWD24" s="58"/>
      <c r="LWE24" s="58"/>
      <c r="LWF24" s="58"/>
      <c r="LWG24" s="58"/>
      <c r="LWH24" s="58"/>
      <c r="LWI24" s="58"/>
      <c r="LWJ24" s="58"/>
      <c r="LWK24" s="58"/>
      <c r="LWL24" s="58"/>
      <c r="LWM24" s="58"/>
      <c r="LWN24" s="58"/>
      <c r="LWO24" s="58"/>
      <c r="LWP24" s="58"/>
      <c r="LWQ24" s="58"/>
      <c r="LWR24" s="58"/>
      <c r="LWS24" s="58"/>
      <c r="LWT24" s="58"/>
      <c r="LWU24" s="58"/>
      <c r="LWV24" s="58"/>
      <c r="LWW24" s="58"/>
      <c r="LWX24" s="58"/>
      <c r="LWY24" s="58"/>
      <c r="LWZ24" s="58"/>
      <c r="LXA24" s="58"/>
      <c r="LXB24" s="58"/>
      <c r="LXC24" s="58"/>
      <c r="LXD24" s="58"/>
      <c r="LXE24" s="58"/>
      <c r="LXF24" s="58"/>
      <c r="LXG24" s="58"/>
      <c r="LXH24" s="58"/>
      <c r="LXI24" s="58"/>
      <c r="LXJ24" s="58"/>
      <c r="LXK24" s="58"/>
      <c r="LXL24" s="58"/>
      <c r="LXM24" s="58"/>
      <c r="LXN24" s="58"/>
      <c r="LXO24" s="58"/>
      <c r="LXP24" s="58"/>
      <c r="LXQ24" s="58"/>
      <c r="LXR24" s="58"/>
      <c r="LXS24" s="58"/>
      <c r="LXT24" s="58"/>
      <c r="LXU24" s="58"/>
      <c r="LXV24" s="58"/>
      <c r="LXW24" s="58"/>
      <c r="LXX24" s="58"/>
      <c r="LXY24" s="58"/>
      <c r="LXZ24" s="58"/>
      <c r="LYA24" s="58"/>
      <c r="LYB24" s="58"/>
      <c r="LYC24" s="58"/>
      <c r="LYD24" s="58"/>
      <c r="LYE24" s="58"/>
      <c r="LYF24" s="58"/>
      <c r="LYG24" s="58"/>
      <c r="LYH24" s="58"/>
      <c r="LYI24" s="58"/>
      <c r="LYJ24" s="58"/>
      <c r="LYK24" s="58"/>
      <c r="LYL24" s="58"/>
      <c r="LYM24" s="58"/>
      <c r="LYN24" s="58"/>
      <c r="LYO24" s="58"/>
      <c r="LYP24" s="58"/>
      <c r="LYQ24" s="58"/>
      <c r="LYR24" s="58"/>
      <c r="LYS24" s="58"/>
      <c r="LYT24" s="58"/>
      <c r="LYU24" s="58"/>
      <c r="LYV24" s="58"/>
      <c r="LYW24" s="58"/>
      <c r="LYX24" s="58"/>
      <c r="LYY24" s="58"/>
      <c r="LYZ24" s="58"/>
      <c r="LZA24" s="58"/>
      <c r="LZB24" s="58"/>
      <c r="LZC24" s="58"/>
      <c r="LZD24" s="58"/>
      <c r="LZE24" s="58"/>
      <c r="LZF24" s="58"/>
      <c r="LZG24" s="58"/>
      <c r="LZH24" s="58"/>
      <c r="LZI24" s="58"/>
      <c r="LZJ24" s="58"/>
      <c r="LZK24" s="58"/>
      <c r="LZL24" s="58"/>
      <c r="LZM24" s="58"/>
      <c r="LZN24" s="58"/>
      <c r="LZO24" s="58"/>
      <c r="LZP24" s="58"/>
      <c r="LZQ24" s="58"/>
      <c r="LZR24" s="58"/>
      <c r="LZS24" s="58"/>
      <c r="LZT24" s="58"/>
      <c r="LZU24" s="58"/>
      <c r="LZV24" s="58"/>
      <c r="LZW24" s="58"/>
      <c r="LZX24" s="58"/>
      <c r="LZY24" s="58"/>
      <c r="LZZ24" s="58"/>
      <c r="MAA24" s="58"/>
      <c r="MAB24" s="58"/>
      <c r="MAC24" s="58"/>
      <c r="MAD24" s="58"/>
      <c r="MAE24" s="58"/>
      <c r="MAF24" s="58"/>
      <c r="MAG24" s="58"/>
      <c r="MAH24" s="58"/>
      <c r="MAI24" s="58"/>
      <c r="MAJ24" s="58"/>
      <c r="MAK24" s="58"/>
      <c r="MAL24" s="58"/>
      <c r="MAM24" s="58"/>
      <c r="MAN24" s="58"/>
      <c r="MAO24" s="58"/>
      <c r="MAP24" s="58"/>
      <c r="MAQ24" s="58"/>
      <c r="MAR24" s="58"/>
      <c r="MAS24" s="58"/>
      <c r="MAT24" s="58"/>
      <c r="MAU24" s="58"/>
      <c r="MAV24" s="58"/>
      <c r="MAW24" s="58"/>
      <c r="MAX24" s="58"/>
      <c r="MAY24" s="58"/>
      <c r="MAZ24" s="58"/>
      <c r="MBA24" s="58"/>
      <c r="MBB24" s="58"/>
      <c r="MBC24" s="58"/>
      <c r="MBD24" s="58"/>
      <c r="MBE24" s="58"/>
      <c r="MBF24" s="58"/>
      <c r="MBG24" s="58"/>
      <c r="MBH24" s="58"/>
      <c r="MBI24" s="58"/>
      <c r="MBJ24" s="58"/>
      <c r="MBK24" s="58"/>
      <c r="MBL24" s="58"/>
      <c r="MBM24" s="58"/>
      <c r="MBN24" s="58"/>
      <c r="MBO24" s="58"/>
      <c r="MBP24" s="58"/>
      <c r="MBQ24" s="58"/>
      <c r="MBR24" s="58"/>
      <c r="MBS24" s="58"/>
      <c r="MBT24" s="58"/>
      <c r="MBU24" s="58"/>
      <c r="MBV24" s="58"/>
      <c r="MBW24" s="58"/>
      <c r="MBX24" s="58"/>
      <c r="MBY24" s="58"/>
      <c r="MBZ24" s="58"/>
      <c r="MCA24" s="58"/>
      <c r="MCB24" s="58"/>
      <c r="MCC24" s="58"/>
      <c r="MCD24" s="58"/>
      <c r="MCE24" s="58"/>
      <c r="MCF24" s="58"/>
      <c r="MCG24" s="58"/>
      <c r="MCH24" s="58"/>
      <c r="MCI24" s="58"/>
      <c r="MCJ24" s="58"/>
      <c r="MCK24" s="58"/>
      <c r="MCL24" s="58"/>
      <c r="MCM24" s="58"/>
      <c r="MCN24" s="58"/>
      <c r="MCO24" s="58"/>
      <c r="MCP24" s="58"/>
      <c r="MCQ24" s="58"/>
      <c r="MCR24" s="58"/>
      <c r="MCS24" s="58"/>
      <c r="MCT24" s="58"/>
      <c r="MCU24" s="58"/>
      <c r="MCV24" s="58"/>
      <c r="MCW24" s="58"/>
      <c r="MCX24" s="58"/>
      <c r="MCY24" s="58"/>
      <c r="MCZ24" s="58"/>
      <c r="MDA24" s="58"/>
      <c r="MDB24" s="58"/>
      <c r="MDC24" s="58"/>
      <c r="MDD24" s="58"/>
      <c r="MDE24" s="58"/>
      <c r="MDF24" s="58"/>
      <c r="MDG24" s="58"/>
      <c r="MDH24" s="58"/>
      <c r="MDI24" s="58"/>
      <c r="MDJ24" s="58"/>
      <c r="MDK24" s="58"/>
      <c r="MDL24" s="58"/>
      <c r="MDM24" s="58"/>
      <c r="MDN24" s="58"/>
      <c r="MDO24" s="58"/>
      <c r="MDP24" s="58"/>
      <c r="MDQ24" s="58"/>
      <c r="MDR24" s="58"/>
      <c r="MDS24" s="58"/>
      <c r="MDT24" s="58"/>
      <c r="MDU24" s="58"/>
      <c r="MDV24" s="58"/>
      <c r="MDW24" s="58"/>
      <c r="MDX24" s="58"/>
      <c r="MDY24" s="58"/>
      <c r="MDZ24" s="58"/>
      <c r="MEA24" s="58"/>
      <c r="MEB24" s="58"/>
      <c r="MEC24" s="58"/>
      <c r="MED24" s="58"/>
      <c r="MEE24" s="58"/>
      <c r="MEF24" s="58"/>
      <c r="MEG24" s="58"/>
      <c r="MEH24" s="58"/>
      <c r="MEI24" s="58"/>
      <c r="MEJ24" s="58"/>
      <c r="MEK24" s="58"/>
      <c r="MEL24" s="58"/>
      <c r="MEM24" s="58"/>
      <c r="MEN24" s="58"/>
      <c r="MEO24" s="58"/>
      <c r="MEP24" s="58"/>
      <c r="MEQ24" s="58"/>
      <c r="MER24" s="58"/>
      <c r="MES24" s="58"/>
      <c r="MET24" s="58"/>
      <c r="MEU24" s="58"/>
      <c r="MEV24" s="58"/>
      <c r="MEW24" s="58"/>
      <c r="MEX24" s="58"/>
      <c r="MEY24" s="58"/>
      <c r="MEZ24" s="58"/>
      <c r="MFA24" s="58"/>
      <c r="MFB24" s="58"/>
      <c r="MFC24" s="58"/>
      <c r="MFD24" s="58"/>
      <c r="MFE24" s="58"/>
      <c r="MFF24" s="58"/>
      <c r="MFG24" s="58"/>
      <c r="MFH24" s="58"/>
      <c r="MFI24" s="58"/>
      <c r="MFJ24" s="58"/>
      <c r="MFK24" s="58"/>
      <c r="MFL24" s="58"/>
      <c r="MFM24" s="58"/>
      <c r="MFN24" s="58"/>
      <c r="MFO24" s="58"/>
      <c r="MFP24" s="58"/>
      <c r="MFQ24" s="58"/>
      <c r="MFR24" s="58"/>
      <c r="MFS24" s="58"/>
      <c r="MFT24" s="58"/>
      <c r="MFU24" s="58"/>
      <c r="MFV24" s="58"/>
      <c r="MFW24" s="58"/>
      <c r="MFX24" s="58"/>
      <c r="MFY24" s="58"/>
      <c r="MFZ24" s="58"/>
      <c r="MGA24" s="58"/>
      <c r="MGB24" s="58"/>
      <c r="MGC24" s="58"/>
      <c r="MGD24" s="58"/>
      <c r="MGE24" s="58"/>
      <c r="MGF24" s="58"/>
      <c r="MGG24" s="58"/>
      <c r="MGH24" s="58"/>
      <c r="MGI24" s="58"/>
      <c r="MGJ24" s="58"/>
      <c r="MGK24" s="58"/>
      <c r="MGL24" s="58"/>
      <c r="MGM24" s="58"/>
      <c r="MGN24" s="58"/>
      <c r="MGO24" s="58"/>
      <c r="MGP24" s="58"/>
      <c r="MGQ24" s="58"/>
      <c r="MGR24" s="58"/>
      <c r="MGS24" s="58"/>
      <c r="MGT24" s="58"/>
      <c r="MGU24" s="58"/>
      <c r="MGV24" s="58"/>
      <c r="MGW24" s="58"/>
      <c r="MGX24" s="58"/>
      <c r="MGY24" s="58"/>
      <c r="MGZ24" s="58"/>
      <c r="MHA24" s="58"/>
      <c r="MHB24" s="58"/>
      <c r="MHC24" s="58"/>
      <c r="MHD24" s="58"/>
      <c r="MHE24" s="58"/>
      <c r="MHF24" s="58"/>
      <c r="MHG24" s="58"/>
      <c r="MHH24" s="58"/>
      <c r="MHI24" s="58"/>
      <c r="MHJ24" s="58"/>
      <c r="MHK24" s="58"/>
      <c r="MHL24" s="58"/>
      <c r="MHM24" s="58"/>
      <c r="MHN24" s="58"/>
      <c r="MHO24" s="58"/>
      <c r="MHP24" s="58"/>
      <c r="MHQ24" s="58"/>
      <c r="MHR24" s="58"/>
      <c r="MHS24" s="58"/>
      <c r="MHT24" s="58"/>
      <c r="MHU24" s="58"/>
      <c r="MHV24" s="58"/>
      <c r="MHW24" s="58"/>
      <c r="MHX24" s="58"/>
      <c r="MHY24" s="58"/>
      <c r="MHZ24" s="58"/>
      <c r="MIA24" s="58"/>
      <c r="MIB24" s="58"/>
      <c r="MIC24" s="58"/>
      <c r="MID24" s="58"/>
      <c r="MIE24" s="58"/>
      <c r="MIF24" s="58"/>
      <c r="MIG24" s="58"/>
      <c r="MIH24" s="58"/>
      <c r="MII24" s="58"/>
      <c r="MIJ24" s="58"/>
      <c r="MIK24" s="58"/>
      <c r="MIL24" s="58"/>
      <c r="MIM24" s="58"/>
      <c r="MIN24" s="58"/>
      <c r="MIO24" s="58"/>
      <c r="MIP24" s="58"/>
      <c r="MIQ24" s="58"/>
      <c r="MIR24" s="58"/>
      <c r="MIS24" s="58"/>
      <c r="MIT24" s="58"/>
      <c r="MIU24" s="58"/>
      <c r="MIV24" s="58"/>
      <c r="MIW24" s="58"/>
      <c r="MIX24" s="58"/>
      <c r="MIY24" s="58"/>
      <c r="MIZ24" s="58"/>
      <c r="MJA24" s="58"/>
      <c r="MJB24" s="58"/>
      <c r="MJC24" s="58"/>
      <c r="MJD24" s="58"/>
      <c r="MJE24" s="58"/>
      <c r="MJF24" s="58"/>
      <c r="MJG24" s="58"/>
      <c r="MJH24" s="58"/>
      <c r="MJI24" s="58"/>
      <c r="MJJ24" s="58"/>
      <c r="MJK24" s="58"/>
      <c r="MJL24" s="58"/>
      <c r="MJM24" s="58"/>
      <c r="MJN24" s="58"/>
      <c r="MJO24" s="58"/>
      <c r="MJP24" s="58"/>
      <c r="MJQ24" s="58"/>
      <c r="MJR24" s="58"/>
      <c r="MJS24" s="58"/>
      <c r="MJT24" s="58"/>
      <c r="MJU24" s="58"/>
      <c r="MJV24" s="58"/>
      <c r="MJW24" s="58"/>
      <c r="MJX24" s="58"/>
      <c r="MJY24" s="58"/>
      <c r="MJZ24" s="58"/>
      <c r="MKA24" s="58"/>
      <c r="MKB24" s="58"/>
      <c r="MKC24" s="58"/>
      <c r="MKD24" s="58"/>
      <c r="MKE24" s="58"/>
      <c r="MKF24" s="58"/>
      <c r="MKG24" s="58"/>
      <c r="MKH24" s="58"/>
      <c r="MKI24" s="58"/>
      <c r="MKJ24" s="58"/>
      <c r="MKK24" s="58"/>
      <c r="MKL24" s="58"/>
      <c r="MKM24" s="58"/>
      <c r="MKN24" s="58"/>
      <c r="MKO24" s="58"/>
      <c r="MKP24" s="58"/>
      <c r="MKQ24" s="58"/>
      <c r="MKR24" s="58"/>
      <c r="MKS24" s="58"/>
      <c r="MKT24" s="58"/>
      <c r="MKU24" s="58"/>
      <c r="MKV24" s="58"/>
      <c r="MKW24" s="58"/>
      <c r="MKX24" s="58"/>
      <c r="MKY24" s="58"/>
      <c r="MKZ24" s="58"/>
      <c r="MLA24" s="58"/>
      <c r="MLB24" s="58"/>
      <c r="MLC24" s="58"/>
      <c r="MLD24" s="58"/>
      <c r="MLE24" s="58"/>
      <c r="MLF24" s="58"/>
      <c r="MLG24" s="58"/>
      <c r="MLH24" s="58"/>
      <c r="MLI24" s="58"/>
      <c r="MLJ24" s="58"/>
      <c r="MLK24" s="58"/>
      <c r="MLL24" s="58"/>
      <c r="MLM24" s="58"/>
      <c r="MLN24" s="58"/>
      <c r="MLO24" s="58"/>
      <c r="MLP24" s="58"/>
      <c r="MLQ24" s="58"/>
      <c r="MLR24" s="58"/>
      <c r="MLS24" s="58"/>
      <c r="MLT24" s="58"/>
      <c r="MLU24" s="58"/>
      <c r="MLV24" s="58"/>
      <c r="MLW24" s="58"/>
      <c r="MLX24" s="58"/>
      <c r="MLY24" s="58"/>
      <c r="MLZ24" s="58"/>
      <c r="MMA24" s="58"/>
      <c r="MMB24" s="58"/>
      <c r="MMC24" s="58"/>
      <c r="MMD24" s="58"/>
      <c r="MME24" s="58"/>
      <c r="MMF24" s="58"/>
      <c r="MMG24" s="58"/>
      <c r="MMH24" s="58"/>
      <c r="MMI24" s="58"/>
      <c r="MMJ24" s="58"/>
      <c r="MMK24" s="58"/>
      <c r="MML24" s="58"/>
      <c r="MMM24" s="58"/>
      <c r="MMN24" s="58"/>
      <c r="MMO24" s="58"/>
      <c r="MMP24" s="58"/>
      <c r="MMQ24" s="58"/>
      <c r="MMR24" s="58"/>
      <c r="MMS24" s="58"/>
      <c r="MMT24" s="58"/>
      <c r="MMU24" s="58"/>
      <c r="MMV24" s="58"/>
      <c r="MMW24" s="58"/>
      <c r="MMX24" s="58"/>
      <c r="MMY24" s="58"/>
      <c r="MMZ24" s="58"/>
      <c r="MNA24" s="58"/>
      <c r="MNB24" s="58"/>
      <c r="MNC24" s="58"/>
      <c r="MND24" s="58"/>
      <c r="MNE24" s="58"/>
      <c r="MNF24" s="58"/>
      <c r="MNG24" s="58"/>
      <c r="MNH24" s="58"/>
      <c r="MNI24" s="58"/>
      <c r="MNJ24" s="58"/>
      <c r="MNK24" s="58"/>
      <c r="MNL24" s="58"/>
      <c r="MNM24" s="58"/>
      <c r="MNN24" s="58"/>
      <c r="MNO24" s="58"/>
      <c r="MNP24" s="58"/>
      <c r="MNQ24" s="58"/>
      <c r="MNR24" s="58"/>
      <c r="MNS24" s="58"/>
      <c r="MNT24" s="58"/>
      <c r="MNU24" s="58"/>
      <c r="MNV24" s="58"/>
      <c r="MNW24" s="58"/>
      <c r="MNX24" s="58"/>
      <c r="MNY24" s="58"/>
      <c r="MNZ24" s="58"/>
      <c r="MOA24" s="58"/>
      <c r="MOB24" s="58"/>
      <c r="MOC24" s="58"/>
      <c r="MOD24" s="58"/>
      <c r="MOE24" s="58"/>
      <c r="MOF24" s="58"/>
      <c r="MOG24" s="58"/>
      <c r="MOH24" s="58"/>
      <c r="MOI24" s="58"/>
      <c r="MOJ24" s="58"/>
      <c r="MOK24" s="58"/>
      <c r="MOL24" s="58"/>
      <c r="MOM24" s="58"/>
      <c r="MON24" s="58"/>
      <c r="MOO24" s="58"/>
      <c r="MOP24" s="58"/>
      <c r="MOQ24" s="58"/>
      <c r="MOR24" s="58"/>
      <c r="MOS24" s="58"/>
      <c r="MOT24" s="58"/>
      <c r="MOU24" s="58"/>
      <c r="MOV24" s="58"/>
      <c r="MOW24" s="58"/>
      <c r="MOX24" s="58"/>
      <c r="MOY24" s="58"/>
      <c r="MOZ24" s="58"/>
      <c r="MPA24" s="58"/>
      <c r="MPB24" s="58"/>
      <c r="MPC24" s="58"/>
      <c r="MPD24" s="58"/>
      <c r="MPE24" s="58"/>
      <c r="MPF24" s="58"/>
      <c r="MPG24" s="58"/>
      <c r="MPH24" s="58"/>
      <c r="MPI24" s="58"/>
      <c r="MPJ24" s="58"/>
      <c r="MPK24" s="58"/>
      <c r="MPL24" s="58"/>
      <c r="MPM24" s="58"/>
      <c r="MPN24" s="58"/>
      <c r="MPO24" s="58"/>
      <c r="MPP24" s="58"/>
      <c r="MPQ24" s="58"/>
      <c r="MPR24" s="58"/>
      <c r="MPS24" s="58"/>
      <c r="MPT24" s="58"/>
      <c r="MPU24" s="58"/>
      <c r="MPV24" s="58"/>
      <c r="MPW24" s="58"/>
      <c r="MPX24" s="58"/>
      <c r="MPY24" s="58"/>
      <c r="MPZ24" s="58"/>
      <c r="MQA24" s="58"/>
      <c r="MQB24" s="58"/>
      <c r="MQC24" s="58"/>
      <c r="MQD24" s="58"/>
      <c r="MQE24" s="58"/>
      <c r="MQF24" s="58"/>
      <c r="MQG24" s="58"/>
      <c r="MQH24" s="58"/>
      <c r="MQI24" s="58"/>
      <c r="MQJ24" s="58"/>
      <c r="MQK24" s="58"/>
      <c r="MQL24" s="58"/>
      <c r="MQM24" s="58"/>
      <c r="MQN24" s="58"/>
      <c r="MQO24" s="58"/>
      <c r="MQP24" s="58"/>
      <c r="MQQ24" s="58"/>
      <c r="MQR24" s="58"/>
      <c r="MQS24" s="58"/>
      <c r="MQT24" s="58"/>
      <c r="MQU24" s="58"/>
      <c r="MQV24" s="58"/>
      <c r="MQW24" s="58"/>
      <c r="MQX24" s="58"/>
      <c r="MQY24" s="58"/>
      <c r="MQZ24" s="58"/>
      <c r="MRA24" s="58"/>
      <c r="MRB24" s="58"/>
      <c r="MRC24" s="58"/>
      <c r="MRD24" s="58"/>
      <c r="MRE24" s="58"/>
      <c r="MRF24" s="58"/>
      <c r="MRG24" s="58"/>
      <c r="MRH24" s="58"/>
      <c r="MRI24" s="58"/>
      <c r="MRJ24" s="58"/>
      <c r="MRK24" s="58"/>
      <c r="MRL24" s="58"/>
      <c r="MRM24" s="58"/>
      <c r="MRN24" s="58"/>
      <c r="MRO24" s="58"/>
      <c r="MRP24" s="58"/>
      <c r="MRQ24" s="58"/>
      <c r="MRR24" s="58"/>
      <c r="MRS24" s="58"/>
      <c r="MRT24" s="58"/>
      <c r="MRU24" s="58"/>
      <c r="MRV24" s="58"/>
      <c r="MRW24" s="58"/>
      <c r="MRX24" s="58"/>
      <c r="MRY24" s="58"/>
      <c r="MRZ24" s="58"/>
      <c r="MSA24" s="58"/>
      <c r="MSB24" s="58"/>
      <c r="MSC24" s="58"/>
      <c r="MSD24" s="58"/>
      <c r="MSE24" s="58"/>
      <c r="MSF24" s="58"/>
      <c r="MSG24" s="58"/>
      <c r="MSH24" s="58"/>
      <c r="MSI24" s="58"/>
      <c r="MSJ24" s="58"/>
      <c r="MSK24" s="58"/>
      <c r="MSL24" s="58"/>
      <c r="MSM24" s="58"/>
      <c r="MSN24" s="58"/>
      <c r="MSO24" s="58"/>
      <c r="MSP24" s="58"/>
      <c r="MSQ24" s="58"/>
      <c r="MSR24" s="58"/>
      <c r="MSS24" s="58"/>
      <c r="MST24" s="58"/>
      <c r="MSU24" s="58"/>
      <c r="MSV24" s="58"/>
      <c r="MSW24" s="58"/>
      <c r="MSX24" s="58"/>
      <c r="MSY24" s="58"/>
      <c r="MSZ24" s="58"/>
      <c r="MTA24" s="58"/>
      <c r="MTB24" s="58"/>
      <c r="MTC24" s="58"/>
      <c r="MTD24" s="58"/>
      <c r="MTE24" s="58"/>
      <c r="MTF24" s="58"/>
      <c r="MTG24" s="58"/>
      <c r="MTH24" s="58"/>
      <c r="MTI24" s="58"/>
      <c r="MTJ24" s="58"/>
      <c r="MTK24" s="58"/>
      <c r="MTL24" s="58"/>
      <c r="MTM24" s="58"/>
      <c r="MTN24" s="58"/>
      <c r="MTO24" s="58"/>
      <c r="MTP24" s="58"/>
      <c r="MTQ24" s="58"/>
      <c r="MTR24" s="58"/>
      <c r="MTS24" s="58"/>
      <c r="MTT24" s="58"/>
      <c r="MTU24" s="58"/>
      <c r="MTV24" s="58"/>
      <c r="MTW24" s="58"/>
      <c r="MTX24" s="58"/>
      <c r="MTY24" s="58"/>
      <c r="MTZ24" s="58"/>
      <c r="MUA24" s="58"/>
      <c r="MUB24" s="58"/>
      <c r="MUC24" s="58"/>
      <c r="MUD24" s="58"/>
      <c r="MUE24" s="58"/>
      <c r="MUF24" s="58"/>
      <c r="MUG24" s="58"/>
      <c r="MUH24" s="58"/>
      <c r="MUI24" s="58"/>
      <c r="MUJ24" s="58"/>
      <c r="MUK24" s="58"/>
      <c r="MUL24" s="58"/>
      <c r="MUM24" s="58"/>
      <c r="MUN24" s="58"/>
      <c r="MUO24" s="58"/>
      <c r="MUP24" s="58"/>
      <c r="MUQ24" s="58"/>
      <c r="MUR24" s="58"/>
      <c r="MUS24" s="58"/>
      <c r="MUT24" s="58"/>
      <c r="MUU24" s="58"/>
      <c r="MUV24" s="58"/>
      <c r="MUW24" s="58"/>
      <c r="MUX24" s="58"/>
      <c r="MUY24" s="58"/>
      <c r="MUZ24" s="58"/>
      <c r="MVA24" s="58"/>
      <c r="MVB24" s="58"/>
      <c r="MVC24" s="58"/>
      <c r="MVD24" s="58"/>
      <c r="MVE24" s="58"/>
      <c r="MVF24" s="58"/>
      <c r="MVG24" s="58"/>
      <c r="MVH24" s="58"/>
      <c r="MVI24" s="58"/>
      <c r="MVJ24" s="58"/>
      <c r="MVK24" s="58"/>
      <c r="MVL24" s="58"/>
      <c r="MVM24" s="58"/>
      <c r="MVN24" s="58"/>
      <c r="MVO24" s="58"/>
      <c r="MVP24" s="58"/>
      <c r="MVQ24" s="58"/>
      <c r="MVR24" s="58"/>
      <c r="MVS24" s="58"/>
      <c r="MVT24" s="58"/>
      <c r="MVU24" s="58"/>
      <c r="MVV24" s="58"/>
      <c r="MVW24" s="58"/>
      <c r="MVX24" s="58"/>
      <c r="MVY24" s="58"/>
      <c r="MVZ24" s="58"/>
      <c r="MWA24" s="58"/>
      <c r="MWB24" s="58"/>
      <c r="MWC24" s="58"/>
      <c r="MWD24" s="58"/>
      <c r="MWE24" s="58"/>
      <c r="MWF24" s="58"/>
      <c r="MWG24" s="58"/>
      <c r="MWH24" s="58"/>
      <c r="MWI24" s="58"/>
      <c r="MWJ24" s="58"/>
      <c r="MWK24" s="58"/>
      <c r="MWL24" s="58"/>
      <c r="MWM24" s="58"/>
      <c r="MWN24" s="58"/>
      <c r="MWO24" s="58"/>
      <c r="MWP24" s="58"/>
      <c r="MWQ24" s="58"/>
      <c r="MWR24" s="58"/>
      <c r="MWS24" s="58"/>
      <c r="MWT24" s="58"/>
      <c r="MWU24" s="58"/>
      <c r="MWV24" s="58"/>
      <c r="MWW24" s="58"/>
      <c r="MWX24" s="58"/>
      <c r="MWY24" s="58"/>
      <c r="MWZ24" s="58"/>
      <c r="MXA24" s="58"/>
      <c r="MXB24" s="58"/>
      <c r="MXC24" s="58"/>
      <c r="MXD24" s="58"/>
      <c r="MXE24" s="58"/>
      <c r="MXF24" s="58"/>
      <c r="MXG24" s="58"/>
      <c r="MXH24" s="58"/>
      <c r="MXI24" s="58"/>
      <c r="MXJ24" s="58"/>
      <c r="MXK24" s="58"/>
      <c r="MXL24" s="58"/>
      <c r="MXM24" s="58"/>
      <c r="MXN24" s="58"/>
      <c r="MXO24" s="58"/>
      <c r="MXP24" s="58"/>
      <c r="MXQ24" s="58"/>
      <c r="MXR24" s="58"/>
      <c r="MXS24" s="58"/>
      <c r="MXT24" s="58"/>
      <c r="MXU24" s="58"/>
      <c r="MXV24" s="58"/>
      <c r="MXW24" s="58"/>
      <c r="MXX24" s="58"/>
      <c r="MXY24" s="58"/>
      <c r="MXZ24" s="58"/>
      <c r="MYA24" s="58"/>
      <c r="MYB24" s="58"/>
      <c r="MYC24" s="58"/>
      <c r="MYD24" s="58"/>
      <c r="MYE24" s="58"/>
      <c r="MYF24" s="58"/>
      <c r="MYG24" s="58"/>
      <c r="MYH24" s="58"/>
      <c r="MYI24" s="58"/>
      <c r="MYJ24" s="58"/>
      <c r="MYK24" s="58"/>
      <c r="MYL24" s="58"/>
      <c r="MYM24" s="58"/>
      <c r="MYN24" s="58"/>
      <c r="MYO24" s="58"/>
      <c r="MYP24" s="58"/>
      <c r="MYQ24" s="58"/>
      <c r="MYR24" s="58"/>
      <c r="MYS24" s="58"/>
      <c r="MYT24" s="58"/>
      <c r="MYU24" s="58"/>
      <c r="MYV24" s="58"/>
      <c r="MYW24" s="58"/>
      <c r="MYX24" s="58"/>
      <c r="MYY24" s="58"/>
      <c r="MYZ24" s="58"/>
      <c r="MZA24" s="58"/>
      <c r="MZB24" s="58"/>
      <c r="MZC24" s="58"/>
      <c r="MZD24" s="58"/>
      <c r="MZE24" s="58"/>
      <c r="MZF24" s="58"/>
      <c r="MZG24" s="58"/>
      <c r="MZH24" s="58"/>
      <c r="MZI24" s="58"/>
      <c r="MZJ24" s="58"/>
      <c r="MZK24" s="58"/>
      <c r="MZL24" s="58"/>
      <c r="MZM24" s="58"/>
      <c r="MZN24" s="58"/>
      <c r="MZO24" s="58"/>
      <c r="MZP24" s="58"/>
      <c r="MZQ24" s="58"/>
      <c r="MZR24" s="58"/>
      <c r="MZS24" s="58"/>
      <c r="MZT24" s="58"/>
      <c r="MZU24" s="58"/>
      <c r="MZV24" s="58"/>
      <c r="MZW24" s="58"/>
      <c r="MZX24" s="58"/>
      <c r="MZY24" s="58"/>
      <c r="MZZ24" s="58"/>
      <c r="NAA24" s="58"/>
      <c r="NAB24" s="58"/>
      <c r="NAC24" s="58"/>
      <c r="NAD24" s="58"/>
      <c r="NAE24" s="58"/>
      <c r="NAF24" s="58"/>
      <c r="NAG24" s="58"/>
      <c r="NAH24" s="58"/>
      <c r="NAI24" s="58"/>
      <c r="NAJ24" s="58"/>
      <c r="NAK24" s="58"/>
      <c r="NAL24" s="58"/>
      <c r="NAM24" s="58"/>
      <c r="NAN24" s="58"/>
      <c r="NAO24" s="58"/>
      <c r="NAP24" s="58"/>
      <c r="NAQ24" s="58"/>
      <c r="NAR24" s="58"/>
      <c r="NAS24" s="58"/>
      <c r="NAT24" s="58"/>
      <c r="NAU24" s="58"/>
      <c r="NAV24" s="58"/>
      <c r="NAW24" s="58"/>
      <c r="NAX24" s="58"/>
      <c r="NAY24" s="58"/>
      <c r="NAZ24" s="58"/>
      <c r="NBA24" s="58"/>
      <c r="NBB24" s="58"/>
      <c r="NBC24" s="58"/>
      <c r="NBD24" s="58"/>
      <c r="NBE24" s="58"/>
      <c r="NBF24" s="58"/>
      <c r="NBG24" s="58"/>
      <c r="NBH24" s="58"/>
      <c r="NBI24" s="58"/>
      <c r="NBJ24" s="58"/>
      <c r="NBK24" s="58"/>
      <c r="NBL24" s="58"/>
      <c r="NBM24" s="58"/>
      <c r="NBN24" s="58"/>
      <c r="NBO24" s="58"/>
      <c r="NBP24" s="58"/>
      <c r="NBQ24" s="58"/>
      <c r="NBR24" s="58"/>
      <c r="NBS24" s="58"/>
      <c r="NBT24" s="58"/>
      <c r="NBU24" s="58"/>
      <c r="NBV24" s="58"/>
      <c r="NBW24" s="58"/>
      <c r="NBX24" s="58"/>
      <c r="NBY24" s="58"/>
      <c r="NBZ24" s="58"/>
      <c r="NCA24" s="58"/>
      <c r="NCB24" s="58"/>
      <c r="NCC24" s="58"/>
      <c r="NCD24" s="58"/>
      <c r="NCE24" s="58"/>
      <c r="NCF24" s="58"/>
      <c r="NCG24" s="58"/>
      <c r="NCH24" s="58"/>
      <c r="NCI24" s="58"/>
      <c r="NCJ24" s="58"/>
      <c r="NCK24" s="58"/>
      <c r="NCL24" s="58"/>
      <c r="NCM24" s="58"/>
      <c r="NCN24" s="58"/>
      <c r="NCO24" s="58"/>
      <c r="NCP24" s="58"/>
      <c r="NCQ24" s="58"/>
      <c r="NCR24" s="58"/>
      <c r="NCS24" s="58"/>
      <c r="NCT24" s="58"/>
      <c r="NCU24" s="58"/>
      <c r="NCV24" s="58"/>
      <c r="NCW24" s="58"/>
      <c r="NCX24" s="58"/>
      <c r="NCY24" s="58"/>
      <c r="NCZ24" s="58"/>
      <c r="NDA24" s="58"/>
      <c r="NDB24" s="58"/>
      <c r="NDC24" s="58"/>
      <c r="NDD24" s="58"/>
      <c r="NDE24" s="58"/>
      <c r="NDF24" s="58"/>
      <c r="NDG24" s="58"/>
      <c r="NDH24" s="58"/>
      <c r="NDI24" s="58"/>
      <c r="NDJ24" s="58"/>
      <c r="NDK24" s="58"/>
      <c r="NDL24" s="58"/>
      <c r="NDM24" s="58"/>
      <c r="NDN24" s="58"/>
      <c r="NDO24" s="58"/>
      <c r="NDP24" s="58"/>
      <c r="NDQ24" s="58"/>
      <c r="NDR24" s="58"/>
      <c r="NDS24" s="58"/>
      <c r="NDT24" s="58"/>
      <c r="NDU24" s="58"/>
      <c r="NDV24" s="58"/>
      <c r="NDW24" s="58"/>
      <c r="NDX24" s="58"/>
      <c r="NDY24" s="58"/>
      <c r="NDZ24" s="58"/>
      <c r="NEA24" s="58"/>
      <c r="NEB24" s="58"/>
      <c r="NEC24" s="58"/>
      <c r="NED24" s="58"/>
      <c r="NEE24" s="58"/>
      <c r="NEF24" s="58"/>
      <c r="NEG24" s="58"/>
      <c r="NEH24" s="58"/>
      <c r="NEI24" s="58"/>
      <c r="NEJ24" s="58"/>
      <c r="NEK24" s="58"/>
      <c r="NEL24" s="58"/>
      <c r="NEM24" s="58"/>
      <c r="NEN24" s="58"/>
      <c r="NEO24" s="58"/>
      <c r="NEP24" s="58"/>
      <c r="NEQ24" s="58"/>
      <c r="NER24" s="58"/>
      <c r="NES24" s="58"/>
      <c r="NET24" s="58"/>
      <c r="NEU24" s="58"/>
      <c r="NEV24" s="58"/>
      <c r="NEW24" s="58"/>
      <c r="NEX24" s="58"/>
      <c r="NEY24" s="58"/>
      <c r="NEZ24" s="58"/>
      <c r="NFA24" s="58"/>
      <c r="NFB24" s="58"/>
      <c r="NFC24" s="58"/>
      <c r="NFD24" s="58"/>
      <c r="NFE24" s="58"/>
      <c r="NFF24" s="58"/>
      <c r="NFG24" s="58"/>
      <c r="NFH24" s="58"/>
      <c r="NFI24" s="58"/>
      <c r="NFJ24" s="58"/>
      <c r="NFK24" s="58"/>
      <c r="NFL24" s="58"/>
      <c r="NFM24" s="58"/>
      <c r="NFN24" s="58"/>
      <c r="NFO24" s="58"/>
      <c r="NFP24" s="58"/>
      <c r="NFQ24" s="58"/>
      <c r="NFR24" s="58"/>
      <c r="NFS24" s="58"/>
      <c r="NFT24" s="58"/>
      <c r="NFU24" s="58"/>
      <c r="NFV24" s="58"/>
      <c r="NFW24" s="58"/>
      <c r="NFX24" s="58"/>
      <c r="NFY24" s="58"/>
      <c r="NFZ24" s="58"/>
      <c r="NGA24" s="58"/>
      <c r="NGB24" s="58"/>
      <c r="NGC24" s="58"/>
      <c r="NGD24" s="58"/>
      <c r="NGE24" s="58"/>
      <c r="NGF24" s="58"/>
      <c r="NGG24" s="58"/>
      <c r="NGH24" s="58"/>
      <c r="NGI24" s="58"/>
      <c r="NGJ24" s="58"/>
      <c r="NGK24" s="58"/>
      <c r="NGL24" s="58"/>
      <c r="NGM24" s="58"/>
      <c r="NGN24" s="58"/>
      <c r="NGO24" s="58"/>
      <c r="NGP24" s="58"/>
      <c r="NGQ24" s="58"/>
      <c r="NGR24" s="58"/>
      <c r="NGS24" s="58"/>
      <c r="NGT24" s="58"/>
      <c r="NGU24" s="58"/>
      <c r="NGV24" s="58"/>
      <c r="NGW24" s="58"/>
      <c r="NGX24" s="58"/>
      <c r="NGY24" s="58"/>
      <c r="NGZ24" s="58"/>
      <c r="NHA24" s="58"/>
      <c r="NHB24" s="58"/>
      <c r="NHC24" s="58"/>
      <c r="NHD24" s="58"/>
      <c r="NHE24" s="58"/>
      <c r="NHF24" s="58"/>
      <c r="NHG24" s="58"/>
      <c r="NHH24" s="58"/>
      <c r="NHI24" s="58"/>
      <c r="NHJ24" s="58"/>
      <c r="NHK24" s="58"/>
      <c r="NHL24" s="58"/>
      <c r="NHM24" s="58"/>
      <c r="NHN24" s="58"/>
      <c r="NHO24" s="58"/>
      <c r="NHP24" s="58"/>
      <c r="NHQ24" s="58"/>
      <c r="NHR24" s="58"/>
      <c r="NHS24" s="58"/>
      <c r="NHT24" s="58"/>
      <c r="NHU24" s="58"/>
      <c r="NHV24" s="58"/>
      <c r="NHW24" s="58"/>
      <c r="NHX24" s="58"/>
      <c r="NHY24" s="58"/>
      <c r="NHZ24" s="58"/>
      <c r="NIA24" s="58"/>
      <c r="NIB24" s="58"/>
      <c r="NIC24" s="58"/>
      <c r="NID24" s="58"/>
      <c r="NIE24" s="58"/>
      <c r="NIF24" s="58"/>
      <c r="NIG24" s="58"/>
      <c r="NIH24" s="58"/>
      <c r="NII24" s="58"/>
      <c r="NIJ24" s="58"/>
      <c r="NIK24" s="58"/>
      <c r="NIL24" s="58"/>
      <c r="NIM24" s="58"/>
      <c r="NIN24" s="58"/>
      <c r="NIO24" s="58"/>
      <c r="NIP24" s="58"/>
      <c r="NIQ24" s="58"/>
      <c r="NIR24" s="58"/>
      <c r="NIS24" s="58"/>
      <c r="NIT24" s="58"/>
      <c r="NIU24" s="58"/>
      <c r="NIV24" s="58"/>
      <c r="NIW24" s="58"/>
      <c r="NIX24" s="58"/>
      <c r="NIY24" s="58"/>
      <c r="NIZ24" s="58"/>
      <c r="NJA24" s="58"/>
      <c r="NJB24" s="58"/>
      <c r="NJC24" s="58"/>
      <c r="NJD24" s="58"/>
      <c r="NJE24" s="58"/>
      <c r="NJF24" s="58"/>
      <c r="NJG24" s="58"/>
      <c r="NJH24" s="58"/>
      <c r="NJI24" s="58"/>
      <c r="NJJ24" s="58"/>
      <c r="NJK24" s="58"/>
      <c r="NJL24" s="58"/>
      <c r="NJM24" s="58"/>
      <c r="NJN24" s="58"/>
      <c r="NJO24" s="58"/>
      <c r="NJP24" s="58"/>
      <c r="NJQ24" s="58"/>
      <c r="NJR24" s="58"/>
      <c r="NJS24" s="58"/>
      <c r="NJT24" s="58"/>
      <c r="NJU24" s="58"/>
      <c r="NJV24" s="58"/>
      <c r="NJW24" s="58"/>
      <c r="NJX24" s="58"/>
      <c r="NJY24" s="58"/>
      <c r="NJZ24" s="58"/>
      <c r="NKA24" s="58"/>
      <c r="NKB24" s="58"/>
      <c r="NKC24" s="58"/>
      <c r="NKD24" s="58"/>
      <c r="NKE24" s="58"/>
      <c r="NKF24" s="58"/>
      <c r="NKG24" s="58"/>
      <c r="NKH24" s="58"/>
      <c r="NKI24" s="58"/>
      <c r="NKJ24" s="58"/>
      <c r="NKK24" s="58"/>
      <c r="NKL24" s="58"/>
      <c r="NKM24" s="58"/>
      <c r="NKN24" s="58"/>
      <c r="NKO24" s="58"/>
      <c r="NKP24" s="58"/>
      <c r="NKQ24" s="58"/>
      <c r="NKR24" s="58"/>
      <c r="NKS24" s="58"/>
      <c r="NKT24" s="58"/>
      <c r="NKU24" s="58"/>
      <c r="NKV24" s="58"/>
      <c r="NKW24" s="58"/>
      <c r="NKX24" s="58"/>
      <c r="NKY24" s="58"/>
      <c r="NKZ24" s="58"/>
      <c r="NLA24" s="58"/>
      <c r="NLB24" s="58"/>
      <c r="NLC24" s="58"/>
      <c r="NLD24" s="58"/>
      <c r="NLE24" s="58"/>
      <c r="NLF24" s="58"/>
      <c r="NLG24" s="58"/>
      <c r="NLH24" s="58"/>
      <c r="NLI24" s="58"/>
      <c r="NLJ24" s="58"/>
      <c r="NLK24" s="58"/>
      <c r="NLL24" s="58"/>
      <c r="NLM24" s="58"/>
      <c r="NLN24" s="58"/>
      <c r="NLO24" s="58"/>
      <c r="NLP24" s="58"/>
      <c r="NLQ24" s="58"/>
      <c r="NLR24" s="58"/>
      <c r="NLS24" s="58"/>
      <c r="NLT24" s="58"/>
      <c r="NLU24" s="58"/>
      <c r="NLV24" s="58"/>
      <c r="NLW24" s="58"/>
      <c r="NLX24" s="58"/>
      <c r="NLY24" s="58"/>
      <c r="NLZ24" s="58"/>
      <c r="NMA24" s="58"/>
      <c r="NMB24" s="58"/>
      <c r="NMC24" s="58"/>
      <c r="NMD24" s="58"/>
      <c r="NME24" s="58"/>
      <c r="NMF24" s="58"/>
      <c r="NMG24" s="58"/>
      <c r="NMH24" s="58"/>
      <c r="NMI24" s="58"/>
      <c r="NMJ24" s="58"/>
      <c r="NMK24" s="58"/>
      <c r="NML24" s="58"/>
      <c r="NMM24" s="58"/>
      <c r="NMN24" s="58"/>
      <c r="NMO24" s="58"/>
      <c r="NMP24" s="58"/>
      <c r="NMQ24" s="58"/>
      <c r="NMR24" s="58"/>
      <c r="NMS24" s="58"/>
      <c r="NMT24" s="58"/>
      <c r="NMU24" s="58"/>
      <c r="NMV24" s="58"/>
      <c r="NMW24" s="58"/>
      <c r="NMX24" s="58"/>
      <c r="NMY24" s="58"/>
      <c r="NMZ24" s="58"/>
      <c r="NNA24" s="58"/>
      <c r="NNB24" s="58"/>
      <c r="NNC24" s="58"/>
      <c r="NND24" s="58"/>
      <c r="NNE24" s="58"/>
      <c r="NNF24" s="58"/>
      <c r="NNG24" s="58"/>
      <c r="NNH24" s="58"/>
      <c r="NNI24" s="58"/>
      <c r="NNJ24" s="58"/>
      <c r="NNK24" s="58"/>
      <c r="NNL24" s="58"/>
      <c r="NNM24" s="58"/>
      <c r="NNN24" s="58"/>
      <c r="NNO24" s="58"/>
      <c r="NNP24" s="58"/>
      <c r="NNQ24" s="58"/>
      <c r="NNR24" s="58"/>
      <c r="NNS24" s="58"/>
      <c r="NNT24" s="58"/>
      <c r="NNU24" s="58"/>
      <c r="NNV24" s="58"/>
      <c r="NNW24" s="58"/>
      <c r="NNX24" s="58"/>
      <c r="NNY24" s="58"/>
      <c r="NNZ24" s="58"/>
      <c r="NOA24" s="58"/>
      <c r="NOB24" s="58"/>
      <c r="NOC24" s="58"/>
      <c r="NOD24" s="58"/>
      <c r="NOE24" s="58"/>
      <c r="NOF24" s="58"/>
      <c r="NOG24" s="58"/>
      <c r="NOH24" s="58"/>
      <c r="NOI24" s="58"/>
      <c r="NOJ24" s="58"/>
      <c r="NOK24" s="58"/>
      <c r="NOL24" s="58"/>
      <c r="NOM24" s="58"/>
      <c r="NON24" s="58"/>
      <c r="NOO24" s="58"/>
      <c r="NOP24" s="58"/>
      <c r="NOQ24" s="58"/>
      <c r="NOR24" s="58"/>
      <c r="NOS24" s="58"/>
      <c r="NOT24" s="58"/>
      <c r="NOU24" s="58"/>
      <c r="NOV24" s="58"/>
      <c r="NOW24" s="58"/>
      <c r="NOX24" s="58"/>
      <c r="NOY24" s="58"/>
      <c r="NOZ24" s="58"/>
      <c r="NPA24" s="58"/>
      <c r="NPB24" s="58"/>
      <c r="NPC24" s="58"/>
      <c r="NPD24" s="58"/>
      <c r="NPE24" s="58"/>
      <c r="NPF24" s="58"/>
      <c r="NPG24" s="58"/>
      <c r="NPH24" s="58"/>
      <c r="NPI24" s="58"/>
      <c r="NPJ24" s="58"/>
      <c r="NPK24" s="58"/>
      <c r="NPL24" s="58"/>
      <c r="NPM24" s="58"/>
      <c r="NPN24" s="58"/>
      <c r="NPO24" s="58"/>
      <c r="NPP24" s="58"/>
      <c r="NPQ24" s="58"/>
      <c r="NPR24" s="58"/>
      <c r="NPS24" s="58"/>
      <c r="NPT24" s="58"/>
      <c r="NPU24" s="58"/>
      <c r="NPV24" s="58"/>
      <c r="NPW24" s="58"/>
      <c r="NPX24" s="58"/>
      <c r="NPY24" s="58"/>
      <c r="NPZ24" s="58"/>
      <c r="NQA24" s="58"/>
      <c r="NQB24" s="58"/>
      <c r="NQC24" s="58"/>
      <c r="NQD24" s="58"/>
      <c r="NQE24" s="58"/>
      <c r="NQF24" s="58"/>
      <c r="NQG24" s="58"/>
      <c r="NQH24" s="58"/>
      <c r="NQI24" s="58"/>
      <c r="NQJ24" s="58"/>
      <c r="NQK24" s="58"/>
      <c r="NQL24" s="58"/>
      <c r="NQM24" s="58"/>
      <c r="NQN24" s="58"/>
      <c r="NQO24" s="58"/>
      <c r="NQP24" s="58"/>
      <c r="NQQ24" s="58"/>
      <c r="NQR24" s="58"/>
      <c r="NQS24" s="58"/>
      <c r="NQT24" s="58"/>
      <c r="NQU24" s="58"/>
      <c r="NQV24" s="58"/>
      <c r="NQW24" s="58"/>
      <c r="NQX24" s="58"/>
      <c r="NQY24" s="58"/>
      <c r="NQZ24" s="58"/>
      <c r="NRA24" s="58"/>
      <c r="NRB24" s="58"/>
      <c r="NRC24" s="58"/>
      <c r="NRD24" s="58"/>
      <c r="NRE24" s="58"/>
      <c r="NRF24" s="58"/>
      <c r="NRG24" s="58"/>
      <c r="NRH24" s="58"/>
      <c r="NRI24" s="58"/>
      <c r="NRJ24" s="58"/>
      <c r="NRK24" s="58"/>
      <c r="NRL24" s="58"/>
      <c r="NRM24" s="58"/>
      <c r="NRN24" s="58"/>
      <c r="NRO24" s="58"/>
      <c r="NRP24" s="58"/>
      <c r="NRQ24" s="58"/>
      <c r="NRR24" s="58"/>
      <c r="NRS24" s="58"/>
      <c r="NRT24" s="58"/>
      <c r="NRU24" s="58"/>
      <c r="NRV24" s="58"/>
      <c r="NRW24" s="58"/>
      <c r="NRX24" s="58"/>
      <c r="NRY24" s="58"/>
      <c r="NRZ24" s="58"/>
      <c r="NSA24" s="58"/>
      <c r="NSB24" s="58"/>
      <c r="NSC24" s="58"/>
      <c r="NSD24" s="58"/>
      <c r="NSE24" s="58"/>
      <c r="NSF24" s="58"/>
      <c r="NSG24" s="58"/>
      <c r="NSH24" s="58"/>
      <c r="NSI24" s="58"/>
      <c r="NSJ24" s="58"/>
      <c r="NSK24" s="58"/>
      <c r="NSL24" s="58"/>
      <c r="NSM24" s="58"/>
      <c r="NSN24" s="58"/>
      <c r="NSO24" s="58"/>
      <c r="NSP24" s="58"/>
      <c r="NSQ24" s="58"/>
      <c r="NSR24" s="58"/>
      <c r="NSS24" s="58"/>
      <c r="NST24" s="58"/>
      <c r="NSU24" s="58"/>
      <c r="NSV24" s="58"/>
      <c r="NSW24" s="58"/>
      <c r="NSX24" s="58"/>
      <c r="NSY24" s="58"/>
      <c r="NSZ24" s="58"/>
      <c r="NTA24" s="58"/>
      <c r="NTB24" s="58"/>
      <c r="NTC24" s="58"/>
      <c r="NTD24" s="58"/>
      <c r="NTE24" s="58"/>
      <c r="NTF24" s="58"/>
      <c r="NTG24" s="58"/>
      <c r="NTH24" s="58"/>
      <c r="NTI24" s="58"/>
      <c r="NTJ24" s="58"/>
      <c r="NTK24" s="58"/>
      <c r="NTL24" s="58"/>
      <c r="NTM24" s="58"/>
      <c r="NTN24" s="58"/>
      <c r="NTO24" s="58"/>
      <c r="NTP24" s="58"/>
      <c r="NTQ24" s="58"/>
      <c r="NTR24" s="58"/>
      <c r="NTS24" s="58"/>
      <c r="NTT24" s="58"/>
      <c r="NTU24" s="58"/>
      <c r="NTV24" s="58"/>
      <c r="NTW24" s="58"/>
      <c r="NTX24" s="58"/>
      <c r="NTY24" s="58"/>
      <c r="NTZ24" s="58"/>
      <c r="NUA24" s="58"/>
      <c r="NUB24" s="58"/>
      <c r="NUC24" s="58"/>
      <c r="NUD24" s="58"/>
      <c r="NUE24" s="58"/>
      <c r="NUF24" s="58"/>
      <c r="NUG24" s="58"/>
      <c r="NUH24" s="58"/>
      <c r="NUI24" s="58"/>
      <c r="NUJ24" s="58"/>
      <c r="NUK24" s="58"/>
      <c r="NUL24" s="58"/>
      <c r="NUM24" s="58"/>
      <c r="NUN24" s="58"/>
      <c r="NUO24" s="58"/>
      <c r="NUP24" s="58"/>
      <c r="NUQ24" s="58"/>
      <c r="NUR24" s="58"/>
      <c r="NUS24" s="58"/>
      <c r="NUT24" s="58"/>
      <c r="NUU24" s="58"/>
      <c r="NUV24" s="58"/>
      <c r="NUW24" s="58"/>
      <c r="NUX24" s="58"/>
      <c r="NUY24" s="58"/>
      <c r="NUZ24" s="58"/>
      <c r="NVA24" s="58"/>
      <c r="NVB24" s="58"/>
      <c r="NVC24" s="58"/>
      <c r="NVD24" s="58"/>
      <c r="NVE24" s="58"/>
      <c r="NVF24" s="58"/>
      <c r="NVG24" s="58"/>
      <c r="NVH24" s="58"/>
      <c r="NVI24" s="58"/>
      <c r="NVJ24" s="58"/>
      <c r="NVK24" s="58"/>
      <c r="NVL24" s="58"/>
      <c r="NVM24" s="58"/>
      <c r="NVN24" s="58"/>
      <c r="NVO24" s="58"/>
      <c r="NVP24" s="58"/>
      <c r="NVQ24" s="58"/>
      <c r="NVR24" s="58"/>
      <c r="NVS24" s="58"/>
      <c r="NVT24" s="58"/>
      <c r="NVU24" s="58"/>
      <c r="NVV24" s="58"/>
      <c r="NVW24" s="58"/>
      <c r="NVX24" s="58"/>
      <c r="NVY24" s="58"/>
      <c r="NVZ24" s="58"/>
      <c r="NWA24" s="58"/>
      <c r="NWB24" s="58"/>
      <c r="NWC24" s="58"/>
      <c r="NWD24" s="58"/>
      <c r="NWE24" s="58"/>
      <c r="NWF24" s="58"/>
      <c r="NWG24" s="58"/>
      <c r="NWH24" s="58"/>
      <c r="NWI24" s="58"/>
      <c r="NWJ24" s="58"/>
      <c r="NWK24" s="58"/>
      <c r="NWL24" s="58"/>
      <c r="NWM24" s="58"/>
      <c r="NWN24" s="58"/>
      <c r="NWO24" s="58"/>
      <c r="NWP24" s="58"/>
      <c r="NWQ24" s="58"/>
      <c r="NWR24" s="58"/>
      <c r="NWS24" s="58"/>
      <c r="NWT24" s="58"/>
      <c r="NWU24" s="58"/>
      <c r="NWV24" s="58"/>
      <c r="NWW24" s="58"/>
      <c r="NWX24" s="58"/>
      <c r="NWY24" s="58"/>
      <c r="NWZ24" s="58"/>
      <c r="NXA24" s="58"/>
      <c r="NXB24" s="58"/>
      <c r="NXC24" s="58"/>
      <c r="NXD24" s="58"/>
      <c r="NXE24" s="58"/>
      <c r="NXF24" s="58"/>
      <c r="NXG24" s="58"/>
      <c r="NXH24" s="58"/>
      <c r="NXI24" s="58"/>
      <c r="NXJ24" s="58"/>
      <c r="NXK24" s="58"/>
      <c r="NXL24" s="58"/>
      <c r="NXM24" s="58"/>
      <c r="NXN24" s="58"/>
      <c r="NXO24" s="58"/>
      <c r="NXP24" s="58"/>
      <c r="NXQ24" s="58"/>
      <c r="NXR24" s="58"/>
      <c r="NXS24" s="58"/>
      <c r="NXT24" s="58"/>
      <c r="NXU24" s="58"/>
      <c r="NXV24" s="58"/>
      <c r="NXW24" s="58"/>
      <c r="NXX24" s="58"/>
      <c r="NXY24" s="58"/>
      <c r="NXZ24" s="58"/>
      <c r="NYA24" s="58"/>
      <c r="NYB24" s="58"/>
      <c r="NYC24" s="58"/>
      <c r="NYD24" s="58"/>
      <c r="NYE24" s="58"/>
      <c r="NYF24" s="58"/>
      <c r="NYG24" s="58"/>
      <c r="NYH24" s="58"/>
      <c r="NYI24" s="58"/>
      <c r="NYJ24" s="58"/>
      <c r="NYK24" s="58"/>
      <c r="NYL24" s="58"/>
      <c r="NYM24" s="58"/>
      <c r="NYN24" s="58"/>
      <c r="NYO24" s="58"/>
      <c r="NYP24" s="58"/>
      <c r="NYQ24" s="58"/>
      <c r="NYR24" s="58"/>
      <c r="NYS24" s="58"/>
      <c r="NYT24" s="58"/>
      <c r="NYU24" s="58"/>
      <c r="NYV24" s="58"/>
      <c r="NYW24" s="58"/>
      <c r="NYX24" s="58"/>
      <c r="NYY24" s="58"/>
      <c r="NYZ24" s="58"/>
      <c r="NZA24" s="58"/>
      <c r="NZB24" s="58"/>
      <c r="NZC24" s="58"/>
      <c r="NZD24" s="58"/>
      <c r="NZE24" s="58"/>
      <c r="NZF24" s="58"/>
      <c r="NZG24" s="58"/>
      <c r="NZH24" s="58"/>
      <c r="NZI24" s="58"/>
      <c r="NZJ24" s="58"/>
      <c r="NZK24" s="58"/>
      <c r="NZL24" s="58"/>
      <c r="NZM24" s="58"/>
      <c r="NZN24" s="58"/>
      <c r="NZO24" s="58"/>
      <c r="NZP24" s="58"/>
      <c r="NZQ24" s="58"/>
      <c r="NZR24" s="58"/>
      <c r="NZS24" s="58"/>
      <c r="NZT24" s="58"/>
      <c r="NZU24" s="58"/>
      <c r="NZV24" s="58"/>
      <c r="NZW24" s="58"/>
      <c r="NZX24" s="58"/>
      <c r="NZY24" s="58"/>
      <c r="NZZ24" s="58"/>
      <c r="OAA24" s="58"/>
      <c r="OAB24" s="58"/>
      <c r="OAC24" s="58"/>
      <c r="OAD24" s="58"/>
      <c r="OAE24" s="58"/>
      <c r="OAF24" s="58"/>
      <c r="OAG24" s="58"/>
      <c r="OAH24" s="58"/>
      <c r="OAI24" s="58"/>
      <c r="OAJ24" s="58"/>
      <c r="OAK24" s="58"/>
      <c r="OAL24" s="58"/>
      <c r="OAM24" s="58"/>
      <c r="OAN24" s="58"/>
      <c r="OAO24" s="58"/>
      <c r="OAP24" s="58"/>
      <c r="OAQ24" s="58"/>
      <c r="OAR24" s="58"/>
      <c r="OAS24" s="58"/>
      <c r="OAT24" s="58"/>
      <c r="OAU24" s="58"/>
      <c r="OAV24" s="58"/>
      <c r="OAW24" s="58"/>
      <c r="OAX24" s="58"/>
      <c r="OAY24" s="58"/>
      <c r="OAZ24" s="58"/>
      <c r="OBA24" s="58"/>
      <c r="OBB24" s="58"/>
      <c r="OBC24" s="58"/>
      <c r="OBD24" s="58"/>
      <c r="OBE24" s="58"/>
      <c r="OBF24" s="58"/>
      <c r="OBG24" s="58"/>
      <c r="OBH24" s="58"/>
      <c r="OBI24" s="58"/>
      <c r="OBJ24" s="58"/>
      <c r="OBK24" s="58"/>
      <c r="OBL24" s="58"/>
      <c r="OBM24" s="58"/>
      <c r="OBN24" s="58"/>
      <c r="OBO24" s="58"/>
      <c r="OBP24" s="58"/>
      <c r="OBQ24" s="58"/>
      <c r="OBR24" s="58"/>
      <c r="OBS24" s="58"/>
      <c r="OBT24" s="58"/>
      <c r="OBU24" s="58"/>
      <c r="OBV24" s="58"/>
      <c r="OBW24" s="58"/>
      <c r="OBX24" s="58"/>
      <c r="OBY24" s="58"/>
      <c r="OBZ24" s="58"/>
      <c r="OCA24" s="58"/>
      <c r="OCB24" s="58"/>
      <c r="OCC24" s="58"/>
      <c r="OCD24" s="58"/>
      <c r="OCE24" s="58"/>
      <c r="OCF24" s="58"/>
      <c r="OCG24" s="58"/>
      <c r="OCH24" s="58"/>
      <c r="OCI24" s="58"/>
      <c r="OCJ24" s="58"/>
      <c r="OCK24" s="58"/>
      <c r="OCL24" s="58"/>
      <c r="OCM24" s="58"/>
      <c r="OCN24" s="58"/>
      <c r="OCO24" s="58"/>
      <c r="OCP24" s="58"/>
      <c r="OCQ24" s="58"/>
      <c r="OCR24" s="58"/>
      <c r="OCS24" s="58"/>
      <c r="OCT24" s="58"/>
      <c r="OCU24" s="58"/>
      <c r="OCV24" s="58"/>
      <c r="OCW24" s="58"/>
      <c r="OCX24" s="58"/>
      <c r="OCY24" s="58"/>
      <c r="OCZ24" s="58"/>
      <c r="ODA24" s="58"/>
      <c r="ODB24" s="58"/>
      <c r="ODC24" s="58"/>
      <c r="ODD24" s="58"/>
      <c r="ODE24" s="58"/>
      <c r="ODF24" s="58"/>
      <c r="ODG24" s="58"/>
      <c r="ODH24" s="58"/>
      <c r="ODI24" s="58"/>
      <c r="ODJ24" s="58"/>
      <c r="ODK24" s="58"/>
      <c r="ODL24" s="58"/>
      <c r="ODM24" s="58"/>
      <c r="ODN24" s="58"/>
      <c r="ODO24" s="58"/>
      <c r="ODP24" s="58"/>
      <c r="ODQ24" s="58"/>
      <c r="ODR24" s="58"/>
      <c r="ODS24" s="58"/>
      <c r="ODT24" s="58"/>
      <c r="ODU24" s="58"/>
      <c r="ODV24" s="58"/>
      <c r="ODW24" s="58"/>
      <c r="ODX24" s="58"/>
      <c r="ODY24" s="58"/>
      <c r="ODZ24" s="58"/>
      <c r="OEA24" s="58"/>
      <c r="OEB24" s="58"/>
      <c r="OEC24" s="58"/>
      <c r="OED24" s="58"/>
      <c r="OEE24" s="58"/>
      <c r="OEF24" s="58"/>
      <c r="OEG24" s="58"/>
      <c r="OEH24" s="58"/>
      <c r="OEI24" s="58"/>
      <c r="OEJ24" s="58"/>
      <c r="OEK24" s="58"/>
      <c r="OEL24" s="58"/>
      <c r="OEM24" s="58"/>
      <c r="OEN24" s="58"/>
      <c r="OEO24" s="58"/>
      <c r="OEP24" s="58"/>
      <c r="OEQ24" s="58"/>
      <c r="OER24" s="58"/>
      <c r="OES24" s="58"/>
      <c r="OET24" s="58"/>
      <c r="OEU24" s="58"/>
      <c r="OEV24" s="58"/>
      <c r="OEW24" s="58"/>
      <c r="OEX24" s="58"/>
      <c r="OEY24" s="58"/>
      <c r="OEZ24" s="58"/>
      <c r="OFA24" s="58"/>
      <c r="OFB24" s="58"/>
      <c r="OFC24" s="58"/>
      <c r="OFD24" s="58"/>
      <c r="OFE24" s="58"/>
      <c r="OFF24" s="58"/>
      <c r="OFG24" s="58"/>
      <c r="OFH24" s="58"/>
      <c r="OFI24" s="58"/>
      <c r="OFJ24" s="58"/>
      <c r="OFK24" s="58"/>
      <c r="OFL24" s="58"/>
      <c r="OFM24" s="58"/>
      <c r="OFN24" s="58"/>
      <c r="OFO24" s="58"/>
      <c r="OFP24" s="58"/>
      <c r="OFQ24" s="58"/>
      <c r="OFR24" s="58"/>
      <c r="OFS24" s="58"/>
      <c r="OFT24" s="58"/>
      <c r="OFU24" s="58"/>
      <c r="OFV24" s="58"/>
      <c r="OFW24" s="58"/>
      <c r="OFX24" s="58"/>
      <c r="OFY24" s="58"/>
      <c r="OFZ24" s="58"/>
      <c r="OGA24" s="58"/>
      <c r="OGB24" s="58"/>
      <c r="OGC24" s="58"/>
      <c r="OGD24" s="58"/>
      <c r="OGE24" s="58"/>
      <c r="OGF24" s="58"/>
      <c r="OGG24" s="58"/>
      <c r="OGH24" s="58"/>
      <c r="OGI24" s="58"/>
      <c r="OGJ24" s="58"/>
      <c r="OGK24" s="58"/>
      <c r="OGL24" s="58"/>
      <c r="OGM24" s="58"/>
      <c r="OGN24" s="58"/>
      <c r="OGO24" s="58"/>
      <c r="OGP24" s="58"/>
      <c r="OGQ24" s="58"/>
      <c r="OGR24" s="58"/>
      <c r="OGS24" s="58"/>
      <c r="OGT24" s="58"/>
      <c r="OGU24" s="58"/>
      <c r="OGV24" s="58"/>
      <c r="OGW24" s="58"/>
      <c r="OGX24" s="58"/>
      <c r="OGY24" s="58"/>
      <c r="OGZ24" s="58"/>
      <c r="OHA24" s="58"/>
      <c r="OHB24" s="58"/>
      <c r="OHC24" s="58"/>
      <c r="OHD24" s="58"/>
      <c r="OHE24" s="58"/>
      <c r="OHF24" s="58"/>
      <c r="OHG24" s="58"/>
      <c r="OHH24" s="58"/>
      <c r="OHI24" s="58"/>
      <c r="OHJ24" s="58"/>
      <c r="OHK24" s="58"/>
      <c r="OHL24" s="58"/>
      <c r="OHM24" s="58"/>
      <c r="OHN24" s="58"/>
      <c r="OHO24" s="58"/>
      <c r="OHP24" s="58"/>
      <c r="OHQ24" s="58"/>
      <c r="OHR24" s="58"/>
      <c r="OHS24" s="58"/>
      <c r="OHT24" s="58"/>
      <c r="OHU24" s="58"/>
      <c r="OHV24" s="58"/>
      <c r="OHW24" s="58"/>
      <c r="OHX24" s="58"/>
      <c r="OHY24" s="58"/>
      <c r="OHZ24" s="58"/>
      <c r="OIA24" s="58"/>
      <c r="OIB24" s="58"/>
      <c r="OIC24" s="58"/>
      <c r="OID24" s="58"/>
      <c r="OIE24" s="58"/>
      <c r="OIF24" s="58"/>
      <c r="OIG24" s="58"/>
      <c r="OIH24" s="58"/>
      <c r="OII24" s="58"/>
      <c r="OIJ24" s="58"/>
      <c r="OIK24" s="58"/>
      <c r="OIL24" s="58"/>
      <c r="OIM24" s="58"/>
      <c r="OIN24" s="58"/>
      <c r="OIO24" s="58"/>
      <c r="OIP24" s="58"/>
      <c r="OIQ24" s="58"/>
      <c r="OIR24" s="58"/>
      <c r="OIS24" s="58"/>
      <c r="OIT24" s="58"/>
      <c r="OIU24" s="58"/>
      <c r="OIV24" s="58"/>
      <c r="OIW24" s="58"/>
      <c r="OIX24" s="58"/>
      <c r="OIY24" s="58"/>
      <c r="OIZ24" s="58"/>
      <c r="OJA24" s="58"/>
      <c r="OJB24" s="58"/>
      <c r="OJC24" s="58"/>
      <c r="OJD24" s="58"/>
      <c r="OJE24" s="58"/>
      <c r="OJF24" s="58"/>
      <c r="OJG24" s="58"/>
      <c r="OJH24" s="58"/>
      <c r="OJI24" s="58"/>
      <c r="OJJ24" s="58"/>
      <c r="OJK24" s="58"/>
      <c r="OJL24" s="58"/>
      <c r="OJM24" s="58"/>
      <c r="OJN24" s="58"/>
      <c r="OJO24" s="58"/>
      <c r="OJP24" s="58"/>
      <c r="OJQ24" s="58"/>
      <c r="OJR24" s="58"/>
      <c r="OJS24" s="58"/>
      <c r="OJT24" s="58"/>
      <c r="OJU24" s="58"/>
      <c r="OJV24" s="58"/>
      <c r="OJW24" s="58"/>
      <c r="OJX24" s="58"/>
      <c r="OJY24" s="58"/>
      <c r="OJZ24" s="58"/>
      <c r="OKA24" s="58"/>
      <c r="OKB24" s="58"/>
      <c r="OKC24" s="58"/>
      <c r="OKD24" s="58"/>
      <c r="OKE24" s="58"/>
      <c r="OKF24" s="58"/>
      <c r="OKG24" s="58"/>
      <c r="OKH24" s="58"/>
      <c r="OKI24" s="58"/>
      <c r="OKJ24" s="58"/>
      <c r="OKK24" s="58"/>
      <c r="OKL24" s="58"/>
      <c r="OKM24" s="58"/>
      <c r="OKN24" s="58"/>
      <c r="OKO24" s="58"/>
      <c r="OKP24" s="58"/>
      <c r="OKQ24" s="58"/>
      <c r="OKR24" s="58"/>
      <c r="OKS24" s="58"/>
      <c r="OKT24" s="58"/>
      <c r="OKU24" s="58"/>
      <c r="OKV24" s="58"/>
      <c r="OKW24" s="58"/>
      <c r="OKX24" s="58"/>
      <c r="OKY24" s="58"/>
      <c r="OKZ24" s="58"/>
      <c r="OLA24" s="58"/>
      <c r="OLB24" s="58"/>
      <c r="OLC24" s="58"/>
      <c r="OLD24" s="58"/>
      <c r="OLE24" s="58"/>
      <c r="OLF24" s="58"/>
      <c r="OLG24" s="58"/>
      <c r="OLH24" s="58"/>
      <c r="OLI24" s="58"/>
      <c r="OLJ24" s="58"/>
      <c r="OLK24" s="58"/>
      <c r="OLL24" s="58"/>
      <c r="OLM24" s="58"/>
      <c r="OLN24" s="58"/>
      <c r="OLO24" s="58"/>
      <c r="OLP24" s="58"/>
      <c r="OLQ24" s="58"/>
      <c r="OLR24" s="58"/>
      <c r="OLS24" s="58"/>
      <c r="OLT24" s="58"/>
      <c r="OLU24" s="58"/>
      <c r="OLV24" s="58"/>
      <c r="OLW24" s="58"/>
      <c r="OLX24" s="58"/>
      <c r="OLY24" s="58"/>
      <c r="OLZ24" s="58"/>
      <c r="OMA24" s="58"/>
      <c r="OMB24" s="58"/>
      <c r="OMC24" s="58"/>
      <c r="OMD24" s="58"/>
      <c r="OME24" s="58"/>
      <c r="OMF24" s="58"/>
      <c r="OMG24" s="58"/>
      <c r="OMH24" s="58"/>
      <c r="OMI24" s="58"/>
      <c r="OMJ24" s="58"/>
      <c r="OMK24" s="58"/>
      <c r="OML24" s="58"/>
      <c r="OMM24" s="58"/>
      <c r="OMN24" s="58"/>
      <c r="OMO24" s="58"/>
      <c r="OMP24" s="58"/>
      <c r="OMQ24" s="58"/>
      <c r="OMR24" s="58"/>
      <c r="OMS24" s="58"/>
      <c r="OMT24" s="58"/>
      <c r="OMU24" s="58"/>
      <c r="OMV24" s="58"/>
      <c r="OMW24" s="58"/>
      <c r="OMX24" s="58"/>
      <c r="OMY24" s="58"/>
      <c r="OMZ24" s="58"/>
      <c r="ONA24" s="58"/>
      <c r="ONB24" s="58"/>
      <c r="ONC24" s="58"/>
      <c r="OND24" s="58"/>
      <c r="ONE24" s="58"/>
      <c r="ONF24" s="58"/>
      <c r="ONG24" s="58"/>
      <c r="ONH24" s="58"/>
      <c r="ONI24" s="58"/>
      <c r="ONJ24" s="58"/>
      <c r="ONK24" s="58"/>
      <c r="ONL24" s="58"/>
      <c r="ONM24" s="58"/>
      <c r="ONN24" s="58"/>
      <c r="ONO24" s="58"/>
      <c r="ONP24" s="58"/>
      <c r="ONQ24" s="58"/>
      <c r="ONR24" s="58"/>
      <c r="ONS24" s="58"/>
      <c r="ONT24" s="58"/>
      <c r="ONU24" s="58"/>
      <c r="ONV24" s="58"/>
      <c r="ONW24" s="58"/>
      <c r="ONX24" s="58"/>
      <c r="ONY24" s="58"/>
      <c r="ONZ24" s="58"/>
      <c r="OOA24" s="58"/>
      <c r="OOB24" s="58"/>
      <c r="OOC24" s="58"/>
      <c r="OOD24" s="58"/>
      <c r="OOE24" s="58"/>
      <c r="OOF24" s="58"/>
      <c r="OOG24" s="58"/>
      <c r="OOH24" s="58"/>
      <c r="OOI24" s="58"/>
      <c r="OOJ24" s="58"/>
      <c r="OOK24" s="58"/>
      <c r="OOL24" s="58"/>
      <c r="OOM24" s="58"/>
      <c r="OON24" s="58"/>
      <c r="OOO24" s="58"/>
      <c r="OOP24" s="58"/>
      <c r="OOQ24" s="58"/>
      <c r="OOR24" s="58"/>
      <c r="OOS24" s="58"/>
      <c r="OOT24" s="58"/>
      <c r="OOU24" s="58"/>
      <c r="OOV24" s="58"/>
      <c r="OOW24" s="58"/>
      <c r="OOX24" s="58"/>
      <c r="OOY24" s="58"/>
      <c r="OOZ24" s="58"/>
      <c r="OPA24" s="58"/>
      <c r="OPB24" s="58"/>
      <c r="OPC24" s="58"/>
      <c r="OPD24" s="58"/>
      <c r="OPE24" s="58"/>
      <c r="OPF24" s="58"/>
      <c r="OPG24" s="58"/>
      <c r="OPH24" s="58"/>
      <c r="OPI24" s="58"/>
      <c r="OPJ24" s="58"/>
      <c r="OPK24" s="58"/>
      <c r="OPL24" s="58"/>
      <c r="OPM24" s="58"/>
      <c r="OPN24" s="58"/>
      <c r="OPO24" s="58"/>
      <c r="OPP24" s="58"/>
      <c r="OPQ24" s="58"/>
      <c r="OPR24" s="58"/>
      <c r="OPS24" s="58"/>
      <c r="OPT24" s="58"/>
      <c r="OPU24" s="58"/>
      <c r="OPV24" s="58"/>
      <c r="OPW24" s="58"/>
      <c r="OPX24" s="58"/>
      <c r="OPY24" s="58"/>
      <c r="OPZ24" s="58"/>
      <c r="OQA24" s="58"/>
      <c r="OQB24" s="58"/>
      <c r="OQC24" s="58"/>
      <c r="OQD24" s="58"/>
      <c r="OQE24" s="58"/>
      <c r="OQF24" s="58"/>
      <c r="OQG24" s="58"/>
      <c r="OQH24" s="58"/>
      <c r="OQI24" s="58"/>
      <c r="OQJ24" s="58"/>
      <c r="OQK24" s="58"/>
      <c r="OQL24" s="58"/>
      <c r="OQM24" s="58"/>
      <c r="OQN24" s="58"/>
      <c r="OQO24" s="58"/>
      <c r="OQP24" s="58"/>
      <c r="OQQ24" s="58"/>
      <c r="OQR24" s="58"/>
      <c r="OQS24" s="58"/>
      <c r="OQT24" s="58"/>
      <c r="OQU24" s="58"/>
      <c r="OQV24" s="58"/>
      <c r="OQW24" s="58"/>
      <c r="OQX24" s="58"/>
      <c r="OQY24" s="58"/>
      <c r="OQZ24" s="58"/>
      <c r="ORA24" s="58"/>
      <c r="ORB24" s="58"/>
      <c r="ORC24" s="58"/>
      <c r="ORD24" s="58"/>
      <c r="ORE24" s="58"/>
      <c r="ORF24" s="58"/>
      <c r="ORG24" s="58"/>
      <c r="ORH24" s="58"/>
      <c r="ORI24" s="58"/>
      <c r="ORJ24" s="58"/>
      <c r="ORK24" s="58"/>
      <c r="ORL24" s="58"/>
      <c r="ORM24" s="58"/>
      <c r="ORN24" s="58"/>
      <c r="ORO24" s="58"/>
      <c r="ORP24" s="58"/>
      <c r="ORQ24" s="58"/>
      <c r="ORR24" s="58"/>
      <c r="ORS24" s="58"/>
      <c r="ORT24" s="58"/>
      <c r="ORU24" s="58"/>
      <c r="ORV24" s="58"/>
      <c r="ORW24" s="58"/>
      <c r="ORX24" s="58"/>
      <c r="ORY24" s="58"/>
      <c r="ORZ24" s="58"/>
      <c r="OSA24" s="58"/>
      <c r="OSB24" s="58"/>
      <c r="OSC24" s="58"/>
      <c r="OSD24" s="58"/>
      <c r="OSE24" s="58"/>
      <c r="OSF24" s="58"/>
      <c r="OSG24" s="58"/>
      <c r="OSH24" s="58"/>
      <c r="OSI24" s="58"/>
      <c r="OSJ24" s="58"/>
      <c r="OSK24" s="58"/>
      <c r="OSL24" s="58"/>
      <c r="OSM24" s="58"/>
      <c r="OSN24" s="58"/>
      <c r="OSO24" s="58"/>
      <c r="OSP24" s="58"/>
      <c r="OSQ24" s="58"/>
      <c r="OSR24" s="58"/>
      <c r="OSS24" s="58"/>
      <c r="OST24" s="58"/>
      <c r="OSU24" s="58"/>
      <c r="OSV24" s="58"/>
      <c r="OSW24" s="58"/>
      <c r="OSX24" s="58"/>
      <c r="OSY24" s="58"/>
      <c r="OSZ24" s="58"/>
      <c r="OTA24" s="58"/>
      <c r="OTB24" s="58"/>
      <c r="OTC24" s="58"/>
      <c r="OTD24" s="58"/>
      <c r="OTE24" s="58"/>
      <c r="OTF24" s="58"/>
      <c r="OTG24" s="58"/>
      <c r="OTH24" s="58"/>
      <c r="OTI24" s="58"/>
      <c r="OTJ24" s="58"/>
      <c r="OTK24" s="58"/>
      <c r="OTL24" s="58"/>
      <c r="OTM24" s="58"/>
      <c r="OTN24" s="58"/>
      <c r="OTO24" s="58"/>
      <c r="OTP24" s="58"/>
      <c r="OTQ24" s="58"/>
      <c r="OTR24" s="58"/>
      <c r="OTS24" s="58"/>
      <c r="OTT24" s="58"/>
      <c r="OTU24" s="58"/>
      <c r="OTV24" s="58"/>
      <c r="OTW24" s="58"/>
      <c r="OTX24" s="58"/>
      <c r="OTY24" s="58"/>
      <c r="OTZ24" s="58"/>
      <c r="OUA24" s="58"/>
      <c r="OUB24" s="58"/>
      <c r="OUC24" s="58"/>
      <c r="OUD24" s="58"/>
      <c r="OUE24" s="58"/>
      <c r="OUF24" s="58"/>
      <c r="OUG24" s="58"/>
      <c r="OUH24" s="58"/>
      <c r="OUI24" s="58"/>
      <c r="OUJ24" s="58"/>
      <c r="OUK24" s="58"/>
      <c r="OUL24" s="58"/>
      <c r="OUM24" s="58"/>
      <c r="OUN24" s="58"/>
      <c r="OUO24" s="58"/>
      <c r="OUP24" s="58"/>
      <c r="OUQ24" s="58"/>
      <c r="OUR24" s="58"/>
      <c r="OUS24" s="58"/>
      <c r="OUT24" s="58"/>
      <c r="OUU24" s="58"/>
      <c r="OUV24" s="58"/>
      <c r="OUW24" s="58"/>
      <c r="OUX24" s="58"/>
      <c r="OUY24" s="58"/>
      <c r="OUZ24" s="58"/>
      <c r="OVA24" s="58"/>
      <c r="OVB24" s="58"/>
      <c r="OVC24" s="58"/>
      <c r="OVD24" s="58"/>
      <c r="OVE24" s="58"/>
      <c r="OVF24" s="58"/>
      <c r="OVG24" s="58"/>
      <c r="OVH24" s="58"/>
      <c r="OVI24" s="58"/>
      <c r="OVJ24" s="58"/>
      <c r="OVK24" s="58"/>
      <c r="OVL24" s="58"/>
      <c r="OVM24" s="58"/>
      <c r="OVN24" s="58"/>
      <c r="OVO24" s="58"/>
      <c r="OVP24" s="58"/>
      <c r="OVQ24" s="58"/>
      <c r="OVR24" s="58"/>
      <c r="OVS24" s="58"/>
      <c r="OVT24" s="58"/>
      <c r="OVU24" s="58"/>
      <c r="OVV24" s="58"/>
      <c r="OVW24" s="58"/>
      <c r="OVX24" s="58"/>
      <c r="OVY24" s="58"/>
      <c r="OVZ24" s="58"/>
      <c r="OWA24" s="58"/>
      <c r="OWB24" s="58"/>
      <c r="OWC24" s="58"/>
      <c r="OWD24" s="58"/>
      <c r="OWE24" s="58"/>
      <c r="OWF24" s="58"/>
      <c r="OWG24" s="58"/>
      <c r="OWH24" s="58"/>
      <c r="OWI24" s="58"/>
      <c r="OWJ24" s="58"/>
      <c r="OWK24" s="58"/>
      <c r="OWL24" s="58"/>
      <c r="OWM24" s="58"/>
      <c r="OWN24" s="58"/>
      <c r="OWO24" s="58"/>
      <c r="OWP24" s="58"/>
      <c r="OWQ24" s="58"/>
      <c r="OWR24" s="58"/>
      <c r="OWS24" s="58"/>
      <c r="OWT24" s="58"/>
      <c r="OWU24" s="58"/>
      <c r="OWV24" s="58"/>
      <c r="OWW24" s="58"/>
      <c r="OWX24" s="58"/>
      <c r="OWY24" s="58"/>
      <c r="OWZ24" s="58"/>
      <c r="OXA24" s="58"/>
      <c r="OXB24" s="58"/>
      <c r="OXC24" s="58"/>
      <c r="OXD24" s="58"/>
      <c r="OXE24" s="58"/>
      <c r="OXF24" s="58"/>
      <c r="OXG24" s="58"/>
      <c r="OXH24" s="58"/>
      <c r="OXI24" s="58"/>
      <c r="OXJ24" s="58"/>
      <c r="OXK24" s="58"/>
      <c r="OXL24" s="58"/>
      <c r="OXM24" s="58"/>
      <c r="OXN24" s="58"/>
      <c r="OXO24" s="58"/>
      <c r="OXP24" s="58"/>
      <c r="OXQ24" s="58"/>
      <c r="OXR24" s="58"/>
      <c r="OXS24" s="58"/>
      <c r="OXT24" s="58"/>
      <c r="OXU24" s="58"/>
      <c r="OXV24" s="58"/>
      <c r="OXW24" s="58"/>
      <c r="OXX24" s="58"/>
      <c r="OXY24" s="58"/>
      <c r="OXZ24" s="58"/>
      <c r="OYA24" s="58"/>
      <c r="OYB24" s="58"/>
      <c r="OYC24" s="58"/>
      <c r="OYD24" s="58"/>
      <c r="OYE24" s="58"/>
      <c r="OYF24" s="58"/>
      <c r="OYG24" s="58"/>
      <c r="OYH24" s="58"/>
      <c r="OYI24" s="58"/>
      <c r="OYJ24" s="58"/>
      <c r="OYK24" s="58"/>
      <c r="OYL24" s="58"/>
      <c r="OYM24" s="58"/>
      <c r="OYN24" s="58"/>
      <c r="OYO24" s="58"/>
      <c r="OYP24" s="58"/>
      <c r="OYQ24" s="58"/>
      <c r="OYR24" s="58"/>
      <c r="OYS24" s="58"/>
      <c r="OYT24" s="58"/>
      <c r="OYU24" s="58"/>
      <c r="OYV24" s="58"/>
      <c r="OYW24" s="58"/>
      <c r="OYX24" s="58"/>
      <c r="OYY24" s="58"/>
      <c r="OYZ24" s="58"/>
      <c r="OZA24" s="58"/>
      <c r="OZB24" s="58"/>
      <c r="OZC24" s="58"/>
      <c r="OZD24" s="58"/>
      <c r="OZE24" s="58"/>
      <c r="OZF24" s="58"/>
      <c r="OZG24" s="58"/>
      <c r="OZH24" s="58"/>
      <c r="OZI24" s="58"/>
      <c r="OZJ24" s="58"/>
      <c r="OZK24" s="58"/>
      <c r="OZL24" s="58"/>
      <c r="OZM24" s="58"/>
      <c r="OZN24" s="58"/>
      <c r="OZO24" s="58"/>
      <c r="OZP24" s="58"/>
      <c r="OZQ24" s="58"/>
      <c r="OZR24" s="58"/>
      <c r="OZS24" s="58"/>
      <c r="OZT24" s="58"/>
      <c r="OZU24" s="58"/>
      <c r="OZV24" s="58"/>
      <c r="OZW24" s="58"/>
      <c r="OZX24" s="58"/>
      <c r="OZY24" s="58"/>
      <c r="OZZ24" s="58"/>
      <c r="PAA24" s="58"/>
      <c r="PAB24" s="58"/>
      <c r="PAC24" s="58"/>
      <c r="PAD24" s="58"/>
      <c r="PAE24" s="58"/>
      <c r="PAF24" s="58"/>
      <c r="PAG24" s="58"/>
      <c r="PAH24" s="58"/>
      <c r="PAI24" s="58"/>
      <c r="PAJ24" s="58"/>
      <c r="PAK24" s="58"/>
      <c r="PAL24" s="58"/>
      <c r="PAM24" s="58"/>
      <c r="PAN24" s="58"/>
      <c r="PAO24" s="58"/>
      <c r="PAP24" s="58"/>
      <c r="PAQ24" s="58"/>
      <c r="PAR24" s="58"/>
      <c r="PAS24" s="58"/>
      <c r="PAT24" s="58"/>
      <c r="PAU24" s="58"/>
      <c r="PAV24" s="58"/>
      <c r="PAW24" s="58"/>
      <c r="PAX24" s="58"/>
      <c r="PAY24" s="58"/>
      <c r="PAZ24" s="58"/>
      <c r="PBA24" s="58"/>
      <c r="PBB24" s="58"/>
      <c r="PBC24" s="58"/>
      <c r="PBD24" s="58"/>
      <c r="PBE24" s="58"/>
      <c r="PBF24" s="58"/>
      <c r="PBG24" s="58"/>
      <c r="PBH24" s="58"/>
      <c r="PBI24" s="58"/>
      <c r="PBJ24" s="58"/>
      <c r="PBK24" s="58"/>
      <c r="PBL24" s="58"/>
      <c r="PBM24" s="58"/>
      <c r="PBN24" s="58"/>
      <c r="PBO24" s="58"/>
      <c r="PBP24" s="58"/>
      <c r="PBQ24" s="58"/>
      <c r="PBR24" s="58"/>
      <c r="PBS24" s="58"/>
      <c r="PBT24" s="58"/>
      <c r="PBU24" s="58"/>
      <c r="PBV24" s="58"/>
      <c r="PBW24" s="58"/>
      <c r="PBX24" s="58"/>
      <c r="PBY24" s="58"/>
      <c r="PBZ24" s="58"/>
      <c r="PCA24" s="58"/>
      <c r="PCB24" s="58"/>
      <c r="PCC24" s="58"/>
      <c r="PCD24" s="58"/>
      <c r="PCE24" s="58"/>
      <c r="PCF24" s="58"/>
      <c r="PCG24" s="58"/>
      <c r="PCH24" s="58"/>
      <c r="PCI24" s="58"/>
      <c r="PCJ24" s="58"/>
      <c r="PCK24" s="58"/>
      <c r="PCL24" s="58"/>
      <c r="PCM24" s="58"/>
      <c r="PCN24" s="58"/>
      <c r="PCO24" s="58"/>
      <c r="PCP24" s="58"/>
      <c r="PCQ24" s="58"/>
      <c r="PCR24" s="58"/>
      <c r="PCS24" s="58"/>
      <c r="PCT24" s="58"/>
      <c r="PCU24" s="58"/>
      <c r="PCV24" s="58"/>
      <c r="PCW24" s="58"/>
      <c r="PCX24" s="58"/>
      <c r="PCY24" s="58"/>
      <c r="PCZ24" s="58"/>
      <c r="PDA24" s="58"/>
      <c r="PDB24" s="58"/>
      <c r="PDC24" s="58"/>
      <c r="PDD24" s="58"/>
      <c r="PDE24" s="58"/>
      <c r="PDF24" s="58"/>
      <c r="PDG24" s="58"/>
      <c r="PDH24" s="58"/>
      <c r="PDI24" s="58"/>
      <c r="PDJ24" s="58"/>
      <c r="PDK24" s="58"/>
      <c r="PDL24" s="58"/>
      <c r="PDM24" s="58"/>
      <c r="PDN24" s="58"/>
      <c r="PDO24" s="58"/>
      <c r="PDP24" s="58"/>
      <c r="PDQ24" s="58"/>
      <c r="PDR24" s="58"/>
      <c r="PDS24" s="58"/>
      <c r="PDT24" s="58"/>
      <c r="PDU24" s="58"/>
      <c r="PDV24" s="58"/>
      <c r="PDW24" s="58"/>
      <c r="PDX24" s="58"/>
      <c r="PDY24" s="58"/>
      <c r="PDZ24" s="58"/>
      <c r="PEA24" s="58"/>
      <c r="PEB24" s="58"/>
      <c r="PEC24" s="58"/>
      <c r="PED24" s="58"/>
      <c r="PEE24" s="58"/>
      <c r="PEF24" s="58"/>
      <c r="PEG24" s="58"/>
      <c r="PEH24" s="58"/>
      <c r="PEI24" s="58"/>
      <c r="PEJ24" s="58"/>
      <c r="PEK24" s="58"/>
      <c r="PEL24" s="58"/>
      <c r="PEM24" s="58"/>
      <c r="PEN24" s="58"/>
      <c r="PEO24" s="58"/>
      <c r="PEP24" s="58"/>
      <c r="PEQ24" s="58"/>
      <c r="PER24" s="58"/>
      <c r="PES24" s="58"/>
      <c r="PET24" s="58"/>
      <c r="PEU24" s="58"/>
      <c r="PEV24" s="58"/>
      <c r="PEW24" s="58"/>
      <c r="PEX24" s="58"/>
      <c r="PEY24" s="58"/>
      <c r="PEZ24" s="58"/>
      <c r="PFA24" s="58"/>
      <c r="PFB24" s="58"/>
      <c r="PFC24" s="58"/>
      <c r="PFD24" s="58"/>
      <c r="PFE24" s="58"/>
      <c r="PFF24" s="58"/>
      <c r="PFG24" s="58"/>
      <c r="PFH24" s="58"/>
      <c r="PFI24" s="58"/>
      <c r="PFJ24" s="58"/>
      <c r="PFK24" s="58"/>
      <c r="PFL24" s="58"/>
      <c r="PFM24" s="58"/>
      <c r="PFN24" s="58"/>
      <c r="PFO24" s="58"/>
      <c r="PFP24" s="58"/>
      <c r="PFQ24" s="58"/>
      <c r="PFR24" s="58"/>
      <c r="PFS24" s="58"/>
      <c r="PFT24" s="58"/>
      <c r="PFU24" s="58"/>
      <c r="PFV24" s="58"/>
      <c r="PFW24" s="58"/>
      <c r="PFX24" s="58"/>
      <c r="PFY24" s="58"/>
      <c r="PFZ24" s="58"/>
      <c r="PGA24" s="58"/>
      <c r="PGB24" s="58"/>
      <c r="PGC24" s="58"/>
      <c r="PGD24" s="58"/>
      <c r="PGE24" s="58"/>
      <c r="PGF24" s="58"/>
      <c r="PGG24" s="58"/>
      <c r="PGH24" s="58"/>
      <c r="PGI24" s="58"/>
      <c r="PGJ24" s="58"/>
      <c r="PGK24" s="58"/>
      <c r="PGL24" s="58"/>
      <c r="PGM24" s="58"/>
      <c r="PGN24" s="58"/>
      <c r="PGO24" s="58"/>
      <c r="PGP24" s="58"/>
      <c r="PGQ24" s="58"/>
      <c r="PGR24" s="58"/>
      <c r="PGS24" s="58"/>
      <c r="PGT24" s="58"/>
      <c r="PGU24" s="58"/>
      <c r="PGV24" s="58"/>
      <c r="PGW24" s="58"/>
      <c r="PGX24" s="58"/>
      <c r="PGY24" s="58"/>
      <c r="PGZ24" s="58"/>
      <c r="PHA24" s="58"/>
      <c r="PHB24" s="58"/>
      <c r="PHC24" s="58"/>
      <c r="PHD24" s="58"/>
      <c r="PHE24" s="58"/>
      <c r="PHF24" s="58"/>
      <c r="PHG24" s="58"/>
      <c r="PHH24" s="58"/>
      <c r="PHI24" s="58"/>
      <c r="PHJ24" s="58"/>
      <c r="PHK24" s="58"/>
      <c r="PHL24" s="58"/>
      <c r="PHM24" s="58"/>
      <c r="PHN24" s="58"/>
      <c r="PHO24" s="58"/>
      <c r="PHP24" s="58"/>
      <c r="PHQ24" s="58"/>
      <c r="PHR24" s="58"/>
      <c r="PHS24" s="58"/>
      <c r="PHT24" s="58"/>
      <c r="PHU24" s="58"/>
      <c r="PHV24" s="58"/>
      <c r="PHW24" s="58"/>
      <c r="PHX24" s="58"/>
      <c r="PHY24" s="58"/>
      <c r="PHZ24" s="58"/>
      <c r="PIA24" s="58"/>
      <c r="PIB24" s="58"/>
      <c r="PIC24" s="58"/>
      <c r="PID24" s="58"/>
      <c r="PIE24" s="58"/>
      <c r="PIF24" s="58"/>
      <c r="PIG24" s="58"/>
      <c r="PIH24" s="58"/>
      <c r="PII24" s="58"/>
      <c r="PIJ24" s="58"/>
      <c r="PIK24" s="58"/>
      <c r="PIL24" s="58"/>
      <c r="PIM24" s="58"/>
      <c r="PIN24" s="58"/>
      <c r="PIO24" s="58"/>
      <c r="PIP24" s="58"/>
      <c r="PIQ24" s="58"/>
      <c r="PIR24" s="58"/>
      <c r="PIS24" s="58"/>
      <c r="PIT24" s="58"/>
      <c r="PIU24" s="58"/>
      <c r="PIV24" s="58"/>
      <c r="PIW24" s="58"/>
      <c r="PIX24" s="58"/>
      <c r="PIY24" s="58"/>
      <c r="PIZ24" s="58"/>
      <c r="PJA24" s="58"/>
      <c r="PJB24" s="58"/>
      <c r="PJC24" s="58"/>
      <c r="PJD24" s="58"/>
      <c r="PJE24" s="58"/>
      <c r="PJF24" s="58"/>
      <c r="PJG24" s="58"/>
      <c r="PJH24" s="58"/>
      <c r="PJI24" s="58"/>
      <c r="PJJ24" s="58"/>
      <c r="PJK24" s="58"/>
      <c r="PJL24" s="58"/>
      <c r="PJM24" s="58"/>
      <c r="PJN24" s="58"/>
      <c r="PJO24" s="58"/>
      <c r="PJP24" s="58"/>
      <c r="PJQ24" s="58"/>
      <c r="PJR24" s="58"/>
      <c r="PJS24" s="58"/>
      <c r="PJT24" s="58"/>
      <c r="PJU24" s="58"/>
      <c r="PJV24" s="58"/>
      <c r="PJW24" s="58"/>
      <c r="PJX24" s="58"/>
      <c r="PJY24" s="58"/>
      <c r="PJZ24" s="58"/>
      <c r="PKA24" s="58"/>
      <c r="PKB24" s="58"/>
      <c r="PKC24" s="58"/>
      <c r="PKD24" s="58"/>
      <c r="PKE24" s="58"/>
      <c r="PKF24" s="58"/>
      <c r="PKG24" s="58"/>
      <c r="PKH24" s="58"/>
      <c r="PKI24" s="58"/>
      <c r="PKJ24" s="58"/>
      <c r="PKK24" s="58"/>
      <c r="PKL24" s="58"/>
      <c r="PKM24" s="58"/>
      <c r="PKN24" s="58"/>
      <c r="PKO24" s="58"/>
      <c r="PKP24" s="58"/>
      <c r="PKQ24" s="58"/>
      <c r="PKR24" s="58"/>
      <c r="PKS24" s="58"/>
      <c r="PKT24" s="58"/>
      <c r="PKU24" s="58"/>
      <c r="PKV24" s="58"/>
      <c r="PKW24" s="58"/>
      <c r="PKX24" s="58"/>
      <c r="PKY24" s="58"/>
      <c r="PKZ24" s="58"/>
      <c r="PLA24" s="58"/>
      <c r="PLB24" s="58"/>
      <c r="PLC24" s="58"/>
      <c r="PLD24" s="58"/>
      <c r="PLE24" s="58"/>
      <c r="PLF24" s="58"/>
      <c r="PLG24" s="58"/>
      <c r="PLH24" s="58"/>
      <c r="PLI24" s="58"/>
      <c r="PLJ24" s="58"/>
      <c r="PLK24" s="58"/>
      <c r="PLL24" s="58"/>
      <c r="PLM24" s="58"/>
      <c r="PLN24" s="58"/>
      <c r="PLO24" s="58"/>
      <c r="PLP24" s="58"/>
      <c r="PLQ24" s="58"/>
      <c r="PLR24" s="58"/>
      <c r="PLS24" s="58"/>
      <c r="PLT24" s="58"/>
      <c r="PLU24" s="58"/>
      <c r="PLV24" s="58"/>
      <c r="PLW24" s="58"/>
      <c r="PLX24" s="58"/>
      <c r="PLY24" s="58"/>
      <c r="PLZ24" s="58"/>
      <c r="PMA24" s="58"/>
      <c r="PMB24" s="58"/>
      <c r="PMC24" s="58"/>
      <c r="PMD24" s="58"/>
      <c r="PME24" s="58"/>
      <c r="PMF24" s="58"/>
      <c r="PMG24" s="58"/>
      <c r="PMH24" s="58"/>
      <c r="PMI24" s="58"/>
      <c r="PMJ24" s="58"/>
      <c r="PMK24" s="58"/>
      <c r="PML24" s="58"/>
      <c r="PMM24" s="58"/>
      <c r="PMN24" s="58"/>
      <c r="PMO24" s="58"/>
      <c r="PMP24" s="58"/>
      <c r="PMQ24" s="58"/>
      <c r="PMR24" s="58"/>
      <c r="PMS24" s="58"/>
      <c r="PMT24" s="58"/>
      <c r="PMU24" s="58"/>
      <c r="PMV24" s="58"/>
      <c r="PMW24" s="58"/>
      <c r="PMX24" s="58"/>
      <c r="PMY24" s="58"/>
      <c r="PMZ24" s="58"/>
      <c r="PNA24" s="58"/>
      <c r="PNB24" s="58"/>
      <c r="PNC24" s="58"/>
      <c r="PND24" s="58"/>
      <c r="PNE24" s="58"/>
      <c r="PNF24" s="58"/>
      <c r="PNG24" s="58"/>
      <c r="PNH24" s="58"/>
      <c r="PNI24" s="58"/>
      <c r="PNJ24" s="58"/>
      <c r="PNK24" s="58"/>
      <c r="PNL24" s="58"/>
      <c r="PNM24" s="58"/>
      <c r="PNN24" s="58"/>
      <c r="PNO24" s="58"/>
      <c r="PNP24" s="58"/>
      <c r="PNQ24" s="58"/>
      <c r="PNR24" s="58"/>
      <c r="PNS24" s="58"/>
      <c r="PNT24" s="58"/>
      <c r="PNU24" s="58"/>
      <c r="PNV24" s="58"/>
      <c r="PNW24" s="58"/>
      <c r="PNX24" s="58"/>
      <c r="PNY24" s="58"/>
      <c r="PNZ24" s="58"/>
      <c r="POA24" s="58"/>
      <c r="POB24" s="58"/>
      <c r="POC24" s="58"/>
      <c r="POD24" s="58"/>
      <c r="POE24" s="58"/>
      <c r="POF24" s="58"/>
      <c r="POG24" s="58"/>
      <c r="POH24" s="58"/>
      <c r="POI24" s="58"/>
      <c r="POJ24" s="58"/>
      <c r="POK24" s="58"/>
      <c r="POL24" s="58"/>
      <c r="POM24" s="58"/>
      <c r="PON24" s="58"/>
      <c r="POO24" s="58"/>
      <c r="POP24" s="58"/>
      <c r="POQ24" s="58"/>
      <c r="POR24" s="58"/>
      <c r="POS24" s="58"/>
      <c r="POT24" s="58"/>
      <c r="POU24" s="58"/>
      <c r="POV24" s="58"/>
      <c r="POW24" s="58"/>
      <c r="POX24" s="58"/>
      <c r="POY24" s="58"/>
      <c r="POZ24" s="58"/>
      <c r="PPA24" s="58"/>
      <c r="PPB24" s="58"/>
      <c r="PPC24" s="58"/>
      <c r="PPD24" s="58"/>
      <c r="PPE24" s="58"/>
      <c r="PPF24" s="58"/>
      <c r="PPG24" s="58"/>
      <c r="PPH24" s="58"/>
      <c r="PPI24" s="58"/>
      <c r="PPJ24" s="58"/>
      <c r="PPK24" s="58"/>
      <c r="PPL24" s="58"/>
      <c r="PPM24" s="58"/>
      <c r="PPN24" s="58"/>
      <c r="PPO24" s="58"/>
      <c r="PPP24" s="58"/>
      <c r="PPQ24" s="58"/>
      <c r="PPR24" s="58"/>
      <c r="PPS24" s="58"/>
      <c r="PPT24" s="58"/>
      <c r="PPU24" s="58"/>
      <c r="PPV24" s="58"/>
      <c r="PPW24" s="58"/>
      <c r="PPX24" s="58"/>
      <c r="PPY24" s="58"/>
      <c r="PPZ24" s="58"/>
      <c r="PQA24" s="58"/>
      <c r="PQB24" s="58"/>
      <c r="PQC24" s="58"/>
      <c r="PQD24" s="58"/>
      <c r="PQE24" s="58"/>
      <c r="PQF24" s="58"/>
      <c r="PQG24" s="58"/>
      <c r="PQH24" s="58"/>
      <c r="PQI24" s="58"/>
      <c r="PQJ24" s="58"/>
      <c r="PQK24" s="58"/>
      <c r="PQL24" s="58"/>
      <c r="PQM24" s="58"/>
      <c r="PQN24" s="58"/>
      <c r="PQO24" s="58"/>
      <c r="PQP24" s="58"/>
      <c r="PQQ24" s="58"/>
      <c r="PQR24" s="58"/>
      <c r="PQS24" s="58"/>
      <c r="PQT24" s="58"/>
      <c r="PQU24" s="58"/>
      <c r="PQV24" s="58"/>
      <c r="PQW24" s="58"/>
      <c r="PQX24" s="58"/>
      <c r="PQY24" s="58"/>
      <c r="PQZ24" s="58"/>
      <c r="PRA24" s="58"/>
      <c r="PRB24" s="58"/>
      <c r="PRC24" s="58"/>
      <c r="PRD24" s="58"/>
      <c r="PRE24" s="58"/>
      <c r="PRF24" s="58"/>
      <c r="PRG24" s="58"/>
      <c r="PRH24" s="58"/>
      <c r="PRI24" s="58"/>
      <c r="PRJ24" s="58"/>
      <c r="PRK24" s="58"/>
      <c r="PRL24" s="58"/>
      <c r="PRM24" s="58"/>
      <c r="PRN24" s="58"/>
      <c r="PRO24" s="58"/>
      <c r="PRP24" s="58"/>
      <c r="PRQ24" s="58"/>
      <c r="PRR24" s="58"/>
      <c r="PRS24" s="58"/>
      <c r="PRT24" s="58"/>
      <c r="PRU24" s="58"/>
      <c r="PRV24" s="58"/>
      <c r="PRW24" s="58"/>
      <c r="PRX24" s="58"/>
      <c r="PRY24" s="58"/>
      <c r="PRZ24" s="58"/>
      <c r="PSA24" s="58"/>
      <c r="PSB24" s="58"/>
      <c r="PSC24" s="58"/>
      <c r="PSD24" s="58"/>
      <c r="PSE24" s="58"/>
      <c r="PSF24" s="58"/>
      <c r="PSG24" s="58"/>
      <c r="PSH24" s="58"/>
      <c r="PSI24" s="58"/>
      <c r="PSJ24" s="58"/>
      <c r="PSK24" s="58"/>
      <c r="PSL24" s="58"/>
      <c r="PSM24" s="58"/>
      <c r="PSN24" s="58"/>
      <c r="PSO24" s="58"/>
      <c r="PSP24" s="58"/>
      <c r="PSQ24" s="58"/>
      <c r="PSR24" s="58"/>
      <c r="PSS24" s="58"/>
      <c r="PST24" s="58"/>
      <c r="PSU24" s="58"/>
      <c r="PSV24" s="58"/>
      <c r="PSW24" s="58"/>
      <c r="PSX24" s="58"/>
      <c r="PSY24" s="58"/>
      <c r="PSZ24" s="58"/>
      <c r="PTA24" s="58"/>
      <c r="PTB24" s="58"/>
      <c r="PTC24" s="58"/>
      <c r="PTD24" s="58"/>
      <c r="PTE24" s="58"/>
      <c r="PTF24" s="58"/>
      <c r="PTG24" s="58"/>
      <c r="PTH24" s="58"/>
      <c r="PTI24" s="58"/>
      <c r="PTJ24" s="58"/>
      <c r="PTK24" s="58"/>
      <c r="PTL24" s="58"/>
      <c r="PTM24" s="58"/>
      <c r="PTN24" s="58"/>
      <c r="PTO24" s="58"/>
      <c r="PTP24" s="58"/>
      <c r="PTQ24" s="58"/>
      <c r="PTR24" s="58"/>
      <c r="PTS24" s="58"/>
      <c r="PTT24" s="58"/>
      <c r="PTU24" s="58"/>
      <c r="PTV24" s="58"/>
      <c r="PTW24" s="58"/>
      <c r="PTX24" s="58"/>
      <c r="PTY24" s="58"/>
      <c r="PTZ24" s="58"/>
      <c r="PUA24" s="58"/>
      <c r="PUB24" s="58"/>
      <c r="PUC24" s="58"/>
      <c r="PUD24" s="58"/>
      <c r="PUE24" s="58"/>
      <c r="PUF24" s="58"/>
      <c r="PUG24" s="58"/>
      <c r="PUH24" s="58"/>
      <c r="PUI24" s="58"/>
      <c r="PUJ24" s="58"/>
      <c r="PUK24" s="58"/>
      <c r="PUL24" s="58"/>
      <c r="PUM24" s="58"/>
      <c r="PUN24" s="58"/>
      <c r="PUO24" s="58"/>
      <c r="PUP24" s="58"/>
      <c r="PUQ24" s="58"/>
      <c r="PUR24" s="58"/>
      <c r="PUS24" s="58"/>
      <c r="PUT24" s="58"/>
      <c r="PUU24" s="58"/>
      <c r="PUV24" s="58"/>
      <c r="PUW24" s="58"/>
      <c r="PUX24" s="58"/>
      <c r="PUY24" s="58"/>
      <c r="PUZ24" s="58"/>
      <c r="PVA24" s="58"/>
      <c r="PVB24" s="58"/>
      <c r="PVC24" s="58"/>
      <c r="PVD24" s="58"/>
      <c r="PVE24" s="58"/>
      <c r="PVF24" s="58"/>
      <c r="PVG24" s="58"/>
      <c r="PVH24" s="58"/>
      <c r="PVI24" s="58"/>
      <c r="PVJ24" s="58"/>
      <c r="PVK24" s="58"/>
      <c r="PVL24" s="58"/>
      <c r="PVM24" s="58"/>
      <c r="PVN24" s="58"/>
      <c r="PVO24" s="58"/>
      <c r="PVP24" s="58"/>
      <c r="PVQ24" s="58"/>
      <c r="PVR24" s="58"/>
      <c r="PVS24" s="58"/>
      <c r="PVT24" s="58"/>
      <c r="PVU24" s="58"/>
      <c r="PVV24" s="58"/>
      <c r="PVW24" s="58"/>
      <c r="PVX24" s="58"/>
      <c r="PVY24" s="58"/>
      <c r="PVZ24" s="58"/>
      <c r="PWA24" s="58"/>
      <c r="PWB24" s="58"/>
      <c r="PWC24" s="58"/>
      <c r="PWD24" s="58"/>
      <c r="PWE24" s="58"/>
      <c r="PWF24" s="58"/>
      <c r="PWG24" s="58"/>
      <c r="PWH24" s="58"/>
      <c r="PWI24" s="58"/>
      <c r="PWJ24" s="58"/>
      <c r="PWK24" s="58"/>
      <c r="PWL24" s="58"/>
      <c r="PWM24" s="58"/>
      <c r="PWN24" s="58"/>
      <c r="PWO24" s="58"/>
      <c r="PWP24" s="58"/>
      <c r="PWQ24" s="58"/>
      <c r="PWR24" s="58"/>
      <c r="PWS24" s="58"/>
      <c r="PWT24" s="58"/>
      <c r="PWU24" s="58"/>
      <c r="PWV24" s="58"/>
      <c r="PWW24" s="58"/>
      <c r="PWX24" s="58"/>
      <c r="PWY24" s="58"/>
      <c r="PWZ24" s="58"/>
      <c r="PXA24" s="58"/>
      <c r="PXB24" s="58"/>
      <c r="PXC24" s="58"/>
      <c r="PXD24" s="58"/>
      <c r="PXE24" s="58"/>
      <c r="PXF24" s="58"/>
      <c r="PXG24" s="58"/>
      <c r="PXH24" s="58"/>
      <c r="PXI24" s="58"/>
      <c r="PXJ24" s="58"/>
      <c r="PXK24" s="58"/>
      <c r="PXL24" s="58"/>
      <c r="PXM24" s="58"/>
      <c r="PXN24" s="58"/>
      <c r="PXO24" s="58"/>
      <c r="PXP24" s="58"/>
      <c r="PXQ24" s="58"/>
      <c r="PXR24" s="58"/>
      <c r="PXS24" s="58"/>
      <c r="PXT24" s="58"/>
      <c r="PXU24" s="58"/>
      <c r="PXV24" s="58"/>
      <c r="PXW24" s="58"/>
      <c r="PXX24" s="58"/>
      <c r="PXY24" s="58"/>
      <c r="PXZ24" s="58"/>
      <c r="PYA24" s="58"/>
      <c r="PYB24" s="58"/>
      <c r="PYC24" s="58"/>
      <c r="PYD24" s="58"/>
      <c r="PYE24" s="58"/>
      <c r="PYF24" s="58"/>
      <c r="PYG24" s="58"/>
      <c r="PYH24" s="58"/>
      <c r="PYI24" s="58"/>
      <c r="PYJ24" s="58"/>
      <c r="PYK24" s="58"/>
      <c r="PYL24" s="58"/>
      <c r="PYM24" s="58"/>
      <c r="PYN24" s="58"/>
      <c r="PYO24" s="58"/>
      <c r="PYP24" s="58"/>
      <c r="PYQ24" s="58"/>
      <c r="PYR24" s="58"/>
      <c r="PYS24" s="58"/>
      <c r="PYT24" s="58"/>
      <c r="PYU24" s="58"/>
      <c r="PYV24" s="58"/>
      <c r="PYW24" s="58"/>
      <c r="PYX24" s="58"/>
      <c r="PYY24" s="58"/>
      <c r="PYZ24" s="58"/>
      <c r="PZA24" s="58"/>
      <c r="PZB24" s="58"/>
      <c r="PZC24" s="58"/>
      <c r="PZD24" s="58"/>
      <c r="PZE24" s="58"/>
      <c r="PZF24" s="58"/>
      <c r="PZG24" s="58"/>
      <c r="PZH24" s="58"/>
      <c r="PZI24" s="58"/>
      <c r="PZJ24" s="58"/>
      <c r="PZK24" s="58"/>
      <c r="PZL24" s="58"/>
      <c r="PZM24" s="58"/>
      <c r="PZN24" s="58"/>
      <c r="PZO24" s="58"/>
      <c r="PZP24" s="58"/>
      <c r="PZQ24" s="58"/>
      <c r="PZR24" s="58"/>
      <c r="PZS24" s="58"/>
      <c r="PZT24" s="58"/>
      <c r="PZU24" s="58"/>
      <c r="PZV24" s="58"/>
      <c r="PZW24" s="58"/>
      <c r="PZX24" s="58"/>
      <c r="PZY24" s="58"/>
      <c r="PZZ24" s="58"/>
      <c r="QAA24" s="58"/>
      <c r="QAB24" s="58"/>
      <c r="QAC24" s="58"/>
      <c r="QAD24" s="58"/>
      <c r="QAE24" s="58"/>
      <c r="QAF24" s="58"/>
      <c r="QAG24" s="58"/>
      <c r="QAH24" s="58"/>
      <c r="QAI24" s="58"/>
      <c r="QAJ24" s="58"/>
      <c r="QAK24" s="58"/>
      <c r="QAL24" s="58"/>
      <c r="QAM24" s="58"/>
      <c r="QAN24" s="58"/>
      <c r="QAO24" s="58"/>
      <c r="QAP24" s="58"/>
      <c r="QAQ24" s="58"/>
      <c r="QAR24" s="58"/>
      <c r="QAS24" s="58"/>
      <c r="QAT24" s="58"/>
      <c r="QAU24" s="58"/>
      <c r="QAV24" s="58"/>
      <c r="QAW24" s="58"/>
      <c r="QAX24" s="58"/>
      <c r="QAY24" s="58"/>
      <c r="QAZ24" s="58"/>
      <c r="QBA24" s="58"/>
      <c r="QBB24" s="58"/>
      <c r="QBC24" s="58"/>
      <c r="QBD24" s="58"/>
      <c r="QBE24" s="58"/>
      <c r="QBF24" s="58"/>
      <c r="QBG24" s="58"/>
      <c r="QBH24" s="58"/>
      <c r="QBI24" s="58"/>
      <c r="QBJ24" s="58"/>
      <c r="QBK24" s="58"/>
      <c r="QBL24" s="58"/>
      <c r="QBM24" s="58"/>
      <c r="QBN24" s="58"/>
      <c r="QBO24" s="58"/>
      <c r="QBP24" s="58"/>
      <c r="QBQ24" s="58"/>
      <c r="QBR24" s="58"/>
      <c r="QBS24" s="58"/>
      <c r="QBT24" s="58"/>
      <c r="QBU24" s="58"/>
      <c r="QBV24" s="58"/>
      <c r="QBW24" s="58"/>
      <c r="QBX24" s="58"/>
      <c r="QBY24" s="58"/>
      <c r="QBZ24" s="58"/>
      <c r="QCA24" s="58"/>
      <c r="QCB24" s="58"/>
      <c r="QCC24" s="58"/>
      <c r="QCD24" s="58"/>
      <c r="QCE24" s="58"/>
      <c r="QCF24" s="58"/>
      <c r="QCG24" s="58"/>
      <c r="QCH24" s="58"/>
      <c r="QCI24" s="58"/>
      <c r="QCJ24" s="58"/>
      <c r="QCK24" s="58"/>
      <c r="QCL24" s="58"/>
      <c r="QCM24" s="58"/>
      <c r="QCN24" s="58"/>
      <c r="QCO24" s="58"/>
      <c r="QCP24" s="58"/>
      <c r="QCQ24" s="58"/>
      <c r="QCR24" s="58"/>
      <c r="QCS24" s="58"/>
      <c r="QCT24" s="58"/>
      <c r="QCU24" s="58"/>
      <c r="QCV24" s="58"/>
      <c r="QCW24" s="58"/>
      <c r="QCX24" s="58"/>
      <c r="QCY24" s="58"/>
      <c r="QCZ24" s="58"/>
      <c r="QDA24" s="58"/>
      <c r="QDB24" s="58"/>
      <c r="QDC24" s="58"/>
      <c r="QDD24" s="58"/>
      <c r="QDE24" s="58"/>
      <c r="QDF24" s="58"/>
      <c r="QDG24" s="58"/>
      <c r="QDH24" s="58"/>
      <c r="QDI24" s="58"/>
      <c r="QDJ24" s="58"/>
      <c r="QDK24" s="58"/>
      <c r="QDL24" s="58"/>
      <c r="QDM24" s="58"/>
      <c r="QDN24" s="58"/>
      <c r="QDO24" s="58"/>
      <c r="QDP24" s="58"/>
      <c r="QDQ24" s="58"/>
      <c r="QDR24" s="58"/>
      <c r="QDS24" s="58"/>
      <c r="QDT24" s="58"/>
      <c r="QDU24" s="58"/>
      <c r="QDV24" s="58"/>
      <c r="QDW24" s="58"/>
      <c r="QDX24" s="58"/>
      <c r="QDY24" s="58"/>
      <c r="QDZ24" s="58"/>
      <c r="QEA24" s="58"/>
      <c r="QEB24" s="58"/>
      <c r="QEC24" s="58"/>
      <c r="QED24" s="58"/>
      <c r="QEE24" s="58"/>
      <c r="QEF24" s="58"/>
      <c r="QEG24" s="58"/>
      <c r="QEH24" s="58"/>
      <c r="QEI24" s="58"/>
      <c r="QEJ24" s="58"/>
      <c r="QEK24" s="58"/>
      <c r="QEL24" s="58"/>
      <c r="QEM24" s="58"/>
      <c r="QEN24" s="58"/>
      <c r="QEO24" s="58"/>
      <c r="QEP24" s="58"/>
      <c r="QEQ24" s="58"/>
      <c r="QER24" s="58"/>
      <c r="QES24" s="58"/>
      <c r="QET24" s="58"/>
      <c r="QEU24" s="58"/>
      <c r="QEV24" s="58"/>
      <c r="QEW24" s="58"/>
      <c r="QEX24" s="58"/>
      <c r="QEY24" s="58"/>
      <c r="QEZ24" s="58"/>
      <c r="QFA24" s="58"/>
      <c r="QFB24" s="58"/>
      <c r="QFC24" s="58"/>
      <c r="QFD24" s="58"/>
      <c r="QFE24" s="58"/>
      <c r="QFF24" s="58"/>
      <c r="QFG24" s="58"/>
      <c r="QFH24" s="58"/>
      <c r="QFI24" s="58"/>
      <c r="QFJ24" s="58"/>
      <c r="QFK24" s="58"/>
      <c r="QFL24" s="58"/>
      <c r="QFM24" s="58"/>
      <c r="QFN24" s="58"/>
      <c r="QFO24" s="58"/>
      <c r="QFP24" s="58"/>
      <c r="QFQ24" s="58"/>
      <c r="QFR24" s="58"/>
      <c r="QFS24" s="58"/>
      <c r="QFT24" s="58"/>
      <c r="QFU24" s="58"/>
      <c r="QFV24" s="58"/>
      <c r="QFW24" s="58"/>
      <c r="QFX24" s="58"/>
      <c r="QFY24" s="58"/>
      <c r="QFZ24" s="58"/>
      <c r="QGA24" s="58"/>
      <c r="QGB24" s="58"/>
      <c r="QGC24" s="58"/>
      <c r="QGD24" s="58"/>
      <c r="QGE24" s="58"/>
      <c r="QGF24" s="58"/>
      <c r="QGG24" s="58"/>
      <c r="QGH24" s="58"/>
      <c r="QGI24" s="58"/>
      <c r="QGJ24" s="58"/>
      <c r="QGK24" s="58"/>
      <c r="QGL24" s="58"/>
      <c r="QGM24" s="58"/>
      <c r="QGN24" s="58"/>
      <c r="QGO24" s="58"/>
      <c r="QGP24" s="58"/>
      <c r="QGQ24" s="58"/>
      <c r="QGR24" s="58"/>
      <c r="QGS24" s="58"/>
      <c r="QGT24" s="58"/>
      <c r="QGU24" s="58"/>
      <c r="QGV24" s="58"/>
      <c r="QGW24" s="58"/>
      <c r="QGX24" s="58"/>
      <c r="QGY24" s="58"/>
      <c r="QGZ24" s="58"/>
      <c r="QHA24" s="58"/>
      <c r="QHB24" s="58"/>
      <c r="QHC24" s="58"/>
      <c r="QHD24" s="58"/>
      <c r="QHE24" s="58"/>
      <c r="QHF24" s="58"/>
      <c r="QHG24" s="58"/>
      <c r="QHH24" s="58"/>
      <c r="QHI24" s="58"/>
      <c r="QHJ24" s="58"/>
      <c r="QHK24" s="58"/>
      <c r="QHL24" s="58"/>
      <c r="QHM24" s="58"/>
      <c r="QHN24" s="58"/>
      <c r="QHO24" s="58"/>
      <c r="QHP24" s="58"/>
      <c r="QHQ24" s="58"/>
      <c r="QHR24" s="58"/>
      <c r="QHS24" s="58"/>
      <c r="QHT24" s="58"/>
      <c r="QHU24" s="58"/>
      <c r="QHV24" s="58"/>
      <c r="QHW24" s="58"/>
      <c r="QHX24" s="58"/>
      <c r="QHY24" s="58"/>
      <c r="QHZ24" s="58"/>
      <c r="QIA24" s="58"/>
      <c r="QIB24" s="58"/>
      <c r="QIC24" s="58"/>
      <c r="QID24" s="58"/>
      <c r="QIE24" s="58"/>
      <c r="QIF24" s="58"/>
      <c r="QIG24" s="58"/>
      <c r="QIH24" s="58"/>
      <c r="QII24" s="58"/>
      <c r="QIJ24" s="58"/>
      <c r="QIK24" s="58"/>
      <c r="QIL24" s="58"/>
      <c r="QIM24" s="58"/>
      <c r="QIN24" s="58"/>
      <c r="QIO24" s="58"/>
      <c r="QIP24" s="58"/>
      <c r="QIQ24" s="58"/>
      <c r="QIR24" s="58"/>
      <c r="QIS24" s="58"/>
      <c r="QIT24" s="58"/>
      <c r="QIU24" s="58"/>
      <c r="QIV24" s="58"/>
      <c r="QIW24" s="58"/>
      <c r="QIX24" s="58"/>
      <c r="QIY24" s="58"/>
      <c r="QIZ24" s="58"/>
      <c r="QJA24" s="58"/>
      <c r="QJB24" s="58"/>
      <c r="QJC24" s="58"/>
      <c r="QJD24" s="58"/>
      <c r="QJE24" s="58"/>
      <c r="QJF24" s="58"/>
      <c r="QJG24" s="58"/>
      <c r="QJH24" s="58"/>
      <c r="QJI24" s="58"/>
      <c r="QJJ24" s="58"/>
      <c r="QJK24" s="58"/>
      <c r="QJL24" s="58"/>
      <c r="QJM24" s="58"/>
      <c r="QJN24" s="58"/>
      <c r="QJO24" s="58"/>
      <c r="QJP24" s="58"/>
      <c r="QJQ24" s="58"/>
      <c r="QJR24" s="58"/>
      <c r="QJS24" s="58"/>
      <c r="QJT24" s="58"/>
      <c r="QJU24" s="58"/>
      <c r="QJV24" s="58"/>
      <c r="QJW24" s="58"/>
      <c r="QJX24" s="58"/>
      <c r="QJY24" s="58"/>
      <c r="QJZ24" s="58"/>
      <c r="QKA24" s="58"/>
      <c r="QKB24" s="58"/>
      <c r="QKC24" s="58"/>
      <c r="QKD24" s="58"/>
      <c r="QKE24" s="58"/>
      <c r="QKF24" s="58"/>
      <c r="QKG24" s="58"/>
      <c r="QKH24" s="58"/>
      <c r="QKI24" s="58"/>
      <c r="QKJ24" s="58"/>
      <c r="QKK24" s="58"/>
      <c r="QKL24" s="58"/>
      <c r="QKM24" s="58"/>
      <c r="QKN24" s="58"/>
      <c r="QKO24" s="58"/>
      <c r="QKP24" s="58"/>
      <c r="QKQ24" s="58"/>
      <c r="QKR24" s="58"/>
      <c r="QKS24" s="58"/>
      <c r="QKT24" s="58"/>
      <c r="QKU24" s="58"/>
      <c r="QKV24" s="58"/>
      <c r="QKW24" s="58"/>
      <c r="QKX24" s="58"/>
      <c r="QKY24" s="58"/>
      <c r="QKZ24" s="58"/>
      <c r="QLA24" s="58"/>
      <c r="QLB24" s="58"/>
      <c r="QLC24" s="58"/>
      <c r="QLD24" s="58"/>
      <c r="QLE24" s="58"/>
      <c r="QLF24" s="58"/>
      <c r="QLG24" s="58"/>
      <c r="QLH24" s="58"/>
      <c r="QLI24" s="58"/>
      <c r="QLJ24" s="58"/>
      <c r="QLK24" s="58"/>
      <c r="QLL24" s="58"/>
      <c r="QLM24" s="58"/>
      <c r="QLN24" s="58"/>
      <c r="QLO24" s="58"/>
      <c r="QLP24" s="58"/>
      <c r="QLQ24" s="58"/>
      <c r="QLR24" s="58"/>
      <c r="QLS24" s="58"/>
      <c r="QLT24" s="58"/>
      <c r="QLU24" s="58"/>
      <c r="QLV24" s="58"/>
      <c r="QLW24" s="58"/>
      <c r="QLX24" s="58"/>
      <c r="QLY24" s="58"/>
      <c r="QLZ24" s="58"/>
      <c r="QMA24" s="58"/>
      <c r="QMB24" s="58"/>
      <c r="QMC24" s="58"/>
      <c r="QMD24" s="58"/>
      <c r="QME24" s="58"/>
      <c r="QMF24" s="58"/>
      <c r="QMG24" s="58"/>
      <c r="QMH24" s="58"/>
      <c r="QMI24" s="58"/>
      <c r="QMJ24" s="58"/>
      <c r="QMK24" s="58"/>
      <c r="QML24" s="58"/>
      <c r="QMM24" s="58"/>
      <c r="QMN24" s="58"/>
      <c r="QMO24" s="58"/>
      <c r="QMP24" s="58"/>
      <c r="QMQ24" s="58"/>
      <c r="QMR24" s="58"/>
      <c r="QMS24" s="58"/>
      <c r="QMT24" s="58"/>
      <c r="QMU24" s="58"/>
      <c r="QMV24" s="58"/>
      <c r="QMW24" s="58"/>
      <c r="QMX24" s="58"/>
      <c r="QMY24" s="58"/>
      <c r="QMZ24" s="58"/>
      <c r="QNA24" s="58"/>
      <c r="QNB24" s="58"/>
      <c r="QNC24" s="58"/>
      <c r="QND24" s="58"/>
      <c r="QNE24" s="58"/>
      <c r="QNF24" s="58"/>
      <c r="QNG24" s="58"/>
      <c r="QNH24" s="58"/>
      <c r="QNI24" s="58"/>
      <c r="QNJ24" s="58"/>
      <c r="QNK24" s="58"/>
      <c r="QNL24" s="58"/>
      <c r="QNM24" s="58"/>
      <c r="QNN24" s="58"/>
      <c r="QNO24" s="58"/>
      <c r="QNP24" s="58"/>
      <c r="QNQ24" s="58"/>
      <c r="QNR24" s="58"/>
      <c r="QNS24" s="58"/>
      <c r="QNT24" s="58"/>
      <c r="QNU24" s="58"/>
      <c r="QNV24" s="58"/>
      <c r="QNW24" s="58"/>
      <c r="QNX24" s="58"/>
      <c r="QNY24" s="58"/>
      <c r="QNZ24" s="58"/>
      <c r="QOA24" s="58"/>
      <c r="QOB24" s="58"/>
      <c r="QOC24" s="58"/>
      <c r="QOD24" s="58"/>
      <c r="QOE24" s="58"/>
      <c r="QOF24" s="58"/>
      <c r="QOG24" s="58"/>
      <c r="QOH24" s="58"/>
      <c r="QOI24" s="58"/>
      <c r="QOJ24" s="58"/>
      <c r="QOK24" s="58"/>
      <c r="QOL24" s="58"/>
      <c r="QOM24" s="58"/>
      <c r="QON24" s="58"/>
      <c r="QOO24" s="58"/>
      <c r="QOP24" s="58"/>
      <c r="QOQ24" s="58"/>
      <c r="QOR24" s="58"/>
      <c r="QOS24" s="58"/>
      <c r="QOT24" s="58"/>
      <c r="QOU24" s="58"/>
      <c r="QOV24" s="58"/>
      <c r="QOW24" s="58"/>
      <c r="QOX24" s="58"/>
      <c r="QOY24" s="58"/>
      <c r="QOZ24" s="58"/>
      <c r="QPA24" s="58"/>
      <c r="QPB24" s="58"/>
      <c r="QPC24" s="58"/>
      <c r="QPD24" s="58"/>
      <c r="QPE24" s="58"/>
      <c r="QPF24" s="58"/>
      <c r="QPG24" s="58"/>
      <c r="QPH24" s="58"/>
      <c r="QPI24" s="58"/>
      <c r="QPJ24" s="58"/>
      <c r="QPK24" s="58"/>
      <c r="QPL24" s="58"/>
      <c r="QPM24" s="58"/>
      <c r="QPN24" s="58"/>
      <c r="QPO24" s="58"/>
      <c r="QPP24" s="58"/>
      <c r="QPQ24" s="58"/>
      <c r="QPR24" s="58"/>
      <c r="QPS24" s="58"/>
      <c r="QPT24" s="58"/>
      <c r="QPU24" s="58"/>
      <c r="QPV24" s="58"/>
      <c r="QPW24" s="58"/>
      <c r="QPX24" s="58"/>
      <c r="QPY24" s="58"/>
      <c r="QPZ24" s="58"/>
      <c r="QQA24" s="58"/>
      <c r="QQB24" s="58"/>
      <c r="QQC24" s="58"/>
      <c r="QQD24" s="58"/>
      <c r="QQE24" s="58"/>
      <c r="QQF24" s="58"/>
      <c r="QQG24" s="58"/>
      <c r="QQH24" s="58"/>
      <c r="QQI24" s="58"/>
      <c r="QQJ24" s="58"/>
      <c r="QQK24" s="58"/>
      <c r="QQL24" s="58"/>
      <c r="QQM24" s="58"/>
      <c r="QQN24" s="58"/>
      <c r="QQO24" s="58"/>
      <c r="QQP24" s="58"/>
      <c r="QQQ24" s="58"/>
      <c r="QQR24" s="58"/>
      <c r="QQS24" s="58"/>
      <c r="QQT24" s="58"/>
      <c r="QQU24" s="58"/>
      <c r="QQV24" s="58"/>
      <c r="QQW24" s="58"/>
      <c r="QQX24" s="58"/>
      <c r="QQY24" s="58"/>
      <c r="QQZ24" s="58"/>
      <c r="QRA24" s="58"/>
      <c r="QRB24" s="58"/>
      <c r="QRC24" s="58"/>
      <c r="QRD24" s="58"/>
      <c r="QRE24" s="58"/>
      <c r="QRF24" s="58"/>
      <c r="QRG24" s="58"/>
      <c r="QRH24" s="58"/>
      <c r="QRI24" s="58"/>
      <c r="QRJ24" s="58"/>
      <c r="QRK24" s="58"/>
      <c r="QRL24" s="58"/>
      <c r="QRM24" s="58"/>
      <c r="QRN24" s="58"/>
      <c r="QRO24" s="58"/>
      <c r="QRP24" s="58"/>
      <c r="QRQ24" s="58"/>
      <c r="QRR24" s="58"/>
      <c r="QRS24" s="58"/>
      <c r="QRT24" s="58"/>
      <c r="QRU24" s="58"/>
      <c r="QRV24" s="58"/>
      <c r="QRW24" s="58"/>
      <c r="QRX24" s="58"/>
      <c r="QRY24" s="58"/>
      <c r="QRZ24" s="58"/>
      <c r="QSA24" s="58"/>
      <c r="QSB24" s="58"/>
      <c r="QSC24" s="58"/>
      <c r="QSD24" s="58"/>
      <c r="QSE24" s="58"/>
      <c r="QSF24" s="58"/>
      <c r="QSG24" s="58"/>
      <c r="QSH24" s="58"/>
      <c r="QSI24" s="58"/>
      <c r="QSJ24" s="58"/>
      <c r="QSK24" s="58"/>
      <c r="QSL24" s="58"/>
      <c r="QSM24" s="58"/>
      <c r="QSN24" s="58"/>
      <c r="QSO24" s="58"/>
      <c r="QSP24" s="58"/>
      <c r="QSQ24" s="58"/>
      <c r="QSR24" s="58"/>
      <c r="QSS24" s="58"/>
      <c r="QST24" s="58"/>
      <c r="QSU24" s="58"/>
      <c r="QSV24" s="58"/>
      <c r="QSW24" s="58"/>
      <c r="QSX24" s="58"/>
      <c r="QSY24" s="58"/>
      <c r="QSZ24" s="58"/>
      <c r="QTA24" s="58"/>
      <c r="QTB24" s="58"/>
      <c r="QTC24" s="58"/>
      <c r="QTD24" s="58"/>
      <c r="QTE24" s="58"/>
      <c r="QTF24" s="58"/>
      <c r="QTG24" s="58"/>
      <c r="QTH24" s="58"/>
      <c r="QTI24" s="58"/>
      <c r="QTJ24" s="58"/>
      <c r="QTK24" s="58"/>
      <c r="QTL24" s="58"/>
      <c r="QTM24" s="58"/>
      <c r="QTN24" s="58"/>
      <c r="QTO24" s="58"/>
      <c r="QTP24" s="58"/>
      <c r="QTQ24" s="58"/>
      <c r="QTR24" s="58"/>
      <c r="QTS24" s="58"/>
      <c r="QTT24" s="58"/>
      <c r="QTU24" s="58"/>
      <c r="QTV24" s="58"/>
      <c r="QTW24" s="58"/>
      <c r="QTX24" s="58"/>
      <c r="QTY24" s="58"/>
      <c r="QTZ24" s="58"/>
      <c r="QUA24" s="58"/>
      <c r="QUB24" s="58"/>
      <c r="QUC24" s="58"/>
      <c r="QUD24" s="58"/>
      <c r="QUE24" s="58"/>
      <c r="QUF24" s="58"/>
      <c r="QUG24" s="58"/>
      <c r="QUH24" s="58"/>
      <c r="QUI24" s="58"/>
      <c r="QUJ24" s="58"/>
      <c r="QUK24" s="58"/>
      <c r="QUL24" s="58"/>
      <c r="QUM24" s="58"/>
      <c r="QUN24" s="58"/>
      <c r="QUO24" s="58"/>
      <c r="QUP24" s="58"/>
      <c r="QUQ24" s="58"/>
      <c r="QUR24" s="58"/>
      <c r="QUS24" s="58"/>
      <c r="QUT24" s="58"/>
      <c r="QUU24" s="58"/>
      <c r="QUV24" s="58"/>
      <c r="QUW24" s="58"/>
      <c r="QUX24" s="58"/>
      <c r="QUY24" s="58"/>
      <c r="QUZ24" s="58"/>
      <c r="QVA24" s="58"/>
      <c r="QVB24" s="58"/>
      <c r="QVC24" s="58"/>
      <c r="QVD24" s="58"/>
      <c r="QVE24" s="58"/>
      <c r="QVF24" s="58"/>
      <c r="QVG24" s="58"/>
      <c r="QVH24" s="58"/>
      <c r="QVI24" s="58"/>
      <c r="QVJ24" s="58"/>
      <c r="QVK24" s="58"/>
      <c r="QVL24" s="58"/>
      <c r="QVM24" s="58"/>
      <c r="QVN24" s="58"/>
      <c r="QVO24" s="58"/>
      <c r="QVP24" s="58"/>
      <c r="QVQ24" s="58"/>
      <c r="QVR24" s="58"/>
      <c r="QVS24" s="58"/>
      <c r="QVT24" s="58"/>
      <c r="QVU24" s="58"/>
      <c r="QVV24" s="58"/>
      <c r="QVW24" s="58"/>
      <c r="QVX24" s="58"/>
      <c r="QVY24" s="58"/>
      <c r="QVZ24" s="58"/>
      <c r="QWA24" s="58"/>
      <c r="QWB24" s="58"/>
      <c r="QWC24" s="58"/>
      <c r="QWD24" s="58"/>
      <c r="QWE24" s="58"/>
      <c r="QWF24" s="58"/>
      <c r="QWG24" s="58"/>
      <c r="QWH24" s="58"/>
      <c r="QWI24" s="58"/>
      <c r="QWJ24" s="58"/>
      <c r="QWK24" s="58"/>
      <c r="QWL24" s="58"/>
      <c r="QWM24" s="58"/>
      <c r="QWN24" s="58"/>
      <c r="QWO24" s="58"/>
      <c r="QWP24" s="58"/>
      <c r="QWQ24" s="58"/>
      <c r="QWR24" s="58"/>
      <c r="QWS24" s="58"/>
      <c r="QWT24" s="58"/>
      <c r="QWU24" s="58"/>
      <c r="QWV24" s="58"/>
      <c r="QWW24" s="58"/>
      <c r="QWX24" s="58"/>
      <c r="QWY24" s="58"/>
      <c r="QWZ24" s="58"/>
      <c r="QXA24" s="58"/>
      <c r="QXB24" s="58"/>
      <c r="QXC24" s="58"/>
      <c r="QXD24" s="58"/>
      <c r="QXE24" s="58"/>
      <c r="QXF24" s="58"/>
      <c r="QXG24" s="58"/>
      <c r="QXH24" s="58"/>
      <c r="QXI24" s="58"/>
      <c r="QXJ24" s="58"/>
      <c r="QXK24" s="58"/>
      <c r="QXL24" s="58"/>
      <c r="QXM24" s="58"/>
      <c r="QXN24" s="58"/>
      <c r="QXO24" s="58"/>
      <c r="QXP24" s="58"/>
      <c r="QXQ24" s="58"/>
      <c r="QXR24" s="58"/>
      <c r="QXS24" s="58"/>
      <c r="QXT24" s="58"/>
      <c r="QXU24" s="58"/>
      <c r="QXV24" s="58"/>
      <c r="QXW24" s="58"/>
      <c r="QXX24" s="58"/>
      <c r="QXY24" s="58"/>
      <c r="QXZ24" s="58"/>
      <c r="QYA24" s="58"/>
      <c r="QYB24" s="58"/>
      <c r="QYC24" s="58"/>
      <c r="QYD24" s="58"/>
      <c r="QYE24" s="58"/>
      <c r="QYF24" s="58"/>
      <c r="QYG24" s="58"/>
      <c r="QYH24" s="58"/>
      <c r="QYI24" s="58"/>
      <c r="QYJ24" s="58"/>
      <c r="QYK24" s="58"/>
      <c r="QYL24" s="58"/>
      <c r="QYM24" s="58"/>
      <c r="QYN24" s="58"/>
      <c r="QYO24" s="58"/>
      <c r="QYP24" s="58"/>
      <c r="QYQ24" s="58"/>
      <c r="QYR24" s="58"/>
      <c r="QYS24" s="58"/>
      <c r="QYT24" s="58"/>
      <c r="QYU24" s="58"/>
      <c r="QYV24" s="58"/>
      <c r="QYW24" s="58"/>
      <c r="QYX24" s="58"/>
      <c r="QYY24" s="58"/>
      <c r="QYZ24" s="58"/>
      <c r="QZA24" s="58"/>
      <c r="QZB24" s="58"/>
      <c r="QZC24" s="58"/>
      <c r="QZD24" s="58"/>
      <c r="QZE24" s="58"/>
      <c r="QZF24" s="58"/>
      <c r="QZG24" s="58"/>
      <c r="QZH24" s="58"/>
      <c r="QZI24" s="58"/>
      <c r="QZJ24" s="58"/>
      <c r="QZK24" s="58"/>
      <c r="QZL24" s="58"/>
      <c r="QZM24" s="58"/>
      <c r="QZN24" s="58"/>
      <c r="QZO24" s="58"/>
      <c r="QZP24" s="58"/>
      <c r="QZQ24" s="58"/>
      <c r="QZR24" s="58"/>
      <c r="QZS24" s="58"/>
      <c r="QZT24" s="58"/>
      <c r="QZU24" s="58"/>
      <c r="QZV24" s="58"/>
      <c r="QZW24" s="58"/>
      <c r="QZX24" s="58"/>
      <c r="QZY24" s="58"/>
      <c r="QZZ24" s="58"/>
      <c r="RAA24" s="58"/>
      <c r="RAB24" s="58"/>
      <c r="RAC24" s="58"/>
      <c r="RAD24" s="58"/>
      <c r="RAE24" s="58"/>
      <c r="RAF24" s="58"/>
      <c r="RAG24" s="58"/>
      <c r="RAH24" s="58"/>
      <c r="RAI24" s="58"/>
      <c r="RAJ24" s="58"/>
      <c r="RAK24" s="58"/>
      <c r="RAL24" s="58"/>
      <c r="RAM24" s="58"/>
      <c r="RAN24" s="58"/>
      <c r="RAO24" s="58"/>
      <c r="RAP24" s="58"/>
      <c r="RAQ24" s="58"/>
      <c r="RAR24" s="58"/>
      <c r="RAS24" s="58"/>
      <c r="RAT24" s="58"/>
      <c r="RAU24" s="58"/>
      <c r="RAV24" s="58"/>
      <c r="RAW24" s="58"/>
      <c r="RAX24" s="58"/>
      <c r="RAY24" s="58"/>
      <c r="RAZ24" s="58"/>
      <c r="RBA24" s="58"/>
      <c r="RBB24" s="58"/>
      <c r="RBC24" s="58"/>
      <c r="RBD24" s="58"/>
      <c r="RBE24" s="58"/>
      <c r="RBF24" s="58"/>
      <c r="RBG24" s="58"/>
      <c r="RBH24" s="58"/>
      <c r="RBI24" s="58"/>
      <c r="RBJ24" s="58"/>
      <c r="RBK24" s="58"/>
      <c r="RBL24" s="58"/>
      <c r="RBM24" s="58"/>
      <c r="RBN24" s="58"/>
      <c r="RBO24" s="58"/>
      <c r="RBP24" s="58"/>
      <c r="RBQ24" s="58"/>
      <c r="RBR24" s="58"/>
      <c r="RBS24" s="58"/>
      <c r="RBT24" s="58"/>
      <c r="RBU24" s="58"/>
      <c r="RBV24" s="58"/>
      <c r="RBW24" s="58"/>
      <c r="RBX24" s="58"/>
      <c r="RBY24" s="58"/>
      <c r="RBZ24" s="58"/>
      <c r="RCA24" s="58"/>
      <c r="RCB24" s="58"/>
      <c r="RCC24" s="58"/>
      <c r="RCD24" s="58"/>
      <c r="RCE24" s="58"/>
      <c r="RCF24" s="58"/>
      <c r="RCG24" s="58"/>
      <c r="RCH24" s="58"/>
      <c r="RCI24" s="58"/>
      <c r="RCJ24" s="58"/>
      <c r="RCK24" s="58"/>
      <c r="RCL24" s="58"/>
      <c r="RCM24" s="58"/>
      <c r="RCN24" s="58"/>
      <c r="RCO24" s="58"/>
      <c r="RCP24" s="58"/>
      <c r="RCQ24" s="58"/>
      <c r="RCR24" s="58"/>
      <c r="RCS24" s="58"/>
      <c r="RCT24" s="58"/>
      <c r="RCU24" s="58"/>
      <c r="RCV24" s="58"/>
      <c r="RCW24" s="58"/>
      <c r="RCX24" s="58"/>
      <c r="RCY24" s="58"/>
      <c r="RCZ24" s="58"/>
      <c r="RDA24" s="58"/>
      <c r="RDB24" s="58"/>
      <c r="RDC24" s="58"/>
      <c r="RDD24" s="58"/>
      <c r="RDE24" s="58"/>
      <c r="RDF24" s="58"/>
      <c r="RDG24" s="58"/>
      <c r="RDH24" s="58"/>
      <c r="RDI24" s="58"/>
      <c r="RDJ24" s="58"/>
      <c r="RDK24" s="58"/>
      <c r="RDL24" s="58"/>
      <c r="RDM24" s="58"/>
      <c r="RDN24" s="58"/>
      <c r="RDO24" s="58"/>
      <c r="RDP24" s="58"/>
      <c r="RDQ24" s="58"/>
      <c r="RDR24" s="58"/>
      <c r="RDS24" s="58"/>
      <c r="RDT24" s="58"/>
      <c r="RDU24" s="58"/>
      <c r="RDV24" s="58"/>
      <c r="RDW24" s="58"/>
      <c r="RDX24" s="58"/>
      <c r="RDY24" s="58"/>
      <c r="RDZ24" s="58"/>
      <c r="REA24" s="58"/>
      <c r="REB24" s="58"/>
      <c r="REC24" s="58"/>
      <c r="RED24" s="58"/>
      <c r="REE24" s="58"/>
      <c r="REF24" s="58"/>
      <c r="REG24" s="58"/>
      <c r="REH24" s="58"/>
      <c r="REI24" s="58"/>
      <c r="REJ24" s="58"/>
      <c r="REK24" s="58"/>
      <c r="REL24" s="58"/>
      <c r="REM24" s="58"/>
      <c r="REN24" s="58"/>
      <c r="REO24" s="58"/>
      <c r="REP24" s="58"/>
      <c r="REQ24" s="58"/>
      <c r="RER24" s="58"/>
      <c r="RES24" s="58"/>
      <c r="RET24" s="58"/>
      <c r="REU24" s="58"/>
      <c r="REV24" s="58"/>
      <c r="REW24" s="58"/>
      <c r="REX24" s="58"/>
      <c r="REY24" s="58"/>
      <c r="REZ24" s="58"/>
      <c r="RFA24" s="58"/>
      <c r="RFB24" s="58"/>
      <c r="RFC24" s="58"/>
      <c r="RFD24" s="58"/>
      <c r="RFE24" s="58"/>
      <c r="RFF24" s="58"/>
      <c r="RFG24" s="58"/>
      <c r="RFH24" s="58"/>
      <c r="RFI24" s="58"/>
      <c r="RFJ24" s="58"/>
      <c r="RFK24" s="58"/>
      <c r="RFL24" s="58"/>
      <c r="RFM24" s="58"/>
      <c r="RFN24" s="58"/>
      <c r="RFO24" s="58"/>
      <c r="RFP24" s="58"/>
      <c r="RFQ24" s="58"/>
      <c r="RFR24" s="58"/>
      <c r="RFS24" s="58"/>
      <c r="RFT24" s="58"/>
      <c r="RFU24" s="58"/>
      <c r="RFV24" s="58"/>
      <c r="RFW24" s="58"/>
      <c r="RFX24" s="58"/>
      <c r="RFY24" s="58"/>
      <c r="RFZ24" s="58"/>
      <c r="RGA24" s="58"/>
      <c r="RGB24" s="58"/>
      <c r="RGC24" s="58"/>
      <c r="RGD24" s="58"/>
      <c r="RGE24" s="58"/>
      <c r="RGF24" s="58"/>
      <c r="RGG24" s="58"/>
      <c r="RGH24" s="58"/>
      <c r="RGI24" s="58"/>
      <c r="RGJ24" s="58"/>
      <c r="RGK24" s="58"/>
      <c r="RGL24" s="58"/>
      <c r="RGM24" s="58"/>
      <c r="RGN24" s="58"/>
      <c r="RGO24" s="58"/>
      <c r="RGP24" s="58"/>
      <c r="RGQ24" s="58"/>
      <c r="RGR24" s="58"/>
      <c r="RGS24" s="58"/>
      <c r="RGT24" s="58"/>
      <c r="RGU24" s="58"/>
      <c r="RGV24" s="58"/>
      <c r="RGW24" s="58"/>
      <c r="RGX24" s="58"/>
      <c r="RGY24" s="58"/>
      <c r="RGZ24" s="58"/>
      <c r="RHA24" s="58"/>
      <c r="RHB24" s="58"/>
      <c r="RHC24" s="58"/>
      <c r="RHD24" s="58"/>
      <c r="RHE24" s="58"/>
      <c r="RHF24" s="58"/>
      <c r="RHG24" s="58"/>
      <c r="RHH24" s="58"/>
      <c r="RHI24" s="58"/>
      <c r="RHJ24" s="58"/>
      <c r="RHK24" s="58"/>
      <c r="RHL24" s="58"/>
      <c r="RHM24" s="58"/>
      <c r="RHN24" s="58"/>
      <c r="RHO24" s="58"/>
      <c r="RHP24" s="58"/>
      <c r="RHQ24" s="58"/>
      <c r="RHR24" s="58"/>
      <c r="RHS24" s="58"/>
      <c r="RHT24" s="58"/>
      <c r="RHU24" s="58"/>
      <c r="RHV24" s="58"/>
      <c r="RHW24" s="58"/>
      <c r="RHX24" s="58"/>
      <c r="RHY24" s="58"/>
      <c r="RHZ24" s="58"/>
      <c r="RIA24" s="58"/>
      <c r="RIB24" s="58"/>
      <c r="RIC24" s="58"/>
      <c r="RID24" s="58"/>
      <c r="RIE24" s="58"/>
      <c r="RIF24" s="58"/>
      <c r="RIG24" s="58"/>
      <c r="RIH24" s="58"/>
      <c r="RII24" s="58"/>
      <c r="RIJ24" s="58"/>
      <c r="RIK24" s="58"/>
      <c r="RIL24" s="58"/>
      <c r="RIM24" s="58"/>
      <c r="RIN24" s="58"/>
      <c r="RIO24" s="58"/>
      <c r="RIP24" s="58"/>
      <c r="RIQ24" s="58"/>
      <c r="RIR24" s="58"/>
      <c r="RIS24" s="58"/>
      <c r="RIT24" s="58"/>
      <c r="RIU24" s="58"/>
      <c r="RIV24" s="58"/>
      <c r="RIW24" s="58"/>
      <c r="RIX24" s="58"/>
      <c r="RIY24" s="58"/>
      <c r="RIZ24" s="58"/>
      <c r="RJA24" s="58"/>
      <c r="RJB24" s="58"/>
      <c r="RJC24" s="58"/>
      <c r="RJD24" s="58"/>
      <c r="RJE24" s="58"/>
      <c r="RJF24" s="58"/>
      <c r="RJG24" s="58"/>
      <c r="RJH24" s="58"/>
      <c r="RJI24" s="58"/>
      <c r="RJJ24" s="58"/>
      <c r="RJK24" s="58"/>
      <c r="RJL24" s="58"/>
      <c r="RJM24" s="58"/>
      <c r="RJN24" s="58"/>
      <c r="RJO24" s="58"/>
      <c r="RJP24" s="58"/>
      <c r="RJQ24" s="58"/>
      <c r="RJR24" s="58"/>
      <c r="RJS24" s="58"/>
      <c r="RJT24" s="58"/>
      <c r="RJU24" s="58"/>
      <c r="RJV24" s="58"/>
      <c r="RJW24" s="58"/>
      <c r="RJX24" s="58"/>
      <c r="RJY24" s="58"/>
      <c r="RJZ24" s="58"/>
      <c r="RKA24" s="58"/>
      <c r="RKB24" s="58"/>
      <c r="RKC24" s="58"/>
      <c r="RKD24" s="58"/>
      <c r="RKE24" s="58"/>
      <c r="RKF24" s="58"/>
      <c r="RKG24" s="58"/>
      <c r="RKH24" s="58"/>
      <c r="RKI24" s="58"/>
      <c r="RKJ24" s="58"/>
      <c r="RKK24" s="58"/>
      <c r="RKL24" s="58"/>
      <c r="RKM24" s="58"/>
      <c r="RKN24" s="58"/>
      <c r="RKO24" s="58"/>
      <c r="RKP24" s="58"/>
      <c r="RKQ24" s="58"/>
      <c r="RKR24" s="58"/>
      <c r="RKS24" s="58"/>
      <c r="RKT24" s="58"/>
      <c r="RKU24" s="58"/>
      <c r="RKV24" s="58"/>
      <c r="RKW24" s="58"/>
      <c r="RKX24" s="58"/>
      <c r="RKY24" s="58"/>
      <c r="RKZ24" s="58"/>
      <c r="RLA24" s="58"/>
      <c r="RLB24" s="58"/>
      <c r="RLC24" s="58"/>
      <c r="RLD24" s="58"/>
      <c r="RLE24" s="58"/>
      <c r="RLF24" s="58"/>
      <c r="RLG24" s="58"/>
      <c r="RLH24" s="58"/>
      <c r="RLI24" s="58"/>
      <c r="RLJ24" s="58"/>
      <c r="RLK24" s="58"/>
      <c r="RLL24" s="58"/>
      <c r="RLM24" s="58"/>
      <c r="RLN24" s="58"/>
      <c r="RLO24" s="58"/>
      <c r="RLP24" s="58"/>
      <c r="RLQ24" s="58"/>
      <c r="RLR24" s="58"/>
      <c r="RLS24" s="58"/>
      <c r="RLT24" s="58"/>
      <c r="RLU24" s="58"/>
      <c r="RLV24" s="58"/>
      <c r="RLW24" s="58"/>
      <c r="RLX24" s="58"/>
      <c r="RLY24" s="58"/>
      <c r="RLZ24" s="58"/>
      <c r="RMA24" s="58"/>
      <c r="RMB24" s="58"/>
      <c r="RMC24" s="58"/>
      <c r="RMD24" s="58"/>
      <c r="RME24" s="58"/>
      <c r="RMF24" s="58"/>
      <c r="RMG24" s="58"/>
      <c r="RMH24" s="58"/>
      <c r="RMI24" s="58"/>
      <c r="RMJ24" s="58"/>
      <c r="RMK24" s="58"/>
      <c r="RML24" s="58"/>
      <c r="RMM24" s="58"/>
      <c r="RMN24" s="58"/>
      <c r="RMO24" s="58"/>
      <c r="RMP24" s="58"/>
      <c r="RMQ24" s="58"/>
      <c r="RMR24" s="58"/>
      <c r="RMS24" s="58"/>
      <c r="RMT24" s="58"/>
      <c r="RMU24" s="58"/>
      <c r="RMV24" s="58"/>
      <c r="RMW24" s="58"/>
      <c r="RMX24" s="58"/>
      <c r="RMY24" s="58"/>
      <c r="RMZ24" s="58"/>
      <c r="RNA24" s="58"/>
      <c r="RNB24" s="58"/>
      <c r="RNC24" s="58"/>
      <c r="RND24" s="58"/>
      <c r="RNE24" s="58"/>
      <c r="RNF24" s="58"/>
      <c r="RNG24" s="58"/>
      <c r="RNH24" s="58"/>
      <c r="RNI24" s="58"/>
      <c r="RNJ24" s="58"/>
      <c r="RNK24" s="58"/>
      <c r="RNL24" s="58"/>
      <c r="RNM24" s="58"/>
      <c r="RNN24" s="58"/>
      <c r="RNO24" s="58"/>
      <c r="RNP24" s="58"/>
      <c r="RNQ24" s="58"/>
      <c r="RNR24" s="58"/>
      <c r="RNS24" s="58"/>
      <c r="RNT24" s="58"/>
      <c r="RNU24" s="58"/>
      <c r="RNV24" s="58"/>
      <c r="RNW24" s="58"/>
      <c r="RNX24" s="58"/>
      <c r="RNY24" s="58"/>
      <c r="RNZ24" s="58"/>
      <c r="ROA24" s="58"/>
      <c r="ROB24" s="58"/>
      <c r="ROC24" s="58"/>
      <c r="ROD24" s="58"/>
      <c r="ROE24" s="58"/>
      <c r="ROF24" s="58"/>
      <c r="ROG24" s="58"/>
      <c r="ROH24" s="58"/>
      <c r="ROI24" s="58"/>
      <c r="ROJ24" s="58"/>
      <c r="ROK24" s="58"/>
      <c r="ROL24" s="58"/>
      <c r="ROM24" s="58"/>
      <c r="RON24" s="58"/>
      <c r="ROO24" s="58"/>
      <c r="ROP24" s="58"/>
      <c r="ROQ24" s="58"/>
      <c r="ROR24" s="58"/>
      <c r="ROS24" s="58"/>
      <c r="ROT24" s="58"/>
      <c r="ROU24" s="58"/>
      <c r="ROV24" s="58"/>
      <c r="ROW24" s="58"/>
      <c r="ROX24" s="58"/>
      <c r="ROY24" s="58"/>
      <c r="ROZ24" s="58"/>
      <c r="RPA24" s="58"/>
      <c r="RPB24" s="58"/>
      <c r="RPC24" s="58"/>
      <c r="RPD24" s="58"/>
      <c r="RPE24" s="58"/>
      <c r="RPF24" s="58"/>
      <c r="RPG24" s="58"/>
      <c r="RPH24" s="58"/>
      <c r="RPI24" s="58"/>
      <c r="RPJ24" s="58"/>
      <c r="RPK24" s="58"/>
      <c r="RPL24" s="58"/>
      <c r="RPM24" s="58"/>
      <c r="RPN24" s="58"/>
      <c r="RPO24" s="58"/>
      <c r="RPP24" s="58"/>
      <c r="RPQ24" s="58"/>
      <c r="RPR24" s="58"/>
      <c r="RPS24" s="58"/>
      <c r="RPT24" s="58"/>
      <c r="RPU24" s="58"/>
      <c r="RPV24" s="58"/>
      <c r="RPW24" s="58"/>
      <c r="RPX24" s="58"/>
      <c r="RPY24" s="58"/>
      <c r="RPZ24" s="58"/>
      <c r="RQA24" s="58"/>
      <c r="RQB24" s="58"/>
      <c r="RQC24" s="58"/>
      <c r="RQD24" s="58"/>
      <c r="RQE24" s="58"/>
      <c r="RQF24" s="58"/>
      <c r="RQG24" s="58"/>
      <c r="RQH24" s="58"/>
      <c r="RQI24" s="58"/>
      <c r="RQJ24" s="58"/>
      <c r="RQK24" s="58"/>
      <c r="RQL24" s="58"/>
      <c r="RQM24" s="58"/>
      <c r="RQN24" s="58"/>
      <c r="RQO24" s="58"/>
      <c r="RQP24" s="58"/>
      <c r="RQQ24" s="58"/>
      <c r="RQR24" s="58"/>
      <c r="RQS24" s="58"/>
      <c r="RQT24" s="58"/>
      <c r="RQU24" s="58"/>
      <c r="RQV24" s="58"/>
      <c r="RQW24" s="58"/>
      <c r="RQX24" s="58"/>
      <c r="RQY24" s="58"/>
      <c r="RQZ24" s="58"/>
      <c r="RRA24" s="58"/>
      <c r="RRB24" s="58"/>
      <c r="RRC24" s="58"/>
      <c r="RRD24" s="58"/>
      <c r="RRE24" s="58"/>
      <c r="RRF24" s="58"/>
      <c r="RRG24" s="58"/>
      <c r="RRH24" s="58"/>
      <c r="RRI24" s="58"/>
      <c r="RRJ24" s="58"/>
      <c r="RRK24" s="58"/>
      <c r="RRL24" s="58"/>
      <c r="RRM24" s="58"/>
      <c r="RRN24" s="58"/>
      <c r="RRO24" s="58"/>
      <c r="RRP24" s="58"/>
      <c r="RRQ24" s="58"/>
      <c r="RRR24" s="58"/>
      <c r="RRS24" s="58"/>
      <c r="RRT24" s="58"/>
      <c r="RRU24" s="58"/>
      <c r="RRV24" s="58"/>
      <c r="RRW24" s="58"/>
      <c r="RRX24" s="58"/>
      <c r="RRY24" s="58"/>
      <c r="RRZ24" s="58"/>
      <c r="RSA24" s="58"/>
      <c r="RSB24" s="58"/>
      <c r="RSC24" s="58"/>
      <c r="RSD24" s="58"/>
      <c r="RSE24" s="58"/>
      <c r="RSF24" s="58"/>
      <c r="RSG24" s="58"/>
      <c r="RSH24" s="58"/>
      <c r="RSI24" s="58"/>
      <c r="RSJ24" s="58"/>
      <c r="RSK24" s="58"/>
      <c r="RSL24" s="58"/>
      <c r="RSM24" s="58"/>
      <c r="RSN24" s="58"/>
      <c r="RSO24" s="58"/>
      <c r="RSP24" s="58"/>
      <c r="RSQ24" s="58"/>
      <c r="RSR24" s="58"/>
      <c r="RSS24" s="58"/>
      <c r="RST24" s="58"/>
      <c r="RSU24" s="58"/>
      <c r="RSV24" s="58"/>
      <c r="RSW24" s="58"/>
      <c r="RSX24" s="58"/>
      <c r="RSY24" s="58"/>
      <c r="RSZ24" s="58"/>
      <c r="RTA24" s="58"/>
      <c r="RTB24" s="58"/>
      <c r="RTC24" s="58"/>
      <c r="RTD24" s="58"/>
      <c r="RTE24" s="58"/>
      <c r="RTF24" s="58"/>
      <c r="RTG24" s="58"/>
      <c r="RTH24" s="58"/>
      <c r="RTI24" s="58"/>
      <c r="RTJ24" s="58"/>
      <c r="RTK24" s="58"/>
      <c r="RTL24" s="58"/>
      <c r="RTM24" s="58"/>
      <c r="RTN24" s="58"/>
      <c r="RTO24" s="58"/>
      <c r="RTP24" s="58"/>
      <c r="RTQ24" s="58"/>
      <c r="RTR24" s="58"/>
      <c r="RTS24" s="58"/>
      <c r="RTT24" s="58"/>
      <c r="RTU24" s="58"/>
      <c r="RTV24" s="58"/>
      <c r="RTW24" s="58"/>
      <c r="RTX24" s="58"/>
      <c r="RTY24" s="58"/>
      <c r="RTZ24" s="58"/>
      <c r="RUA24" s="58"/>
      <c r="RUB24" s="58"/>
      <c r="RUC24" s="58"/>
      <c r="RUD24" s="58"/>
      <c r="RUE24" s="58"/>
      <c r="RUF24" s="58"/>
      <c r="RUG24" s="58"/>
      <c r="RUH24" s="58"/>
      <c r="RUI24" s="58"/>
      <c r="RUJ24" s="58"/>
      <c r="RUK24" s="58"/>
      <c r="RUL24" s="58"/>
      <c r="RUM24" s="58"/>
      <c r="RUN24" s="58"/>
      <c r="RUO24" s="58"/>
      <c r="RUP24" s="58"/>
      <c r="RUQ24" s="58"/>
      <c r="RUR24" s="58"/>
      <c r="RUS24" s="58"/>
      <c r="RUT24" s="58"/>
      <c r="RUU24" s="58"/>
      <c r="RUV24" s="58"/>
      <c r="RUW24" s="58"/>
      <c r="RUX24" s="58"/>
      <c r="RUY24" s="58"/>
      <c r="RUZ24" s="58"/>
      <c r="RVA24" s="58"/>
      <c r="RVB24" s="58"/>
      <c r="RVC24" s="58"/>
      <c r="RVD24" s="58"/>
      <c r="RVE24" s="58"/>
      <c r="RVF24" s="58"/>
      <c r="RVG24" s="58"/>
      <c r="RVH24" s="58"/>
      <c r="RVI24" s="58"/>
      <c r="RVJ24" s="58"/>
      <c r="RVK24" s="58"/>
      <c r="RVL24" s="58"/>
      <c r="RVM24" s="58"/>
      <c r="RVN24" s="58"/>
      <c r="RVO24" s="58"/>
      <c r="RVP24" s="58"/>
      <c r="RVQ24" s="58"/>
      <c r="RVR24" s="58"/>
      <c r="RVS24" s="58"/>
      <c r="RVT24" s="58"/>
      <c r="RVU24" s="58"/>
      <c r="RVV24" s="58"/>
      <c r="RVW24" s="58"/>
      <c r="RVX24" s="58"/>
      <c r="RVY24" s="58"/>
      <c r="RVZ24" s="58"/>
      <c r="RWA24" s="58"/>
      <c r="RWB24" s="58"/>
      <c r="RWC24" s="58"/>
      <c r="RWD24" s="58"/>
      <c r="RWE24" s="58"/>
      <c r="RWF24" s="58"/>
      <c r="RWG24" s="58"/>
      <c r="RWH24" s="58"/>
      <c r="RWI24" s="58"/>
      <c r="RWJ24" s="58"/>
      <c r="RWK24" s="58"/>
      <c r="RWL24" s="58"/>
      <c r="RWM24" s="58"/>
      <c r="RWN24" s="58"/>
      <c r="RWO24" s="58"/>
      <c r="RWP24" s="58"/>
      <c r="RWQ24" s="58"/>
      <c r="RWR24" s="58"/>
      <c r="RWS24" s="58"/>
      <c r="RWT24" s="58"/>
      <c r="RWU24" s="58"/>
      <c r="RWV24" s="58"/>
      <c r="RWW24" s="58"/>
      <c r="RWX24" s="58"/>
      <c r="RWY24" s="58"/>
      <c r="RWZ24" s="58"/>
      <c r="RXA24" s="58"/>
      <c r="RXB24" s="58"/>
      <c r="RXC24" s="58"/>
      <c r="RXD24" s="58"/>
      <c r="RXE24" s="58"/>
      <c r="RXF24" s="58"/>
      <c r="RXG24" s="58"/>
      <c r="RXH24" s="58"/>
      <c r="RXI24" s="58"/>
      <c r="RXJ24" s="58"/>
      <c r="RXK24" s="58"/>
      <c r="RXL24" s="58"/>
      <c r="RXM24" s="58"/>
      <c r="RXN24" s="58"/>
      <c r="RXO24" s="58"/>
      <c r="RXP24" s="58"/>
      <c r="RXQ24" s="58"/>
      <c r="RXR24" s="58"/>
      <c r="RXS24" s="58"/>
      <c r="RXT24" s="58"/>
      <c r="RXU24" s="58"/>
      <c r="RXV24" s="58"/>
      <c r="RXW24" s="58"/>
      <c r="RXX24" s="58"/>
      <c r="RXY24" s="58"/>
      <c r="RXZ24" s="58"/>
      <c r="RYA24" s="58"/>
      <c r="RYB24" s="58"/>
      <c r="RYC24" s="58"/>
      <c r="RYD24" s="58"/>
      <c r="RYE24" s="58"/>
      <c r="RYF24" s="58"/>
      <c r="RYG24" s="58"/>
      <c r="RYH24" s="58"/>
      <c r="RYI24" s="58"/>
      <c r="RYJ24" s="58"/>
      <c r="RYK24" s="58"/>
      <c r="RYL24" s="58"/>
      <c r="RYM24" s="58"/>
      <c r="RYN24" s="58"/>
      <c r="RYO24" s="58"/>
      <c r="RYP24" s="58"/>
      <c r="RYQ24" s="58"/>
      <c r="RYR24" s="58"/>
      <c r="RYS24" s="58"/>
      <c r="RYT24" s="58"/>
      <c r="RYU24" s="58"/>
      <c r="RYV24" s="58"/>
      <c r="RYW24" s="58"/>
      <c r="RYX24" s="58"/>
      <c r="RYY24" s="58"/>
      <c r="RYZ24" s="58"/>
      <c r="RZA24" s="58"/>
      <c r="RZB24" s="58"/>
      <c r="RZC24" s="58"/>
      <c r="RZD24" s="58"/>
      <c r="RZE24" s="58"/>
      <c r="RZF24" s="58"/>
      <c r="RZG24" s="58"/>
      <c r="RZH24" s="58"/>
      <c r="RZI24" s="58"/>
      <c r="RZJ24" s="58"/>
      <c r="RZK24" s="58"/>
      <c r="RZL24" s="58"/>
      <c r="RZM24" s="58"/>
      <c r="RZN24" s="58"/>
      <c r="RZO24" s="58"/>
      <c r="RZP24" s="58"/>
      <c r="RZQ24" s="58"/>
      <c r="RZR24" s="58"/>
      <c r="RZS24" s="58"/>
      <c r="RZT24" s="58"/>
      <c r="RZU24" s="58"/>
      <c r="RZV24" s="58"/>
      <c r="RZW24" s="58"/>
      <c r="RZX24" s="58"/>
      <c r="RZY24" s="58"/>
      <c r="RZZ24" s="58"/>
      <c r="SAA24" s="58"/>
      <c r="SAB24" s="58"/>
      <c r="SAC24" s="58"/>
      <c r="SAD24" s="58"/>
      <c r="SAE24" s="58"/>
      <c r="SAF24" s="58"/>
      <c r="SAG24" s="58"/>
      <c r="SAH24" s="58"/>
      <c r="SAI24" s="58"/>
      <c r="SAJ24" s="58"/>
      <c r="SAK24" s="58"/>
      <c r="SAL24" s="58"/>
      <c r="SAM24" s="58"/>
      <c r="SAN24" s="58"/>
      <c r="SAO24" s="58"/>
      <c r="SAP24" s="58"/>
      <c r="SAQ24" s="58"/>
      <c r="SAR24" s="58"/>
      <c r="SAS24" s="58"/>
      <c r="SAT24" s="58"/>
      <c r="SAU24" s="58"/>
      <c r="SAV24" s="58"/>
      <c r="SAW24" s="58"/>
      <c r="SAX24" s="58"/>
      <c r="SAY24" s="58"/>
      <c r="SAZ24" s="58"/>
      <c r="SBA24" s="58"/>
      <c r="SBB24" s="58"/>
      <c r="SBC24" s="58"/>
      <c r="SBD24" s="58"/>
      <c r="SBE24" s="58"/>
      <c r="SBF24" s="58"/>
      <c r="SBG24" s="58"/>
      <c r="SBH24" s="58"/>
      <c r="SBI24" s="58"/>
      <c r="SBJ24" s="58"/>
      <c r="SBK24" s="58"/>
      <c r="SBL24" s="58"/>
      <c r="SBM24" s="58"/>
      <c r="SBN24" s="58"/>
      <c r="SBO24" s="58"/>
      <c r="SBP24" s="58"/>
      <c r="SBQ24" s="58"/>
      <c r="SBR24" s="58"/>
      <c r="SBS24" s="58"/>
      <c r="SBT24" s="58"/>
      <c r="SBU24" s="58"/>
      <c r="SBV24" s="58"/>
      <c r="SBW24" s="58"/>
      <c r="SBX24" s="58"/>
      <c r="SBY24" s="58"/>
      <c r="SBZ24" s="58"/>
      <c r="SCA24" s="58"/>
      <c r="SCB24" s="58"/>
      <c r="SCC24" s="58"/>
      <c r="SCD24" s="58"/>
      <c r="SCE24" s="58"/>
      <c r="SCF24" s="58"/>
      <c r="SCG24" s="58"/>
      <c r="SCH24" s="58"/>
      <c r="SCI24" s="58"/>
      <c r="SCJ24" s="58"/>
      <c r="SCK24" s="58"/>
      <c r="SCL24" s="58"/>
      <c r="SCM24" s="58"/>
      <c r="SCN24" s="58"/>
      <c r="SCO24" s="58"/>
      <c r="SCP24" s="58"/>
      <c r="SCQ24" s="58"/>
      <c r="SCR24" s="58"/>
      <c r="SCS24" s="58"/>
      <c r="SCT24" s="58"/>
      <c r="SCU24" s="58"/>
      <c r="SCV24" s="58"/>
      <c r="SCW24" s="58"/>
      <c r="SCX24" s="58"/>
      <c r="SCY24" s="58"/>
      <c r="SCZ24" s="58"/>
      <c r="SDA24" s="58"/>
      <c r="SDB24" s="58"/>
      <c r="SDC24" s="58"/>
      <c r="SDD24" s="58"/>
      <c r="SDE24" s="58"/>
      <c r="SDF24" s="58"/>
      <c r="SDG24" s="58"/>
      <c r="SDH24" s="58"/>
      <c r="SDI24" s="58"/>
      <c r="SDJ24" s="58"/>
      <c r="SDK24" s="58"/>
      <c r="SDL24" s="58"/>
      <c r="SDM24" s="58"/>
      <c r="SDN24" s="58"/>
      <c r="SDO24" s="58"/>
      <c r="SDP24" s="58"/>
      <c r="SDQ24" s="58"/>
      <c r="SDR24" s="58"/>
      <c r="SDS24" s="58"/>
      <c r="SDT24" s="58"/>
      <c r="SDU24" s="58"/>
      <c r="SDV24" s="58"/>
      <c r="SDW24" s="58"/>
      <c r="SDX24" s="58"/>
      <c r="SDY24" s="58"/>
      <c r="SDZ24" s="58"/>
      <c r="SEA24" s="58"/>
      <c r="SEB24" s="58"/>
      <c r="SEC24" s="58"/>
      <c r="SED24" s="58"/>
      <c r="SEE24" s="58"/>
      <c r="SEF24" s="58"/>
      <c r="SEG24" s="58"/>
      <c r="SEH24" s="58"/>
      <c r="SEI24" s="58"/>
      <c r="SEJ24" s="58"/>
      <c r="SEK24" s="58"/>
      <c r="SEL24" s="58"/>
      <c r="SEM24" s="58"/>
      <c r="SEN24" s="58"/>
      <c r="SEO24" s="58"/>
      <c r="SEP24" s="58"/>
      <c r="SEQ24" s="58"/>
      <c r="SER24" s="58"/>
      <c r="SES24" s="58"/>
      <c r="SET24" s="58"/>
      <c r="SEU24" s="58"/>
      <c r="SEV24" s="58"/>
      <c r="SEW24" s="58"/>
      <c r="SEX24" s="58"/>
      <c r="SEY24" s="58"/>
      <c r="SEZ24" s="58"/>
      <c r="SFA24" s="58"/>
      <c r="SFB24" s="58"/>
      <c r="SFC24" s="58"/>
      <c r="SFD24" s="58"/>
      <c r="SFE24" s="58"/>
      <c r="SFF24" s="58"/>
      <c r="SFG24" s="58"/>
      <c r="SFH24" s="58"/>
      <c r="SFI24" s="58"/>
      <c r="SFJ24" s="58"/>
      <c r="SFK24" s="58"/>
      <c r="SFL24" s="58"/>
      <c r="SFM24" s="58"/>
      <c r="SFN24" s="58"/>
      <c r="SFO24" s="58"/>
      <c r="SFP24" s="58"/>
      <c r="SFQ24" s="58"/>
      <c r="SFR24" s="58"/>
      <c r="SFS24" s="58"/>
      <c r="SFT24" s="58"/>
      <c r="SFU24" s="58"/>
      <c r="SFV24" s="58"/>
      <c r="SFW24" s="58"/>
      <c r="SFX24" s="58"/>
      <c r="SFY24" s="58"/>
      <c r="SFZ24" s="58"/>
      <c r="SGA24" s="58"/>
      <c r="SGB24" s="58"/>
      <c r="SGC24" s="58"/>
      <c r="SGD24" s="58"/>
      <c r="SGE24" s="58"/>
      <c r="SGF24" s="58"/>
      <c r="SGG24" s="58"/>
      <c r="SGH24" s="58"/>
      <c r="SGI24" s="58"/>
      <c r="SGJ24" s="58"/>
      <c r="SGK24" s="58"/>
      <c r="SGL24" s="58"/>
      <c r="SGM24" s="58"/>
      <c r="SGN24" s="58"/>
      <c r="SGO24" s="58"/>
      <c r="SGP24" s="58"/>
      <c r="SGQ24" s="58"/>
      <c r="SGR24" s="58"/>
      <c r="SGS24" s="58"/>
      <c r="SGT24" s="58"/>
      <c r="SGU24" s="58"/>
      <c r="SGV24" s="58"/>
      <c r="SGW24" s="58"/>
      <c r="SGX24" s="58"/>
      <c r="SGY24" s="58"/>
      <c r="SGZ24" s="58"/>
      <c r="SHA24" s="58"/>
      <c r="SHB24" s="58"/>
      <c r="SHC24" s="58"/>
      <c r="SHD24" s="58"/>
      <c r="SHE24" s="58"/>
      <c r="SHF24" s="58"/>
      <c r="SHG24" s="58"/>
      <c r="SHH24" s="58"/>
      <c r="SHI24" s="58"/>
      <c r="SHJ24" s="58"/>
      <c r="SHK24" s="58"/>
      <c r="SHL24" s="58"/>
      <c r="SHM24" s="58"/>
      <c r="SHN24" s="58"/>
      <c r="SHO24" s="58"/>
      <c r="SHP24" s="58"/>
      <c r="SHQ24" s="58"/>
      <c r="SHR24" s="58"/>
      <c r="SHS24" s="58"/>
      <c r="SHT24" s="58"/>
      <c r="SHU24" s="58"/>
      <c r="SHV24" s="58"/>
      <c r="SHW24" s="58"/>
      <c r="SHX24" s="58"/>
      <c r="SHY24" s="58"/>
      <c r="SHZ24" s="58"/>
      <c r="SIA24" s="58"/>
      <c r="SIB24" s="58"/>
      <c r="SIC24" s="58"/>
      <c r="SID24" s="58"/>
      <c r="SIE24" s="58"/>
      <c r="SIF24" s="58"/>
      <c r="SIG24" s="58"/>
      <c r="SIH24" s="58"/>
      <c r="SII24" s="58"/>
      <c r="SIJ24" s="58"/>
      <c r="SIK24" s="58"/>
      <c r="SIL24" s="58"/>
      <c r="SIM24" s="58"/>
      <c r="SIN24" s="58"/>
      <c r="SIO24" s="58"/>
      <c r="SIP24" s="58"/>
      <c r="SIQ24" s="58"/>
      <c r="SIR24" s="58"/>
      <c r="SIS24" s="58"/>
      <c r="SIT24" s="58"/>
      <c r="SIU24" s="58"/>
      <c r="SIV24" s="58"/>
      <c r="SIW24" s="58"/>
      <c r="SIX24" s="58"/>
      <c r="SIY24" s="58"/>
      <c r="SIZ24" s="58"/>
      <c r="SJA24" s="58"/>
      <c r="SJB24" s="58"/>
      <c r="SJC24" s="58"/>
      <c r="SJD24" s="58"/>
      <c r="SJE24" s="58"/>
      <c r="SJF24" s="58"/>
      <c r="SJG24" s="58"/>
      <c r="SJH24" s="58"/>
      <c r="SJI24" s="58"/>
      <c r="SJJ24" s="58"/>
      <c r="SJK24" s="58"/>
      <c r="SJL24" s="58"/>
      <c r="SJM24" s="58"/>
      <c r="SJN24" s="58"/>
      <c r="SJO24" s="58"/>
      <c r="SJP24" s="58"/>
      <c r="SJQ24" s="58"/>
      <c r="SJR24" s="58"/>
      <c r="SJS24" s="58"/>
      <c r="SJT24" s="58"/>
      <c r="SJU24" s="58"/>
      <c r="SJV24" s="58"/>
      <c r="SJW24" s="58"/>
      <c r="SJX24" s="58"/>
      <c r="SJY24" s="58"/>
      <c r="SJZ24" s="58"/>
      <c r="SKA24" s="58"/>
      <c r="SKB24" s="58"/>
      <c r="SKC24" s="58"/>
      <c r="SKD24" s="58"/>
      <c r="SKE24" s="58"/>
      <c r="SKF24" s="58"/>
      <c r="SKG24" s="58"/>
      <c r="SKH24" s="58"/>
      <c r="SKI24" s="58"/>
      <c r="SKJ24" s="58"/>
      <c r="SKK24" s="58"/>
      <c r="SKL24" s="58"/>
      <c r="SKM24" s="58"/>
      <c r="SKN24" s="58"/>
      <c r="SKO24" s="58"/>
      <c r="SKP24" s="58"/>
      <c r="SKQ24" s="58"/>
      <c r="SKR24" s="58"/>
      <c r="SKS24" s="58"/>
      <c r="SKT24" s="58"/>
      <c r="SKU24" s="58"/>
      <c r="SKV24" s="58"/>
      <c r="SKW24" s="58"/>
      <c r="SKX24" s="58"/>
      <c r="SKY24" s="58"/>
      <c r="SKZ24" s="58"/>
      <c r="SLA24" s="58"/>
      <c r="SLB24" s="58"/>
      <c r="SLC24" s="58"/>
      <c r="SLD24" s="58"/>
      <c r="SLE24" s="58"/>
      <c r="SLF24" s="58"/>
      <c r="SLG24" s="58"/>
      <c r="SLH24" s="58"/>
      <c r="SLI24" s="58"/>
      <c r="SLJ24" s="58"/>
      <c r="SLK24" s="58"/>
      <c r="SLL24" s="58"/>
      <c r="SLM24" s="58"/>
      <c r="SLN24" s="58"/>
      <c r="SLO24" s="58"/>
      <c r="SLP24" s="58"/>
      <c r="SLQ24" s="58"/>
      <c r="SLR24" s="58"/>
      <c r="SLS24" s="58"/>
      <c r="SLT24" s="58"/>
      <c r="SLU24" s="58"/>
      <c r="SLV24" s="58"/>
      <c r="SLW24" s="58"/>
      <c r="SLX24" s="58"/>
      <c r="SLY24" s="58"/>
      <c r="SLZ24" s="58"/>
      <c r="SMA24" s="58"/>
      <c r="SMB24" s="58"/>
      <c r="SMC24" s="58"/>
      <c r="SMD24" s="58"/>
      <c r="SME24" s="58"/>
      <c r="SMF24" s="58"/>
      <c r="SMG24" s="58"/>
      <c r="SMH24" s="58"/>
      <c r="SMI24" s="58"/>
      <c r="SMJ24" s="58"/>
      <c r="SMK24" s="58"/>
      <c r="SML24" s="58"/>
      <c r="SMM24" s="58"/>
      <c r="SMN24" s="58"/>
      <c r="SMO24" s="58"/>
      <c r="SMP24" s="58"/>
      <c r="SMQ24" s="58"/>
      <c r="SMR24" s="58"/>
      <c r="SMS24" s="58"/>
      <c r="SMT24" s="58"/>
      <c r="SMU24" s="58"/>
      <c r="SMV24" s="58"/>
      <c r="SMW24" s="58"/>
      <c r="SMX24" s="58"/>
      <c r="SMY24" s="58"/>
      <c r="SMZ24" s="58"/>
      <c r="SNA24" s="58"/>
      <c r="SNB24" s="58"/>
      <c r="SNC24" s="58"/>
      <c r="SND24" s="58"/>
      <c r="SNE24" s="58"/>
      <c r="SNF24" s="58"/>
      <c r="SNG24" s="58"/>
      <c r="SNH24" s="58"/>
      <c r="SNI24" s="58"/>
      <c r="SNJ24" s="58"/>
      <c r="SNK24" s="58"/>
      <c r="SNL24" s="58"/>
      <c r="SNM24" s="58"/>
      <c r="SNN24" s="58"/>
      <c r="SNO24" s="58"/>
      <c r="SNP24" s="58"/>
      <c r="SNQ24" s="58"/>
      <c r="SNR24" s="58"/>
      <c r="SNS24" s="58"/>
      <c r="SNT24" s="58"/>
      <c r="SNU24" s="58"/>
      <c r="SNV24" s="58"/>
      <c r="SNW24" s="58"/>
      <c r="SNX24" s="58"/>
      <c r="SNY24" s="58"/>
      <c r="SNZ24" s="58"/>
      <c r="SOA24" s="58"/>
      <c r="SOB24" s="58"/>
      <c r="SOC24" s="58"/>
      <c r="SOD24" s="58"/>
      <c r="SOE24" s="58"/>
      <c r="SOF24" s="58"/>
      <c r="SOG24" s="58"/>
      <c r="SOH24" s="58"/>
      <c r="SOI24" s="58"/>
      <c r="SOJ24" s="58"/>
      <c r="SOK24" s="58"/>
      <c r="SOL24" s="58"/>
      <c r="SOM24" s="58"/>
      <c r="SON24" s="58"/>
      <c r="SOO24" s="58"/>
      <c r="SOP24" s="58"/>
      <c r="SOQ24" s="58"/>
      <c r="SOR24" s="58"/>
      <c r="SOS24" s="58"/>
      <c r="SOT24" s="58"/>
      <c r="SOU24" s="58"/>
      <c r="SOV24" s="58"/>
      <c r="SOW24" s="58"/>
      <c r="SOX24" s="58"/>
      <c r="SOY24" s="58"/>
      <c r="SOZ24" s="58"/>
      <c r="SPA24" s="58"/>
      <c r="SPB24" s="58"/>
      <c r="SPC24" s="58"/>
      <c r="SPD24" s="58"/>
      <c r="SPE24" s="58"/>
      <c r="SPF24" s="58"/>
      <c r="SPG24" s="58"/>
      <c r="SPH24" s="58"/>
      <c r="SPI24" s="58"/>
      <c r="SPJ24" s="58"/>
      <c r="SPK24" s="58"/>
      <c r="SPL24" s="58"/>
      <c r="SPM24" s="58"/>
      <c r="SPN24" s="58"/>
      <c r="SPO24" s="58"/>
      <c r="SPP24" s="58"/>
      <c r="SPQ24" s="58"/>
      <c r="SPR24" s="58"/>
      <c r="SPS24" s="58"/>
      <c r="SPT24" s="58"/>
      <c r="SPU24" s="58"/>
      <c r="SPV24" s="58"/>
      <c r="SPW24" s="58"/>
      <c r="SPX24" s="58"/>
      <c r="SPY24" s="58"/>
      <c r="SPZ24" s="58"/>
      <c r="SQA24" s="58"/>
      <c r="SQB24" s="58"/>
      <c r="SQC24" s="58"/>
      <c r="SQD24" s="58"/>
      <c r="SQE24" s="58"/>
      <c r="SQF24" s="58"/>
      <c r="SQG24" s="58"/>
      <c r="SQH24" s="58"/>
      <c r="SQI24" s="58"/>
      <c r="SQJ24" s="58"/>
      <c r="SQK24" s="58"/>
      <c r="SQL24" s="58"/>
      <c r="SQM24" s="58"/>
      <c r="SQN24" s="58"/>
      <c r="SQO24" s="58"/>
      <c r="SQP24" s="58"/>
      <c r="SQQ24" s="58"/>
      <c r="SQR24" s="58"/>
      <c r="SQS24" s="58"/>
      <c r="SQT24" s="58"/>
      <c r="SQU24" s="58"/>
      <c r="SQV24" s="58"/>
      <c r="SQW24" s="58"/>
      <c r="SQX24" s="58"/>
      <c r="SQY24" s="58"/>
      <c r="SQZ24" s="58"/>
      <c r="SRA24" s="58"/>
      <c r="SRB24" s="58"/>
      <c r="SRC24" s="58"/>
      <c r="SRD24" s="58"/>
      <c r="SRE24" s="58"/>
      <c r="SRF24" s="58"/>
      <c r="SRG24" s="58"/>
      <c r="SRH24" s="58"/>
      <c r="SRI24" s="58"/>
      <c r="SRJ24" s="58"/>
      <c r="SRK24" s="58"/>
      <c r="SRL24" s="58"/>
      <c r="SRM24" s="58"/>
      <c r="SRN24" s="58"/>
      <c r="SRO24" s="58"/>
      <c r="SRP24" s="58"/>
      <c r="SRQ24" s="58"/>
      <c r="SRR24" s="58"/>
      <c r="SRS24" s="58"/>
      <c r="SRT24" s="58"/>
      <c r="SRU24" s="58"/>
      <c r="SRV24" s="58"/>
      <c r="SRW24" s="58"/>
      <c r="SRX24" s="58"/>
      <c r="SRY24" s="58"/>
      <c r="SRZ24" s="58"/>
      <c r="SSA24" s="58"/>
      <c r="SSB24" s="58"/>
      <c r="SSC24" s="58"/>
      <c r="SSD24" s="58"/>
      <c r="SSE24" s="58"/>
      <c r="SSF24" s="58"/>
      <c r="SSG24" s="58"/>
      <c r="SSH24" s="58"/>
      <c r="SSI24" s="58"/>
      <c r="SSJ24" s="58"/>
      <c r="SSK24" s="58"/>
      <c r="SSL24" s="58"/>
      <c r="SSM24" s="58"/>
      <c r="SSN24" s="58"/>
      <c r="SSO24" s="58"/>
      <c r="SSP24" s="58"/>
      <c r="SSQ24" s="58"/>
      <c r="SSR24" s="58"/>
      <c r="SSS24" s="58"/>
      <c r="SST24" s="58"/>
      <c r="SSU24" s="58"/>
      <c r="SSV24" s="58"/>
      <c r="SSW24" s="58"/>
      <c r="SSX24" s="58"/>
      <c r="SSY24" s="58"/>
      <c r="SSZ24" s="58"/>
      <c r="STA24" s="58"/>
      <c r="STB24" s="58"/>
      <c r="STC24" s="58"/>
      <c r="STD24" s="58"/>
      <c r="STE24" s="58"/>
      <c r="STF24" s="58"/>
      <c r="STG24" s="58"/>
      <c r="STH24" s="58"/>
      <c r="STI24" s="58"/>
      <c r="STJ24" s="58"/>
      <c r="STK24" s="58"/>
      <c r="STL24" s="58"/>
      <c r="STM24" s="58"/>
      <c r="STN24" s="58"/>
      <c r="STO24" s="58"/>
      <c r="STP24" s="58"/>
      <c r="STQ24" s="58"/>
      <c r="STR24" s="58"/>
      <c r="STS24" s="58"/>
      <c r="STT24" s="58"/>
      <c r="STU24" s="58"/>
      <c r="STV24" s="58"/>
      <c r="STW24" s="58"/>
      <c r="STX24" s="58"/>
      <c r="STY24" s="58"/>
      <c r="STZ24" s="58"/>
      <c r="SUA24" s="58"/>
      <c r="SUB24" s="58"/>
      <c r="SUC24" s="58"/>
      <c r="SUD24" s="58"/>
      <c r="SUE24" s="58"/>
      <c r="SUF24" s="58"/>
      <c r="SUG24" s="58"/>
      <c r="SUH24" s="58"/>
      <c r="SUI24" s="58"/>
      <c r="SUJ24" s="58"/>
      <c r="SUK24" s="58"/>
      <c r="SUL24" s="58"/>
      <c r="SUM24" s="58"/>
      <c r="SUN24" s="58"/>
      <c r="SUO24" s="58"/>
      <c r="SUP24" s="58"/>
      <c r="SUQ24" s="58"/>
      <c r="SUR24" s="58"/>
      <c r="SUS24" s="58"/>
      <c r="SUT24" s="58"/>
      <c r="SUU24" s="58"/>
      <c r="SUV24" s="58"/>
      <c r="SUW24" s="58"/>
      <c r="SUX24" s="58"/>
      <c r="SUY24" s="58"/>
      <c r="SUZ24" s="58"/>
      <c r="SVA24" s="58"/>
      <c r="SVB24" s="58"/>
      <c r="SVC24" s="58"/>
      <c r="SVD24" s="58"/>
      <c r="SVE24" s="58"/>
      <c r="SVF24" s="58"/>
      <c r="SVG24" s="58"/>
      <c r="SVH24" s="58"/>
      <c r="SVI24" s="58"/>
      <c r="SVJ24" s="58"/>
      <c r="SVK24" s="58"/>
      <c r="SVL24" s="58"/>
      <c r="SVM24" s="58"/>
      <c r="SVN24" s="58"/>
      <c r="SVO24" s="58"/>
      <c r="SVP24" s="58"/>
      <c r="SVQ24" s="58"/>
      <c r="SVR24" s="58"/>
      <c r="SVS24" s="58"/>
      <c r="SVT24" s="58"/>
      <c r="SVU24" s="58"/>
      <c r="SVV24" s="58"/>
      <c r="SVW24" s="58"/>
      <c r="SVX24" s="58"/>
      <c r="SVY24" s="58"/>
      <c r="SVZ24" s="58"/>
      <c r="SWA24" s="58"/>
      <c r="SWB24" s="58"/>
      <c r="SWC24" s="58"/>
      <c r="SWD24" s="58"/>
      <c r="SWE24" s="58"/>
      <c r="SWF24" s="58"/>
      <c r="SWG24" s="58"/>
      <c r="SWH24" s="58"/>
      <c r="SWI24" s="58"/>
      <c r="SWJ24" s="58"/>
      <c r="SWK24" s="58"/>
      <c r="SWL24" s="58"/>
      <c r="SWM24" s="58"/>
      <c r="SWN24" s="58"/>
      <c r="SWO24" s="58"/>
      <c r="SWP24" s="58"/>
      <c r="SWQ24" s="58"/>
      <c r="SWR24" s="58"/>
      <c r="SWS24" s="58"/>
      <c r="SWT24" s="58"/>
      <c r="SWU24" s="58"/>
      <c r="SWV24" s="58"/>
      <c r="SWW24" s="58"/>
      <c r="SWX24" s="58"/>
      <c r="SWY24" s="58"/>
      <c r="SWZ24" s="58"/>
      <c r="SXA24" s="58"/>
      <c r="SXB24" s="58"/>
      <c r="SXC24" s="58"/>
      <c r="SXD24" s="58"/>
      <c r="SXE24" s="58"/>
      <c r="SXF24" s="58"/>
      <c r="SXG24" s="58"/>
      <c r="SXH24" s="58"/>
      <c r="SXI24" s="58"/>
      <c r="SXJ24" s="58"/>
      <c r="SXK24" s="58"/>
      <c r="SXL24" s="58"/>
      <c r="SXM24" s="58"/>
      <c r="SXN24" s="58"/>
      <c r="SXO24" s="58"/>
      <c r="SXP24" s="58"/>
      <c r="SXQ24" s="58"/>
      <c r="SXR24" s="58"/>
      <c r="SXS24" s="58"/>
      <c r="SXT24" s="58"/>
      <c r="SXU24" s="58"/>
      <c r="SXV24" s="58"/>
      <c r="SXW24" s="58"/>
      <c r="SXX24" s="58"/>
      <c r="SXY24" s="58"/>
      <c r="SXZ24" s="58"/>
      <c r="SYA24" s="58"/>
      <c r="SYB24" s="58"/>
      <c r="SYC24" s="58"/>
      <c r="SYD24" s="58"/>
      <c r="SYE24" s="58"/>
      <c r="SYF24" s="58"/>
      <c r="SYG24" s="58"/>
      <c r="SYH24" s="58"/>
      <c r="SYI24" s="58"/>
      <c r="SYJ24" s="58"/>
      <c r="SYK24" s="58"/>
      <c r="SYL24" s="58"/>
      <c r="SYM24" s="58"/>
      <c r="SYN24" s="58"/>
      <c r="SYO24" s="58"/>
      <c r="SYP24" s="58"/>
      <c r="SYQ24" s="58"/>
      <c r="SYR24" s="58"/>
      <c r="SYS24" s="58"/>
      <c r="SYT24" s="58"/>
      <c r="SYU24" s="58"/>
      <c r="SYV24" s="58"/>
      <c r="SYW24" s="58"/>
      <c r="SYX24" s="58"/>
      <c r="SYY24" s="58"/>
      <c r="SYZ24" s="58"/>
      <c r="SZA24" s="58"/>
      <c r="SZB24" s="58"/>
      <c r="SZC24" s="58"/>
      <c r="SZD24" s="58"/>
      <c r="SZE24" s="58"/>
      <c r="SZF24" s="58"/>
      <c r="SZG24" s="58"/>
      <c r="SZH24" s="58"/>
      <c r="SZI24" s="58"/>
      <c r="SZJ24" s="58"/>
      <c r="SZK24" s="58"/>
      <c r="SZL24" s="58"/>
      <c r="SZM24" s="58"/>
      <c r="SZN24" s="58"/>
      <c r="SZO24" s="58"/>
      <c r="SZP24" s="58"/>
      <c r="SZQ24" s="58"/>
      <c r="SZR24" s="58"/>
      <c r="SZS24" s="58"/>
      <c r="SZT24" s="58"/>
      <c r="SZU24" s="58"/>
      <c r="SZV24" s="58"/>
      <c r="SZW24" s="58"/>
      <c r="SZX24" s="58"/>
      <c r="SZY24" s="58"/>
      <c r="SZZ24" s="58"/>
      <c r="TAA24" s="58"/>
      <c r="TAB24" s="58"/>
      <c r="TAC24" s="58"/>
      <c r="TAD24" s="58"/>
      <c r="TAE24" s="58"/>
      <c r="TAF24" s="58"/>
      <c r="TAG24" s="58"/>
      <c r="TAH24" s="58"/>
      <c r="TAI24" s="58"/>
      <c r="TAJ24" s="58"/>
      <c r="TAK24" s="58"/>
      <c r="TAL24" s="58"/>
      <c r="TAM24" s="58"/>
      <c r="TAN24" s="58"/>
      <c r="TAO24" s="58"/>
      <c r="TAP24" s="58"/>
      <c r="TAQ24" s="58"/>
      <c r="TAR24" s="58"/>
      <c r="TAS24" s="58"/>
      <c r="TAT24" s="58"/>
      <c r="TAU24" s="58"/>
      <c r="TAV24" s="58"/>
      <c r="TAW24" s="58"/>
      <c r="TAX24" s="58"/>
      <c r="TAY24" s="58"/>
      <c r="TAZ24" s="58"/>
      <c r="TBA24" s="58"/>
      <c r="TBB24" s="58"/>
      <c r="TBC24" s="58"/>
      <c r="TBD24" s="58"/>
      <c r="TBE24" s="58"/>
      <c r="TBF24" s="58"/>
      <c r="TBG24" s="58"/>
      <c r="TBH24" s="58"/>
      <c r="TBI24" s="58"/>
      <c r="TBJ24" s="58"/>
      <c r="TBK24" s="58"/>
      <c r="TBL24" s="58"/>
      <c r="TBM24" s="58"/>
      <c r="TBN24" s="58"/>
      <c r="TBO24" s="58"/>
      <c r="TBP24" s="58"/>
      <c r="TBQ24" s="58"/>
      <c r="TBR24" s="58"/>
      <c r="TBS24" s="58"/>
      <c r="TBT24" s="58"/>
      <c r="TBU24" s="58"/>
      <c r="TBV24" s="58"/>
      <c r="TBW24" s="58"/>
      <c r="TBX24" s="58"/>
      <c r="TBY24" s="58"/>
      <c r="TBZ24" s="58"/>
      <c r="TCA24" s="58"/>
      <c r="TCB24" s="58"/>
      <c r="TCC24" s="58"/>
      <c r="TCD24" s="58"/>
      <c r="TCE24" s="58"/>
      <c r="TCF24" s="58"/>
      <c r="TCG24" s="58"/>
      <c r="TCH24" s="58"/>
      <c r="TCI24" s="58"/>
      <c r="TCJ24" s="58"/>
      <c r="TCK24" s="58"/>
      <c r="TCL24" s="58"/>
      <c r="TCM24" s="58"/>
      <c r="TCN24" s="58"/>
      <c r="TCO24" s="58"/>
      <c r="TCP24" s="58"/>
      <c r="TCQ24" s="58"/>
      <c r="TCR24" s="58"/>
      <c r="TCS24" s="58"/>
      <c r="TCT24" s="58"/>
      <c r="TCU24" s="58"/>
      <c r="TCV24" s="58"/>
      <c r="TCW24" s="58"/>
      <c r="TCX24" s="58"/>
      <c r="TCY24" s="58"/>
      <c r="TCZ24" s="58"/>
      <c r="TDA24" s="58"/>
      <c r="TDB24" s="58"/>
      <c r="TDC24" s="58"/>
      <c r="TDD24" s="58"/>
      <c r="TDE24" s="58"/>
      <c r="TDF24" s="58"/>
      <c r="TDG24" s="58"/>
      <c r="TDH24" s="58"/>
      <c r="TDI24" s="58"/>
      <c r="TDJ24" s="58"/>
      <c r="TDK24" s="58"/>
      <c r="TDL24" s="58"/>
      <c r="TDM24" s="58"/>
      <c r="TDN24" s="58"/>
      <c r="TDO24" s="58"/>
      <c r="TDP24" s="58"/>
      <c r="TDQ24" s="58"/>
      <c r="TDR24" s="58"/>
      <c r="TDS24" s="58"/>
      <c r="TDT24" s="58"/>
      <c r="TDU24" s="58"/>
      <c r="TDV24" s="58"/>
      <c r="TDW24" s="58"/>
      <c r="TDX24" s="58"/>
      <c r="TDY24" s="58"/>
      <c r="TDZ24" s="58"/>
      <c r="TEA24" s="58"/>
      <c r="TEB24" s="58"/>
      <c r="TEC24" s="58"/>
      <c r="TED24" s="58"/>
      <c r="TEE24" s="58"/>
      <c r="TEF24" s="58"/>
      <c r="TEG24" s="58"/>
      <c r="TEH24" s="58"/>
      <c r="TEI24" s="58"/>
      <c r="TEJ24" s="58"/>
      <c r="TEK24" s="58"/>
      <c r="TEL24" s="58"/>
      <c r="TEM24" s="58"/>
      <c r="TEN24" s="58"/>
      <c r="TEO24" s="58"/>
      <c r="TEP24" s="58"/>
      <c r="TEQ24" s="58"/>
      <c r="TER24" s="58"/>
      <c r="TES24" s="58"/>
      <c r="TET24" s="58"/>
      <c r="TEU24" s="58"/>
      <c r="TEV24" s="58"/>
      <c r="TEW24" s="58"/>
      <c r="TEX24" s="58"/>
      <c r="TEY24" s="58"/>
      <c r="TEZ24" s="58"/>
      <c r="TFA24" s="58"/>
      <c r="TFB24" s="58"/>
      <c r="TFC24" s="58"/>
      <c r="TFD24" s="58"/>
      <c r="TFE24" s="58"/>
      <c r="TFF24" s="58"/>
      <c r="TFG24" s="58"/>
      <c r="TFH24" s="58"/>
      <c r="TFI24" s="58"/>
      <c r="TFJ24" s="58"/>
      <c r="TFK24" s="58"/>
      <c r="TFL24" s="58"/>
      <c r="TFM24" s="58"/>
      <c r="TFN24" s="58"/>
      <c r="TFO24" s="58"/>
      <c r="TFP24" s="58"/>
      <c r="TFQ24" s="58"/>
      <c r="TFR24" s="58"/>
      <c r="TFS24" s="58"/>
      <c r="TFT24" s="58"/>
      <c r="TFU24" s="58"/>
      <c r="TFV24" s="58"/>
      <c r="TFW24" s="58"/>
      <c r="TFX24" s="58"/>
      <c r="TFY24" s="58"/>
      <c r="TFZ24" s="58"/>
      <c r="TGA24" s="58"/>
      <c r="TGB24" s="58"/>
      <c r="TGC24" s="58"/>
      <c r="TGD24" s="58"/>
      <c r="TGE24" s="58"/>
      <c r="TGF24" s="58"/>
      <c r="TGG24" s="58"/>
      <c r="TGH24" s="58"/>
      <c r="TGI24" s="58"/>
      <c r="TGJ24" s="58"/>
      <c r="TGK24" s="58"/>
      <c r="TGL24" s="58"/>
      <c r="TGM24" s="58"/>
      <c r="TGN24" s="58"/>
      <c r="TGO24" s="58"/>
      <c r="TGP24" s="58"/>
      <c r="TGQ24" s="58"/>
      <c r="TGR24" s="58"/>
      <c r="TGS24" s="58"/>
      <c r="TGT24" s="58"/>
      <c r="TGU24" s="58"/>
      <c r="TGV24" s="58"/>
      <c r="TGW24" s="58"/>
      <c r="TGX24" s="58"/>
      <c r="TGY24" s="58"/>
      <c r="TGZ24" s="58"/>
      <c r="THA24" s="58"/>
      <c r="THB24" s="58"/>
      <c r="THC24" s="58"/>
      <c r="THD24" s="58"/>
      <c r="THE24" s="58"/>
      <c r="THF24" s="58"/>
      <c r="THG24" s="58"/>
      <c r="THH24" s="58"/>
      <c r="THI24" s="58"/>
      <c r="THJ24" s="58"/>
      <c r="THK24" s="58"/>
      <c r="THL24" s="58"/>
      <c r="THM24" s="58"/>
      <c r="THN24" s="58"/>
      <c r="THO24" s="58"/>
      <c r="THP24" s="58"/>
      <c r="THQ24" s="58"/>
      <c r="THR24" s="58"/>
      <c r="THS24" s="58"/>
      <c r="THT24" s="58"/>
      <c r="THU24" s="58"/>
      <c r="THV24" s="58"/>
      <c r="THW24" s="58"/>
      <c r="THX24" s="58"/>
      <c r="THY24" s="58"/>
      <c r="THZ24" s="58"/>
      <c r="TIA24" s="58"/>
      <c r="TIB24" s="58"/>
      <c r="TIC24" s="58"/>
      <c r="TID24" s="58"/>
      <c r="TIE24" s="58"/>
      <c r="TIF24" s="58"/>
      <c r="TIG24" s="58"/>
      <c r="TIH24" s="58"/>
      <c r="TII24" s="58"/>
      <c r="TIJ24" s="58"/>
      <c r="TIK24" s="58"/>
      <c r="TIL24" s="58"/>
      <c r="TIM24" s="58"/>
      <c r="TIN24" s="58"/>
      <c r="TIO24" s="58"/>
      <c r="TIP24" s="58"/>
      <c r="TIQ24" s="58"/>
      <c r="TIR24" s="58"/>
      <c r="TIS24" s="58"/>
      <c r="TIT24" s="58"/>
      <c r="TIU24" s="58"/>
      <c r="TIV24" s="58"/>
      <c r="TIW24" s="58"/>
      <c r="TIX24" s="58"/>
      <c r="TIY24" s="58"/>
      <c r="TIZ24" s="58"/>
      <c r="TJA24" s="58"/>
      <c r="TJB24" s="58"/>
      <c r="TJC24" s="58"/>
      <c r="TJD24" s="58"/>
      <c r="TJE24" s="58"/>
      <c r="TJF24" s="58"/>
      <c r="TJG24" s="58"/>
      <c r="TJH24" s="58"/>
      <c r="TJI24" s="58"/>
      <c r="TJJ24" s="58"/>
      <c r="TJK24" s="58"/>
      <c r="TJL24" s="58"/>
      <c r="TJM24" s="58"/>
      <c r="TJN24" s="58"/>
      <c r="TJO24" s="58"/>
      <c r="TJP24" s="58"/>
      <c r="TJQ24" s="58"/>
      <c r="TJR24" s="58"/>
      <c r="TJS24" s="58"/>
      <c r="TJT24" s="58"/>
      <c r="TJU24" s="58"/>
      <c r="TJV24" s="58"/>
      <c r="TJW24" s="58"/>
      <c r="TJX24" s="58"/>
      <c r="TJY24" s="58"/>
      <c r="TJZ24" s="58"/>
      <c r="TKA24" s="58"/>
      <c r="TKB24" s="58"/>
      <c r="TKC24" s="58"/>
      <c r="TKD24" s="58"/>
      <c r="TKE24" s="58"/>
      <c r="TKF24" s="58"/>
      <c r="TKG24" s="58"/>
      <c r="TKH24" s="58"/>
      <c r="TKI24" s="58"/>
      <c r="TKJ24" s="58"/>
      <c r="TKK24" s="58"/>
      <c r="TKL24" s="58"/>
      <c r="TKM24" s="58"/>
      <c r="TKN24" s="58"/>
      <c r="TKO24" s="58"/>
      <c r="TKP24" s="58"/>
      <c r="TKQ24" s="58"/>
      <c r="TKR24" s="58"/>
      <c r="TKS24" s="58"/>
      <c r="TKT24" s="58"/>
      <c r="TKU24" s="58"/>
      <c r="TKV24" s="58"/>
      <c r="TKW24" s="58"/>
      <c r="TKX24" s="58"/>
      <c r="TKY24" s="58"/>
      <c r="TKZ24" s="58"/>
      <c r="TLA24" s="58"/>
      <c r="TLB24" s="58"/>
      <c r="TLC24" s="58"/>
      <c r="TLD24" s="58"/>
      <c r="TLE24" s="58"/>
      <c r="TLF24" s="58"/>
      <c r="TLG24" s="58"/>
      <c r="TLH24" s="58"/>
      <c r="TLI24" s="58"/>
      <c r="TLJ24" s="58"/>
      <c r="TLK24" s="58"/>
      <c r="TLL24" s="58"/>
      <c r="TLM24" s="58"/>
      <c r="TLN24" s="58"/>
      <c r="TLO24" s="58"/>
      <c r="TLP24" s="58"/>
      <c r="TLQ24" s="58"/>
      <c r="TLR24" s="58"/>
      <c r="TLS24" s="58"/>
      <c r="TLT24" s="58"/>
      <c r="TLU24" s="58"/>
      <c r="TLV24" s="58"/>
      <c r="TLW24" s="58"/>
      <c r="TLX24" s="58"/>
      <c r="TLY24" s="58"/>
      <c r="TLZ24" s="58"/>
      <c r="TMA24" s="58"/>
      <c r="TMB24" s="58"/>
      <c r="TMC24" s="58"/>
      <c r="TMD24" s="58"/>
      <c r="TME24" s="58"/>
      <c r="TMF24" s="58"/>
      <c r="TMG24" s="58"/>
      <c r="TMH24" s="58"/>
      <c r="TMI24" s="58"/>
      <c r="TMJ24" s="58"/>
      <c r="TMK24" s="58"/>
      <c r="TML24" s="58"/>
      <c r="TMM24" s="58"/>
      <c r="TMN24" s="58"/>
      <c r="TMO24" s="58"/>
      <c r="TMP24" s="58"/>
      <c r="TMQ24" s="58"/>
      <c r="TMR24" s="58"/>
      <c r="TMS24" s="58"/>
      <c r="TMT24" s="58"/>
      <c r="TMU24" s="58"/>
      <c r="TMV24" s="58"/>
      <c r="TMW24" s="58"/>
      <c r="TMX24" s="58"/>
      <c r="TMY24" s="58"/>
      <c r="TMZ24" s="58"/>
      <c r="TNA24" s="58"/>
      <c r="TNB24" s="58"/>
      <c r="TNC24" s="58"/>
      <c r="TND24" s="58"/>
      <c r="TNE24" s="58"/>
      <c r="TNF24" s="58"/>
      <c r="TNG24" s="58"/>
      <c r="TNH24" s="58"/>
      <c r="TNI24" s="58"/>
      <c r="TNJ24" s="58"/>
      <c r="TNK24" s="58"/>
      <c r="TNL24" s="58"/>
      <c r="TNM24" s="58"/>
      <c r="TNN24" s="58"/>
      <c r="TNO24" s="58"/>
      <c r="TNP24" s="58"/>
      <c r="TNQ24" s="58"/>
      <c r="TNR24" s="58"/>
      <c r="TNS24" s="58"/>
      <c r="TNT24" s="58"/>
      <c r="TNU24" s="58"/>
      <c r="TNV24" s="58"/>
      <c r="TNW24" s="58"/>
      <c r="TNX24" s="58"/>
      <c r="TNY24" s="58"/>
      <c r="TNZ24" s="58"/>
      <c r="TOA24" s="58"/>
      <c r="TOB24" s="58"/>
      <c r="TOC24" s="58"/>
      <c r="TOD24" s="58"/>
      <c r="TOE24" s="58"/>
      <c r="TOF24" s="58"/>
      <c r="TOG24" s="58"/>
      <c r="TOH24" s="58"/>
      <c r="TOI24" s="58"/>
      <c r="TOJ24" s="58"/>
      <c r="TOK24" s="58"/>
      <c r="TOL24" s="58"/>
      <c r="TOM24" s="58"/>
      <c r="TON24" s="58"/>
      <c r="TOO24" s="58"/>
      <c r="TOP24" s="58"/>
      <c r="TOQ24" s="58"/>
      <c r="TOR24" s="58"/>
      <c r="TOS24" s="58"/>
      <c r="TOT24" s="58"/>
      <c r="TOU24" s="58"/>
      <c r="TOV24" s="58"/>
      <c r="TOW24" s="58"/>
      <c r="TOX24" s="58"/>
      <c r="TOY24" s="58"/>
      <c r="TOZ24" s="58"/>
      <c r="TPA24" s="58"/>
      <c r="TPB24" s="58"/>
      <c r="TPC24" s="58"/>
      <c r="TPD24" s="58"/>
      <c r="TPE24" s="58"/>
      <c r="TPF24" s="58"/>
      <c r="TPG24" s="58"/>
      <c r="TPH24" s="58"/>
      <c r="TPI24" s="58"/>
      <c r="TPJ24" s="58"/>
      <c r="TPK24" s="58"/>
      <c r="TPL24" s="58"/>
      <c r="TPM24" s="58"/>
      <c r="TPN24" s="58"/>
      <c r="TPO24" s="58"/>
      <c r="TPP24" s="58"/>
      <c r="TPQ24" s="58"/>
      <c r="TPR24" s="58"/>
      <c r="TPS24" s="58"/>
      <c r="TPT24" s="58"/>
      <c r="TPU24" s="58"/>
      <c r="TPV24" s="58"/>
      <c r="TPW24" s="58"/>
      <c r="TPX24" s="58"/>
      <c r="TPY24" s="58"/>
      <c r="TPZ24" s="58"/>
      <c r="TQA24" s="58"/>
      <c r="TQB24" s="58"/>
      <c r="TQC24" s="58"/>
      <c r="TQD24" s="58"/>
      <c r="TQE24" s="58"/>
      <c r="TQF24" s="58"/>
      <c r="TQG24" s="58"/>
      <c r="TQH24" s="58"/>
      <c r="TQI24" s="58"/>
      <c r="TQJ24" s="58"/>
      <c r="TQK24" s="58"/>
      <c r="TQL24" s="58"/>
      <c r="TQM24" s="58"/>
      <c r="TQN24" s="58"/>
      <c r="TQO24" s="58"/>
      <c r="TQP24" s="58"/>
      <c r="TQQ24" s="58"/>
      <c r="TQR24" s="58"/>
      <c r="TQS24" s="58"/>
      <c r="TQT24" s="58"/>
      <c r="TQU24" s="58"/>
      <c r="TQV24" s="58"/>
      <c r="TQW24" s="58"/>
      <c r="TQX24" s="58"/>
      <c r="TQY24" s="58"/>
      <c r="TQZ24" s="58"/>
      <c r="TRA24" s="58"/>
      <c r="TRB24" s="58"/>
      <c r="TRC24" s="58"/>
      <c r="TRD24" s="58"/>
      <c r="TRE24" s="58"/>
      <c r="TRF24" s="58"/>
      <c r="TRG24" s="58"/>
      <c r="TRH24" s="58"/>
      <c r="TRI24" s="58"/>
      <c r="TRJ24" s="58"/>
      <c r="TRK24" s="58"/>
      <c r="TRL24" s="58"/>
      <c r="TRM24" s="58"/>
      <c r="TRN24" s="58"/>
      <c r="TRO24" s="58"/>
      <c r="TRP24" s="58"/>
      <c r="TRQ24" s="58"/>
      <c r="TRR24" s="58"/>
      <c r="TRS24" s="58"/>
      <c r="TRT24" s="58"/>
      <c r="TRU24" s="58"/>
      <c r="TRV24" s="58"/>
      <c r="TRW24" s="58"/>
      <c r="TRX24" s="58"/>
      <c r="TRY24" s="58"/>
      <c r="TRZ24" s="58"/>
      <c r="TSA24" s="58"/>
      <c r="TSB24" s="58"/>
      <c r="TSC24" s="58"/>
      <c r="TSD24" s="58"/>
      <c r="TSE24" s="58"/>
      <c r="TSF24" s="58"/>
      <c r="TSG24" s="58"/>
      <c r="TSH24" s="58"/>
      <c r="TSI24" s="58"/>
      <c r="TSJ24" s="58"/>
      <c r="TSK24" s="58"/>
      <c r="TSL24" s="58"/>
      <c r="TSM24" s="58"/>
      <c r="TSN24" s="58"/>
      <c r="TSO24" s="58"/>
      <c r="TSP24" s="58"/>
      <c r="TSQ24" s="58"/>
      <c r="TSR24" s="58"/>
      <c r="TSS24" s="58"/>
      <c r="TST24" s="58"/>
      <c r="TSU24" s="58"/>
      <c r="TSV24" s="58"/>
      <c r="TSW24" s="58"/>
      <c r="TSX24" s="58"/>
      <c r="TSY24" s="58"/>
      <c r="TSZ24" s="58"/>
      <c r="TTA24" s="58"/>
      <c r="TTB24" s="58"/>
      <c r="TTC24" s="58"/>
      <c r="TTD24" s="58"/>
      <c r="TTE24" s="58"/>
      <c r="TTF24" s="58"/>
      <c r="TTG24" s="58"/>
      <c r="TTH24" s="58"/>
      <c r="TTI24" s="58"/>
      <c r="TTJ24" s="58"/>
      <c r="TTK24" s="58"/>
      <c r="TTL24" s="58"/>
      <c r="TTM24" s="58"/>
      <c r="TTN24" s="58"/>
      <c r="TTO24" s="58"/>
      <c r="TTP24" s="58"/>
      <c r="TTQ24" s="58"/>
      <c r="TTR24" s="58"/>
      <c r="TTS24" s="58"/>
      <c r="TTT24" s="58"/>
      <c r="TTU24" s="58"/>
      <c r="TTV24" s="58"/>
      <c r="TTW24" s="58"/>
      <c r="TTX24" s="58"/>
      <c r="TTY24" s="58"/>
      <c r="TTZ24" s="58"/>
      <c r="TUA24" s="58"/>
      <c r="TUB24" s="58"/>
      <c r="TUC24" s="58"/>
      <c r="TUD24" s="58"/>
      <c r="TUE24" s="58"/>
      <c r="TUF24" s="58"/>
      <c r="TUG24" s="58"/>
      <c r="TUH24" s="58"/>
      <c r="TUI24" s="58"/>
      <c r="TUJ24" s="58"/>
      <c r="TUK24" s="58"/>
      <c r="TUL24" s="58"/>
      <c r="TUM24" s="58"/>
      <c r="TUN24" s="58"/>
      <c r="TUO24" s="58"/>
      <c r="TUP24" s="58"/>
      <c r="TUQ24" s="58"/>
      <c r="TUR24" s="58"/>
      <c r="TUS24" s="58"/>
      <c r="TUT24" s="58"/>
      <c r="TUU24" s="58"/>
      <c r="TUV24" s="58"/>
      <c r="TUW24" s="58"/>
      <c r="TUX24" s="58"/>
      <c r="TUY24" s="58"/>
      <c r="TUZ24" s="58"/>
      <c r="TVA24" s="58"/>
      <c r="TVB24" s="58"/>
      <c r="TVC24" s="58"/>
      <c r="TVD24" s="58"/>
      <c r="TVE24" s="58"/>
      <c r="TVF24" s="58"/>
      <c r="TVG24" s="58"/>
      <c r="TVH24" s="58"/>
      <c r="TVI24" s="58"/>
      <c r="TVJ24" s="58"/>
      <c r="TVK24" s="58"/>
      <c r="TVL24" s="58"/>
      <c r="TVM24" s="58"/>
      <c r="TVN24" s="58"/>
      <c r="TVO24" s="58"/>
      <c r="TVP24" s="58"/>
      <c r="TVQ24" s="58"/>
      <c r="TVR24" s="58"/>
      <c r="TVS24" s="58"/>
      <c r="TVT24" s="58"/>
      <c r="TVU24" s="58"/>
      <c r="TVV24" s="58"/>
      <c r="TVW24" s="58"/>
      <c r="TVX24" s="58"/>
      <c r="TVY24" s="58"/>
      <c r="TVZ24" s="58"/>
      <c r="TWA24" s="58"/>
      <c r="TWB24" s="58"/>
      <c r="TWC24" s="58"/>
      <c r="TWD24" s="58"/>
      <c r="TWE24" s="58"/>
      <c r="TWF24" s="58"/>
      <c r="TWG24" s="58"/>
      <c r="TWH24" s="58"/>
      <c r="TWI24" s="58"/>
      <c r="TWJ24" s="58"/>
      <c r="TWK24" s="58"/>
      <c r="TWL24" s="58"/>
      <c r="TWM24" s="58"/>
      <c r="TWN24" s="58"/>
      <c r="TWO24" s="58"/>
      <c r="TWP24" s="58"/>
      <c r="TWQ24" s="58"/>
      <c r="TWR24" s="58"/>
      <c r="TWS24" s="58"/>
      <c r="TWT24" s="58"/>
      <c r="TWU24" s="58"/>
      <c r="TWV24" s="58"/>
      <c r="TWW24" s="58"/>
      <c r="TWX24" s="58"/>
      <c r="TWY24" s="58"/>
      <c r="TWZ24" s="58"/>
      <c r="TXA24" s="58"/>
      <c r="TXB24" s="58"/>
      <c r="TXC24" s="58"/>
      <c r="TXD24" s="58"/>
      <c r="TXE24" s="58"/>
      <c r="TXF24" s="58"/>
      <c r="TXG24" s="58"/>
      <c r="TXH24" s="58"/>
      <c r="TXI24" s="58"/>
      <c r="TXJ24" s="58"/>
      <c r="TXK24" s="58"/>
      <c r="TXL24" s="58"/>
      <c r="TXM24" s="58"/>
      <c r="TXN24" s="58"/>
      <c r="TXO24" s="58"/>
      <c r="TXP24" s="58"/>
      <c r="TXQ24" s="58"/>
      <c r="TXR24" s="58"/>
      <c r="TXS24" s="58"/>
      <c r="TXT24" s="58"/>
      <c r="TXU24" s="58"/>
      <c r="TXV24" s="58"/>
      <c r="TXW24" s="58"/>
      <c r="TXX24" s="58"/>
      <c r="TXY24" s="58"/>
      <c r="TXZ24" s="58"/>
      <c r="TYA24" s="58"/>
      <c r="TYB24" s="58"/>
      <c r="TYC24" s="58"/>
      <c r="TYD24" s="58"/>
      <c r="TYE24" s="58"/>
      <c r="TYF24" s="58"/>
      <c r="TYG24" s="58"/>
      <c r="TYH24" s="58"/>
      <c r="TYI24" s="58"/>
      <c r="TYJ24" s="58"/>
      <c r="TYK24" s="58"/>
      <c r="TYL24" s="58"/>
      <c r="TYM24" s="58"/>
      <c r="TYN24" s="58"/>
      <c r="TYO24" s="58"/>
      <c r="TYP24" s="58"/>
      <c r="TYQ24" s="58"/>
      <c r="TYR24" s="58"/>
      <c r="TYS24" s="58"/>
      <c r="TYT24" s="58"/>
      <c r="TYU24" s="58"/>
      <c r="TYV24" s="58"/>
      <c r="TYW24" s="58"/>
      <c r="TYX24" s="58"/>
      <c r="TYY24" s="58"/>
      <c r="TYZ24" s="58"/>
      <c r="TZA24" s="58"/>
      <c r="TZB24" s="58"/>
      <c r="TZC24" s="58"/>
      <c r="TZD24" s="58"/>
      <c r="TZE24" s="58"/>
      <c r="TZF24" s="58"/>
      <c r="TZG24" s="58"/>
      <c r="TZH24" s="58"/>
      <c r="TZI24" s="58"/>
      <c r="TZJ24" s="58"/>
      <c r="TZK24" s="58"/>
      <c r="TZL24" s="58"/>
      <c r="TZM24" s="58"/>
      <c r="TZN24" s="58"/>
      <c r="TZO24" s="58"/>
      <c r="TZP24" s="58"/>
      <c r="TZQ24" s="58"/>
      <c r="TZR24" s="58"/>
      <c r="TZS24" s="58"/>
      <c r="TZT24" s="58"/>
      <c r="TZU24" s="58"/>
      <c r="TZV24" s="58"/>
      <c r="TZW24" s="58"/>
      <c r="TZX24" s="58"/>
      <c r="TZY24" s="58"/>
      <c r="TZZ24" s="58"/>
      <c r="UAA24" s="58"/>
      <c r="UAB24" s="58"/>
      <c r="UAC24" s="58"/>
      <c r="UAD24" s="58"/>
      <c r="UAE24" s="58"/>
      <c r="UAF24" s="58"/>
      <c r="UAG24" s="58"/>
      <c r="UAH24" s="58"/>
      <c r="UAI24" s="58"/>
      <c r="UAJ24" s="58"/>
      <c r="UAK24" s="58"/>
      <c r="UAL24" s="58"/>
      <c r="UAM24" s="58"/>
      <c r="UAN24" s="58"/>
      <c r="UAO24" s="58"/>
      <c r="UAP24" s="58"/>
      <c r="UAQ24" s="58"/>
      <c r="UAR24" s="58"/>
      <c r="UAS24" s="58"/>
      <c r="UAT24" s="58"/>
      <c r="UAU24" s="58"/>
      <c r="UAV24" s="58"/>
      <c r="UAW24" s="58"/>
      <c r="UAX24" s="58"/>
      <c r="UAY24" s="58"/>
      <c r="UAZ24" s="58"/>
      <c r="UBA24" s="58"/>
      <c r="UBB24" s="58"/>
      <c r="UBC24" s="58"/>
      <c r="UBD24" s="58"/>
      <c r="UBE24" s="58"/>
      <c r="UBF24" s="58"/>
      <c r="UBG24" s="58"/>
      <c r="UBH24" s="58"/>
      <c r="UBI24" s="58"/>
      <c r="UBJ24" s="58"/>
      <c r="UBK24" s="58"/>
      <c r="UBL24" s="58"/>
      <c r="UBM24" s="58"/>
      <c r="UBN24" s="58"/>
      <c r="UBO24" s="58"/>
      <c r="UBP24" s="58"/>
      <c r="UBQ24" s="58"/>
      <c r="UBR24" s="58"/>
      <c r="UBS24" s="58"/>
      <c r="UBT24" s="58"/>
      <c r="UBU24" s="58"/>
      <c r="UBV24" s="58"/>
      <c r="UBW24" s="58"/>
      <c r="UBX24" s="58"/>
      <c r="UBY24" s="58"/>
      <c r="UBZ24" s="58"/>
      <c r="UCA24" s="58"/>
      <c r="UCB24" s="58"/>
      <c r="UCC24" s="58"/>
      <c r="UCD24" s="58"/>
      <c r="UCE24" s="58"/>
      <c r="UCF24" s="58"/>
      <c r="UCG24" s="58"/>
      <c r="UCH24" s="58"/>
      <c r="UCI24" s="58"/>
      <c r="UCJ24" s="58"/>
      <c r="UCK24" s="58"/>
      <c r="UCL24" s="58"/>
      <c r="UCM24" s="58"/>
      <c r="UCN24" s="58"/>
      <c r="UCO24" s="58"/>
      <c r="UCP24" s="58"/>
      <c r="UCQ24" s="58"/>
      <c r="UCR24" s="58"/>
      <c r="UCS24" s="58"/>
      <c r="UCT24" s="58"/>
      <c r="UCU24" s="58"/>
      <c r="UCV24" s="58"/>
      <c r="UCW24" s="58"/>
      <c r="UCX24" s="58"/>
      <c r="UCY24" s="58"/>
      <c r="UCZ24" s="58"/>
      <c r="UDA24" s="58"/>
      <c r="UDB24" s="58"/>
      <c r="UDC24" s="58"/>
      <c r="UDD24" s="58"/>
      <c r="UDE24" s="58"/>
      <c r="UDF24" s="58"/>
      <c r="UDG24" s="58"/>
      <c r="UDH24" s="58"/>
      <c r="UDI24" s="58"/>
      <c r="UDJ24" s="58"/>
      <c r="UDK24" s="58"/>
      <c r="UDL24" s="58"/>
      <c r="UDM24" s="58"/>
      <c r="UDN24" s="58"/>
      <c r="UDO24" s="58"/>
      <c r="UDP24" s="58"/>
      <c r="UDQ24" s="58"/>
      <c r="UDR24" s="58"/>
      <c r="UDS24" s="58"/>
      <c r="UDT24" s="58"/>
      <c r="UDU24" s="58"/>
      <c r="UDV24" s="58"/>
      <c r="UDW24" s="58"/>
      <c r="UDX24" s="58"/>
      <c r="UDY24" s="58"/>
      <c r="UDZ24" s="58"/>
      <c r="UEA24" s="58"/>
      <c r="UEB24" s="58"/>
      <c r="UEC24" s="58"/>
      <c r="UED24" s="58"/>
      <c r="UEE24" s="58"/>
      <c r="UEF24" s="58"/>
      <c r="UEG24" s="58"/>
      <c r="UEH24" s="58"/>
      <c r="UEI24" s="58"/>
      <c r="UEJ24" s="58"/>
      <c r="UEK24" s="58"/>
      <c r="UEL24" s="58"/>
      <c r="UEM24" s="58"/>
      <c r="UEN24" s="58"/>
      <c r="UEO24" s="58"/>
      <c r="UEP24" s="58"/>
      <c r="UEQ24" s="58"/>
      <c r="UER24" s="58"/>
      <c r="UES24" s="58"/>
      <c r="UET24" s="58"/>
      <c r="UEU24" s="58"/>
      <c r="UEV24" s="58"/>
      <c r="UEW24" s="58"/>
      <c r="UEX24" s="58"/>
      <c r="UEY24" s="58"/>
      <c r="UEZ24" s="58"/>
      <c r="UFA24" s="58"/>
      <c r="UFB24" s="58"/>
      <c r="UFC24" s="58"/>
      <c r="UFD24" s="58"/>
      <c r="UFE24" s="58"/>
      <c r="UFF24" s="58"/>
      <c r="UFG24" s="58"/>
      <c r="UFH24" s="58"/>
      <c r="UFI24" s="58"/>
      <c r="UFJ24" s="58"/>
      <c r="UFK24" s="58"/>
      <c r="UFL24" s="58"/>
      <c r="UFM24" s="58"/>
      <c r="UFN24" s="58"/>
      <c r="UFO24" s="58"/>
      <c r="UFP24" s="58"/>
      <c r="UFQ24" s="58"/>
      <c r="UFR24" s="58"/>
      <c r="UFS24" s="58"/>
      <c r="UFT24" s="58"/>
      <c r="UFU24" s="58"/>
      <c r="UFV24" s="58"/>
      <c r="UFW24" s="58"/>
      <c r="UFX24" s="58"/>
      <c r="UFY24" s="58"/>
      <c r="UFZ24" s="58"/>
      <c r="UGA24" s="58"/>
      <c r="UGB24" s="58"/>
      <c r="UGC24" s="58"/>
      <c r="UGD24" s="58"/>
      <c r="UGE24" s="58"/>
      <c r="UGF24" s="58"/>
      <c r="UGG24" s="58"/>
      <c r="UGH24" s="58"/>
      <c r="UGI24" s="58"/>
      <c r="UGJ24" s="58"/>
      <c r="UGK24" s="58"/>
      <c r="UGL24" s="58"/>
      <c r="UGM24" s="58"/>
      <c r="UGN24" s="58"/>
      <c r="UGO24" s="58"/>
      <c r="UGP24" s="58"/>
      <c r="UGQ24" s="58"/>
      <c r="UGR24" s="58"/>
      <c r="UGS24" s="58"/>
      <c r="UGT24" s="58"/>
      <c r="UGU24" s="58"/>
      <c r="UGV24" s="58"/>
      <c r="UGW24" s="58"/>
      <c r="UGX24" s="58"/>
      <c r="UGY24" s="58"/>
      <c r="UGZ24" s="58"/>
      <c r="UHA24" s="58"/>
      <c r="UHB24" s="58"/>
      <c r="UHC24" s="58"/>
      <c r="UHD24" s="58"/>
      <c r="UHE24" s="58"/>
      <c r="UHF24" s="58"/>
      <c r="UHG24" s="58"/>
      <c r="UHH24" s="58"/>
      <c r="UHI24" s="58"/>
      <c r="UHJ24" s="58"/>
      <c r="UHK24" s="58"/>
      <c r="UHL24" s="58"/>
      <c r="UHM24" s="58"/>
      <c r="UHN24" s="58"/>
      <c r="UHO24" s="58"/>
      <c r="UHP24" s="58"/>
      <c r="UHQ24" s="58"/>
      <c r="UHR24" s="58"/>
      <c r="UHS24" s="58"/>
      <c r="UHT24" s="58"/>
      <c r="UHU24" s="58"/>
      <c r="UHV24" s="58"/>
      <c r="UHW24" s="58"/>
      <c r="UHX24" s="58"/>
      <c r="UHY24" s="58"/>
      <c r="UHZ24" s="58"/>
      <c r="UIA24" s="58"/>
      <c r="UIB24" s="58"/>
      <c r="UIC24" s="58"/>
      <c r="UID24" s="58"/>
      <c r="UIE24" s="58"/>
      <c r="UIF24" s="58"/>
      <c r="UIG24" s="58"/>
      <c r="UIH24" s="58"/>
      <c r="UII24" s="58"/>
      <c r="UIJ24" s="58"/>
      <c r="UIK24" s="58"/>
      <c r="UIL24" s="58"/>
      <c r="UIM24" s="58"/>
      <c r="UIN24" s="58"/>
      <c r="UIO24" s="58"/>
      <c r="UIP24" s="58"/>
      <c r="UIQ24" s="58"/>
      <c r="UIR24" s="58"/>
      <c r="UIS24" s="58"/>
      <c r="UIT24" s="58"/>
      <c r="UIU24" s="58"/>
      <c r="UIV24" s="58"/>
      <c r="UIW24" s="58"/>
      <c r="UIX24" s="58"/>
      <c r="UIY24" s="58"/>
      <c r="UIZ24" s="58"/>
      <c r="UJA24" s="58"/>
      <c r="UJB24" s="58"/>
      <c r="UJC24" s="58"/>
      <c r="UJD24" s="58"/>
      <c r="UJE24" s="58"/>
      <c r="UJF24" s="58"/>
      <c r="UJG24" s="58"/>
      <c r="UJH24" s="58"/>
      <c r="UJI24" s="58"/>
      <c r="UJJ24" s="58"/>
      <c r="UJK24" s="58"/>
      <c r="UJL24" s="58"/>
      <c r="UJM24" s="58"/>
      <c r="UJN24" s="58"/>
      <c r="UJO24" s="58"/>
      <c r="UJP24" s="58"/>
      <c r="UJQ24" s="58"/>
      <c r="UJR24" s="58"/>
      <c r="UJS24" s="58"/>
      <c r="UJT24" s="58"/>
      <c r="UJU24" s="58"/>
      <c r="UJV24" s="58"/>
      <c r="UJW24" s="58"/>
      <c r="UJX24" s="58"/>
      <c r="UJY24" s="58"/>
      <c r="UJZ24" s="58"/>
      <c r="UKA24" s="58"/>
      <c r="UKB24" s="58"/>
      <c r="UKC24" s="58"/>
      <c r="UKD24" s="58"/>
      <c r="UKE24" s="58"/>
      <c r="UKF24" s="58"/>
      <c r="UKG24" s="58"/>
      <c r="UKH24" s="58"/>
      <c r="UKI24" s="58"/>
      <c r="UKJ24" s="58"/>
      <c r="UKK24" s="58"/>
      <c r="UKL24" s="58"/>
      <c r="UKM24" s="58"/>
      <c r="UKN24" s="58"/>
      <c r="UKO24" s="58"/>
      <c r="UKP24" s="58"/>
      <c r="UKQ24" s="58"/>
      <c r="UKR24" s="58"/>
      <c r="UKS24" s="58"/>
      <c r="UKT24" s="58"/>
      <c r="UKU24" s="58"/>
      <c r="UKV24" s="58"/>
      <c r="UKW24" s="58"/>
      <c r="UKX24" s="58"/>
      <c r="UKY24" s="58"/>
      <c r="UKZ24" s="58"/>
      <c r="ULA24" s="58"/>
      <c r="ULB24" s="58"/>
      <c r="ULC24" s="58"/>
      <c r="ULD24" s="58"/>
      <c r="ULE24" s="58"/>
      <c r="ULF24" s="58"/>
      <c r="ULG24" s="58"/>
      <c r="ULH24" s="58"/>
      <c r="ULI24" s="58"/>
      <c r="ULJ24" s="58"/>
      <c r="ULK24" s="58"/>
      <c r="ULL24" s="58"/>
      <c r="ULM24" s="58"/>
      <c r="ULN24" s="58"/>
      <c r="ULO24" s="58"/>
      <c r="ULP24" s="58"/>
      <c r="ULQ24" s="58"/>
      <c r="ULR24" s="58"/>
      <c r="ULS24" s="58"/>
      <c r="ULT24" s="58"/>
      <c r="ULU24" s="58"/>
      <c r="ULV24" s="58"/>
      <c r="ULW24" s="58"/>
      <c r="ULX24" s="58"/>
      <c r="ULY24" s="58"/>
      <c r="ULZ24" s="58"/>
      <c r="UMA24" s="58"/>
      <c r="UMB24" s="58"/>
      <c r="UMC24" s="58"/>
      <c r="UMD24" s="58"/>
      <c r="UME24" s="58"/>
      <c r="UMF24" s="58"/>
      <c r="UMG24" s="58"/>
      <c r="UMH24" s="58"/>
      <c r="UMI24" s="58"/>
      <c r="UMJ24" s="58"/>
      <c r="UMK24" s="58"/>
      <c r="UML24" s="58"/>
      <c r="UMM24" s="58"/>
      <c r="UMN24" s="58"/>
      <c r="UMO24" s="58"/>
      <c r="UMP24" s="58"/>
      <c r="UMQ24" s="58"/>
      <c r="UMR24" s="58"/>
      <c r="UMS24" s="58"/>
      <c r="UMT24" s="58"/>
      <c r="UMU24" s="58"/>
      <c r="UMV24" s="58"/>
      <c r="UMW24" s="58"/>
      <c r="UMX24" s="58"/>
      <c r="UMY24" s="58"/>
      <c r="UMZ24" s="58"/>
      <c r="UNA24" s="58"/>
      <c r="UNB24" s="58"/>
      <c r="UNC24" s="58"/>
      <c r="UND24" s="58"/>
      <c r="UNE24" s="58"/>
      <c r="UNF24" s="58"/>
      <c r="UNG24" s="58"/>
      <c r="UNH24" s="58"/>
      <c r="UNI24" s="58"/>
      <c r="UNJ24" s="58"/>
      <c r="UNK24" s="58"/>
      <c r="UNL24" s="58"/>
      <c r="UNM24" s="58"/>
      <c r="UNN24" s="58"/>
      <c r="UNO24" s="58"/>
      <c r="UNP24" s="58"/>
      <c r="UNQ24" s="58"/>
      <c r="UNR24" s="58"/>
      <c r="UNS24" s="58"/>
      <c r="UNT24" s="58"/>
      <c r="UNU24" s="58"/>
      <c r="UNV24" s="58"/>
      <c r="UNW24" s="58"/>
      <c r="UNX24" s="58"/>
      <c r="UNY24" s="58"/>
      <c r="UNZ24" s="58"/>
      <c r="UOA24" s="58"/>
      <c r="UOB24" s="58"/>
      <c r="UOC24" s="58"/>
      <c r="UOD24" s="58"/>
      <c r="UOE24" s="58"/>
      <c r="UOF24" s="58"/>
      <c r="UOG24" s="58"/>
      <c r="UOH24" s="58"/>
      <c r="UOI24" s="58"/>
      <c r="UOJ24" s="58"/>
      <c r="UOK24" s="58"/>
      <c r="UOL24" s="58"/>
      <c r="UOM24" s="58"/>
      <c r="UON24" s="58"/>
      <c r="UOO24" s="58"/>
      <c r="UOP24" s="58"/>
      <c r="UOQ24" s="58"/>
      <c r="UOR24" s="58"/>
      <c r="UOS24" s="58"/>
      <c r="UOT24" s="58"/>
      <c r="UOU24" s="58"/>
      <c r="UOV24" s="58"/>
      <c r="UOW24" s="58"/>
      <c r="UOX24" s="58"/>
      <c r="UOY24" s="58"/>
      <c r="UOZ24" s="58"/>
      <c r="UPA24" s="58"/>
      <c r="UPB24" s="58"/>
      <c r="UPC24" s="58"/>
      <c r="UPD24" s="58"/>
      <c r="UPE24" s="58"/>
      <c r="UPF24" s="58"/>
      <c r="UPG24" s="58"/>
      <c r="UPH24" s="58"/>
      <c r="UPI24" s="58"/>
      <c r="UPJ24" s="58"/>
      <c r="UPK24" s="58"/>
      <c r="UPL24" s="58"/>
      <c r="UPM24" s="58"/>
      <c r="UPN24" s="58"/>
      <c r="UPO24" s="58"/>
      <c r="UPP24" s="58"/>
      <c r="UPQ24" s="58"/>
      <c r="UPR24" s="58"/>
      <c r="UPS24" s="58"/>
      <c r="UPT24" s="58"/>
      <c r="UPU24" s="58"/>
      <c r="UPV24" s="58"/>
      <c r="UPW24" s="58"/>
      <c r="UPX24" s="58"/>
      <c r="UPY24" s="58"/>
      <c r="UPZ24" s="58"/>
      <c r="UQA24" s="58"/>
      <c r="UQB24" s="58"/>
      <c r="UQC24" s="58"/>
      <c r="UQD24" s="58"/>
      <c r="UQE24" s="58"/>
      <c r="UQF24" s="58"/>
      <c r="UQG24" s="58"/>
      <c r="UQH24" s="58"/>
      <c r="UQI24" s="58"/>
      <c r="UQJ24" s="58"/>
      <c r="UQK24" s="58"/>
      <c r="UQL24" s="58"/>
      <c r="UQM24" s="58"/>
      <c r="UQN24" s="58"/>
      <c r="UQO24" s="58"/>
      <c r="UQP24" s="58"/>
      <c r="UQQ24" s="58"/>
      <c r="UQR24" s="58"/>
      <c r="UQS24" s="58"/>
      <c r="UQT24" s="58"/>
      <c r="UQU24" s="58"/>
      <c r="UQV24" s="58"/>
      <c r="UQW24" s="58"/>
      <c r="UQX24" s="58"/>
      <c r="UQY24" s="58"/>
      <c r="UQZ24" s="58"/>
      <c r="URA24" s="58"/>
      <c r="URB24" s="58"/>
      <c r="URC24" s="58"/>
      <c r="URD24" s="58"/>
      <c r="URE24" s="58"/>
      <c r="URF24" s="58"/>
      <c r="URG24" s="58"/>
      <c r="URH24" s="58"/>
      <c r="URI24" s="58"/>
      <c r="URJ24" s="58"/>
      <c r="URK24" s="58"/>
      <c r="URL24" s="58"/>
      <c r="URM24" s="58"/>
      <c r="URN24" s="58"/>
      <c r="URO24" s="58"/>
      <c r="URP24" s="58"/>
      <c r="URQ24" s="58"/>
      <c r="URR24" s="58"/>
      <c r="URS24" s="58"/>
      <c r="URT24" s="58"/>
      <c r="URU24" s="58"/>
      <c r="URV24" s="58"/>
      <c r="URW24" s="58"/>
      <c r="URX24" s="58"/>
      <c r="URY24" s="58"/>
      <c r="URZ24" s="58"/>
      <c r="USA24" s="58"/>
      <c r="USB24" s="58"/>
      <c r="USC24" s="58"/>
      <c r="USD24" s="58"/>
      <c r="USE24" s="58"/>
      <c r="USF24" s="58"/>
      <c r="USG24" s="58"/>
      <c r="USH24" s="58"/>
      <c r="USI24" s="58"/>
      <c r="USJ24" s="58"/>
      <c r="USK24" s="58"/>
      <c r="USL24" s="58"/>
      <c r="USM24" s="58"/>
      <c r="USN24" s="58"/>
      <c r="USO24" s="58"/>
      <c r="USP24" s="58"/>
      <c r="USQ24" s="58"/>
      <c r="USR24" s="58"/>
      <c r="USS24" s="58"/>
      <c r="UST24" s="58"/>
      <c r="USU24" s="58"/>
      <c r="USV24" s="58"/>
      <c r="USW24" s="58"/>
      <c r="USX24" s="58"/>
      <c r="USY24" s="58"/>
      <c r="USZ24" s="58"/>
      <c r="UTA24" s="58"/>
      <c r="UTB24" s="58"/>
      <c r="UTC24" s="58"/>
      <c r="UTD24" s="58"/>
      <c r="UTE24" s="58"/>
      <c r="UTF24" s="58"/>
      <c r="UTG24" s="58"/>
      <c r="UTH24" s="58"/>
      <c r="UTI24" s="58"/>
      <c r="UTJ24" s="58"/>
      <c r="UTK24" s="58"/>
      <c r="UTL24" s="58"/>
      <c r="UTM24" s="58"/>
      <c r="UTN24" s="58"/>
      <c r="UTO24" s="58"/>
      <c r="UTP24" s="58"/>
      <c r="UTQ24" s="58"/>
      <c r="UTR24" s="58"/>
      <c r="UTS24" s="58"/>
      <c r="UTT24" s="58"/>
      <c r="UTU24" s="58"/>
      <c r="UTV24" s="58"/>
      <c r="UTW24" s="58"/>
      <c r="UTX24" s="58"/>
      <c r="UTY24" s="58"/>
      <c r="UTZ24" s="58"/>
      <c r="UUA24" s="58"/>
      <c r="UUB24" s="58"/>
      <c r="UUC24" s="58"/>
      <c r="UUD24" s="58"/>
      <c r="UUE24" s="58"/>
      <c r="UUF24" s="58"/>
      <c r="UUG24" s="58"/>
      <c r="UUH24" s="58"/>
      <c r="UUI24" s="58"/>
      <c r="UUJ24" s="58"/>
      <c r="UUK24" s="58"/>
      <c r="UUL24" s="58"/>
      <c r="UUM24" s="58"/>
      <c r="UUN24" s="58"/>
      <c r="UUO24" s="58"/>
      <c r="UUP24" s="58"/>
      <c r="UUQ24" s="58"/>
      <c r="UUR24" s="58"/>
      <c r="UUS24" s="58"/>
      <c r="UUT24" s="58"/>
      <c r="UUU24" s="58"/>
      <c r="UUV24" s="58"/>
      <c r="UUW24" s="58"/>
      <c r="UUX24" s="58"/>
      <c r="UUY24" s="58"/>
      <c r="UUZ24" s="58"/>
      <c r="UVA24" s="58"/>
      <c r="UVB24" s="58"/>
      <c r="UVC24" s="58"/>
      <c r="UVD24" s="58"/>
      <c r="UVE24" s="58"/>
      <c r="UVF24" s="58"/>
      <c r="UVG24" s="58"/>
      <c r="UVH24" s="58"/>
      <c r="UVI24" s="58"/>
      <c r="UVJ24" s="58"/>
      <c r="UVK24" s="58"/>
      <c r="UVL24" s="58"/>
      <c r="UVM24" s="58"/>
      <c r="UVN24" s="58"/>
      <c r="UVO24" s="58"/>
      <c r="UVP24" s="58"/>
      <c r="UVQ24" s="58"/>
      <c r="UVR24" s="58"/>
      <c r="UVS24" s="58"/>
      <c r="UVT24" s="58"/>
      <c r="UVU24" s="58"/>
      <c r="UVV24" s="58"/>
      <c r="UVW24" s="58"/>
      <c r="UVX24" s="58"/>
      <c r="UVY24" s="58"/>
      <c r="UVZ24" s="58"/>
      <c r="UWA24" s="58"/>
      <c r="UWB24" s="58"/>
      <c r="UWC24" s="58"/>
      <c r="UWD24" s="58"/>
      <c r="UWE24" s="58"/>
      <c r="UWF24" s="58"/>
      <c r="UWG24" s="58"/>
      <c r="UWH24" s="58"/>
      <c r="UWI24" s="58"/>
      <c r="UWJ24" s="58"/>
      <c r="UWK24" s="58"/>
      <c r="UWL24" s="58"/>
      <c r="UWM24" s="58"/>
      <c r="UWN24" s="58"/>
      <c r="UWO24" s="58"/>
      <c r="UWP24" s="58"/>
      <c r="UWQ24" s="58"/>
      <c r="UWR24" s="58"/>
      <c r="UWS24" s="58"/>
      <c r="UWT24" s="58"/>
      <c r="UWU24" s="58"/>
      <c r="UWV24" s="58"/>
      <c r="UWW24" s="58"/>
      <c r="UWX24" s="58"/>
      <c r="UWY24" s="58"/>
      <c r="UWZ24" s="58"/>
      <c r="UXA24" s="58"/>
      <c r="UXB24" s="58"/>
      <c r="UXC24" s="58"/>
      <c r="UXD24" s="58"/>
      <c r="UXE24" s="58"/>
      <c r="UXF24" s="58"/>
      <c r="UXG24" s="58"/>
      <c r="UXH24" s="58"/>
      <c r="UXI24" s="58"/>
      <c r="UXJ24" s="58"/>
      <c r="UXK24" s="58"/>
      <c r="UXL24" s="58"/>
      <c r="UXM24" s="58"/>
      <c r="UXN24" s="58"/>
      <c r="UXO24" s="58"/>
      <c r="UXP24" s="58"/>
      <c r="UXQ24" s="58"/>
      <c r="UXR24" s="58"/>
      <c r="UXS24" s="58"/>
      <c r="UXT24" s="58"/>
      <c r="UXU24" s="58"/>
      <c r="UXV24" s="58"/>
      <c r="UXW24" s="58"/>
      <c r="UXX24" s="58"/>
      <c r="UXY24" s="58"/>
      <c r="UXZ24" s="58"/>
      <c r="UYA24" s="58"/>
      <c r="UYB24" s="58"/>
      <c r="UYC24" s="58"/>
      <c r="UYD24" s="58"/>
      <c r="UYE24" s="58"/>
      <c r="UYF24" s="58"/>
      <c r="UYG24" s="58"/>
      <c r="UYH24" s="58"/>
      <c r="UYI24" s="58"/>
      <c r="UYJ24" s="58"/>
      <c r="UYK24" s="58"/>
      <c r="UYL24" s="58"/>
      <c r="UYM24" s="58"/>
      <c r="UYN24" s="58"/>
      <c r="UYO24" s="58"/>
      <c r="UYP24" s="58"/>
      <c r="UYQ24" s="58"/>
      <c r="UYR24" s="58"/>
      <c r="UYS24" s="58"/>
      <c r="UYT24" s="58"/>
      <c r="UYU24" s="58"/>
      <c r="UYV24" s="58"/>
      <c r="UYW24" s="58"/>
      <c r="UYX24" s="58"/>
      <c r="UYY24" s="58"/>
      <c r="UYZ24" s="58"/>
      <c r="UZA24" s="58"/>
      <c r="UZB24" s="58"/>
      <c r="UZC24" s="58"/>
      <c r="UZD24" s="58"/>
      <c r="UZE24" s="58"/>
      <c r="UZF24" s="58"/>
      <c r="UZG24" s="58"/>
      <c r="UZH24" s="58"/>
      <c r="UZI24" s="58"/>
      <c r="UZJ24" s="58"/>
      <c r="UZK24" s="58"/>
      <c r="UZL24" s="58"/>
      <c r="UZM24" s="58"/>
      <c r="UZN24" s="58"/>
      <c r="UZO24" s="58"/>
      <c r="UZP24" s="58"/>
      <c r="UZQ24" s="58"/>
      <c r="UZR24" s="58"/>
      <c r="UZS24" s="58"/>
      <c r="UZT24" s="58"/>
      <c r="UZU24" s="58"/>
      <c r="UZV24" s="58"/>
      <c r="UZW24" s="58"/>
      <c r="UZX24" s="58"/>
      <c r="UZY24" s="58"/>
      <c r="UZZ24" s="58"/>
      <c r="VAA24" s="58"/>
      <c r="VAB24" s="58"/>
      <c r="VAC24" s="58"/>
      <c r="VAD24" s="58"/>
      <c r="VAE24" s="58"/>
      <c r="VAF24" s="58"/>
      <c r="VAG24" s="58"/>
      <c r="VAH24" s="58"/>
      <c r="VAI24" s="58"/>
      <c r="VAJ24" s="58"/>
      <c r="VAK24" s="58"/>
      <c r="VAL24" s="58"/>
      <c r="VAM24" s="58"/>
      <c r="VAN24" s="58"/>
      <c r="VAO24" s="58"/>
      <c r="VAP24" s="58"/>
      <c r="VAQ24" s="58"/>
      <c r="VAR24" s="58"/>
      <c r="VAS24" s="58"/>
      <c r="VAT24" s="58"/>
      <c r="VAU24" s="58"/>
      <c r="VAV24" s="58"/>
      <c r="VAW24" s="58"/>
      <c r="VAX24" s="58"/>
      <c r="VAY24" s="58"/>
      <c r="VAZ24" s="58"/>
      <c r="VBA24" s="58"/>
      <c r="VBB24" s="58"/>
      <c r="VBC24" s="58"/>
      <c r="VBD24" s="58"/>
      <c r="VBE24" s="58"/>
      <c r="VBF24" s="58"/>
      <c r="VBG24" s="58"/>
      <c r="VBH24" s="58"/>
      <c r="VBI24" s="58"/>
      <c r="VBJ24" s="58"/>
      <c r="VBK24" s="58"/>
      <c r="VBL24" s="58"/>
      <c r="VBM24" s="58"/>
      <c r="VBN24" s="58"/>
      <c r="VBO24" s="58"/>
      <c r="VBP24" s="58"/>
      <c r="VBQ24" s="58"/>
      <c r="VBR24" s="58"/>
      <c r="VBS24" s="58"/>
      <c r="VBT24" s="58"/>
      <c r="VBU24" s="58"/>
      <c r="VBV24" s="58"/>
      <c r="VBW24" s="58"/>
      <c r="VBX24" s="58"/>
      <c r="VBY24" s="58"/>
      <c r="VBZ24" s="58"/>
      <c r="VCA24" s="58"/>
      <c r="VCB24" s="58"/>
      <c r="VCC24" s="58"/>
      <c r="VCD24" s="58"/>
      <c r="VCE24" s="58"/>
      <c r="VCF24" s="58"/>
      <c r="VCG24" s="58"/>
      <c r="VCH24" s="58"/>
      <c r="VCI24" s="58"/>
      <c r="VCJ24" s="58"/>
      <c r="VCK24" s="58"/>
      <c r="VCL24" s="58"/>
      <c r="VCM24" s="58"/>
      <c r="VCN24" s="58"/>
      <c r="VCO24" s="58"/>
      <c r="VCP24" s="58"/>
      <c r="VCQ24" s="58"/>
      <c r="VCR24" s="58"/>
      <c r="VCS24" s="58"/>
      <c r="VCT24" s="58"/>
      <c r="VCU24" s="58"/>
      <c r="VCV24" s="58"/>
      <c r="VCW24" s="58"/>
      <c r="VCX24" s="58"/>
      <c r="VCY24" s="58"/>
      <c r="VCZ24" s="58"/>
      <c r="VDA24" s="58"/>
      <c r="VDB24" s="58"/>
      <c r="VDC24" s="58"/>
      <c r="VDD24" s="58"/>
      <c r="VDE24" s="58"/>
      <c r="VDF24" s="58"/>
      <c r="VDG24" s="58"/>
      <c r="VDH24" s="58"/>
      <c r="VDI24" s="58"/>
      <c r="VDJ24" s="58"/>
      <c r="VDK24" s="58"/>
      <c r="VDL24" s="58"/>
      <c r="VDM24" s="58"/>
      <c r="VDN24" s="58"/>
      <c r="VDO24" s="58"/>
      <c r="VDP24" s="58"/>
      <c r="VDQ24" s="58"/>
      <c r="VDR24" s="58"/>
      <c r="VDS24" s="58"/>
      <c r="VDT24" s="58"/>
      <c r="VDU24" s="58"/>
      <c r="VDV24" s="58"/>
      <c r="VDW24" s="58"/>
      <c r="VDX24" s="58"/>
      <c r="VDY24" s="58"/>
      <c r="VDZ24" s="58"/>
      <c r="VEA24" s="58"/>
      <c r="VEB24" s="58"/>
      <c r="VEC24" s="58"/>
      <c r="VED24" s="58"/>
      <c r="VEE24" s="58"/>
      <c r="VEF24" s="58"/>
      <c r="VEG24" s="58"/>
      <c r="VEH24" s="58"/>
      <c r="VEI24" s="58"/>
      <c r="VEJ24" s="58"/>
      <c r="VEK24" s="58"/>
      <c r="VEL24" s="58"/>
      <c r="VEM24" s="58"/>
      <c r="VEN24" s="58"/>
      <c r="VEO24" s="58"/>
      <c r="VEP24" s="58"/>
      <c r="VEQ24" s="58"/>
      <c r="VER24" s="58"/>
      <c r="VES24" s="58"/>
      <c r="VET24" s="58"/>
      <c r="VEU24" s="58"/>
      <c r="VEV24" s="58"/>
      <c r="VEW24" s="58"/>
      <c r="VEX24" s="58"/>
      <c r="VEY24" s="58"/>
      <c r="VEZ24" s="58"/>
      <c r="VFA24" s="58"/>
      <c r="VFB24" s="58"/>
      <c r="VFC24" s="58"/>
      <c r="VFD24" s="58"/>
      <c r="VFE24" s="58"/>
      <c r="VFF24" s="58"/>
      <c r="VFG24" s="58"/>
      <c r="VFH24" s="58"/>
      <c r="VFI24" s="58"/>
      <c r="VFJ24" s="58"/>
      <c r="VFK24" s="58"/>
      <c r="VFL24" s="58"/>
      <c r="VFM24" s="58"/>
      <c r="VFN24" s="58"/>
      <c r="VFO24" s="58"/>
      <c r="VFP24" s="58"/>
      <c r="VFQ24" s="58"/>
      <c r="VFR24" s="58"/>
      <c r="VFS24" s="58"/>
      <c r="VFT24" s="58"/>
      <c r="VFU24" s="58"/>
      <c r="VFV24" s="58"/>
      <c r="VFW24" s="58"/>
      <c r="VFX24" s="58"/>
      <c r="VFY24" s="58"/>
      <c r="VFZ24" s="58"/>
      <c r="VGA24" s="58"/>
      <c r="VGB24" s="58"/>
      <c r="VGC24" s="58"/>
      <c r="VGD24" s="58"/>
      <c r="VGE24" s="58"/>
      <c r="VGF24" s="58"/>
      <c r="VGG24" s="58"/>
      <c r="VGH24" s="58"/>
      <c r="VGI24" s="58"/>
      <c r="VGJ24" s="58"/>
      <c r="VGK24" s="58"/>
      <c r="VGL24" s="58"/>
      <c r="VGM24" s="58"/>
      <c r="VGN24" s="58"/>
      <c r="VGO24" s="58"/>
      <c r="VGP24" s="58"/>
      <c r="VGQ24" s="58"/>
      <c r="VGR24" s="58"/>
      <c r="VGS24" s="58"/>
      <c r="VGT24" s="58"/>
      <c r="VGU24" s="58"/>
      <c r="VGV24" s="58"/>
      <c r="VGW24" s="58"/>
      <c r="VGX24" s="58"/>
      <c r="VGY24" s="58"/>
      <c r="VGZ24" s="58"/>
      <c r="VHA24" s="58"/>
      <c r="VHB24" s="58"/>
      <c r="VHC24" s="58"/>
      <c r="VHD24" s="58"/>
      <c r="VHE24" s="58"/>
      <c r="VHF24" s="58"/>
      <c r="VHG24" s="58"/>
      <c r="VHH24" s="58"/>
      <c r="VHI24" s="58"/>
      <c r="VHJ24" s="58"/>
      <c r="VHK24" s="58"/>
      <c r="VHL24" s="58"/>
      <c r="VHM24" s="58"/>
      <c r="VHN24" s="58"/>
      <c r="VHO24" s="58"/>
      <c r="VHP24" s="58"/>
      <c r="VHQ24" s="58"/>
      <c r="VHR24" s="58"/>
      <c r="VHS24" s="58"/>
      <c r="VHT24" s="58"/>
      <c r="VHU24" s="58"/>
      <c r="VHV24" s="58"/>
      <c r="VHW24" s="58"/>
      <c r="VHX24" s="58"/>
      <c r="VHY24" s="58"/>
      <c r="VHZ24" s="58"/>
      <c r="VIA24" s="58"/>
      <c r="VIB24" s="58"/>
      <c r="VIC24" s="58"/>
      <c r="VID24" s="58"/>
      <c r="VIE24" s="58"/>
      <c r="VIF24" s="58"/>
      <c r="VIG24" s="58"/>
      <c r="VIH24" s="58"/>
      <c r="VII24" s="58"/>
      <c r="VIJ24" s="58"/>
      <c r="VIK24" s="58"/>
      <c r="VIL24" s="58"/>
      <c r="VIM24" s="58"/>
      <c r="VIN24" s="58"/>
      <c r="VIO24" s="58"/>
      <c r="VIP24" s="58"/>
      <c r="VIQ24" s="58"/>
      <c r="VIR24" s="58"/>
      <c r="VIS24" s="58"/>
      <c r="VIT24" s="58"/>
      <c r="VIU24" s="58"/>
      <c r="VIV24" s="58"/>
      <c r="VIW24" s="58"/>
      <c r="VIX24" s="58"/>
      <c r="VIY24" s="58"/>
      <c r="VIZ24" s="58"/>
      <c r="VJA24" s="58"/>
      <c r="VJB24" s="58"/>
      <c r="VJC24" s="58"/>
      <c r="VJD24" s="58"/>
      <c r="VJE24" s="58"/>
      <c r="VJF24" s="58"/>
      <c r="VJG24" s="58"/>
      <c r="VJH24" s="58"/>
      <c r="VJI24" s="58"/>
      <c r="VJJ24" s="58"/>
      <c r="VJK24" s="58"/>
      <c r="VJL24" s="58"/>
      <c r="VJM24" s="58"/>
      <c r="VJN24" s="58"/>
      <c r="VJO24" s="58"/>
      <c r="VJP24" s="58"/>
      <c r="VJQ24" s="58"/>
      <c r="VJR24" s="58"/>
      <c r="VJS24" s="58"/>
      <c r="VJT24" s="58"/>
      <c r="VJU24" s="58"/>
      <c r="VJV24" s="58"/>
      <c r="VJW24" s="58"/>
      <c r="VJX24" s="58"/>
      <c r="VJY24" s="58"/>
      <c r="VJZ24" s="58"/>
      <c r="VKA24" s="58"/>
      <c r="VKB24" s="58"/>
      <c r="VKC24" s="58"/>
      <c r="VKD24" s="58"/>
      <c r="VKE24" s="58"/>
      <c r="VKF24" s="58"/>
      <c r="VKG24" s="58"/>
      <c r="VKH24" s="58"/>
      <c r="VKI24" s="58"/>
      <c r="VKJ24" s="58"/>
      <c r="VKK24" s="58"/>
      <c r="VKL24" s="58"/>
      <c r="VKM24" s="58"/>
      <c r="VKN24" s="58"/>
      <c r="VKO24" s="58"/>
      <c r="VKP24" s="58"/>
      <c r="VKQ24" s="58"/>
      <c r="VKR24" s="58"/>
      <c r="VKS24" s="58"/>
      <c r="VKT24" s="58"/>
      <c r="VKU24" s="58"/>
      <c r="VKV24" s="58"/>
      <c r="VKW24" s="58"/>
      <c r="VKX24" s="58"/>
      <c r="VKY24" s="58"/>
      <c r="VKZ24" s="58"/>
      <c r="VLA24" s="58"/>
      <c r="VLB24" s="58"/>
      <c r="VLC24" s="58"/>
      <c r="VLD24" s="58"/>
      <c r="VLE24" s="58"/>
      <c r="VLF24" s="58"/>
      <c r="VLG24" s="58"/>
      <c r="VLH24" s="58"/>
      <c r="VLI24" s="58"/>
      <c r="VLJ24" s="58"/>
      <c r="VLK24" s="58"/>
      <c r="VLL24" s="58"/>
      <c r="VLM24" s="58"/>
      <c r="VLN24" s="58"/>
      <c r="VLO24" s="58"/>
      <c r="VLP24" s="58"/>
      <c r="VLQ24" s="58"/>
      <c r="VLR24" s="58"/>
      <c r="VLS24" s="58"/>
      <c r="VLT24" s="58"/>
      <c r="VLU24" s="58"/>
      <c r="VLV24" s="58"/>
      <c r="VLW24" s="58"/>
      <c r="VLX24" s="58"/>
      <c r="VLY24" s="58"/>
      <c r="VLZ24" s="58"/>
      <c r="VMA24" s="58"/>
      <c r="VMB24" s="58"/>
      <c r="VMC24" s="58"/>
      <c r="VMD24" s="58"/>
      <c r="VME24" s="58"/>
      <c r="VMF24" s="58"/>
      <c r="VMG24" s="58"/>
      <c r="VMH24" s="58"/>
      <c r="VMI24" s="58"/>
      <c r="VMJ24" s="58"/>
      <c r="VMK24" s="58"/>
      <c r="VML24" s="58"/>
      <c r="VMM24" s="58"/>
      <c r="VMN24" s="58"/>
      <c r="VMO24" s="58"/>
      <c r="VMP24" s="58"/>
      <c r="VMQ24" s="58"/>
      <c r="VMR24" s="58"/>
      <c r="VMS24" s="58"/>
      <c r="VMT24" s="58"/>
      <c r="VMU24" s="58"/>
      <c r="VMV24" s="58"/>
      <c r="VMW24" s="58"/>
      <c r="VMX24" s="58"/>
      <c r="VMY24" s="58"/>
      <c r="VMZ24" s="58"/>
      <c r="VNA24" s="58"/>
      <c r="VNB24" s="58"/>
      <c r="VNC24" s="58"/>
      <c r="VND24" s="58"/>
      <c r="VNE24" s="58"/>
      <c r="VNF24" s="58"/>
      <c r="VNG24" s="58"/>
      <c r="VNH24" s="58"/>
      <c r="VNI24" s="58"/>
      <c r="VNJ24" s="58"/>
      <c r="VNK24" s="58"/>
      <c r="VNL24" s="58"/>
      <c r="VNM24" s="58"/>
      <c r="VNN24" s="58"/>
      <c r="VNO24" s="58"/>
      <c r="VNP24" s="58"/>
      <c r="VNQ24" s="58"/>
      <c r="VNR24" s="58"/>
      <c r="VNS24" s="58"/>
      <c r="VNT24" s="58"/>
      <c r="VNU24" s="58"/>
      <c r="VNV24" s="58"/>
      <c r="VNW24" s="58"/>
      <c r="VNX24" s="58"/>
      <c r="VNY24" s="58"/>
      <c r="VNZ24" s="58"/>
      <c r="VOA24" s="58"/>
      <c r="VOB24" s="58"/>
      <c r="VOC24" s="58"/>
      <c r="VOD24" s="58"/>
      <c r="VOE24" s="58"/>
      <c r="VOF24" s="58"/>
      <c r="VOG24" s="58"/>
      <c r="VOH24" s="58"/>
      <c r="VOI24" s="58"/>
      <c r="VOJ24" s="58"/>
      <c r="VOK24" s="58"/>
      <c r="VOL24" s="58"/>
      <c r="VOM24" s="58"/>
      <c r="VON24" s="58"/>
      <c r="VOO24" s="58"/>
      <c r="VOP24" s="58"/>
      <c r="VOQ24" s="58"/>
      <c r="VOR24" s="58"/>
      <c r="VOS24" s="58"/>
      <c r="VOT24" s="58"/>
      <c r="VOU24" s="58"/>
      <c r="VOV24" s="58"/>
      <c r="VOW24" s="58"/>
      <c r="VOX24" s="58"/>
      <c r="VOY24" s="58"/>
      <c r="VOZ24" s="58"/>
      <c r="VPA24" s="58"/>
      <c r="VPB24" s="58"/>
      <c r="VPC24" s="58"/>
      <c r="VPD24" s="58"/>
      <c r="VPE24" s="58"/>
      <c r="VPF24" s="58"/>
      <c r="VPG24" s="58"/>
      <c r="VPH24" s="58"/>
      <c r="VPI24" s="58"/>
      <c r="VPJ24" s="58"/>
      <c r="VPK24" s="58"/>
      <c r="VPL24" s="58"/>
      <c r="VPM24" s="58"/>
      <c r="VPN24" s="58"/>
      <c r="VPO24" s="58"/>
      <c r="VPP24" s="58"/>
      <c r="VPQ24" s="58"/>
      <c r="VPR24" s="58"/>
      <c r="VPS24" s="58"/>
      <c r="VPT24" s="58"/>
      <c r="VPU24" s="58"/>
      <c r="VPV24" s="58"/>
      <c r="VPW24" s="58"/>
      <c r="VPX24" s="58"/>
      <c r="VPY24" s="58"/>
      <c r="VPZ24" s="58"/>
      <c r="VQA24" s="58"/>
      <c r="VQB24" s="58"/>
      <c r="VQC24" s="58"/>
      <c r="VQD24" s="58"/>
      <c r="VQE24" s="58"/>
      <c r="VQF24" s="58"/>
      <c r="VQG24" s="58"/>
      <c r="VQH24" s="58"/>
      <c r="VQI24" s="58"/>
      <c r="VQJ24" s="58"/>
      <c r="VQK24" s="58"/>
      <c r="VQL24" s="58"/>
      <c r="VQM24" s="58"/>
      <c r="VQN24" s="58"/>
      <c r="VQO24" s="58"/>
      <c r="VQP24" s="58"/>
      <c r="VQQ24" s="58"/>
      <c r="VQR24" s="58"/>
      <c r="VQS24" s="58"/>
      <c r="VQT24" s="58"/>
      <c r="VQU24" s="58"/>
      <c r="VQV24" s="58"/>
      <c r="VQW24" s="58"/>
      <c r="VQX24" s="58"/>
      <c r="VQY24" s="58"/>
      <c r="VQZ24" s="58"/>
      <c r="VRA24" s="58"/>
      <c r="VRB24" s="58"/>
      <c r="VRC24" s="58"/>
      <c r="VRD24" s="58"/>
      <c r="VRE24" s="58"/>
      <c r="VRF24" s="58"/>
      <c r="VRG24" s="58"/>
      <c r="VRH24" s="58"/>
      <c r="VRI24" s="58"/>
      <c r="VRJ24" s="58"/>
      <c r="VRK24" s="58"/>
      <c r="VRL24" s="58"/>
      <c r="VRM24" s="58"/>
      <c r="VRN24" s="58"/>
      <c r="VRO24" s="58"/>
      <c r="VRP24" s="58"/>
      <c r="VRQ24" s="58"/>
      <c r="VRR24" s="58"/>
      <c r="VRS24" s="58"/>
      <c r="VRT24" s="58"/>
      <c r="VRU24" s="58"/>
      <c r="VRV24" s="58"/>
      <c r="VRW24" s="58"/>
      <c r="VRX24" s="58"/>
      <c r="VRY24" s="58"/>
      <c r="VRZ24" s="58"/>
      <c r="VSA24" s="58"/>
      <c r="VSB24" s="58"/>
      <c r="VSC24" s="58"/>
      <c r="VSD24" s="58"/>
      <c r="VSE24" s="58"/>
      <c r="VSF24" s="58"/>
      <c r="VSG24" s="58"/>
      <c r="VSH24" s="58"/>
      <c r="VSI24" s="58"/>
      <c r="VSJ24" s="58"/>
      <c r="VSK24" s="58"/>
      <c r="VSL24" s="58"/>
      <c r="VSM24" s="58"/>
      <c r="VSN24" s="58"/>
      <c r="VSO24" s="58"/>
      <c r="VSP24" s="58"/>
      <c r="VSQ24" s="58"/>
      <c r="VSR24" s="58"/>
      <c r="VSS24" s="58"/>
      <c r="VST24" s="58"/>
      <c r="VSU24" s="58"/>
      <c r="VSV24" s="58"/>
      <c r="VSW24" s="58"/>
      <c r="VSX24" s="58"/>
      <c r="VSY24" s="58"/>
      <c r="VSZ24" s="58"/>
      <c r="VTA24" s="58"/>
      <c r="VTB24" s="58"/>
      <c r="VTC24" s="58"/>
      <c r="VTD24" s="58"/>
      <c r="VTE24" s="58"/>
      <c r="VTF24" s="58"/>
      <c r="VTG24" s="58"/>
      <c r="VTH24" s="58"/>
      <c r="VTI24" s="58"/>
      <c r="VTJ24" s="58"/>
      <c r="VTK24" s="58"/>
      <c r="VTL24" s="58"/>
      <c r="VTM24" s="58"/>
      <c r="VTN24" s="58"/>
      <c r="VTO24" s="58"/>
      <c r="VTP24" s="58"/>
      <c r="VTQ24" s="58"/>
      <c r="VTR24" s="58"/>
      <c r="VTS24" s="58"/>
      <c r="VTT24" s="58"/>
      <c r="VTU24" s="58"/>
      <c r="VTV24" s="58"/>
      <c r="VTW24" s="58"/>
      <c r="VTX24" s="58"/>
      <c r="VTY24" s="58"/>
      <c r="VTZ24" s="58"/>
      <c r="VUA24" s="58"/>
      <c r="VUB24" s="58"/>
      <c r="VUC24" s="58"/>
      <c r="VUD24" s="58"/>
      <c r="VUE24" s="58"/>
      <c r="VUF24" s="58"/>
      <c r="VUG24" s="58"/>
      <c r="VUH24" s="58"/>
      <c r="VUI24" s="58"/>
      <c r="VUJ24" s="58"/>
      <c r="VUK24" s="58"/>
      <c r="VUL24" s="58"/>
      <c r="VUM24" s="58"/>
      <c r="VUN24" s="58"/>
      <c r="VUO24" s="58"/>
      <c r="VUP24" s="58"/>
      <c r="VUQ24" s="58"/>
      <c r="VUR24" s="58"/>
      <c r="VUS24" s="58"/>
      <c r="VUT24" s="58"/>
      <c r="VUU24" s="58"/>
      <c r="VUV24" s="58"/>
      <c r="VUW24" s="58"/>
      <c r="VUX24" s="58"/>
      <c r="VUY24" s="58"/>
      <c r="VUZ24" s="58"/>
      <c r="VVA24" s="58"/>
      <c r="VVB24" s="58"/>
      <c r="VVC24" s="58"/>
      <c r="VVD24" s="58"/>
      <c r="VVE24" s="58"/>
      <c r="VVF24" s="58"/>
      <c r="VVG24" s="58"/>
      <c r="VVH24" s="58"/>
      <c r="VVI24" s="58"/>
      <c r="VVJ24" s="58"/>
      <c r="VVK24" s="58"/>
      <c r="VVL24" s="58"/>
      <c r="VVM24" s="58"/>
      <c r="VVN24" s="58"/>
      <c r="VVO24" s="58"/>
      <c r="VVP24" s="58"/>
      <c r="VVQ24" s="58"/>
      <c r="VVR24" s="58"/>
      <c r="VVS24" s="58"/>
      <c r="VVT24" s="58"/>
      <c r="VVU24" s="58"/>
      <c r="VVV24" s="58"/>
      <c r="VVW24" s="58"/>
      <c r="VVX24" s="58"/>
      <c r="VVY24" s="58"/>
      <c r="VVZ24" s="58"/>
      <c r="VWA24" s="58"/>
      <c r="VWB24" s="58"/>
      <c r="VWC24" s="58"/>
      <c r="VWD24" s="58"/>
      <c r="VWE24" s="58"/>
      <c r="VWF24" s="58"/>
      <c r="VWG24" s="58"/>
      <c r="VWH24" s="58"/>
      <c r="VWI24" s="58"/>
      <c r="VWJ24" s="58"/>
      <c r="VWK24" s="58"/>
      <c r="VWL24" s="58"/>
      <c r="VWM24" s="58"/>
      <c r="VWN24" s="58"/>
      <c r="VWO24" s="58"/>
      <c r="VWP24" s="58"/>
      <c r="VWQ24" s="58"/>
      <c r="VWR24" s="58"/>
      <c r="VWS24" s="58"/>
      <c r="VWT24" s="58"/>
      <c r="VWU24" s="58"/>
      <c r="VWV24" s="58"/>
      <c r="VWW24" s="58"/>
      <c r="VWX24" s="58"/>
      <c r="VWY24" s="58"/>
      <c r="VWZ24" s="58"/>
      <c r="VXA24" s="58"/>
      <c r="VXB24" s="58"/>
      <c r="VXC24" s="58"/>
      <c r="VXD24" s="58"/>
      <c r="VXE24" s="58"/>
      <c r="VXF24" s="58"/>
      <c r="VXG24" s="58"/>
      <c r="VXH24" s="58"/>
      <c r="VXI24" s="58"/>
      <c r="VXJ24" s="58"/>
      <c r="VXK24" s="58"/>
      <c r="VXL24" s="58"/>
      <c r="VXM24" s="58"/>
      <c r="VXN24" s="58"/>
      <c r="VXO24" s="58"/>
      <c r="VXP24" s="58"/>
      <c r="VXQ24" s="58"/>
      <c r="VXR24" s="58"/>
      <c r="VXS24" s="58"/>
      <c r="VXT24" s="58"/>
      <c r="VXU24" s="58"/>
      <c r="VXV24" s="58"/>
      <c r="VXW24" s="58"/>
      <c r="VXX24" s="58"/>
      <c r="VXY24" s="58"/>
      <c r="VXZ24" s="58"/>
      <c r="VYA24" s="58"/>
      <c r="VYB24" s="58"/>
      <c r="VYC24" s="58"/>
      <c r="VYD24" s="58"/>
      <c r="VYE24" s="58"/>
      <c r="VYF24" s="58"/>
      <c r="VYG24" s="58"/>
      <c r="VYH24" s="58"/>
      <c r="VYI24" s="58"/>
      <c r="VYJ24" s="58"/>
      <c r="VYK24" s="58"/>
      <c r="VYL24" s="58"/>
      <c r="VYM24" s="58"/>
      <c r="VYN24" s="58"/>
      <c r="VYO24" s="58"/>
      <c r="VYP24" s="58"/>
      <c r="VYQ24" s="58"/>
      <c r="VYR24" s="58"/>
      <c r="VYS24" s="58"/>
      <c r="VYT24" s="58"/>
      <c r="VYU24" s="58"/>
      <c r="VYV24" s="58"/>
      <c r="VYW24" s="58"/>
      <c r="VYX24" s="58"/>
      <c r="VYY24" s="58"/>
      <c r="VYZ24" s="58"/>
      <c r="VZA24" s="58"/>
      <c r="VZB24" s="58"/>
      <c r="VZC24" s="58"/>
      <c r="VZD24" s="58"/>
      <c r="VZE24" s="58"/>
      <c r="VZF24" s="58"/>
      <c r="VZG24" s="58"/>
      <c r="VZH24" s="58"/>
      <c r="VZI24" s="58"/>
      <c r="VZJ24" s="58"/>
      <c r="VZK24" s="58"/>
      <c r="VZL24" s="58"/>
      <c r="VZM24" s="58"/>
      <c r="VZN24" s="58"/>
      <c r="VZO24" s="58"/>
      <c r="VZP24" s="58"/>
      <c r="VZQ24" s="58"/>
      <c r="VZR24" s="58"/>
      <c r="VZS24" s="58"/>
      <c r="VZT24" s="58"/>
      <c r="VZU24" s="58"/>
      <c r="VZV24" s="58"/>
      <c r="VZW24" s="58"/>
      <c r="VZX24" s="58"/>
      <c r="VZY24" s="58"/>
      <c r="VZZ24" s="58"/>
      <c r="WAA24" s="58"/>
      <c r="WAB24" s="58"/>
      <c r="WAC24" s="58"/>
      <c r="WAD24" s="58"/>
      <c r="WAE24" s="58"/>
      <c r="WAF24" s="58"/>
      <c r="WAG24" s="58"/>
      <c r="WAH24" s="58"/>
      <c r="WAI24" s="58"/>
      <c r="WAJ24" s="58"/>
      <c r="WAK24" s="58"/>
      <c r="WAL24" s="58"/>
      <c r="WAM24" s="58"/>
      <c r="WAN24" s="58"/>
      <c r="WAO24" s="58"/>
      <c r="WAP24" s="58"/>
      <c r="WAQ24" s="58"/>
      <c r="WAR24" s="58"/>
      <c r="WAS24" s="58"/>
      <c r="WAT24" s="58"/>
      <c r="WAU24" s="58"/>
      <c r="WAV24" s="58"/>
      <c r="WAW24" s="58"/>
      <c r="WAX24" s="58"/>
      <c r="WAY24" s="58"/>
      <c r="WAZ24" s="58"/>
      <c r="WBA24" s="58"/>
      <c r="WBB24" s="58"/>
      <c r="WBC24" s="58"/>
      <c r="WBD24" s="58"/>
      <c r="WBE24" s="58"/>
      <c r="WBF24" s="58"/>
      <c r="WBG24" s="58"/>
      <c r="WBH24" s="58"/>
      <c r="WBI24" s="58"/>
      <c r="WBJ24" s="58"/>
      <c r="WBK24" s="58"/>
      <c r="WBL24" s="58"/>
      <c r="WBM24" s="58"/>
      <c r="WBN24" s="58"/>
      <c r="WBO24" s="58"/>
      <c r="WBP24" s="58"/>
      <c r="WBQ24" s="58"/>
      <c r="WBR24" s="58"/>
      <c r="WBS24" s="58"/>
      <c r="WBT24" s="58"/>
      <c r="WBU24" s="58"/>
      <c r="WBV24" s="58"/>
      <c r="WBW24" s="58"/>
      <c r="WBX24" s="58"/>
      <c r="WBY24" s="58"/>
      <c r="WBZ24" s="58"/>
      <c r="WCA24" s="58"/>
      <c r="WCB24" s="58"/>
      <c r="WCC24" s="58"/>
      <c r="WCD24" s="58"/>
      <c r="WCE24" s="58"/>
      <c r="WCF24" s="58"/>
      <c r="WCG24" s="58"/>
      <c r="WCH24" s="58"/>
      <c r="WCI24" s="58"/>
      <c r="WCJ24" s="58"/>
      <c r="WCK24" s="58"/>
      <c r="WCL24" s="58"/>
      <c r="WCM24" s="58"/>
      <c r="WCN24" s="58"/>
      <c r="WCO24" s="58"/>
      <c r="WCP24" s="58"/>
      <c r="WCQ24" s="58"/>
      <c r="WCR24" s="58"/>
      <c r="WCS24" s="58"/>
      <c r="WCT24" s="58"/>
      <c r="WCU24" s="58"/>
      <c r="WCV24" s="58"/>
      <c r="WCW24" s="58"/>
      <c r="WCX24" s="58"/>
      <c r="WCY24" s="58"/>
      <c r="WCZ24" s="58"/>
      <c r="WDA24" s="58"/>
      <c r="WDB24" s="58"/>
      <c r="WDC24" s="58"/>
      <c r="WDD24" s="58"/>
      <c r="WDE24" s="58"/>
      <c r="WDF24" s="58"/>
      <c r="WDG24" s="58"/>
      <c r="WDH24" s="58"/>
      <c r="WDI24" s="58"/>
      <c r="WDJ24" s="58"/>
      <c r="WDK24" s="58"/>
      <c r="WDL24" s="58"/>
      <c r="WDM24" s="58"/>
      <c r="WDN24" s="58"/>
      <c r="WDO24" s="58"/>
      <c r="WDP24" s="58"/>
      <c r="WDQ24" s="58"/>
      <c r="WDR24" s="58"/>
      <c r="WDS24" s="58"/>
      <c r="WDT24" s="58"/>
      <c r="WDU24" s="58"/>
      <c r="WDV24" s="58"/>
      <c r="WDW24" s="58"/>
      <c r="WDX24" s="58"/>
      <c r="WDY24" s="58"/>
      <c r="WDZ24" s="58"/>
      <c r="WEA24" s="58"/>
      <c r="WEB24" s="58"/>
      <c r="WEC24" s="58"/>
      <c r="WED24" s="58"/>
      <c r="WEE24" s="58"/>
      <c r="WEF24" s="58"/>
      <c r="WEG24" s="58"/>
      <c r="WEH24" s="58"/>
      <c r="WEI24" s="58"/>
      <c r="WEJ24" s="58"/>
      <c r="WEK24" s="58"/>
      <c r="WEL24" s="58"/>
      <c r="WEM24" s="58"/>
      <c r="WEN24" s="58"/>
      <c r="WEO24" s="58"/>
      <c r="WEP24" s="58"/>
      <c r="WEQ24" s="58"/>
      <c r="WER24" s="58"/>
      <c r="WES24" s="58"/>
      <c r="WET24" s="58"/>
      <c r="WEU24" s="58"/>
      <c r="WEV24" s="58"/>
      <c r="WEW24" s="58"/>
      <c r="WEX24" s="58"/>
      <c r="WEY24" s="58"/>
      <c r="WEZ24" s="58"/>
      <c r="WFA24" s="58"/>
      <c r="WFB24" s="58"/>
      <c r="WFC24" s="58"/>
      <c r="WFD24" s="58"/>
      <c r="WFE24" s="58"/>
      <c r="WFF24" s="58"/>
      <c r="WFG24" s="58"/>
      <c r="WFH24" s="58"/>
      <c r="WFI24" s="58"/>
      <c r="WFJ24" s="58"/>
      <c r="WFK24" s="58"/>
      <c r="WFL24" s="58"/>
      <c r="WFM24" s="58"/>
      <c r="WFN24" s="58"/>
      <c r="WFO24" s="58"/>
      <c r="WFP24" s="58"/>
      <c r="WFQ24" s="58"/>
      <c r="WFR24" s="58"/>
      <c r="WFS24" s="58"/>
      <c r="WFT24" s="58"/>
      <c r="WFU24" s="58"/>
      <c r="WFV24" s="58"/>
      <c r="WFW24" s="58"/>
      <c r="WFX24" s="58"/>
      <c r="WFY24" s="58"/>
      <c r="WFZ24" s="58"/>
      <c r="WGA24" s="58"/>
      <c r="WGB24" s="58"/>
      <c r="WGC24" s="58"/>
      <c r="WGD24" s="58"/>
      <c r="WGE24" s="58"/>
      <c r="WGF24" s="58"/>
      <c r="WGG24" s="58"/>
      <c r="WGH24" s="58"/>
      <c r="WGI24" s="58"/>
      <c r="WGJ24" s="58"/>
      <c r="WGK24" s="58"/>
      <c r="WGL24" s="58"/>
      <c r="WGM24" s="58"/>
      <c r="WGN24" s="58"/>
      <c r="WGO24" s="58"/>
      <c r="WGP24" s="58"/>
      <c r="WGQ24" s="58"/>
      <c r="WGR24" s="58"/>
      <c r="WGS24" s="58"/>
      <c r="WGT24" s="58"/>
      <c r="WGU24" s="58"/>
      <c r="WGV24" s="58"/>
      <c r="WGW24" s="58"/>
      <c r="WGX24" s="58"/>
      <c r="WGY24" s="58"/>
      <c r="WGZ24" s="58"/>
      <c r="WHA24" s="58"/>
      <c r="WHB24" s="58"/>
      <c r="WHC24" s="58"/>
      <c r="WHD24" s="58"/>
      <c r="WHE24" s="58"/>
      <c r="WHF24" s="58"/>
      <c r="WHG24" s="58"/>
      <c r="WHH24" s="58"/>
      <c r="WHI24" s="58"/>
      <c r="WHJ24" s="58"/>
      <c r="WHK24" s="58"/>
      <c r="WHL24" s="58"/>
      <c r="WHM24" s="58"/>
      <c r="WHN24" s="58"/>
      <c r="WHO24" s="58"/>
      <c r="WHP24" s="58"/>
      <c r="WHQ24" s="58"/>
      <c r="WHR24" s="58"/>
      <c r="WHS24" s="58"/>
      <c r="WHT24" s="58"/>
      <c r="WHU24" s="58"/>
      <c r="WHV24" s="58"/>
      <c r="WHW24" s="58"/>
      <c r="WHX24" s="58"/>
      <c r="WHY24" s="58"/>
      <c r="WHZ24" s="58"/>
      <c r="WIA24" s="58"/>
      <c r="WIB24" s="58"/>
      <c r="WIC24" s="58"/>
      <c r="WID24" s="58"/>
      <c r="WIE24" s="58"/>
      <c r="WIF24" s="58"/>
      <c r="WIG24" s="58"/>
      <c r="WIH24" s="58"/>
      <c r="WII24" s="58"/>
      <c r="WIJ24" s="58"/>
      <c r="WIK24" s="58"/>
      <c r="WIL24" s="58"/>
      <c r="WIM24" s="58"/>
      <c r="WIN24" s="58"/>
      <c r="WIO24" s="58"/>
      <c r="WIP24" s="58"/>
      <c r="WIQ24" s="58"/>
      <c r="WIR24" s="58"/>
      <c r="WIS24" s="58"/>
      <c r="WIT24" s="58"/>
      <c r="WIU24" s="58"/>
      <c r="WIV24" s="58"/>
      <c r="WIW24" s="58"/>
      <c r="WIX24" s="58"/>
      <c r="WIY24" s="58"/>
      <c r="WIZ24" s="58"/>
      <c r="WJA24" s="58"/>
      <c r="WJB24" s="58"/>
      <c r="WJC24" s="58"/>
      <c r="WJD24" s="58"/>
      <c r="WJE24" s="58"/>
      <c r="WJF24" s="58"/>
      <c r="WJG24" s="58"/>
      <c r="WJH24" s="58"/>
      <c r="WJI24" s="58"/>
      <c r="WJJ24" s="58"/>
      <c r="WJK24" s="58"/>
      <c r="WJL24" s="58"/>
      <c r="WJM24" s="58"/>
      <c r="WJN24" s="58"/>
      <c r="WJO24" s="58"/>
      <c r="WJP24" s="58"/>
      <c r="WJQ24" s="58"/>
      <c r="WJR24" s="58"/>
      <c r="WJS24" s="58"/>
      <c r="WJT24" s="58"/>
      <c r="WJU24" s="58"/>
      <c r="WJV24" s="58"/>
      <c r="WJW24" s="58"/>
      <c r="WJX24" s="58"/>
      <c r="WJY24" s="58"/>
      <c r="WJZ24" s="58"/>
      <c r="WKA24" s="58"/>
      <c r="WKB24" s="58"/>
      <c r="WKC24" s="58"/>
      <c r="WKD24" s="58"/>
      <c r="WKE24" s="58"/>
      <c r="WKF24" s="58"/>
      <c r="WKG24" s="58"/>
      <c r="WKH24" s="58"/>
      <c r="WKI24" s="58"/>
      <c r="WKJ24" s="58"/>
      <c r="WKK24" s="58"/>
      <c r="WKL24" s="58"/>
      <c r="WKM24" s="58"/>
      <c r="WKN24" s="58"/>
      <c r="WKO24" s="58"/>
      <c r="WKP24" s="58"/>
      <c r="WKQ24" s="58"/>
      <c r="WKR24" s="58"/>
      <c r="WKS24" s="58"/>
      <c r="WKT24" s="58"/>
      <c r="WKU24" s="58"/>
      <c r="WKV24" s="58"/>
      <c r="WKW24" s="58"/>
      <c r="WKX24" s="58"/>
      <c r="WKY24" s="58"/>
      <c r="WKZ24" s="58"/>
      <c r="WLA24" s="58"/>
      <c r="WLB24" s="58"/>
      <c r="WLC24" s="58"/>
      <c r="WLD24" s="58"/>
      <c r="WLE24" s="58"/>
      <c r="WLF24" s="58"/>
      <c r="WLG24" s="58"/>
      <c r="WLH24" s="58"/>
      <c r="WLI24" s="58"/>
      <c r="WLJ24" s="58"/>
      <c r="WLK24" s="58"/>
      <c r="WLL24" s="58"/>
      <c r="WLM24" s="58"/>
      <c r="WLN24" s="58"/>
      <c r="WLO24" s="58"/>
      <c r="WLP24" s="58"/>
      <c r="WLQ24" s="58"/>
      <c r="WLR24" s="58"/>
      <c r="WLS24" s="58"/>
      <c r="WLT24" s="58"/>
      <c r="WLU24" s="58"/>
      <c r="WLV24" s="58"/>
      <c r="WLW24" s="58"/>
      <c r="WLX24" s="58"/>
      <c r="WLY24" s="58"/>
      <c r="WLZ24" s="58"/>
      <c r="WMA24" s="58"/>
      <c r="WMB24" s="58"/>
      <c r="WMC24" s="58"/>
      <c r="WMD24" s="58"/>
      <c r="WME24" s="58"/>
      <c r="WMF24" s="58"/>
      <c r="WMG24" s="58"/>
      <c r="WMH24" s="58"/>
      <c r="WMI24" s="58"/>
      <c r="WMJ24" s="58"/>
      <c r="WMK24" s="58"/>
      <c r="WML24" s="58"/>
      <c r="WMM24" s="58"/>
      <c r="WMN24" s="58"/>
      <c r="WMO24" s="58"/>
      <c r="WMP24" s="58"/>
      <c r="WMQ24" s="58"/>
      <c r="WMR24" s="58"/>
      <c r="WMS24" s="58"/>
      <c r="WMT24" s="58"/>
      <c r="WMU24" s="58"/>
      <c r="WMV24" s="58"/>
      <c r="WMW24" s="58"/>
      <c r="WMX24" s="58"/>
      <c r="WMY24" s="58"/>
      <c r="WMZ24" s="58"/>
      <c r="WNA24" s="58"/>
      <c r="WNB24" s="58"/>
      <c r="WNC24" s="58"/>
      <c r="WND24" s="58"/>
      <c r="WNE24" s="58"/>
      <c r="WNF24" s="58"/>
      <c r="WNG24" s="58"/>
      <c r="WNH24" s="58"/>
      <c r="WNI24" s="58"/>
      <c r="WNJ24" s="58"/>
      <c r="WNK24" s="58"/>
      <c r="WNL24" s="58"/>
      <c r="WNM24" s="58"/>
      <c r="WNN24" s="58"/>
      <c r="WNO24" s="58"/>
      <c r="WNP24" s="58"/>
      <c r="WNQ24" s="58"/>
      <c r="WNR24" s="58"/>
      <c r="WNS24" s="58"/>
      <c r="WNT24" s="58"/>
      <c r="WNU24" s="58"/>
      <c r="WNV24" s="58"/>
      <c r="WNW24" s="58"/>
      <c r="WNX24" s="58"/>
      <c r="WNY24" s="58"/>
      <c r="WNZ24" s="58"/>
      <c r="WOA24" s="58"/>
      <c r="WOB24" s="58"/>
      <c r="WOC24" s="58"/>
      <c r="WOD24" s="58"/>
      <c r="WOE24" s="58"/>
      <c r="WOF24" s="58"/>
      <c r="WOG24" s="58"/>
      <c r="WOH24" s="58"/>
      <c r="WOI24" s="58"/>
      <c r="WOJ24" s="58"/>
      <c r="WOK24" s="58"/>
      <c r="WOL24" s="58"/>
      <c r="WOM24" s="58"/>
      <c r="WON24" s="58"/>
      <c r="WOO24" s="58"/>
      <c r="WOP24" s="58"/>
      <c r="WOQ24" s="58"/>
      <c r="WOR24" s="58"/>
      <c r="WOS24" s="58"/>
      <c r="WOT24" s="58"/>
      <c r="WOU24" s="58"/>
      <c r="WOV24" s="58"/>
      <c r="WOW24" s="58"/>
      <c r="WOX24" s="58"/>
      <c r="WOY24" s="58"/>
      <c r="WOZ24" s="58"/>
      <c r="WPA24" s="58"/>
      <c r="WPB24" s="58"/>
      <c r="WPC24" s="58"/>
      <c r="WPD24" s="58"/>
      <c r="WPE24" s="58"/>
      <c r="WPF24" s="58"/>
      <c r="WPG24" s="58"/>
      <c r="WPH24" s="58"/>
      <c r="WPI24" s="58"/>
      <c r="WPJ24" s="58"/>
      <c r="WPK24" s="58"/>
      <c r="WPL24" s="58"/>
      <c r="WPM24" s="58"/>
      <c r="WPN24" s="58"/>
      <c r="WPO24" s="58"/>
      <c r="WPP24" s="58"/>
      <c r="WPQ24" s="58"/>
      <c r="WPR24" s="58"/>
      <c r="WPS24" s="58"/>
      <c r="WPT24" s="58"/>
      <c r="WPU24" s="58"/>
      <c r="WPV24" s="58"/>
      <c r="WPW24" s="58"/>
      <c r="WPX24" s="58"/>
      <c r="WPY24" s="58"/>
      <c r="WPZ24" s="58"/>
      <c r="WQA24" s="58"/>
      <c r="WQB24" s="58"/>
      <c r="WQC24" s="58"/>
      <c r="WQD24" s="58"/>
      <c r="WQE24" s="58"/>
      <c r="WQF24" s="58"/>
      <c r="WQG24" s="58"/>
      <c r="WQH24" s="58"/>
      <c r="WQI24" s="58"/>
      <c r="WQJ24" s="58"/>
      <c r="WQK24" s="58"/>
      <c r="WQL24" s="58"/>
      <c r="WQM24" s="58"/>
      <c r="WQN24" s="58"/>
      <c r="WQO24" s="58"/>
      <c r="WQP24" s="58"/>
      <c r="WQQ24" s="58"/>
      <c r="WQR24" s="58"/>
      <c r="WQS24" s="58"/>
      <c r="WQT24" s="58"/>
      <c r="WQU24" s="58"/>
      <c r="WQV24" s="58"/>
      <c r="WQW24" s="58"/>
      <c r="WQX24" s="58"/>
      <c r="WQY24" s="58"/>
      <c r="WQZ24" s="58"/>
      <c r="WRA24" s="58"/>
      <c r="WRB24" s="58"/>
      <c r="WRC24" s="58"/>
      <c r="WRD24" s="58"/>
      <c r="WRE24" s="58"/>
      <c r="WRF24" s="58"/>
      <c r="WRG24" s="58"/>
      <c r="WRH24" s="58"/>
      <c r="WRI24" s="58"/>
      <c r="WRJ24" s="58"/>
      <c r="WRK24" s="58"/>
      <c r="WRL24" s="58"/>
      <c r="WRM24" s="58"/>
      <c r="WRN24" s="58"/>
      <c r="WRO24" s="58"/>
      <c r="WRP24" s="58"/>
      <c r="WRQ24" s="58"/>
      <c r="WRR24" s="58"/>
      <c r="WRS24" s="58"/>
      <c r="WRT24" s="58"/>
      <c r="WRU24" s="58"/>
      <c r="WRV24" s="58"/>
      <c r="WRW24" s="58"/>
      <c r="WRX24" s="58"/>
      <c r="WRY24" s="58"/>
      <c r="WRZ24" s="58"/>
      <c r="WSA24" s="58"/>
      <c r="WSB24" s="58"/>
      <c r="WSC24" s="58"/>
      <c r="WSD24" s="58"/>
      <c r="WSE24" s="58"/>
      <c r="WSF24" s="58"/>
      <c r="WSG24" s="58"/>
      <c r="WSH24" s="58"/>
      <c r="WSI24" s="58"/>
      <c r="WSJ24" s="58"/>
      <c r="WSK24" s="58"/>
      <c r="WSL24" s="58"/>
      <c r="WSM24" s="58"/>
      <c r="WSN24" s="58"/>
      <c r="WSO24" s="58"/>
      <c r="WSP24" s="58"/>
      <c r="WSQ24" s="58"/>
      <c r="WSR24" s="58"/>
      <c r="WSS24" s="58"/>
      <c r="WST24" s="58"/>
      <c r="WSU24" s="58"/>
      <c r="WSV24" s="58"/>
      <c r="WSW24" s="58"/>
      <c r="WSX24" s="58"/>
      <c r="WSY24" s="58"/>
      <c r="WSZ24" s="58"/>
      <c r="WTA24" s="58"/>
      <c r="WTB24" s="58"/>
      <c r="WTC24" s="58"/>
      <c r="WTD24" s="58"/>
      <c r="WTE24" s="58"/>
      <c r="WTF24" s="58"/>
      <c r="WTG24" s="58"/>
      <c r="WTH24" s="58"/>
      <c r="WTI24" s="58"/>
      <c r="WTJ24" s="58"/>
      <c r="WTK24" s="58"/>
      <c r="WTL24" s="58"/>
      <c r="WTM24" s="58"/>
      <c r="WTN24" s="58"/>
      <c r="WTO24" s="58"/>
      <c r="WTP24" s="58"/>
      <c r="WTQ24" s="58"/>
      <c r="WTR24" s="58"/>
      <c r="WTS24" s="58"/>
      <c r="WTT24" s="58"/>
      <c r="WTU24" s="58"/>
      <c r="WTV24" s="58"/>
      <c r="WTW24" s="58"/>
      <c r="WTX24" s="58"/>
      <c r="WTY24" s="58"/>
      <c r="WTZ24" s="58"/>
      <c r="WUA24" s="58"/>
      <c r="WUB24" s="58"/>
      <c r="WUC24" s="58"/>
      <c r="WUD24" s="58"/>
      <c r="WUE24" s="58"/>
      <c r="WUF24" s="58"/>
      <c r="WUG24" s="58"/>
      <c r="WUH24" s="58"/>
      <c r="WUI24" s="58"/>
      <c r="WUJ24" s="58"/>
      <c r="WUK24" s="58"/>
      <c r="WUL24" s="58"/>
      <c r="WUM24" s="58"/>
      <c r="WUN24" s="58"/>
      <c r="WUO24" s="58"/>
      <c r="WUP24" s="58"/>
      <c r="WUQ24" s="58"/>
      <c r="WUR24" s="58"/>
      <c r="WUS24" s="58"/>
      <c r="WUT24" s="58"/>
      <c r="WUU24" s="58"/>
      <c r="WUV24" s="58"/>
      <c r="WUW24" s="58"/>
      <c r="WUX24" s="58"/>
      <c r="WUY24" s="58"/>
      <c r="WUZ24" s="58"/>
      <c r="WVA24" s="58"/>
      <c r="WVB24" s="58"/>
      <c r="WVC24" s="58"/>
      <c r="WVD24" s="58"/>
      <c r="WVE24" s="58"/>
      <c r="WVF24" s="58"/>
      <c r="WVG24" s="58"/>
      <c r="WVH24" s="58"/>
      <c r="WVI24" s="58"/>
      <c r="WVJ24" s="58"/>
      <c r="WVK24" s="58"/>
      <c r="WVL24" s="58"/>
      <c r="WVM24" s="58"/>
      <c r="WVN24" s="58"/>
      <c r="WVO24" s="58"/>
      <c r="WVP24" s="58"/>
      <c r="WVQ24" s="58"/>
      <c r="WVR24" s="58"/>
      <c r="WVS24" s="58"/>
      <c r="WVT24" s="58"/>
      <c r="WVU24" s="58"/>
      <c r="WVV24" s="58"/>
      <c r="WVW24" s="58"/>
      <c r="WVX24" s="58"/>
      <c r="WVY24" s="58"/>
      <c r="WVZ24" s="58"/>
      <c r="WWA24" s="58"/>
      <c r="WWB24" s="58"/>
      <c r="WWC24" s="58"/>
      <c r="WWD24" s="58"/>
      <c r="WWE24" s="58"/>
      <c r="WWF24" s="58"/>
      <c r="WWG24" s="58"/>
      <c r="WWH24" s="58"/>
      <c r="WWI24" s="58"/>
      <c r="WWJ24" s="58"/>
      <c r="WWK24" s="58"/>
      <c r="WWL24" s="58"/>
      <c r="WWM24" s="58"/>
      <c r="WWN24" s="58"/>
      <c r="WWO24" s="58"/>
      <c r="WWP24" s="58"/>
      <c r="WWQ24" s="58"/>
      <c r="WWR24" s="58"/>
      <c r="WWS24" s="58"/>
      <c r="WWT24" s="58"/>
      <c r="WWU24" s="58"/>
      <c r="WWV24" s="58"/>
      <c r="WWW24" s="58"/>
      <c r="WWX24" s="58"/>
      <c r="WWY24" s="58"/>
      <c r="WWZ24" s="58"/>
      <c r="WXA24" s="58"/>
      <c r="WXB24" s="58"/>
      <c r="WXC24" s="58"/>
      <c r="WXD24" s="58"/>
      <c r="WXE24" s="58"/>
      <c r="WXF24" s="58"/>
      <c r="WXG24" s="58"/>
      <c r="WXH24" s="58"/>
      <c r="WXI24" s="58"/>
      <c r="WXJ24" s="58"/>
      <c r="WXK24" s="58"/>
      <c r="WXL24" s="58"/>
      <c r="WXM24" s="58"/>
      <c r="WXN24" s="58"/>
      <c r="WXO24" s="58"/>
      <c r="WXP24" s="58"/>
      <c r="WXQ24" s="58"/>
      <c r="WXR24" s="58"/>
      <c r="WXS24" s="58"/>
      <c r="WXT24" s="58"/>
      <c r="WXU24" s="58"/>
      <c r="WXV24" s="58"/>
      <c r="WXW24" s="58"/>
      <c r="WXX24" s="58"/>
      <c r="WXY24" s="58"/>
      <c r="WXZ24" s="58"/>
      <c r="WYA24" s="58"/>
      <c r="WYB24" s="58"/>
      <c r="WYC24" s="58"/>
      <c r="WYD24" s="58"/>
      <c r="WYE24" s="58"/>
      <c r="WYF24" s="58"/>
      <c r="WYG24" s="58"/>
      <c r="WYH24" s="58"/>
      <c r="WYI24" s="58"/>
      <c r="WYJ24" s="58"/>
      <c r="WYK24" s="58"/>
      <c r="WYL24" s="58"/>
      <c r="WYM24" s="58"/>
      <c r="WYN24" s="58"/>
      <c r="WYO24" s="58"/>
      <c r="WYP24" s="58"/>
      <c r="WYQ24" s="58"/>
      <c r="WYR24" s="58"/>
      <c r="WYS24" s="58"/>
      <c r="WYT24" s="58"/>
      <c r="WYU24" s="58"/>
      <c r="WYV24" s="58"/>
      <c r="WYW24" s="58"/>
      <c r="WYX24" s="58"/>
      <c r="WYY24" s="58"/>
      <c r="WYZ24" s="58"/>
      <c r="WZA24" s="58"/>
      <c r="WZB24" s="58"/>
      <c r="WZC24" s="58"/>
      <c r="WZD24" s="58"/>
      <c r="WZE24" s="58"/>
      <c r="WZF24" s="58"/>
      <c r="WZG24" s="58"/>
      <c r="WZH24" s="58"/>
      <c r="WZI24" s="58"/>
      <c r="WZJ24" s="58"/>
      <c r="WZK24" s="58"/>
      <c r="WZL24" s="58"/>
      <c r="WZM24" s="58"/>
      <c r="WZN24" s="58"/>
      <c r="WZO24" s="58"/>
      <c r="WZP24" s="58"/>
      <c r="WZQ24" s="58"/>
      <c r="WZR24" s="58"/>
      <c r="WZS24" s="58"/>
      <c r="WZT24" s="58"/>
      <c r="WZU24" s="58"/>
      <c r="WZV24" s="58"/>
      <c r="WZW24" s="58"/>
      <c r="WZX24" s="58"/>
      <c r="WZY24" s="58"/>
      <c r="WZZ24" s="58"/>
      <c r="XAA24" s="58"/>
      <c r="XAB24" s="58"/>
      <c r="XAC24" s="58"/>
      <c r="XAD24" s="58"/>
      <c r="XAE24" s="58"/>
      <c r="XAF24" s="58"/>
      <c r="XAG24" s="58"/>
      <c r="XAH24" s="58"/>
      <c r="XAI24" s="58"/>
      <c r="XAJ24" s="58"/>
      <c r="XAK24" s="58"/>
      <c r="XAL24" s="58"/>
      <c r="XAM24" s="58"/>
      <c r="XAN24" s="58"/>
      <c r="XAO24" s="58"/>
      <c r="XAP24" s="58"/>
      <c r="XAQ24" s="58"/>
      <c r="XAR24" s="58"/>
      <c r="XAS24" s="58"/>
      <c r="XAT24" s="58"/>
      <c r="XAU24" s="58"/>
      <c r="XAV24" s="58"/>
      <c r="XAW24" s="58"/>
      <c r="XAX24" s="58"/>
      <c r="XAY24" s="58"/>
      <c r="XAZ24" s="58"/>
      <c r="XBA24" s="58"/>
      <c r="XBB24" s="58"/>
      <c r="XBC24" s="58"/>
      <c r="XBD24" s="58"/>
      <c r="XBE24" s="58"/>
      <c r="XBF24" s="58"/>
      <c r="XBG24" s="58"/>
      <c r="XBH24" s="58"/>
      <c r="XBI24" s="58"/>
      <c r="XBJ24" s="58"/>
      <c r="XBK24" s="58"/>
      <c r="XBL24" s="58"/>
      <c r="XBM24" s="58"/>
      <c r="XBN24" s="58"/>
      <c r="XBO24" s="58"/>
      <c r="XBP24" s="58"/>
      <c r="XBQ24" s="58"/>
      <c r="XBR24" s="58"/>
      <c r="XBS24" s="58"/>
      <c r="XBT24" s="58"/>
      <c r="XBU24" s="58"/>
      <c r="XBV24" s="58"/>
      <c r="XBW24" s="58"/>
      <c r="XBX24" s="58"/>
      <c r="XBY24" s="58"/>
      <c r="XBZ24" s="58"/>
      <c r="XCA24" s="58"/>
      <c r="XCB24" s="58"/>
      <c r="XCC24" s="58"/>
      <c r="XCD24" s="58"/>
      <c r="XCE24" s="58"/>
      <c r="XCF24" s="58"/>
      <c r="XCG24" s="58"/>
      <c r="XCH24" s="58"/>
      <c r="XCI24" s="58"/>
      <c r="XCJ24" s="58"/>
      <c r="XCK24" s="58"/>
      <c r="XCL24" s="58"/>
      <c r="XCM24" s="58"/>
      <c r="XCN24" s="58"/>
      <c r="XCO24" s="58"/>
      <c r="XCP24" s="58"/>
      <c r="XCQ24" s="58"/>
      <c r="XCR24" s="58"/>
      <c r="XCS24" s="58"/>
      <c r="XCT24" s="58"/>
      <c r="XCU24" s="58"/>
      <c r="XCV24" s="58"/>
      <c r="XCW24" s="58"/>
      <c r="XCX24" s="58"/>
      <c r="XCY24" s="58"/>
      <c r="XCZ24" s="58"/>
      <c r="XDA24" s="58"/>
      <c r="XDB24" s="58"/>
      <c r="XDC24" s="58"/>
      <c r="XDD24" s="58"/>
      <c r="XDE24" s="58"/>
      <c r="XDF24" s="58"/>
      <c r="XDG24" s="58"/>
      <c r="XDH24" s="58"/>
      <c r="XDI24" s="58"/>
      <c r="XDJ24" s="58"/>
      <c r="XDK24" s="58"/>
      <c r="XDL24" s="58"/>
      <c r="XDM24" s="58"/>
      <c r="XDN24" s="58"/>
      <c r="XDO24" s="58"/>
      <c r="XDP24" s="58"/>
      <c r="XDQ24" s="58"/>
      <c r="XDR24" s="58"/>
      <c r="XDS24" s="58"/>
      <c r="XDT24" s="58"/>
      <c r="XDU24" s="58"/>
      <c r="XDV24" s="58"/>
      <c r="XDW24" s="58"/>
      <c r="XDX24" s="58"/>
      <c r="XDY24" s="58"/>
      <c r="XDZ24" s="58"/>
      <c r="XEA24" s="58"/>
      <c r="XEB24" s="58"/>
      <c r="XEC24" s="58"/>
      <c r="XED24" s="58"/>
      <c r="XEE24" s="58"/>
      <c r="XEF24" s="58"/>
      <c r="XEG24" s="58"/>
      <c r="XEH24" s="58"/>
      <c r="XEI24" s="58"/>
      <c r="XEJ24" s="58"/>
      <c r="XEK24" s="58"/>
      <c r="XEL24" s="58"/>
      <c r="XEM24" s="58"/>
      <c r="XEN24" s="58"/>
      <c r="XEO24" s="58"/>
      <c r="XEP24" s="58"/>
      <c r="XEQ24" s="58"/>
      <c r="XER24" s="58"/>
      <c r="XES24" s="58"/>
      <c r="XET24" s="58"/>
      <c r="XEU24" s="58"/>
      <c r="XEV24" s="58"/>
    </row>
    <row r="25" spans="1:16376" s="101" customFormat="1" ht="16.5" customHeight="1" x14ac:dyDescent="0.25">
      <c r="A25" s="97"/>
      <c r="B25" s="624" t="s">
        <v>330</v>
      </c>
      <c r="C25" s="627"/>
      <c r="D25" s="627"/>
      <c r="E25" s="627"/>
      <c r="F25" s="627"/>
      <c r="G25" s="627"/>
      <c r="H25" s="627"/>
      <c r="I25" s="514"/>
      <c r="J25" s="629"/>
      <c r="K25" s="629"/>
      <c r="L25" s="97"/>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c r="IW25" s="58"/>
      <c r="IX25" s="58"/>
      <c r="IY25" s="58"/>
      <c r="IZ25" s="58"/>
      <c r="JA25" s="58"/>
      <c r="JB25" s="58"/>
      <c r="JC25" s="58"/>
      <c r="JD25" s="58"/>
      <c r="JE25" s="58"/>
      <c r="JF25" s="58"/>
      <c r="JG25" s="58"/>
      <c r="JH25" s="58"/>
      <c r="JI25" s="58"/>
      <c r="JJ25" s="58"/>
      <c r="JK25" s="58"/>
      <c r="JL25" s="58"/>
      <c r="JM25" s="58"/>
      <c r="JN25" s="58"/>
      <c r="JO25" s="58"/>
      <c r="JP25" s="58"/>
      <c r="JQ25" s="58"/>
      <c r="JR25" s="58"/>
      <c r="JS25" s="58"/>
      <c r="JT25" s="58"/>
      <c r="JU25" s="58"/>
      <c r="JV25" s="58"/>
      <c r="JW25" s="58"/>
      <c r="JX25" s="58"/>
      <c r="JY25" s="58"/>
      <c r="JZ25" s="58"/>
      <c r="KA25" s="58"/>
      <c r="KB25" s="58"/>
      <c r="KC25" s="58"/>
      <c r="KD25" s="58"/>
      <c r="KE25" s="58"/>
      <c r="KF25" s="58"/>
      <c r="KG25" s="58"/>
      <c r="KH25" s="58"/>
      <c r="KI25" s="58"/>
      <c r="KJ25" s="58"/>
      <c r="KK25" s="58"/>
      <c r="KL25" s="58"/>
      <c r="KM25" s="58"/>
      <c r="KN25" s="58"/>
      <c r="KO25" s="58"/>
      <c r="KP25" s="58"/>
      <c r="KQ25" s="58"/>
      <c r="KR25" s="58"/>
      <c r="KS25" s="58"/>
      <c r="KT25" s="58"/>
      <c r="KU25" s="58"/>
      <c r="KV25" s="58"/>
      <c r="KW25" s="58"/>
      <c r="KX25" s="58"/>
      <c r="KY25" s="58"/>
      <c r="KZ25" s="58"/>
      <c r="LA25" s="58"/>
      <c r="LB25" s="58"/>
      <c r="LC25" s="58"/>
      <c r="LD25" s="58"/>
      <c r="LE25" s="58"/>
      <c r="LF25" s="58"/>
      <c r="LG25" s="58"/>
      <c r="LH25" s="58"/>
      <c r="LI25" s="58"/>
      <c r="LJ25" s="58"/>
      <c r="LK25" s="58"/>
      <c r="LL25" s="58"/>
      <c r="LM25" s="58"/>
      <c r="LN25" s="58"/>
      <c r="LO25" s="58"/>
      <c r="LP25" s="58"/>
      <c r="LQ25" s="58"/>
      <c r="LR25" s="58"/>
      <c r="LS25" s="58"/>
      <c r="LT25" s="58"/>
      <c r="LU25" s="58"/>
      <c r="LV25" s="58"/>
      <c r="LW25" s="58"/>
      <c r="LX25" s="58"/>
      <c r="LY25" s="58"/>
      <c r="LZ25" s="58"/>
      <c r="MA25" s="58"/>
      <c r="MB25" s="58"/>
      <c r="MC25" s="58"/>
      <c r="MD25" s="58"/>
      <c r="ME25" s="58"/>
      <c r="MF25" s="58"/>
      <c r="MG25" s="58"/>
      <c r="MH25" s="58"/>
      <c r="MI25" s="58"/>
      <c r="MJ25" s="58"/>
      <c r="MK25" s="58"/>
      <c r="ML25" s="58"/>
      <c r="MM25" s="58"/>
      <c r="MN25" s="58"/>
      <c r="MO25" s="58"/>
      <c r="MP25" s="58"/>
      <c r="MQ25" s="58"/>
      <c r="MR25" s="58"/>
      <c r="MS25" s="58"/>
      <c r="MT25" s="58"/>
      <c r="MU25" s="58"/>
      <c r="MV25" s="58"/>
      <c r="MW25" s="58"/>
      <c r="MX25" s="58"/>
      <c r="MY25" s="58"/>
      <c r="MZ25" s="58"/>
      <c r="NA25" s="58"/>
      <c r="NB25" s="58"/>
      <c r="NC25" s="58"/>
      <c r="ND25" s="58"/>
      <c r="NE25" s="58"/>
      <c r="NF25" s="58"/>
      <c r="NG25" s="58"/>
      <c r="NH25" s="58"/>
      <c r="NI25" s="58"/>
      <c r="NJ25" s="58"/>
      <c r="NK25" s="58"/>
      <c r="NL25" s="58"/>
      <c r="NM25" s="58"/>
      <c r="NN25" s="58"/>
      <c r="NO25" s="58"/>
      <c r="NP25" s="58"/>
      <c r="NQ25" s="58"/>
      <c r="NR25" s="58"/>
      <c r="NS25" s="58"/>
      <c r="NT25" s="58"/>
      <c r="NU25" s="58"/>
      <c r="NV25" s="58"/>
      <c r="NW25" s="58"/>
      <c r="NX25" s="58"/>
      <c r="NY25" s="58"/>
      <c r="NZ25" s="58"/>
      <c r="OA25" s="58"/>
      <c r="OB25" s="58"/>
      <c r="OC25" s="58"/>
      <c r="OD25" s="58"/>
      <c r="OE25" s="58"/>
      <c r="OF25" s="58"/>
      <c r="OG25" s="58"/>
      <c r="OH25" s="58"/>
      <c r="OI25" s="58"/>
      <c r="OJ25" s="58"/>
      <c r="OK25" s="58"/>
      <c r="OL25" s="58"/>
      <c r="OM25" s="58"/>
      <c r="ON25" s="58"/>
      <c r="OO25" s="58"/>
      <c r="OP25" s="58"/>
      <c r="OQ25" s="58"/>
      <c r="OR25" s="58"/>
      <c r="OS25" s="58"/>
      <c r="OT25" s="58"/>
      <c r="OU25" s="58"/>
      <c r="OV25" s="58"/>
      <c r="OW25" s="58"/>
      <c r="OX25" s="58"/>
      <c r="OY25" s="58"/>
      <c r="OZ25" s="58"/>
      <c r="PA25" s="58"/>
      <c r="PB25" s="58"/>
      <c r="PC25" s="58"/>
      <c r="PD25" s="58"/>
      <c r="PE25" s="58"/>
      <c r="PF25" s="58"/>
      <c r="PG25" s="58"/>
      <c r="PH25" s="58"/>
      <c r="PI25" s="58"/>
      <c r="PJ25" s="58"/>
      <c r="PK25" s="58"/>
      <c r="PL25" s="58"/>
      <c r="PM25" s="58"/>
      <c r="PN25" s="58"/>
      <c r="PO25" s="58"/>
      <c r="PP25" s="58"/>
      <c r="PQ25" s="58"/>
      <c r="PR25" s="58"/>
      <c r="PS25" s="58"/>
      <c r="PT25" s="58"/>
      <c r="PU25" s="58"/>
      <c r="PV25" s="58"/>
      <c r="PW25" s="58"/>
      <c r="PX25" s="58"/>
      <c r="PY25" s="58"/>
      <c r="PZ25" s="58"/>
      <c r="QA25" s="58"/>
      <c r="QB25" s="58"/>
      <c r="QC25" s="58"/>
      <c r="QD25" s="58"/>
      <c r="QE25" s="58"/>
      <c r="QF25" s="58"/>
      <c r="QG25" s="58"/>
      <c r="QH25" s="58"/>
      <c r="QI25" s="58"/>
      <c r="QJ25" s="58"/>
      <c r="QK25" s="58"/>
      <c r="QL25" s="58"/>
      <c r="QM25" s="58"/>
      <c r="QN25" s="58"/>
      <c r="QO25" s="58"/>
      <c r="QP25" s="58"/>
      <c r="QQ25" s="58"/>
      <c r="QR25" s="58"/>
      <c r="QS25" s="58"/>
      <c r="QT25" s="58"/>
      <c r="QU25" s="58"/>
      <c r="QV25" s="58"/>
      <c r="QW25" s="58"/>
      <c r="QX25" s="58"/>
      <c r="QY25" s="58"/>
      <c r="QZ25" s="58"/>
      <c r="RA25" s="58"/>
      <c r="RB25" s="58"/>
      <c r="RC25" s="58"/>
      <c r="RD25" s="58"/>
      <c r="RE25" s="58"/>
      <c r="RF25" s="58"/>
      <c r="RG25" s="58"/>
      <c r="RH25" s="58"/>
      <c r="RI25" s="58"/>
      <c r="RJ25" s="58"/>
      <c r="RK25" s="58"/>
      <c r="RL25" s="58"/>
      <c r="RM25" s="58"/>
      <c r="RN25" s="58"/>
      <c r="RO25" s="58"/>
      <c r="RP25" s="58"/>
      <c r="RQ25" s="58"/>
      <c r="RR25" s="58"/>
      <c r="RS25" s="58"/>
      <c r="RT25" s="58"/>
      <c r="RU25" s="58"/>
      <c r="RV25" s="58"/>
      <c r="RW25" s="58"/>
      <c r="RX25" s="58"/>
      <c r="RY25" s="58"/>
      <c r="RZ25" s="58"/>
      <c r="SA25" s="58"/>
      <c r="SB25" s="58"/>
      <c r="SC25" s="58"/>
      <c r="SD25" s="58"/>
      <c r="SE25" s="58"/>
      <c r="SF25" s="58"/>
      <c r="SG25" s="58"/>
      <c r="SH25" s="58"/>
      <c r="SI25" s="58"/>
      <c r="SJ25" s="58"/>
      <c r="SK25" s="58"/>
      <c r="SL25" s="58"/>
      <c r="SM25" s="58"/>
      <c r="SN25" s="58"/>
      <c r="SO25" s="58"/>
      <c r="SP25" s="58"/>
      <c r="SQ25" s="58"/>
      <c r="SR25" s="58"/>
      <c r="SS25" s="58"/>
      <c r="ST25" s="58"/>
      <c r="SU25" s="58"/>
      <c r="SV25" s="58"/>
      <c r="SW25" s="58"/>
      <c r="SX25" s="58"/>
      <c r="SY25" s="58"/>
      <c r="SZ25" s="58"/>
      <c r="TA25" s="58"/>
      <c r="TB25" s="58"/>
      <c r="TC25" s="58"/>
      <c r="TD25" s="58"/>
      <c r="TE25" s="58"/>
      <c r="TF25" s="58"/>
      <c r="TG25" s="58"/>
      <c r="TH25" s="58"/>
      <c r="TI25" s="58"/>
      <c r="TJ25" s="58"/>
      <c r="TK25" s="58"/>
      <c r="TL25" s="58"/>
      <c r="TM25" s="58"/>
      <c r="TN25" s="58"/>
      <c r="TO25" s="58"/>
      <c r="TP25" s="58"/>
      <c r="TQ25" s="58"/>
      <c r="TR25" s="58"/>
      <c r="TS25" s="58"/>
      <c r="TT25" s="58"/>
      <c r="TU25" s="58"/>
      <c r="TV25" s="58"/>
      <c r="TW25" s="58"/>
      <c r="TX25" s="58"/>
      <c r="TY25" s="58"/>
      <c r="TZ25" s="58"/>
      <c r="UA25" s="58"/>
      <c r="UB25" s="58"/>
      <c r="UC25" s="58"/>
      <c r="UD25" s="58"/>
      <c r="UE25" s="58"/>
      <c r="UF25" s="58"/>
      <c r="UG25" s="58"/>
      <c r="UH25" s="58"/>
      <c r="UI25" s="58"/>
      <c r="UJ25" s="58"/>
      <c r="UK25" s="58"/>
      <c r="UL25" s="58"/>
      <c r="UM25" s="58"/>
      <c r="UN25" s="58"/>
      <c r="UO25" s="58"/>
      <c r="UP25" s="58"/>
      <c r="UQ25" s="58"/>
      <c r="UR25" s="58"/>
      <c r="US25" s="58"/>
      <c r="UT25" s="58"/>
      <c r="UU25" s="58"/>
      <c r="UV25" s="58"/>
      <c r="UW25" s="58"/>
      <c r="UX25" s="58"/>
      <c r="UY25" s="58"/>
      <c r="UZ25" s="58"/>
      <c r="VA25" s="58"/>
      <c r="VB25" s="58"/>
      <c r="VC25" s="58"/>
      <c r="VD25" s="58"/>
      <c r="VE25" s="58"/>
      <c r="VF25" s="58"/>
      <c r="VG25" s="58"/>
      <c r="VH25" s="58"/>
      <c r="VI25" s="58"/>
      <c r="VJ25" s="58"/>
      <c r="VK25" s="58"/>
      <c r="VL25" s="58"/>
      <c r="VM25" s="58"/>
      <c r="VN25" s="58"/>
      <c r="VO25" s="58"/>
      <c r="VP25" s="58"/>
      <c r="VQ25" s="58"/>
      <c r="VR25" s="58"/>
      <c r="VS25" s="58"/>
      <c r="VT25" s="58"/>
      <c r="VU25" s="58"/>
      <c r="VV25" s="58"/>
      <c r="VW25" s="58"/>
      <c r="VX25" s="58"/>
      <c r="VY25" s="58"/>
      <c r="VZ25" s="58"/>
      <c r="WA25" s="58"/>
      <c r="WB25" s="58"/>
      <c r="WC25" s="58"/>
      <c r="WD25" s="58"/>
      <c r="WE25" s="58"/>
      <c r="WF25" s="58"/>
      <c r="WG25" s="58"/>
      <c r="WH25" s="58"/>
      <c r="WI25" s="58"/>
      <c r="WJ25" s="58"/>
      <c r="WK25" s="58"/>
      <c r="WL25" s="58"/>
      <c r="WM25" s="58"/>
      <c r="WN25" s="58"/>
      <c r="WO25" s="58"/>
      <c r="WP25" s="58"/>
      <c r="WQ25" s="58"/>
      <c r="WR25" s="58"/>
      <c r="WS25" s="58"/>
      <c r="WT25" s="58"/>
      <c r="WU25" s="58"/>
      <c r="WV25" s="58"/>
      <c r="WW25" s="58"/>
      <c r="WX25" s="58"/>
      <c r="WY25" s="58"/>
      <c r="WZ25" s="58"/>
      <c r="XA25" s="58"/>
      <c r="XB25" s="58"/>
      <c r="XC25" s="58"/>
      <c r="XD25" s="58"/>
      <c r="XE25" s="58"/>
      <c r="XF25" s="58"/>
      <c r="XG25" s="58"/>
      <c r="XH25" s="58"/>
      <c r="XI25" s="58"/>
      <c r="XJ25" s="58"/>
      <c r="XK25" s="58"/>
      <c r="XL25" s="58"/>
      <c r="XM25" s="58"/>
      <c r="XN25" s="58"/>
      <c r="XO25" s="58"/>
      <c r="XP25" s="58"/>
      <c r="XQ25" s="58"/>
      <c r="XR25" s="58"/>
      <c r="XS25" s="58"/>
      <c r="XT25" s="58"/>
      <c r="XU25" s="58"/>
      <c r="XV25" s="58"/>
      <c r="XW25" s="58"/>
      <c r="XX25" s="58"/>
      <c r="XY25" s="58"/>
      <c r="XZ25" s="58"/>
      <c r="YA25" s="58"/>
      <c r="YB25" s="58"/>
      <c r="YC25" s="58"/>
      <c r="YD25" s="58"/>
      <c r="YE25" s="58"/>
      <c r="YF25" s="58"/>
      <c r="YG25" s="58"/>
      <c r="YH25" s="58"/>
      <c r="YI25" s="58"/>
      <c r="YJ25" s="58"/>
      <c r="YK25" s="58"/>
      <c r="YL25" s="58"/>
      <c r="YM25" s="58"/>
      <c r="YN25" s="58"/>
      <c r="YO25" s="58"/>
      <c r="YP25" s="58"/>
      <c r="YQ25" s="58"/>
      <c r="YR25" s="58"/>
      <c r="YS25" s="58"/>
      <c r="YT25" s="58"/>
      <c r="YU25" s="58"/>
      <c r="YV25" s="58"/>
      <c r="YW25" s="58"/>
      <c r="YX25" s="58"/>
      <c r="YY25" s="58"/>
      <c r="YZ25" s="58"/>
      <c r="ZA25" s="58"/>
      <c r="ZB25" s="58"/>
      <c r="ZC25" s="58"/>
      <c r="ZD25" s="58"/>
      <c r="ZE25" s="58"/>
      <c r="ZF25" s="58"/>
      <c r="ZG25" s="58"/>
      <c r="ZH25" s="58"/>
      <c r="ZI25" s="58"/>
      <c r="ZJ25" s="58"/>
      <c r="ZK25" s="58"/>
      <c r="ZL25" s="58"/>
      <c r="ZM25" s="58"/>
      <c r="ZN25" s="58"/>
      <c r="ZO25" s="58"/>
      <c r="ZP25" s="58"/>
      <c r="ZQ25" s="58"/>
      <c r="ZR25" s="58"/>
      <c r="ZS25" s="58"/>
      <c r="ZT25" s="58"/>
      <c r="ZU25" s="58"/>
      <c r="ZV25" s="58"/>
      <c r="ZW25" s="58"/>
      <c r="ZX25" s="58"/>
      <c r="ZY25" s="58"/>
      <c r="ZZ25" s="58"/>
      <c r="AAA25" s="58"/>
      <c r="AAB25" s="58"/>
      <c r="AAC25" s="58"/>
      <c r="AAD25" s="58"/>
      <c r="AAE25" s="58"/>
      <c r="AAF25" s="58"/>
      <c r="AAG25" s="58"/>
      <c r="AAH25" s="58"/>
      <c r="AAI25" s="58"/>
      <c r="AAJ25" s="58"/>
      <c r="AAK25" s="58"/>
      <c r="AAL25" s="58"/>
      <c r="AAM25" s="58"/>
      <c r="AAN25" s="58"/>
      <c r="AAO25" s="58"/>
      <c r="AAP25" s="58"/>
      <c r="AAQ25" s="58"/>
      <c r="AAR25" s="58"/>
      <c r="AAS25" s="58"/>
      <c r="AAT25" s="58"/>
      <c r="AAU25" s="58"/>
      <c r="AAV25" s="58"/>
      <c r="AAW25" s="58"/>
      <c r="AAX25" s="58"/>
      <c r="AAY25" s="58"/>
      <c r="AAZ25" s="58"/>
      <c r="ABA25" s="58"/>
      <c r="ABB25" s="58"/>
      <c r="ABC25" s="58"/>
      <c r="ABD25" s="58"/>
      <c r="ABE25" s="58"/>
      <c r="ABF25" s="58"/>
      <c r="ABG25" s="58"/>
      <c r="ABH25" s="58"/>
      <c r="ABI25" s="58"/>
      <c r="ABJ25" s="58"/>
      <c r="ABK25" s="58"/>
      <c r="ABL25" s="58"/>
      <c r="ABM25" s="58"/>
      <c r="ABN25" s="58"/>
      <c r="ABO25" s="58"/>
      <c r="ABP25" s="58"/>
      <c r="ABQ25" s="58"/>
      <c r="ABR25" s="58"/>
      <c r="ABS25" s="58"/>
      <c r="ABT25" s="58"/>
      <c r="ABU25" s="58"/>
      <c r="ABV25" s="58"/>
      <c r="ABW25" s="58"/>
      <c r="ABX25" s="58"/>
      <c r="ABY25" s="58"/>
      <c r="ABZ25" s="58"/>
      <c r="ACA25" s="58"/>
      <c r="ACB25" s="58"/>
      <c r="ACC25" s="58"/>
      <c r="ACD25" s="58"/>
      <c r="ACE25" s="58"/>
      <c r="ACF25" s="58"/>
      <c r="ACG25" s="58"/>
      <c r="ACH25" s="58"/>
      <c r="ACI25" s="58"/>
      <c r="ACJ25" s="58"/>
      <c r="ACK25" s="58"/>
      <c r="ACL25" s="58"/>
      <c r="ACM25" s="58"/>
      <c r="ACN25" s="58"/>
      <c r="ACO25" s="58"/>
      <c r="ACP25" s="58"/>
      <c r="ACQ25" s="58"/>
      <c r="ACR25" s="58"/>
      <c r="ACS25" s="58"/>
      <c r="ACT25" s="58"/>
      <c r="ACU25" s="58"/>
      <c r="ACV25" s="58"/>
      <c r="ACW25" s="58"/>
      <c r="ACX25" s="58"/>
      <c r="ACY25" s="58"/>
      <c r="ACZ25" s="58"/>
      <c r="ADA25" s="58"/>
      <c r="ADB25" s="58"/>
      <c r="ADC25" s="58"/>
      <c r="ADD25" s="58"/>
      <c r="ADE25" s="58"/>
      <c r="ADF25" s="58"/>
      <c r="ADG25" s="58"/>
      <c r="ADH25" s="58"/>
      <c r="ADI25" s="58"/>
      <c r="ADJ25" s="58"/>
      <c r="ADK25" s="58"/>
      <c r="ADL25" s="58"/>
      <c r="ADM25" s="58"/>
      <c r="ADN25" s="58"/>
      <c r="ADO25" s="58"/>
      <c r="ADP25" s="58"/>
      <c r="ADQ25" s="58"/>
      <c r="ADR25" s="58"/>
      <c r="ADS25" s="58"/>
      <c r="ADT25" s="58"/>
      <c r="ADU25" s="58"/>
      <c r="ADV25" s="58"/>
      <c r="ADW25" s="58"/>
      <c r="ADX25" s="58"/>
      <c r="ADY25" s="58"/>
      <c r="ADZ25" s="58"/>
      <c r="AEA25" s="58"/>
      <c r="AEB25" s="58"/>
      <c r="AEC25" s="58"/>
      <c r="AED25" s="58"/>
      <c r="AEE25" s="58"/>
      <c r="AEF25" s="58"/>
      <c r="AEG25" s="58"/>
      <c r="AEH25" s="58"/>
      <c r="AEI25" s="58"/>
      <c r="AEJ25" s="58"/>
      <c r="AEK25" s="58"/>
      <c r="AEL25" s="58"/>
      <c r="AEM25" s="58"/>
      <c r="AEN25" s="58"/>
      <c r="AEO25" s="58"/>
      <c r="AEP25" s="58"/>
      <c r="AEQ25" s="58"/>
      <c r="AER25" s="58"/>
      <c r="AES25" s="58"/>
      <c r="AET25" s="58"/>
      <c r="AEU25" s="58"/>
      <c r="AEV25" s="58"/>
      <c r="AEW25" s="58"/>
      <c r="AEX25" s="58"/>
      <c r="AEY25" s="58"/>
      <c r="AEZ25" s="58"/>
      <c r="AFA25" s="58"/>
      <c r="AFB25" s="58"/>
      <c r="AFC25" s="58"/>
      <c r="AFD25" s="58"/>
      <c r="AFE25" s="58"/>
      <c r="AFF25" s="58"/>
      <c r="AFG25" s="58"/>
      <c r="AFH25" s="58"/>
      <c r="AFI25" s="58"/>
      <c r="AFJ25" s="58"/>
      <c r="AFK25" s="58"/>
      <c r="AFL25" s="58"/>
      <c r="AFM25" s="58"/>
      <c r="AFN25" s="58"/>
      <c r="AFO25" s="58"/>
      <c r="AFP25" s="58"/>
      <c r="AFQ25" s="58"/>
      <c r="AFR25" s="58"/>
      <c r="AFS25" s="58"/>
      <c r="AFT25" s="58"/>
      <c r="AFU25" s="58"/>
      <c r="AFV25" s="58"/>
      <c r="AFW25" s="58"/>
      <c r="AFX25" s="58"/>
      <c r="AFY25" s="58"/>
      <c r="AFZ25" s="58"/>
      <c r="AGA25" s="58"/>
      <c r="AGB25" s="58"/>
      <c r="AGC25" s="58"/>
      <c r="AGD25" s="58"/>
      <c r="AGE25" s="58"/>
      <c r="AGF25" s="58"/>
      <c r="AGG25" s="58"/>
      <c r="AGH25" s="58"/>
      <c r="AGI25" s="58"/>
      <c r="AGJ25" s="58"/>
      <c r="AGK25" s="58"/>
      <c r="AGL25" s="58"/>
      <c r="AGM25" s="58"/>
      <c r="AGN25" s="58"/>
      <c r="AGO25" s="58"/>
      <c r="AGP25" s="58"/>
      <c r="AGQ25" s="58"/>
      <c r="AGR25" s="58"/>
      <c r="AGS25" s="58"/>
      <c r="AGT25" s="58"/>
      <c r="AGU25" s="58"/>
      <c r="AGV25" s="58"/>
      <c r="AGW25" s="58"/>
      <c r="AGX25" s="58"/>
      <c r="AGY25" s="58"/>
      <c r="AGZ25" s="58"/>
      <c r="AHA25" s="58"/>
      <c r="AHB25" s="58"/>
      <c r="AHC25" s="58"/>
      <c r="AHD25" s="58"/>
      <c r="AHE25" s="58"/>
      <c r="AHF25" s="58"/>
      <c r="AHG25" s="58"/>
      <c r="AHH25" s="58"/>
      <c r="AHI25" s="58"/>
      <c r="AHJ25" s="58"/>
      <c r="AHK25" s="58"/>
      <c r="AHL25" s="58"/>
      <c r="AHM25" s="58"/>
      <c r="AHN25" s="58"/>
      <c r="AHO25" s="58"/>
      <c r="AHP25" s="58"/>
      <c r="AHQ25" s="58"/>
      <c r="AHR25" s="58"/>
      <c r="AHS25" s="58"/>
      <c r="AHT25" s="58"/>
      <c r="AHU25" s="58"/>
      <c r="AHV25" s="58"/>
      <c r="AHW25" s="58"/>
      <c r="AHX25" s="58"/>
      <c r="AHY25" s="58"/>
      <c r="AHZ25" s="58"/>
      <c r="AIA25" s="58"/>
      <c r="AIB25" s="58"/>
      <c r="AIC25" s="58"/>
      <c r="AID25" s="58"/>
      <c r="AIE25" s="58"/>
      <c r="AIF25" s="58"/>
      <c r="AIG25" s="58"/>
      <c r="AIH25" s="58"/>
      <c r="AII25" s="58"/>
      <c r="AIJ25" s="58"/>
      <c r="AIK25" s="58"/>
      <c r="AIL25" s="58"/>
      <c r="AIM25" s="58"/>
      <c r="AIN25" s="58"/>
      <c r="AIO25" s="58"/>
      <c r="AIP25" s="58"/>
      <c r="AIQ25" s="58"/>
      <c r="AIR25" s="58"/>
      <c r="AIS25" s="58"/>
      <c r="AIT25" s="58"/>
      <c r="AIU25" s="58"/>
      <c r="AIV25" s="58"/>
      <c r="AIW25" s="58"/>
      <c r="AIX25" s="58"/>
      <c r="AIY25" s="58"/>
      <c r="AIZ25" s="58"/>
      <c r="AJA25" s="58"/>
      <c r="AJB25" s="58"/>
      <c r="AJC25" s="58"/>
      <c r="AJD25" s="58"/>
      <c r="AJE25" s="58"/>
      <c r="AJF25" s="58"/>
      <c r="AJG25" s="58"/>
      <c r="AJH25" s="58"/>
      <c r="AJI25" s="58"/>
      <c r="AJJ25" s="58"/>
      <c r="AJK25" s="58"/>
      <c r="AJL25" s="58"/>
      <c r="AJM25" s="58"/>
      <c r="AJN25" s="58"/>
      <c r="AJO25" s="58"/>
      <c r="AJP25" s="58"/>
      <c r="AJQ25" s="58"/>
      <c r="AJR25" s="58"/>
      <c r="AJS25" s="58"/>
      <c r="AJT25" s="58"/>
      <c r="AJU25" s="58"/>
      <c r="AJV25" s="58"/>
      <c r="AJW25" s="58"/>
      <c r="AJX25" s="58"/>
      <c r="AJY25" s="58"/>
      <c r="AJZ25" s="58"/>
      <c r="AKA25" s="58"/>
      <c r="AKB25" s="58"/>
      <c r="AKC25" s="58"/>
      <c r="AKD25" s="58"/>
      <c r="AKE25" s="58"/>
      <c r="AKF25" s="58"/>
      <c r="AKG25" s="58"/>
      <c r="AKH25" s="58"/>
      <c r="AKI25" s="58"/>
      <c r="AKJ25" s="58"/>
      <c r="AKK25" s="58"/>
      <c r="AKL25" s="58"/>
      <c r="AKM25" s="58"/>
      <c r="AKN25" s="58"/>
      <c r="AKO25" s="58"/>
      <c r="AKP25" s="58"/>
      <c r="AKQ25" s="58"/>
      <c r="AKR25" s="58"/>
      <c r="AKS25" s="58"/>
      <c r="AKT25" s="58"/>
      <c r="AKU25" s="58"/>
      <c r="AKV25" s="58"/>
      <c r="AKW25" s="58"/>
      <c r="AKX25" s="58"/>
      <c r="AKY25" s="58"/>
      <c r="AKZ25" s="58"/>
      <c r="ALA25" s="58"/>
      <c r="ALB25" s="58"/>
      <c r="ALC25" s="58"/>
      <c r="ALD25" s="58"/>
      <c r="ALE25" s="58"/>
      <c r="ALF25" s="58"/>
      <c r="ALG25" s="58"/>
      <c r="ALH25" s="58"/>
      <c r="ALI25" s="58"/>
      <c r="ALJ25" s="58"/>
      <c r="ALK25" s="58"/>
      <c r="ALL25" s="58"/>
      <c r="ALM25" s="58"/>
      <c r="ALN25" s="58"/>
      <c r="ALO25" s="58"/>
      <c r="ALP25" s="58"/>
      <c r="ALQ25" s="58"/>
      <c r="ALR25" s="58"/>
      <c r="ALS25" s="58"/>
      <c r="ALT25" s="58"/>
      <c r="ALU25" s="58"/>
      <c r="ALV25" s="58"/>
      <c r="ALW25" s="58"/>
      <c r="ALX25" s="58"/>
      <c r="ALY25" s="58"/>
      <c r="ALZ25" s="58"/>
      <c r="AMA25" s="58"/>
      <c r="AMB25" s="58"/>
      <c r="AMC25" s="58"/>
      <c r="AMD25" s="58"/>
      <c r="AME25" s="58"/>
      <c r="AMF25" s="58"/>
      <c r="AMG25" s="58"/>
      <c r="AMH25" s="58"/>
      <c r="AMI25" s="58"/>
      <c r="AMJ25" s="58"/>
      <c r="AMK25" s="58"/>
      <c r="AML25" s="58"/>
      <c r="AMM25" s="58"/>
      <c r="AMN25" s="58"/>
      <c r="AMO25" s="58"/>
      <c r="AMP25" s="58"/>
      <c r="AMQ25" s="58"/>
      <c r="AMR25" s="58"/>
      <c r="AMS25" s="58"/>
      <c r="AMT25" s="58"/>
      <c r="AMU25" s="58"/>
      <c r="AMV25" s="58"/>
      <c r="AMW25" s="58"/>
      <c r="AMX25" s="58"/>
      <c r="AMY25" s="58"/>
      <c r="AMZ25" s="58"/>
      <c r="ANA25" s="58"/>
      <c r="ANB25" s="58"/>
      <c r="ANC25" s="58"/>
      <c r="AND25" s="58"/>
      <c r="ANE25" s="58"/>
      <c r="ANF25" s="58"/>
      <c r="ANG25" s="58"/>
      <c r="ANH25" s="58"/>
      <c r="ANI25" s="58"/>
      <c r="ANJ25" s="58"/>
      <c r="ANK25" s="58"/>
      <c r="ANL25" s="58"/>
      <c r="ANM25" s="58"/>
      <c r="ANN25" s="58"/>
      <c r="ANO25" s="58"/>
      <c r="ANP25" s="58"/>
      <c r="ANQ25" s="58"/>
      <c r="ANR25" s="58"/>
      <c r="ANS25" s="58"/>
      <c r="ANT25" s="58"/>
      <c r="ANU25" s="58"/>
      <c r="ANV25" s="58"/>
      <c r="ANW25" s="58"/>
      <c r="ANX25" s="58"/>
      <c r="ANY25" s="58"/>
      <c r="ANZ25" s="58"/>
      <c r="AOA25" s="58"/>
      <c r="AOB25" s="58"/>
      <c r="AOC25" s="58"/>
      <c r="AOD25" s="58"/>
      <c r="AOE25" s="58"/>
      <c r="AOF25" s="58"/>
      <c r="AOG25" s="58"/>
      <c r="AOH25" s="58"/>
      <c r="AOI25" s="58"/>
      <c r="AOJ25" s="58"/>
      <c r="AOK25" s="58"/>
      <c r="AOL25" s="58"/>
      <c r="AOM25" s="58"/>
      <c r="AON25" s="58"/>
      <c r="AOO25" s="58"/>
      <c r="AOP25" s="58"/>
      <c r="AOQ25" s="58"/>
      <c r="AOR25" s="58"/>
      <c r="AOS25" s="58"/>
      <c r="AOT25" s="58"/>
      <c r="AOU25" s="58"/>
      <c r="AOV25" s="58"/>
      <c r="AOW25" s="58"/>
      <c r="AOX25" s="58"/>
      <c r="AOY25" s="58"/>
      <c r="AOZ25" s="58"/>
      <c r="APA25" s="58"/>
      <c r="APB25" s="58"/>
      <c r="APC25" s="58"/>
      <c r="APD25" s="58"/>
      <c r="APE25" s="58"/>
      <c r="APF25" s="58"/>
      <c r="APG25" s="58"/>
      <c r="APH25" s="58"/>
      <c r="API25" s="58"/>
      <c r="APJ25" s="58"/>
      <c r="APK25" s="58"/>
      <c r="APL25" s="58"/>
      <c r="APM25" s="58"/>
      <c r="APN25" s="58"/>
      <c r="APO25" s="58"/>
      <c r="APP25" s="58"/>
      <c r="APQ25" s="58"/>
      <c r="APR25" s="58"/>
      <c r="APS25" s="58"/>
      <c r="APT25" s="58"/>
      <c r="APU25" s="58"/>
      <c r="APV25" s="58"/>
      <c r="APW25" s="58"/>
      <c r="APX25" s="58"/>
      <c r="APY25" s="58"/>
      <c r="APZ25" s="58"/>
      <c r="AQA25" s="58"/>
      <c r="AQB25" s="58"/>
      <c r="AQC25" s="58"/>
      <c r="AQD25" s="58"/>
      <c r="AQE25" s="58"/>
      <c r="AQF25" s="58"/>
      <c r="AQG25" s="58"/>
      <c r="AQH25" s="58"/>
      <c r="AQI25" s="58"/>
      <c r="AQJ25" s="58"/>
      <c r="AQK25" s="58"/>
      <c r="AQL25" s="58"/>
      <c r="AQM25" s="58"/>
      <c r="AQN25" s="58"/>
      <c r="AQO25" s="58"/>
      <c r="AQP25" s="58"/>
      <c r="AQQ25" s="58"/>
      <c r="AQR25" s="58"/>
      <c r="AQS25" s="58"/>
      <c r="AQT25" s="58"/>
      <c r="AQU25" s="58"/>
      <c r="AQV25" s="58"/>
      <c r="AQW25" s="58"/>
      <c r="AQX25" s="58"/>
      <c r="AQY25" s="58"/>
      <c r="AQZ25" s="58"/>
      <c r="ARA25" s="58"/>
      <c r="ARB25" s="58"/>
      <c r="ARC25" s="58"/>
      <c r="ARD25" s="58"/>
      <c r="ARE25" s="58"/>
      <c r="ARF25" s="58"/>
      <c r="ARG25" s="58"/>
      <c r="ARH25" s="58"/>
      <c r="ARI25" s="58"/>
      <c r="ARJ25" s="58"/>
      <c r="ARK25" s="58"/>
      <c r="ARL25" s="58"/>
      <c r="ARM25" s="58"/>
      <c r="ARN25" s="58"/>
      <c r="ARO25" s="58"/>
      <c r="ARP25" s="58"/>
      <c r="ARQ25" s="58"/>
      <c r="ARR25" s="58"/>
      <c r="ARS25" s="58"/>
      <c r="ART25" s="58"/>
      <c r="ARU25" s="58"/>
      <c r="ARV25" s="58"/>
      <c r="ARW25" s="58"/>
      <c r="ARX25" s="58"/>
      <c r="ARY25" s="58"/>
      <c r="ARZ25" s="58"/>
      <c r="ASA25" s="58"/>
      <c r="ASB25" s="58"/>
      <c r="ASC25" s="58"/>
      <c r="ASD25" s="58"/>
      <c r="ASE25" s="58"/>
      <c r="ASF25" s="58"/>
      <c r="ASG25" s="58"/>
      <c r="ASH25" s="58"/>
      <c r="ASI25" s="58"/>
      <c r="ASJ25" s="58"/>
      <c r="ASK25" s="58"/>
      <c r="ASL25" s="58"/>
      <c r="ASM25" s="58"/>
      <c r="ASN25" s="58"/>
      <c r="ASO25" s="58"/>
      <c r="ASP25" s="58"/>
      <c r="ASQ25" s="58"/>
      <c r="ASR25" s="58"/>
      <c r="ASS25" s="58"/>
      <c r="AST25" s="58"/>
      <c r="ASU25" s="58"/>
      <c r="ASV25" s="58"/>
      <c r="ASW25" s="58"/>
      <c r="ASX25" s="58"/>
      <c r="ASY25" s="58"/>
      <c r="ASZ25" s="58"/>
      <c r="ATA25" s="58"/>
      <c r="ATB25" s="58"/>
      <c r="ATC25" s="58"/>
      <c r="ATD25" s="58"/>
      <c r="ATE25" s="58"/>
      <c r="ATF25" s="58"/>
      <c r="ATG25" s="58"/>
      <c r="ATH25" s="58"/>
      <c r="ATI25" s="58"/>
      <c r="ATJ25" s="58"/>
      <c r="ATK25" s="58"/>
      <c r="ATL25" s="58"/>
      <c r="ATM25" s="58"/>
      <c r="ATN25" s="58"/>
      <c r="ATO25" s="58"/>
      <c r="ATP25" s="58"/>
      <c r="ATQ25" s="58"/>
      <c r="ATR25" s="58"/>
      <c r="ATS25" s="58"/>
      <c r="ATT25" s="58"/>
      <c r="ATU25" s="58"/>
      <c r="ATV25" s="58"/>
      <c r="ATW25" s="58"/>
      <c r="ATX25" s="58"/>
      <c r="ATY25" s="58"/>
      <c r="ATZ25" s="58"/>
      <c r="AUA25" s="58"/>
      <c r="AUB25" s="58"/>
      <c r="AUC25" s="58"/>
      <c r="AUD25" s="58"/>
      <c r="AUE25" s="58"/>
      <c r="AUF25" s="58"/>
      <c r="AUG25" s="58"/>
      <c r="AUH25" s="58"/>
      <c r="AUI25" s="58"/>
      <c r="AUJ25" s="58"/>
      <c r="AUK25" s="58"/>
      <c r="AUL25" s="58"/>
      <c r="AUM25" s="58"/>
      <c r="AUN25" s="58"/>
      <c r="AUO25" s="58"/>
      <c r="AUP25" s="58"/>
      <c r="AUQ25" s="58"/>
      <c r="AUR25" s="58"/>
      <c r="AUS25" s="58"/>
      <c r="AUT25" s="58"/>
      <c r="AUU25" s="58"/>
      <c r="AUV25" s="58"/>
      <c r="AUW25" s="58"/>
      <c r="AUX25" s="58"/>
      <c r="AUY25" s="58"/>
      <c r="AUZ25" s="58"/>
      <c r="AVA25" s="58"/>
      <c r="AVB25" s="58"/>
      <c r="AVC25" s="58"/>
      <c r="AVD25" s="58"/>
      <c r="AVE25" s="58"/>
      <c r="AVF25" s="58"/>
      <c r="AVG25" s="58"/>
      <c r="AVH25" s="58"/>
      <c r="AVI25" s="58"/>
      <c r="AVJ25" s="58"/>
      <c r="AVK25" s="58"/>
      <c r="AVL25" s="58"/>
      <c r="AVM25" s="58"/>
      <c r="AVN25" s="58"/>
      <c r="AVO25" s="58"/>
      <c r="AVP25" s="58"/>
      <c r="AVQ25" s="58"/>
      <c r="AVR25" s="58"/>
      <c r="AVS25" s="58"/>
      <c r="AVT25" s="58"/>
      <c r="AVU25" s="58"/>
      <c r="AVV25" s="58"/>
      <c r="AVW25" s="58"/>
      <c r="AVX25" s="58"/>
      <c r="AVY25" s="58"/>
      <c r="AVZ25" s="58"/>
      <c r="AWA25" s="58"/>
      <c r="AWB25" s="58"/>
      <c r="AWC25" s="58"/>
      <c r="AWD25" s="58"/>
      <c r="AWE25" s="58"/>
      <c r="AWF25" s="58"/>
      <c r="AWG25" s="58"/>
      <c r="AWH25" s="58"/>
      <c r="AWI25" s="58"/>
      <c r="AWJ25" s="58"/>
      <c r="AWK25" s="58"/>
      <c r="AWL25" s="58"/>
      <c r="AWM25" s="58"/>
      <c r="AWN25" s="58"/>
      <c r="AWO25" s="58"/>
      <c r="AWP25" s="58"/>
      <c r="AWQ25" s="58"/>
      <c r="AWR25" s="58"/>
      <c r="AWS25" s="58"/>
      <c r="AWT25" s="58"/>
      <c r="AWU25" s="58"/>
      <c r="AWV25" s="58"/>
      <c r="AWW25" s="58"/>
      <c r="AWX25" s="58"/>
      <c r="AWY25" s="58"/>
      <c r="AWZ25" s="58"/>
      <c r="AXA25" s="58"/>
      <c r="AXB25" s="58"/>
      <c r="AXC25" s="58"/>
      <c r="AXD25" s="58"/>
      <c r="AXE25" s="58"/>
      <c r="AXF25" s="58"/>
      <c r="AXG25" s="58"/>
      <c r="AXH25" s="58"/>
      <c r="AXI25" s="58"/>
      <c r="AXJ25" s="58"/>
      <c r="AXK25" s="58"/>
      <c r="AXL25" s="58"/>
      <c r="AXM25" s="58"/>
      <c r="AXN25" s="58"/>
      <c r="AXO25" s="58"/>
      <c r="AXP25" s="58"/>
      <c r="AXQ25" s="58"/>
      <c r="AXR25" s="58"/>
      <c r="AXS25" s="58"/>
      <c r="AXT25" s="58"/>
      <c r="AXU25" s="58"/>
      <c r="AXV25" s="58"/>
      <c r="AXW25" s="58"/>
      <c r="AXX25" s="58"/>
      <c r="AXY25" s="58"/>
      <c r="AXZ25" s="58"/>
      <c r="AYA25" s="58"/>
      <c r="AYB25" s="58"/>
      <c r="AYC25" s="58"/>
      <c r="AYD25" s="58"/>
      <c r="AYE25" s="58"/>
      <c r="AYF25" s="58"/>
      <c r="AYG25" s="58"/>
      <c r="AYH25" s="58"/>
      <c r="AYI25" s="58"/>
      <c r="AYJ25" s="58"/>
      <c r="AYK25" s="58"/>
      <c r="AYL25" s="58"/>
      <c r="AYM25" s="58"/>
      <c r="AYN25" s="58"/>
      <c r="AYO25" s="58"/>
      <c r="AYP25" s="58"/>
      <c r="AYQ25" s="58"/>
      <c r="AYR25" s="58"/>
      <c r="AYS25" s="58"/>
      <c r="AYT25" s="58"/>
      <c r="AYU25" s="58"/>
      <c r="AYV25" s="58"/>
      <c r="AYW25" s="58"/>
      <c r="AYX25" s="58"/>
      <c r="AYY25" s="58"/>
      <c r="AYZ25" s="58"/>
      <c r="AZA25" s="58"/>
      <c r="AZB25" s="58"/>
      <c r="AZC25" s="58"/>
      <c r="AZD25" s="58"/>
      <c r="AZE25" s="58"/>
      <c r="AZF25" s="58"/>
      <c r="AZG25" s="58"/>
      <c r="AZH25" s="58"/>
      <c r="AZI25" s="58"/>
      <c r="AZJ25" s="58"/>
      <c r="AZK25" s="58"/>
      <c r="AZL25" s="58"/>
      <c r="AZM25" s="58"/>
      <c r="AZN25" s="58"/>
      <c r="AZO25" s="58"/>
      <c r="AZP25" s="58"/>
      <c r="AZQ25" s="58"/>
      <c r="AZR25" s="58"/>
      <c r="AZS25" s="58"/>
      <c r="AZT25" s="58"/>
      <c r="AZU25" s="58"/>
      <c r="AZV25" s="58"/>
      <c r="AZW25" s="58"/>
      <c r="AZX25" s="58"/>
      <c r="AZY25" s="58"/>
      <c r="AZZ25" s="58"/>
      <c r="BAA25" s="58"/>
      <c r="BAB25" s="58"/>
      <c r="BAC25" s="58"/>
      <c r="BAD25" s="58"/>
      <c r="BAE25" s="58"/>
      <c r="BAF25" s="58"/>
      <c r="BAG25" s="58"/>
      <c r="BAH25" s="58"/>
      <c r="BAI25" s="58"/>
      <c r="BAJ25" s="58"/>
      <c r="BAK25" s="58"/>
      <c r="BAL25" s="58"/>
      <c r="BAM25" s="58"/>
      <c r="BAN25" s="58"/>
      <c r="BAO25" s="58"/>
      <c r="BAP25" s="58"/>
      <c r="BAQ25" s="58"/>
      <c r="BAR25" s="58"/>
      <c r="BAS25" s="58"/>
      <c r="BAT25" s="58"/>
      <c r="BAU25" s="58"/>
      <c r="BAV25" s="58"/>
      <c r="BAW25" s="58"/>
      <c r="BAX25" s="58"/>
      <c r="BAY25" s="58"/>
      <c r="BAZ25" s="58"/>
      <c r="BBA25" s="58"/>
      <c r="BBB25" s="58"/>
      <c r="BBC25" s="58"/>
      <c r="BBD25" s="58"/>
      <c r="BBE25" s="58"/>
      <c r="BBF25" s="58"/>
      <c r="BBG25" s="58"/>
      <c r="BBH25" s="58"/>
      <c r="BBI25" s="58"/>
      <c r="BBJ25" s="58"/>
      <c r="BBK25" s="58"/>
      <c r="BBL25" s="58"/>
      <c r="BBM25" s="58"/>
      <c r="BBN25" s="58"/>
      <c r="BBO25" s="58"/>
      <c r="BBP25" s="58"/>
      <c r="BBQ25" s="58"/>
      <c r="BBR25" s="58"/>
      <c r="BBS25" s="58"/>
      <c r="BBT25" s="58"/>
      <c r="BBU25" s="58"/>
      <c r="BBV25" s="58"/>
      <c r="BBW25" s="58"/>
      <c r="BBX25" s="58"/>
      <c r="BBY25" s="58"/>
      <c r="BBZ25" s="58"/>
      <c r="BCA25" s="58"/>
      <c r="BCB25" s="58"/>
      <c r="BCC25" s="58"/>
      <c r="BCD25" s="58"/>
      <c r="BCE25" s="58"/>
      <c r="BCF25" s="58"/>
      <c r="BCG25" s="58"/>
      <c r="BCH25" s="58"/>
      <c r="BCI25" s="58"/>
      <c r="BCJ25" s="58"/>
      <c r="BCK25" s="58"/>
      <c r="BCL25" s="58"/>
      <c r="BCM25" s="58"/>
      <c r="BCN25" s="58"/>
      <c r="BCO25" s="58"/>
      <c r="BCP25" s="58"/>
      <c r="BCQ25" s="58"/>
      <c r="BCR25" s="58"/>
      <c r="BCS25" s="58"/>
      <c r="BCT25" s="58"/>
      <c r="BCU25" s="58"/>
      <c r="BCV25" s="58"/>
      <c r="BCW25" s="58"/>
      <c r="BCX25" s="58"/>
      <c r="BCY25" s="58"/>
      <c r="BCZ25" s="58"/>
      <c r="BDA25" s="58"/>
      <c r="BDB25" s="58"/>
      <c r="BDC25" s="58"/>
      <c r="BDD25" s="58"/>
      <c r="BDE25" s="58"/>
      <c r="BDF25" s="58"/>
      <c r="BDG25" s="58"/>
      <c r="BDH25" s="58"/>
      <c r="BDI25" s="58"/>
      <c r="BDJ25" s="58"/>
      <c r="BDK25" s="58"/>
      <c r="BDL25" s="58"/>
      <c r="BDM25" s="58"/>
      <c r="BDN25" s="58"/>
      <c r="BDO25" s="58"/>
      <c r="BDP25" s="58"/>
      <c r="BDQ25" s="58"/>
      <c r="BDR25" s="58"/>
      <c r="BDS25" s="58"/>
      <c r="BDT25" s="58"/>
      <c r="BDU25" s="58"/>
      <c r="BDV25" s="58"/>
      <c r="BDW25" s="58"/>
      <c r="BDX25" s="58"/>
      <c r="BDY25" s="58"/>
      <c r="BDZ25" s="58"/>
      <c r="BEA25" s="58"/>
      <c r="BEB25" s="58"/>
      <c r="BEC25" s="58"/>
      <c r="BED25" s="58"/>
      <c r="BEE25" s="58"/>
      <c r="BEF25" s="58"/>
      <c r="BEG25" s="58"/>
      <c r="BEH25" s="58"/>
      <c r="BEI25" s="58"/>
      <c r="BEJ25" s="58"/>
      <c r="BEK25" s="58"/>
      <c r="BEL25" s="58"/>
      <c r="BEM25" s="58"/>
      <c r="BEN25" s="58"/>
      <c r="BEO25" s="58"/>
      <c r="BEP25" s="58"/>
      <c r="BEQ25" s="58"/>
      <c r="BER25" s="58"/>
      <c r="BES25" s="58"/>
      <c r="BET25" s="58"/>
      <c r="BEU25" s="58"/>
      <c r="BEV25" s="58"/>
      <c r="BEW25" s="58"/>
      <c r="BEX25" s="58"/>
      <c r="BEY25" s="58"/>
      <c r="BEZ25" s="58"/>
      <c r="BFA25" s="58"/>
      <c r="BFB25" s="58"/>
      <c r="BFC25" s="58"/>
      <c r="BFD25" s="58"/>
      <c r="BFE25" s="58"/>
      <c r="BFF25" s="58"/>
      <c r="BFG25" s="58"/>
      <c r="BFH25" s="58"/>
      <c r="BFI25" s="58"/>
      <c r="BFJ25" s="58"/>
      <c r="BFK25" s="58"/>
      <c r="BFL25" s="58"/>
      <c r="BFM25" s="58"/>
      <c r="BFN25" s="58"/>
      <c r="BFO25" s="58"/>
      <c r="BFP25" s="58"/>
      <c r="BFQ25" s="58"/>
      <c r="BFR25" s="58"/>
      <c r="BFS25" s="58"/>
      <c r="BFT25" s="58"/>
      <c r="BFU25" s="58"/>
      <c r="BFV25" s="58"/>
      <c r="BFW25" s="58"/>
      <c r="BFX25" s="58"/>
      <c r="BFY25" s="58"/>
      <c r="BFZ25" s="58"/>
      <c r="BGA25" s="58"/>
      <c r="BGB25" s="58"/>
      <c r="BGC25" s="58"/>
      <c r="BGD25" s="58"/>
      <c r="BGE25" s="58"/>
      <c r="BGF25" s="58"/>
      <c r="BGG25" s="58"/>
      <c r="BGH25" s="58"/>
      <c r="BGI25" s="58"/>
      <c r="BGJ25" s="58"/>
      <c r="BGK25" s="58"/>
      <c r="BGL25" s="58"/>
      <c r="BGM25" s="58"/>
      <c r="BGN25" s="58"/>
      <c r="BGO25" s="58"/>
      <c r="BGP25" s="58"/>
      <c r="BGQ25" s="58"/>
      <c r="BGR25" s="58"/>
      <c r="BGS25" s="58"/>
      <c r="BGT25" s="58"/>
      <c r="BGU25" s="58"/>
      <c r="BGV25" s="58"/>
      <c r="BGW25" s="58"/>
      <c r="BGX25" s="58"/>
      <c r="BGY25" s="58"/>
      <c r="BGZ25" s="58"/>
      <c r="BHA25" s="58"/>
      <c r="BHB25" s="58"/>
      <c r="BHC25" s="58"/>
      <c r="BHD25" s="58"/>
      <c r="BHE25" s="58"/>
      <c r="BHF25" s="58"/>
      <c r="BHG25" s="58"/>
      <c r="BHH25" s="58"/>
      <c r="BHI25" s="58"/>
      <c r="BHJ25" s="58"/>
      <c r="BHK25" s="58"/>
      <c r="BHL25" s="58"/>
      <c r="BHM25" s="58"/>
      <c r="BHN25" s="58"/>
      <c r="BHO25" s="58"/>
      <c r="BHP25" s="58"/>
      <c r="BHQ25" s="58"/>
      <c r="BHR25" s="58"/>
      <c r="BHS25" s="58"/>
      <c r="BHT25" s="58"/>
      <c r="BHU25" s="58"/>
      <c r="BHV25" s="58"/>
      <c r="BHW25" s="58"/>
      <c r="BHX25" s="58"/>
      <c r="BHY25" s="58"/>
      <c r="BHZ25" s="58"/>
      <c r="BIA25" s="58"/>
      <c r="BIB25" s="58"/>
      <c r="BIC25" s="58"/>
      <c r="BID25" s="58"/>
      <c r="BIE25" s="58"/>
      <c r="BIF25" s="58"/>
      <c r="BIG25" s="58"/>
      <c r="BIH25" s="58"/>
      <c r="BII25" s="58"/>
      <c r="BIJ25" s="58"/>
      <c r="BIK25" s="58"/>
      <c r="BIL25" s="58"/>
      <c r="BIM25" s="58"/>
      <c r="BIN25" s="58"/>
      <c r="BIO25" s="58"/>
      <c r="BIP25" s="58"/>
      <c r="BIQ25" s="58"/>
      <c r="BIR25" s="58"/>
      <c r="BIS25" s="58"/>
      <c r="BIT25" s="58"/>
      <c r="BIU25" s="58"/>
      <c r="BIV25" s="58"/>
      <c r="BIW25" s="58"/>
      <c r="BIX25" s="58"/>
      <c r="BIY25" s="58"/>
      <c r="BIZ25" s="58"/>
      <c r="BJA25" s="58"/>
      <c r="BJB25" s="58"/>
      <c r="BJC25" s="58"/>
      <c r="BJD25" s="58"/>
      <c r="BJE25" s="58"/>
      <c r="BJF25" s="58"/>
      <c r="BJG25" s="58"/>
      <c r="BJH25" s="58"/>
      <c r="BJI25" s="58"/>
      <c r="BJJ25" s="58"/>
      <c r="BJK25" s="58"/>
      <c r="BJL25" s="58"/>
      <c r="BJM25" s="58"/>
      <c r="BJN25" s="58"/>
      <c r="BJO25" s="58"/>
      <c r="BJP25" s="58"/>
      <c r="BJQ25" s="58"/>
      <c r="BJR25" s="58"/>
      <c r="BJS25" s="58"/>
      <c r="BJT25" s="58"/>
      <c r="BJU25" s="58"/>
      <c r="BJV25" s="58"/>
      <c r="BJW25" s="58"/>
      <c r="BJX25" s="58"/>
      <c r="BJY25" s="58"/>
      <c r="BJZ25" s="58"/>
      <c r="BKA25" s="58"/>
      <c r="BKB25" s="58"/>
      <c r="BKC25" s="58"/>
      <c r="BKD25" s="58"/>
      <c r="BKE25" s="58"/>
      <c r="BKF25" s="58"/>
      <c r="BKG25" s="58"/>
      <c r="BKH25" s="58"/>
      <c r="BKI25" s="58"/>
      <c r="BKJ25" s="58"/>
      <c r="BKK25" s="58"/>
      <c r="BKL25" s="58"/>
      <c r="BKM25" s="58"/>
      <c r="BKN25" s="58"/>
      <c r="BKO25" s="58"/>
      <c r="BKP25" s="58"/>
      <c r="BKQ25" s="58"/>
      <c r="BKR25" s="58"/>
      <c r="BKS25" s="58"/>
      <c r="BKT25" s="58"/>
      <c r="BKU25" s="58"/>
      <c r="BKV25" s="58"/>
      <c r="BKW25" s="58"/>
      <c r="BKX25" s="58"/>
      <c r="BKY25" s="58"/>
      <c r="BKZ25" s="58"/>
      <c r="BLA25" s="58"/>
      <c r="BLB25" s="58"/>
      <c r="BLC25" s="58"/>
      <c r="BLD25" s="58"/>
      <c r="BLE25" s="58"/>
      <c r="BLF25" s="58"/>
      <c r="BLG25" s="58"/>
      <c r="BLH25" s="58"/>
      <c r="BLI25" s="58"/>
      <c r="BLJ25" s="58"/>
      <c r="BLK25" s="58"/>
      <c r="BLL25" s="58"/>
      <c r="BLM25" s="58"/>
      <c r="BLN25" s="58"/>
      <c r="BLO25" s="58"/>
      <c r="BLP25" s="58"/>
      <c r="BLQ25" s="58"/>
      <c r="BLR25" s="58"/>
      <c r="BLS25" s="58"/>
      <c r="BLT25" s="58"/>
      <c r="BLU25" s="58"/>
      <c r="BLV25" s="58"/>
      <c r="BLW25" s="58"/>
      <c r="BLX25" s="58"/>
      <c r="BLY25" s="58"/>
      <c r="BLZ25" s="58"/>
      <c r="BMA25" s="58"/>
      <c r="BMB25" s="58"/>
      <c r="BMC25" s="58"/>
      <c r="BMD25" s="58"/>
      <c r="BME25" s="58"/>
      <c r="BMF25" s="58"/>
      <c r="BMG25" s="58"/>
      <c r="BMH25" s="58"/>
      <c r="BMI25" s="58"/>
      <c r="BMJ25" s="58"/>
      <c r="BMK25" s="58"/>
      <c r="BML25" s="58"/>
      <c r="BMM25" s="58"/>
      <c r="BMN25" s="58"/>
      <c r="BMO25" s="58"/>
      <c r="BMP25" s="58"/>
      <c r="BMQ25" s="58"/>
      <c r="BMR25" s="58"/>
      <c r="BMS25" s="58"/>
      <c r="BMT25" s="58"/>
      <c r="BMU25" s="58"/>
      <c r="BMV25" s="58"/>
      <c r="BMW25" s="58"/>
      <c r="BMX25" s="58"/>
      <c r="BMY25" s="58"/>
      <c r="BMZ25" s="58"/>
      <c r="BNA25" s="58"/>
      <c r="BNB25" s="58"/>
      <c r="BNC25" s="58"/>
      <c r="BND25" s="58"/>
      <c r="BNE25" s="58"/>
      <c r="BNF25" s="58"/>
      <c r="BNG25" s="58"/>
      <c r="BNH25" s="58"/>
      <c r="BNI25" s="58"/>
      <c r="BNJ25" s="58"/>
      <c r="BNK25" s="58"/>
      <c r="BNL25" s="58"/>
      <c r="BNM25" s="58"/>
      <c r="BNN25" s="58"/>
      <c r="BNO25" s="58"/>
      <c r="BNP25" s="58"/>
      <c r="BNQ25" s="58"/>
      <c r="BNR25" s="58"/>
      <c r="BNS25" s="58"/>
      <c r="BNT25" s="58"/>
      <c r="BNU25" s="58"/>
      <c r="BNV25" s="58"/>
      <c r="BNW25" s="58"/>
      <c r="BNX25" s="58"/>
      <c r="BNY25" s="58"/>
      <c r="BNZ25" s="58"/>
      <c r="BOA25" s="58"/>
      <c r="BOB25" s="58"/>
      <c r="BOC25" s="58"/>
      <c r="BOD25" s="58"/>
      <c r="BOE25" s="58"/>
      <c r="BOF25" s="58"/>
      <c r="BOG25" s="58"/>
      <c r="BOH25" s="58"/>
      <c r="BOI25" s="58"/>
      <c r="BOJ25" s="58"/>
      <c r="BOK25" s="58"/>
      <c r="BOL25" s="58"/>
      <c r="BOM25" s="58"/>
      <c r="BON25" s="58"/>
      <c r="BOO25" s="58"/>
      <c r="BOP25" s="58"/>
      <c r="BOQ25" s="58"/>
      <c r="BOR25" s="58"/>
      <c r="BOS25" s="58"/>
      <c r="BOT25" s="58"/>
      <c r="BOU25" s="58"/>
      <c r="BOV25" s="58"/>
      <c r="BOW25" s="58"/>
      <c r="BOX25" s="58"/>
      <c r="BOY25" s="58"/>
      <c r="BOZ25" s="58"/>
      <c r="BPA25" s="58"/>
      <c r="BPB25" s="58"/>
      <c r="BPC25" s="58"/>
      <c r="BPD25" s="58"/>
      <c r="BPE25" s="58"/>
      <c r="BPF25" s="58"/>
      <c r="BPG25" s="58"/>
      <c r="BPH25" s="58"/>
      <c r="BPI25" s="58"/>
      <c r="BPJ25" s="58"/>
      <c r="BPK25" s="58"/>
      <c r="BPL25" s="58"/>
      <c r="BPM25" s="58"/>
      <c r="BPN25" s="58"/>
      <c r="BPO25" s="58"/>
      <c r="BPP25" s="58"/>
      <c r="BPQ25" s="58"/>
      <c r="BPR25" s="58"/>
      <c r="BPS25" s="58"/>
      <c r="BPT25" s="58"/>
      <c r="BPU25" s="58"/>
      <c r="BPV25" s="58"/>
      <c r="BPW25" s="58"/>
      <c r="BPX25" s="58"/>
      <c r="BPY25" s="58"/>
      <c r="BPZ25" s="58"/>
      <c r="BQA25" s="58"/>
      <c r="BQB25" s="58"/>
      <c r="BQC25" s="58"/>
      <c r="BQD25" s="58"/>
      <c r="BQE25" s="58"/>
      <c r="BQF25" s="58"/>
      <c r="BQG25" s="58"/>
      <c r="BQH25" s="58"/>
      <c r="BQI25" s="58"/>
      <c r="BQJ25" s="58"/>
      <c r="BQK25" s="58"/>
      <c r="BQL25" s="58"/>
      <c r="BQM25" s="58"/>
      <c r="BQN25" s="58"/>
      <c r="BQO25" s="58"/>
      <c r="BQP25" s="58"/>
      <c r="BQQ25" s="58"/>
      <c r="BQR25" s="58"/>
      <c r="BQS25" s="58"/>
      <c r="BQT25" s="58"/>
      <c r="BQU25" s="58"/>
      <c r="BQV25" s="58"/>
      <c r="BQW25" s="58"/>
      <c r="BQX25" s="58"/>
      <c r="BQY25" s="58"/>
      <c r="BQZ25" s="58"/>
      <c r="BRA25" s="58"/>
      <c r="BRB25" s="58"/>
      <c r="BRC25" s="58"/>
      <c r="BRD25" s="58"/>
      <c r="BRE25" s="58"/>
      <c r="BRF25" s="58"/>
      <c r="BRG25" s="58"/>
      <c r="BRH25" s="58"/>
      <c r="BRI25" s="58"/>
      <c r="BRJ25" s="58"/>
      <c r="BRK25" s="58"/>
      <c r="BRL25" s="58"/>
      <c r="BRM25" s="58"/>
      <c r="BRN25" s="58"/>
      <c r="BRO25" s="58"/>
      <c r="BRP25" s="58"/>
      <c r="BRQ25" s="58"/>
      <c r="BRR25" s="58"/>
      <c r="BRS25" s="58"/>
      <c r="BRT25" s="58"/>
      <c r="BRU25" s="58"/>
      <c r="BRV25" s="58"/>
      <c r="BRW25" s="58"/>
      <c r="BRX25" s="58"/>
      <c r="BRY25" s="58"/>
      <c r="BRZ25" s="58"/>
      <c r="BSA25" s="58"/>
      <c r="BSB25" s="58"/>
      <c r="BSC25" s="58"/>
      <c r="BSD25" s="58"/>
      <c r="BSE25" s="58"/>
      <c r="BSF25" s="58"/>
      <c r="BSG25" s="58"/>
      <c r="BSH25" s="58"/>
      <c r="BSI25" s="58"/>
      <c r="BSJ25" s="58"/>
      <c r="BSK25" s="58"/>
      <c r="BSL25" s="58"/>
      <c r="BSM25" s="58"/>
      <c r="BSN25" s="58"/>
      <c r="BSO25" s="58"/>
      <c r="BSP25" s="58"/>
      <c r="BSQ25" s="58"/>
      <c r="BSR25" s="58"/>
      <c r="BSS25" s="58"/>
      <c r="BST25" s="58"/>
      <c r="BSU25" s="58"/>
      <c r="BSV25" s="58"/>
      <c r="BSW25" s="58"/>
      <c r="BSX25" s="58"/>
      <c r="BSY25" s="58"/>
      <c r="BSZ25" s="58"/>
      <c r="BTA25" s="58"/>
      <c r="BTB25" s="58"/>
      <c r="BTC25" s="58"/>
      <c r="BTD25" s="58"/>
      <c r="BTE25" s="58"/>
      <c r="BTF25" s="58"/>
      <c r="BTG25" s="58"/>
      <c r="BTH25" s="58"/>
      <c r="BTI25" s="58"/>
      <c r="BTJ25" s="58"/>
      <c r="BTK25" s="58"/>
      <c r="BTL25" s="58"/>
      <c r="BTM25" s="58"/>
      <c r="BTN25" s="58"/>
      <c r="BTO25" s="58"/>
      <c r="BTP25" s="58"/>
      <c r="BTQ25" s="58"/>
      <c r="BTR25" s="58"/>
      <c r="BTS25" s="58"/>
      <c r="BTT25" s="58"/>
      <c r="BTU25" s="58"/>
      <c r="BTV25" s="58"/>
      <c r="BTW25" s="58"/>
      <c r="BTX25" s="58"/>
      <c r="BTY25" s="58"/>
      <c r="BTZ25" s="58"/>
      <c r="BUA25" s="58"/>
      <c r="BUB25" s="58"/>
      <c r="BUC25" s="58"/>
      <c r="BUD25" s="58"/>
      <c r="BUE25" s="58"/>
      <c r="BUF25" s="58"/>
      <c r="BUG25" s="58"/>
      <c r="BUH25" s="58"/>
      <c r="BUI25" s="58"/>
      <c r="BUJ25" s="58"/>
      <c r="BUK25" s="58"/>
      <c r="BUL25" s="58"/>
      <c r="BUM25" s="58"/>
      <c r="BUN25" s="58"/>
      <c r="BUO25" s="58"/>
      <c r="BUP25" s="58"/>
      <c r="BUQ25" s="58"/>
      <c r="BUR25" s="58"/>
      <c r="BUS25" s="58"/>
      <c r="BUT25" s="58"/>
      <c r="BUU25" s="58"/>
      <c r="BUV25" s="58"/>
      <c r="BUW25" s="58"/>
      <c r="BUX25" s="58"/>
      <c r="BUY25" s="58"/>
      <c r="BUZ25" s="58"/>
      <c r="BVA25" s="58"/>
      <c r="BVB25" s="58"/>
      <c r="BVC25" s="58"/>
      <c r="BVD25" s="58"/>
      <c r="BVE25" s="58"/>
      <c r="BVF25" s="58"/>
      <c r="BVG25" s="58"/>
      <c r="BVH25" s="58"/>
      <c r="BVI25" s="58"/>
      <c r="BVJ25" s="58"/>
      <c r="BVK25" s="58"/>
      <c r="BVL25" s="58"/>
      <c r="BVM25" s="58"/>
      <c r="BVN25" s="58"/>
      <c r="BVO25" s="58"/>
      <c r="BVP25" s="58"/>
      <c r="BVQ25" s="58"/>
      <c r="BVR25" s="58"/>
      <c r="BVS25" s="58"/>
      <c r="BVT25" s="58"/>
      <c r="BVU25" s="58"/>
      <c r="BVV25" s="58"/>
      <c r="BVW25" s="58"/>
      <c r="BVX25" s="58"/>
      <c r="BVY25" s="58"/>
      <c r="BVZ25" s="58"/>
      <c r="BWA25" s="58"/>
      <c r="BWB25" s="58"/>
      <c r="BWC25" s="58"/>
      <c r="BWD25" s="58"/>
      <c r="BWE25" s="58"/>
      <c r="BWF25" s="58"/>
      <c r="BWG25" s="58"/>
      <c r="BWH25" s="58"/>
      <c r="BWI25" s="58"/>
      <c r="BWJ25" s="58"/>
      <c r="BWK25" s="58"/>
      <c r="BWL25" s="58"/>
      <c r="BWM25" s="58"/>
      <c r="BWN25" s="58"/>
      <c r="BWO25" s="58"/>
      <c r="BWP25" s="58"/>
      <c r="BWQ25" s="58"/>
      <c r="BWR25" s="58"/>
      <c r="BWS25" s="58"/>
      <c r="BWT25" s="58"/>
      <c r="BWU25" s="58"/>
      <c r="BWV25" s="58"/>
      <c r="BWW25" s="58"/>
      <c r="BWX25" s="58"/>
      <c r="BWY25" s="58"/>
      <c r="BWZ25" s="58"/>
      <c r="BXA25" s="58"/>
      <c r="BXB25" s="58"/>
      <c r="BXC25" s="58"/>
      <c r="BXD25" s="58"/>
      <c r="BXE25" s="58"/>
      <c r="BXF25" s="58"/>
      <c r="BXG25" s="58"/>
      <c r="BXH25" s="58"/>
      <c r="BXI25" s="58"/>
      <c r="BXJ25" s="58"/>
      <c r="BXK25" s="58"/>
      <c r="BXL25" s="58"/>
      <c r="BXM25" s="58"/>
      <c r="BXN25" s="58"/>
      <c r="BXO25" s="58"/>
      <c r="BXP25" s="58"/>
      <c r="BXQ25" s="58"/>
      <c r="BXR25" s="58"/>
      <c r="BXS25" s="58"/>
      <c r="BXT25" s="58"/>
      <c r="BXU25" s="58"/>
      <c r="BXV25" s="58"/>
      <c r="BXW25" s="58"/>
      <c r="BXX25" s="58"/>
      <c r="BXY25" s="58"/>
      <c r="BXZ25" s="58"/>
      <c r="BYA25" s="58"/>
      <c r="BYB25" s="58"/>
      <c r="BYC25" s="58"/>
      <c r="BYD25" s="58"/>
      <c r="BYE25" s="58"/>
      <c r="BYF25" s="58"/>
      <c r="BYG25" s="58"/>
      <c r="BYH25" s="58"/>
      <c r="BYI25" s="58"/>
      <c r="BYJ25" s="58"/>
      <c r="BYK25" s="58"/>
      <c r="BYL25" s="58"/>
      <c r="BYM25" s="58"/>
      <c r="BYN25" s="58"/>
      <c r="BYO25" s="58"/>
      <c r="BYP25" s="58"/>
      <c r="BYQ25" s="58"/>
      <c r="BYR25" s="58"/>
      <c r="BYS25" s="58"/>
      <c r="BYT25" s="58"/>
      <c r="BYU25" s="58"/>
      <c r="BYV25" s="58"/>
      <c r="BYW25" s="58"/>
      <c r="BYX25" s="58"/>
      <c r="BYY25" s="58"/>
      <c r="BYZ25" s="58"/>
      <c r="BZA25" s="58"/>
      <c r="BZB25" s="58"/>
      <c r="BZC25" s="58"/>
      <c r="BZD25" s="58"/>
      <c r="BZE25" s="58"/>
      <c r="BZF25" s="58"/>
      <c r="BZG25" s="58"/>
      <c r="BZH25" s="58"/>
      <c r="BZI25" s="58"/>
      <c r="BZJ25" s="58"/>
      <c r="BZK25" s="58"/>
      <c r="BZL25" s="58"/>
      <c r="BZM25" s="58"/>
      <c r="BZN25" s="58"/>
      <c r="BZO25" s="58"/>
      <c r="BZP25" s="58"/>
      <c r="BZQ25" s="58"/>
      <c r="BZR25" s="58"/>
      <c r="BZS25" s="58"/>
      <c r="BZT25" s="58"/>
      <c r="BZU25" s="58"/>
      <c r="BZV25" s="58"/>
      <c r="BZW25" s="58"/>
      <c r="BZX25" s="58"/>
      <c r="BZY25" s="58"/>
      <c r="BZZ25" s="58"/>
      <c r="CAA25" s="58"/>
      <c r="CAB25" s="58"/>
      <c r="CAC25" s="58"/>
      <c r="CAD25" s="58"/>
      <c r="CAE25" s="58"/>
      <c r="CAF25" s="58"/>
      <c r="CAG25" s="58"/>
      <c r="CAH25" s="58"/>
      <c r="CAI25" s="58"/>
      <c r="CAJ25" s="58"/>
      <c r="CAK25" s="58"/>
      <c r="CAL25" s="58"/>
      <c r="CAM25" s="58"/>
      <c r="CAN25" s="58"/>
      <c r="CAO25" s="58"/>
      <c r="CAP25" s="58"/>
      <c r="CAQ25" s="58"/>
      <c r="CAR25" s="58"/>
      <c r="CAS25" s="58"/>
      <c r="CAT25" s="58"/>
      <c r="CAU25" s="58"/>
      <c r="CAV25" s="58"/>
      <c r="CAW25" s="58"/>
      <c r="CAX25" s="58"/>
      <c r="CAY25" s="58"/>
      <c r="CAZ25" s="58"/>
      <c r="CBA25" s="58"/>
      <c r="CBB25" s="58"/>
      <c r="CBC25" s="58"/>
      <c r="CBD25" s="58"/>
      <c r="CBE25" s="58"/>
      <c r="CBF25" s="58"/>
      <c r="CBG25" s="58"/>
      <c r="CBH25" s="58"/>
      <c r="CBI25" s="58"/>
      <c r="CBJ25" s="58"/>
      <c r="CBK25" s="58"/>
      <c r="CBL25" s="58"/>
      <c r="CBM25" s="58"/>
      <c r="CBN25" s="58"/>
      <c r="CBO25" s="58"/>
      <c r="CBP25" s="58"/>
      <c r="CBQ25" s="58"/>
      <c r="CBR25" s="58"/>
      <c r="CBS25" s="58"/>
      <c r="CBT25" s="58"/>
      <c r="CBU25" s="58"/>
      <c r="CBV25" s="58"/>
      <c r="CBW25" s="58"/>
      <c r="CBX25" s="58"/>
      <c r="CBY25" s="58"/>
      <c r="CBZ25" s="58"/>
      <c r="CCA25" s="58"/>
      <c r="CCB25" s="58"/>
      <c r="CCC25" s="58"/>
      <c r="CCD25" s="58"/>
      <c r="CCE25" s="58"/>
      <c r="CCF25" s="58"/>
      <c r="CCG25" s="58"/>
      <c r="CCH25" s="58"/>
      <c r="CCI25" s="58"/>
      <c r="CCJ25" s="58"/>
      <c r="CCK25" s="58"/>
      <c r="CCL25" s="58"/>
      <c r="CCM25" s="58"/>
      <c r="CCN25" s="58"/>
      <c r="CCO25" s="58"/>
      <c r="CCP25" s="58"/>
      <c r="CCQ25" s="58"/>
      <c r="CCR25" s="58"/>
      <c r="CCS25" s="58"/>
      <c r="CCT25" s="58"/>
      <c r="CCU25" s="58"/>
      <c r="CCV25" s="58"/>
      <c r="CCW25" s="58"/>
      <c r="CCX25" s="58"/>
      <c r="CCY25" s="58"/>
      <c r="CCZ25" s="58"/>
      <c r="CDA25" s="58"/>
      <c r="CDB25" s="58"/>
      <c r="CDC25" s="58"/>
      <c r="CDD25" s="58"/>
      <c r="CDE25" s="58"/>
      <c r="CDF25" s="58"/>
      <c r="CDG25" s="58"/>
      <c r="CDH25" s="58"/>
      <c r="CDI25" s="58"/>
      <c r="CDJ25" s="58"/>
      <c r="CDK25" s="58"/>
      <c r="CDL25" s="58"/>
      <c r="CDM25" s="58"/>
      <c r="CDN25" s="58"/>
      <c r="CDO25" s="58"/>
      <c r="CDP25" s="58"/>
      <c r="CDQ25" s="58"/>
      <c r="CDR25" s="58"/>
      <c r="CDS25" s="58"/>
      <c r="CDT25" s="58"/>
      <c r="CDU25" s="58"/>
      <c r="CDV25" s="58"/>
      <c r="CDW25" s="58"/>
      <c r="CDX25" s="58"/>
      <c r="CDY25" s="58"/>
      <c r="CDZ25" s="58"/>
      <c r="CEA25" s="58"/>
      <c r="CEB25" s="58"/>
      <c r="CEC25" s="58"/>
      <c r="CED25" s="58"/>
      <c r="CEE25" s="58"/>
      <c r="CEF25" s="58"/>
      <c r="CEG25" s="58"/>
      <c r="CEH25" s="58"/>
      <c r="CEI25" s="58"/>
      <c r="CEJ25" s="58"/>
      <c r="CEK25" s="58"/>
      <c r="CEL25" s="58"/>
      <c r="CEM25" s="58"/>
      <c r="CEN25" s="58"/>
      <c r="CEO25" s="58"/>
      <c r="CEP25" s="58"/>
      <c r="CEQ25" s="58"/>
      <c r="CER25" s="58"/>
      <c r="CES25" s="58"/>
      <c r="CET25" s="58"/>
      <c r="CEU25" s="58"/>
      <c r="CEV25" s="58"/>
      <c r="CEW25" s="58"/>
      <c r="CEX25" s="58"/>
      <c r="CEY25" s="58"/>
      <c r="CEZ25" s="58"/>
      <c r="CFA25" s="58"/>
      <c r="CFB25" s="58"/>
      <c r="CFC25" s="58"/>
      <c r="CFD25" s="58"/>
      <c r="CFE25" s="58"/>
      <c r="CFF25" s="58"/>
      <c r="CFG25" s="58"/>
      <c r="CFH25" s="58"/>
      <c r="CFI25" s="58"/>
      <c r="CFJ25" s="58"/>
      <c r="CFK25" s="58"/>
      <c r="CFL25" s="58"/>
      <c r="CFM25" s="58"/>
      <c r="CFN25" s="58"/>
      <c r="CFO25" s="58"/>
      <c r="CFP25" s="58"/>
      <c r="CFQ25" s="58"/>
      <c r="CFR25" s="58"/>
      <c r="CFS25" s="58"/>
      <c r="CFT25" s="58"/>
      <c r="CFU25" s="58"/>
      <c r="CFV25" s="58"/>
      <c r="CFW25" s="58"/>
      <c r="CFX25" s="58"/>
      <c r="CFY25" s="58"/>
      <c r="CFZ25" s="58"/>
      <c r="CGA25" s="58"/>
      <c r="CGB25" s="58"/>
      <c r="CGC25" s="58"/>
      <c r="CGD25" s="58"/>
      <c r="CGE25" s="58"/>
      <c r="CGF25" s="58"/>
      <c r="CGG25" s="58"/>
      <c r="CGH25" s="58"/>
      <c r="CGI25" s="58"/>
      <c r="CGJ25" s="58"/>
      <c r="CGK25" s="58"/>
      <c r="CGL25" s="58"/>
      <c r="CGM25" s="58"/>
      <c r="CGN25" s="58"/>
      <c r="CGO25" s="58"/>
      <c r="CGP25" s="58"/>
      <c r="CGQ25" s="58"/>
      <c r="CGR25" s="58"/>
      <c r="CGS25" s="58"/>
      <c r="CGT25" s="58"/>
      <c r="CGU25" s="58"/>
      <c r="CGV25" s="58"/>
      <c r="CGW25" s="58"/>
      <c r="CGX25" s="58"/>
      <c r="CGY25" s="58"/>
      <c r="CGZ25" s="58"/>
      <c r="CHA25" s="58"/>
      <c r="CHB25" s="58"/>
      <c r="CHC25" s="58"/>
      <c r="CHD25" s="58"/>
      <c r="CHE25" s="58"/>
      <c r="CHF25" s="58"/>
      <c r="CHG25" s="58"/>
      <c r="CHH25" s="58"/>
      <c r="CHI25" s="58"/>
      <c r="CHJ25" s="58"/>
      <c r="CHK25" s="58"/>
      <c r="CHL25" s="58"/>
      <c r="CHM25" s="58"/>
      <c r="CHN25" s="58"/>
      <c r="CHO25" s="58"/>
      <c r="CHP25" s="58"/>
      <c r="CHQ25" s="58"/>
      <c r="CHR25" s="58"/>
      <c r="CHS25" s="58"/>
      <c r="CHT25" s="58"/>
      <c r="CHU25" s="58"/>
      <c r="CHV25" s="58"/>
      <c r="CHW25" s="58"/>
      <c r="CHX25" s="58"/>
      <c r="CHY25" s="58"/>
      <c r="CHZ25" s="58"/>
      <c r="CIA25" s="58"/>
      <c r="CIB25" s="58"/>
      <c r="CIC25" s="58"/>
      <c r="CID25" s="58"/>
      <c r="CIE25" s="58"/>
      <c r="CIF25" s="58"/>
      <c r="CIG25" s="58"/>
      <c r="CIH25" s="58"/>
      <c r="CII25" s="58"/>
      <c r="CIJ25" s="58"/>
      <c r="CIK25" s="58"/>
      <c r="CIL25" s="58"/>
      <c r="CIM25" s="58"/>
      <c r="CIN25" s="58"/>
      <c r="CIO25" s="58"/>
      <c r="CIP25" s="58"/>
      <c r="CIQ25" s="58"/>
      <c r="CIR25" s="58"/>
      <c r="CIS25" s="58"/>
      <c r="CIT25" s="58"/>
      <c r="CIU25" s="58"/>
      <c r="CIV25" s="58"/>
      <c r="CIW25" s="58"/>
      <c r="CIX25" s="58"/>
      <c r="CIY25" s="58"/>
      <c r="CIZ25" s="58"/>
      <c r="CJA25" s="58"/>
      <c r="CJB25" s="58"/>
      <c r="CJC25" s="58"/>
      <c r="CJD25" s="58"/>
      <c r="CJE25" s="58"/>
      <c r="CJF25" s="58"/>
      <c r="CJG25" s="58"/>
      <c r="CJH25" s="58"/>
      <c r="CJI25" s="58"/>
      <c r="CJJ25" s="58"/>
      <c r="CJK25" s="58"/>
      <c r="CJL25" s="58"/>
      <c r="CJM25" s="58"/>
      <c r="CJN25" s="58"/>
      <c r="CJO25" s="58"/>
      <c r="CJP25" s="58"/>
      <c r="CJQ25" s="58"/>
      <c r="CJR25" s="58"/>
      <c r="CJS25" s="58"/>
      <c r="CJT25" s="58"/>
      <c r="CJU25" s="58"/>
      <c r="CJV25" s="58"/>
      <c r="CJW25" s="58"/>
      <c r="CJX25" s="58"/>
      <c r="CJY25" s="58"/>
      <c r="CJZ25" s="58"/>
      <c r="CKA25" s="58"/>
      <c r="CKB25" s="58"/>
      <c r="CKC25" s="58"/>
      <c r="CKD25" s="58"/>
      <c r="CKE25" s="58"/>
      <c r="CKF25" s="58"/>
      <c r="CKG25" s="58"/>
      <c r="CKH25" s="58"/>
      <c r="CKI25" s="58"/>
      <c r="CKJ25" s="58"/>
      <c r="CKK25" s="58"/>
      <c r="CKL25" s="58"/>
      <c r="CKM25" s="58"/>
      <c r="CKN25" s="58"/>
      <c r="CKO25" s="58"/>
      <c r="CKP25" s="58"/>
      <c r="CKQ25" s="58"/>
      <c r="CKR25" s="58"/>
      <c r="CKS25" s="58"/>
      <c r="CKT25" s="58"/>
      <c r="CKU25" s="58"/>
      <c r="CKV25" s="58"/>
      <c r="CKW25" s="58"/>
      <c r="CKX25" s="58"/>
      <c r="CKY25" s="58"/>
      <c r="CKZ25" s="58"/>
      <c r="CLA25" s="58"/>
      <c r="CLB25" s="58"/>
      <c r="CLC25" s="58"/>
      <c r="CLD25" s="58"/>
      <c r="CLE25" s="58"/>
      <c r="CLF25" s="58"/>
      <c r="CLG25" s="58"/>
      <c r="CLH25" s="58"/>
      <c r="CLI25" s="58"/>
      <c r="CLJ25" s="58"/>
      <c r="CLK25" s="58"/>
      <c r="CLL25" s="58"/>
      <c r="CLM25" s="58"/>
      <c r="CLN25" s="58"/>
      <c r="CLO25" s="58"/>
      <c r="CLP25" s="58"/>
      <c r="CLQ25" s="58"/>
      <c r="CLR25" s="58"/>
      <c r="CLS25" s="58"/>
      <c r="CLT25" s="58"/>
      <c r="CLU25" s="58"/>
      <c r="CLV25" s="58"/>
      <c r="CLW25" s="58"/>
      <c r="CLX25" s="58"/>
      <c r="CLY25" s="58"/>
      <c r="CLZ25" s="58"/>
      <c r="CMA25" s="58"/>
      <c r="CMB25" s="58"/>
      <c r="CMC25" s="58"/>
      <c r="CMD25" s="58"/>
      <c r="CME25" s="58"/>
      <c r="CMF25" s="58"/>
      <c r="CMG25" s="58"/>
      <c r="CMH25" s="58"/>
      <c r="CMI25" s="58"/>
      <c r="CMJ25" s="58"/>
      <c r="CMK25" s="58"/>
      <c r="CML25" s="58"/>
      <c r="CMM25" s="58"/>
      <c r="CMN25" s="58"/>
      <c r="CMO25" s="58"/>
      <c r="CMP25" s="58"/>
      <c r="CMQ25" s="58"/>
      <c r="CMR25" s="58"/>
      <c r="CMS25" s="58"/>
      <c r="CMT25" s="58"/>
      <c r="CMU25" s="58"/>
      <c r="CMV25" s="58"/>
      <c r="CMW25" s="58"/>
      <c r="CMX25" s="58"/>
      <c r="CMY25" s="58"/>
      <c r="CMZ25" s="58"/>
      <c r="CNA25" s="58"/>
      <c r="CNB25" s="58"/>
      <c r="CNC25" s="58"/>
      <c r="CND25" s="58"/>
      <c r="CNE25" s="58"/>
      <c r="CNF25" s="58"/>
      <c r="CNG25" s="58"/>
      <c r="CNH25" s="58"/>
      <c r="CNI25" s="58"/>
      <c r="CNJ25" s="58"/>
      <c r="CNK25" s="58"/>
      <c r="CNL25" s="58"/>
      <c r="CNM25" s="58"/>
      <c r="CNN25" s="58"/>
      <c r="CNO25" s="58"/>
      <c r="CNP25" s="58"/>
      <c r="CNQ25" s="58"/>
      <c r="CNR25" s="58"/>
      <c r="CNS25" s="58"/>
      <c r="CNT25" s="58"/>
      <c r="CNU25" s="58"/>
      <c r="CNV25" s="58"/>
      <c r="CNW25" s="58"/>
      <c r="CNX25" s="58"/>
      <c r="CNY25" s="58"/>
      <c r="CNZ25" s="58"/>
      <c r="COA25" s="58"/>
      <c r="COB25" s="58"/>
      <c r="COC25" s="58"/>
      <c r="COD25" s="58"/>
      <c r="COE25" s="58"/>
      <c r="COF25" s="58"/>
      <c r="COG25" s="58"/>
      <c r="COH25" s="58"/>
      <c r="COI25" s="58"/>
      <c r="COJ25" s="58"/>
      <c r="COK25" s="58"/>
      <c r="COL25" s="58"/>
      <c r="COM25" s="58"/>
      <c r="CON25" s="58"/>
      <c r="COO25" s="58"/>
      <c r="COP25" s="58"/>
      <c r="COQ25" s="58"/>
      <c r="COR25" s="58"/>
      <c r="COS25" s="58"/>
      <c r="COT25" s="58"/>
      <c r="COU25" s="58"/>
      <c r="COV25" s="58"/>
      <c r="COW25" s="58"/>
      <c r="COX25" s="58"/>
      <c r="COY25" s="58"/>
      <c r="COZ25" s="58"/>
      <c r="CPA25" s="58"/>
      <c r="CPB25" s="58"/>
      <c r="CPC25" s="58"/>
      <c r="CPD25" s="58"/>
      <c r="CPE25" s="58"/>
      <c r="CPF25" s="58"/>
      <c r="CPG25" s="58"/>
      <c r="CPH25" s="58"/>
      <c r="CPI25" s="58"/>
      <c r="CPJ25" s="58"/>
      <c r="CPK25" s="58"/>
      <c r="CPL25" s="58"/>
      <c r="CPM25" s="58"/>
      <c r="CPN25" s="58"/>
      <c r="CPO25" s="58"/>
      <c r="CPP25" s="58"/>
      <c r="CPQ25" s="58"/>
      <c r="CPR25" s="58"/>
      <c r="CPS25" s="58"/>
      <c r="CPT25" s="58"/>
      <c r="CPU25" s="58"/>
      <c r="CPV25" s="58"/>
      <c r="CPW25" s="58"/>
      <c r="CPX25" s="58"/>
      <c r="CPY25" s="58"/>
      <c r="CPZ25" s="58"/>
      <c r="CQA25" s="58"/>
      <c r="CQB25" s="58"/>
      <c r="CQC25" s="58"/>
      <c r="CQD25" s="58"/>
      <c r="CQE25" s="58"/>
      <c r="CQF25" s="58"/>
      <c r="CQG25" s="58"/>
      <c r="CQH25" s="58"/>
      <c r="CQI25" s="58"/>
      <c r="CQJ25" s="58"/>
      <c r="CQK25" s="58"/>
      <c r="CQL25" s="58"/>
      <c r="CQM25" s="58"/>
      <c r="CQN25" s="58"/>
      <c r="CQO25" s="58"/>
      <c r="CQP25" s="58"/>
      <c r="CQQ25" s="58"/>
      <c r="CQR25" s="58"/>
      <c r="CQS25" s="58"/>
      <c r="CQT25" s="58"/>
      <c r="CQU25" s="58"/>
      <c r="CQV25" s="58"/>
      <c r="CQW25" s="58"/>
      <c r="CQX25" s="58"/>
      <c r="CQY25" s="58"/>
      <c r="CQZ25" s="58"/>
      <c r="CRA25" s="58"/>
      <c r="CRB25" s="58"/>
      <c r="CRC25" s="58"/>
      <c r="CRD25" s="58"/>
      <c r="CRE25" s="58"/>
      <c r="CRF25" s="58"/>
      <c r="CRG25" s="58"/>
      <c r="CRH25" s="58"/>
      <c r="CRI25" s="58"/>
      <c r="CRJ25" s="58"/>
      <c r="CRK25" s="58"/>
      <c r="CRL25" s="58"/>
      <c r="CRM25" s="58"/>
      <c r="CRN25" s="58"/>
      <c r="CRO25" s="58"/>
      <c r="CRP25" s="58"/>
      <c r="CRQ25" s="58"/>
      <c r="CRR25" s="58"/>
      <c r="CRS25" s="58"/>
      <c r="CRT25" s="58"/>
      <c r="CRU25" s="58"/>
      <c r="CRV25" s="58"/>
      <c r="CRW25" s="58"/>
      <c r="CRX25" s="58"/>
      <c r="CRY25" s="58"/>
      <c r="CRZ25" s="58"/>
      <c r="CSA25" s="58"/>
      <c r="CSB25" s="58"/>
      <c r="CSC25" s="58"/>
      <c r="CSD25" s="58"/>
      <c r="CSE25" s="58"/>
      <c r="CSF25" s="58"/>
      <c r="CSG25" s="58"/>
      <c r="CSH25" s="58"/>
      <c r="CSI25" s="58"/>
      <c r="CSJ25" s="58"/>
      <c r="CSK25" s="58"/>
      <c r="CSL25" s="58"/>
      <c r="CSM25" s="58"/>
      <c r="CSN25" s="58"/>
      <c r="CSO25" s="58"/>
      <c r="CSP25" s="58"/>
      <c r="CSQ25" s="58"/>
      <c r="CSR25" s="58"/>
      <c r="CSS25" s="58"/>
      <c r="CST25" s="58"/>
      <c r="CSU25" s="58"/>
      <c r="CSV25" s="58"/>
      <c r="CSW25" s="58"/>
      <c r="CSX25" s="58"/>
      <c r="CSY25" s="58"/>
      <c r="CSZ25" s="58"/>
      <c r="CTA25" s="58"/>
      <c r="CTB25" s="58"/>
      <c r="CTC25" s="58"/>
      <c r="CTD25" s="58"/>
      <c r="CTE25" s="58"/>
      <c r="CTF25" s="58"/>
      <c r="CTG25" s="58"/>
      <c r="CTH25" s="58"/>
      <c r="CTI25" s="58"/>
      <c r="CTJ25" s="58"/>
      <c r="CTK25" s="58"/>
      <c r="CTL25" s="58"/>
      <c r="CTM25" s="58"/>
      <c r="CTN25" s="58"/>
      <c r="CTO25" s="58"/>
      <c r="CTP25" s="58"/>
      <c r="CTQ25" s="58"/>
      <c r="CTR25" s="58"/>
      <c r="CTS25" s="58"/>
      <c r="CTT25" s="58"/>
      <c r="CTU25" s="58"/>
      <c r="CTV25" s="58"/>
      <c r="CTW25" s="58"/>
      <c r="CTX25" s="58"/>
      <c r="CTY25" s="58"/>
      <c r="CTZ25" s="58"/>
      <c r="CUA25" s="58"/>
      <c r="CUB25" s="58"/>
      <c r="CUC25" s="58"/>
      <c r="CUD25" s="58"/>
      <c r="CUE25" s="58"/>
      <c r="CUF25" s="58"/>
      <c r="CUG25" s="58"/>
      <c r="CUH25" s="58"/>
      <c r="CUI25" s="58"/>
      <c r="CUJ25" s="58"/>
      <c r="CUK25" s="58"/>
      <c r="CUL25" s="58"/>
      <c r="CUM25" s="58"/>
      <c r="CUN25" s="58"/>
      <c r="CUO25" s="58"/>
      <c r="CUP25" s="58"/>
      <c r="CUQ25" s="58"/>
      <c r="CUR25" s="58"/>
      <c r="CUS25" s="58"/>
      <c r="CUT25" s="58"/>
      <c r="CUU25" s="58"/>
      <c r="CUV25" s="58"/>
      <c r="CUW25" s="58"/>
      <c r="CUX25" s="58"/>
      <c r="CUY25" s="58"/>
      <c r="CUZ25" s="58"/>
      <c r="CVA25" s="58"/>
      <c r="CVB25" s="58"/>
      <c r="CVC25" s="58"/>
      <c r="CVD25" s="58"/>
      <c r="CVE25" s="58"/>
      <c r="CVF25" s="58"/>
      <c r="CVG25" s="58"/>
      <c r="CVH25" s="58"/>
      <c r="CVI25" s="58"/>
      <c r="CVJ25" s="58"/>
      <c r="CVK25" s="58"/>
      <c r="CVL25" s="58"/>
      <c r="CVM25" s="58"/>
      <c r="CVN25" s="58"/>
      <c r="CVO25" s="58"/>
      <c r="CVP25" s="58"/>
      <c r="CVQ25" s="58"/>
      <c r="CVR25" s="58"/>
      <c r="CVS25" s="58"/>
      <c r="CVT25" s="58"/>
      <c r="CVU25" s="58"/>
      <c r="CVV25" s="58"/>
      <c r="CVW25" s="58"/>
      <c r="CVX25" s="58"/>
      <c r="CVY25" s="58"/>
      <c r="CVZ25" s="58"/>
      <c r="CWA25" s="58"/>
      <c r="CWB25" s="58"/>
      <c r="CWC25" s="58"/>
      <c r="CWD25" s="58"/>
      <c r="CWE25" s="58"/>
      <c r="CWF25" s="58"/>
      <c r="CWG25" s="58"/>
      <c r="CWH25" s="58"/>
      <c r="CWI25" s="58"/>
      <c r="CWJ25" s="58"/>
      <c r="CWK25" s="58"/>
      <c r="CWL25" s="58"/>
      <c r="CWM25" s="58"/>
      <c r="CWN25" s="58"/>
      <c r="CWO25" s="58"/>
      <c r="CWP25" s="58"/>
      <c r="CWQ25" s="58"/>
      <c r="CWR25" s="58"/>
      <c r="CWS25" s="58"/>
      <c r="CWT25" s="58"/>
      <c r="CWU25" s="58"/>
      <c r="CWV25" s="58"/>
      <c r="CWW25" s="58"/>
      <c r="CWX25" s="58"/>
      <c r="CWY25" s="58"/>
      <c r="CWZ25" s="58"/>
      <c r="CXA25" s="58"/>
      <c r="CXB25" s="58"/>
      <c r="CXC25" s="58"/>
      <c r="CXD25" s="58"/>
      <c r="CXE25" s="58"/>
      <c r="CXF25" s="58"/>
      <c r="CXG25" s="58"/>
      <c r="CXH25" s="58"/>
      <c r="CXI25" s="58"/>
      <c r="CXJ25" s="58"/>
      <c r="CXK25" s="58"/>
      <c r="CXL25" s="58"/>
      <c r="CXM25" s="58"/>
      <c r="CXN25" s="58"/>
      <c r="CXO25" s="58"/>
      <c r="CXP25" s="58"/>
      <c r="CXQ25" s="58"/>
      <c r="CXR25" s="58"/>
      <c r="CXS25" s="58"/>
      <c r="CXT25" s="58"/>
      <c r="CXU25" s="58"/>
      <c r="CXV25" s="58"/>
      <c r="CXW25" s="58"/>
      <c r="CXX25" s="58"/>
      <c r="CXY25" s="58"/>
      <c r="CXZ25" s="58"/>
      <c r="CYA25" s="58"/>
      <c r="CYB25" s="58"/>
      <c r="CYC25" s="58"/>
      <c r="CYD25" s="58"/>
      <c r="CYE25" s="58"/>
      <c r="CYF25" s="58"/>
      <c r="CYG25" s="58"/>
      <c r="CYH25" s="58"/>
      <c r="CYI25" s="58"/>
      <c r="CYJ25" s="58"/>
      <c r="CYK25" s="58"/>
      <c r="CYL25" s="58"/>
      <c r="CYM25" s="58"/>
      <c r="CYN25" s="58"/>
      <c r="CYO25" s="58"/>
      <c r="CYP25" s="58"/>
      <c r="CYQ25" s="58"/>
      <c r="CYR25" s="58"/>
      <c r="CYS25" s="58"/>
      <c r="CYT25" s="58"/>
      <c r="CYU25" s="58"/>
      <c r="CYV25" s="58"/>
      <c r="CYW25" s="58"/>
      <c r="CYX25" s="58"/>
      <c r="CYY25" s="58"/>
      <c r="CYZ25" s="58"/>
      <c r="CZA25" s="58"/>
      <c r="CZB25" s="58"/>
      <c r="CZC25" s="58"/>
      <c r="CZD25" s="58"/>
      <c r="CZE25" s="58"/>
      <c r="CZF25" s="58"/>
      <c r="CZG25" s="58"/>
      <c r="CZH25" s="58"/>
      <c r="CZI25" s="58"/>
      <c r="CZJ25" s="58"/>
      <c r="CZK25" s="58"/>
      <c r="CZL25" s="58"/>
      <c r="CZM25" s="58"/>
      <c r="CZN25" s="58"/>
      <c r="CZO25" s="58"/>
      <c r="CZP25" s="58"/>
      <c r="CZQ25" s="58"/>
      <c r="CZR25" s="58"/>
      <c r="CZS25" s="58"/>
      <c r="CZT25" s="58"/>
      <c r="CZU25" s="58"/>
      <c r="CZV25" s="58"/>
      <c r="CZW25" s="58"/>
      <c r="CZX25" s="58"/>
      <c r="CZY25" s="58"/>
      <c r="CZZ25" s="58"/>
      <c r="DAA25" s="58"/>
      <c r="DAB25" s="58"/>
      <c r="DAC25" s="58"/>
      <c r="DAD25" s="58"/>
      <c r="DAE25" s="58"/>
      <c r="DAF25" s="58"/>
      <c r="DAG25" s="58"/>
      <c r="DAH25" s="58"/>
      <c r="DAI25" s="58"/>
      <c r="DAJ25" s="58"/>
      <c r="DAK25" s="58"/>
      <c r="DAL25" s="58"/>
      <c r="DAM25" s="58"/>
      <c r="DAN25" s="58"/>
      <c r="DAO25" s="58"/>
      <c r="DAP25" s="58"/>
      <c r="DAQ25" s="58"/>
      <c r="DAR25" s="58"/>
      <c r="DAS25" s="58"/>
      <c r="DAT25" s="58"/>
      <c r="DAU25" s="58"/>
      <c r="DAV25" s="58"/>
      <c r="DAW25" s="58"/>
      <c r="DAX25" s="58"/>
      <c r="DAY25" s="58"/>
      <c r="DAZ25" s="58"/>
      <c r="DBA25" s="58"/>
      <c r="DBB25" s="58"/>
      <c r="DBC25" s="58"/>
      <c r="DBD25" s="58"/>
      <c r="DBE25" s="58"/>
      <c r="DBF25" s="58"/>
      <c r="DBG25" s="58"/>
      <c r="DBH25" s="58"/>
      <c r="DBI25" s="58"/>
      <c r="DBJ25" s="58"/>
      <c r="DBK25" s="58"/>
      <c r="DBL25" s="58"/>
      <c r="DBM25" s="58"/>
      <c r="DBN25" s="58"/>
      <c r="DBO25" s="58"/>
      <c r="DBP25" s="58"/>
      <c r="DBQ25" s="58"/>
      <c r="DBR25" s="58"/>
      <c r="DBS25" s="58"/>
      <c r="DBT25" s="58"/>
      <c r="DBU25" s="58"/>
      <c r="DBV25" s="58"/>
      <c r="DBW25" s="58"/>
      <c r="DBX25" s="58"/>
      <c r="DBY25" s="58"/>
      <c r="DBZ25" s="58"/>
      <c r="DCA25" s="58"/>
      <c r="DCB25" s="58"/>
      <c r="DCC25" s="58"/>
      <c r="DCD25" s="58"/>
      <c r="DCE25" s="58"/>
      <c r="DCF25" s="58"/>
      <c r="DCG25" s="58"/>
      <c r="DCH25" s="58"/>
      <c r="DCI25" s="58"/>
      <c r="DCJ25" s="58"/>
      <c r="DCK25" s="58"/>
      <c r="DCL25" s="58"/>
      <c r="DCM25" s="58"/>
      <c r="DCN25" s="58"/>
      <c r="DCO25" s="58"/>
      <c r="DCP25" s="58"/>
      <c r="DCQ25" s="58"/>
      <c r="DCR25" s="58"/>
      <c r="DCS25" s="58"/>
      <c r="DCT25" s="58"/>
      <c r="DCU25" s="58"/>
      <c r="DCV25" s="58"/>
      <c r="DCW25" s="58"/>
      <c r="DCX25" s="58"/>
      <c r="DCY25" s="58"/>
      <c r="DCZ25" s="58"/>
      <c r="DDA25" s="58"/>
      <c r="DDB25" s="58"/>
      <c r="DDC25" s="58"/>
      <c r="DDD25" s="58"/>
      <c r="DDE25" s="58"/>
      <c r="DDF25" s="58"/>
      <c r="DDG25" s="58"/>
      <c r="DDH25" s="58"/>
      <c r="DDI25" s="58"/>
      <c r="DDJ25" s="58"/>
      <c r="DDK25" s="58"/>
      <c r="DDL25" s="58"/>
      <c r="DDM25" s="58"/>
      <c r="DDN25" s="58"/>
      <c r="DDO25" s="58"/>
      <c r="DDP25" s="58"/>
      <c r="DDQ25" s="58"/>
      <c r="DDR25" s="58"/>
      <c r="DDS25" s="58"/>
      <c r="DDT25" s="58"/>
      <c r="DDU25" s="58"/>
      <c r="DDV25" s="58"/>
      <c r="DDW25" s="58"/>
      <c r="DDX25" s="58"/>
      <c r="DDY25" s="58"/>
      <c r="DDZ25" s="58"/>
      <c r="DEA25" s="58"/>
      <c r="DEB25" s="58"/>
      <c r="DEC25" s="58"/>
      <c r="DED25" s="58"/>
      <c r="DEE25" s="58"/>
      <c r="DEF25" s="58"/>
      <c r="DEG25" s="58"/>
      <c r="DEH25" s="58"/>
      <c r="DEI25" s="58"/>
      <c r="DEJ25" s="58"/>
      <c r="DEK25" s="58"/>
      <c r="DEL25" s="58"/>
      <c r="DEM25" s="58"/>
      <c r="DEN25" s="58"/>
      <c r="DEO25" s="58"/>
      <c r="DEP25" s="58"/>
      <c r="DEQ25" s="58"/>
      <c r="DER25" s="58"/>
      <c r="DES25" s="58"/>
      <c r="DET25" s="58"/>
      <c r="DEU25" s="58"/>
      <c r="DEV25" s="58"/>
      <c r="DEW25" s="58"/>
      <c r="DEX25" s="58"/>
      <c r="DEY25" s="58"/>
      <c r="DEZ25" s="58"/>
      <c r="DFA25" s="58"/>
      <c r="DFB25" s="58"/>
      <c r="DFC25" s="58"/>
      <c r="DFD25" s="58"/>
      <c r="DFE25" s="58"/>
      <c r="DFF25" s="58"/>
      <c r="DFG25" s="58"/>
      <c r="DFH25" s="58"/>
      <c r="DFI25" s="58"/>
      <c r="DFJ25" s="58"/>
      <c r="DFK25" s="58"/>
      <c r="DFL25" s="58"/>
      <c r="DFM25" s="58"/>
      <c r="DFN25" s="58"/>
      <c r="DFO25" s="58"/>
      <c r="DFP25" s="58"/>
      <c r="DFQ25" s="58"/>
      <c r="DFR25" s="58"/>
      <c r="DFS25" s="58"/>
      <c r="DFT25" s="58"/>
      <c r="DFU25" s="58"/>
      <c r="DFV25" s="58"/>
      <c r="DFW25" s="58"/>
      <c r="DFX25" s="58"/>
      <c r="DFY25" s="58"/>
      <c r="DFZ25" s="58"/>
      <c r="DGA25" s="58"/>
      <c r="DGB25" s="58"/>
      <c r="DGC25" s="58"/>
      <c r="DGD25" s="58"/>
      <c r="DGE25" s="58"/>
      <c r="DGF25" s="58"/>
      <c r="DGG25" s="58"/>
      <c r="DGH25" s="58"/>
      <c r="DGI25" s="58"/>
      <c r="DGJ25" s="58"/>
      <c r="DGK25" s="58"/>
      <c r="DGL25" s="58"/>
      <c r="DGM25" s="58"/>
      <c r="DGN25" s="58"/>
      <c r="DGO25" s="58"/>
      <c r="DGP25" s="58"/>
      <c r="DGQ25" s="58"/>
      <c r="DGR25" s="58"/>
      <c r="DGS25" s="58"/>
      <c r="DGT25" s="58"/>
      <c r="DGU25" s="58"/>
      <c r="DGV25" s="58"/>
      <c r="DGW25" s="58"/>
      <c r="DGX25" s="58"/>
      <c r="DGY25" s="58"/>
      <c r="DGZ25" s="58"/>
      <c r="DHA25" s="58"/>
      <c r="DHB25" s="58"/>
      <c r="DHC25" s="58"/>
      <c r="DHD25" s="58"/>
      <c r="DHE25" s="58"/>
      <c r="DHF25" s="58"/>
      <c r="DHG25" s="58"/>
      <c r="DHH25" s="58"/>
      <c r="DHI25" s="58"/>
      <c r="DHJ25" s="58"/>
      <c r="DHK25" s="58"/>
      <c r="DHL25" s="58"/>
      <c r="DHM25" s="58"/>
      <c r="DHN25" s="58"/>
      <c r="DHO25" s="58"/>
      <c r="DHP25" s="58"/>
      <c r="DHQ25" s="58"/>
      <c r="DHR25" s="58"/>
      <c r="DHS25" s="58"/>
      <c r="DHT25" s="58"/>
      <c r="DHU25" s="58"/>
      <c r="DHV25" s="58"/>
      <c r="DHW25" s="58"/>
      <c r="DHX25" s="58"/>
      <c r="DHY25" s="58"/>
      <c r="DHZ25" s="58"/>
      <c r="DIA25" s="58"/>
      <c r="DIB25" s="58"/>
      <c r="DIC25" s="58"/>
      <c r="DID25" s="58"/>
      <c r="DIE25" s="58"/>
      <c r="DIF25" s="58"/>
      <c r="DIG25" s="58"/>
      <c r="DIH25" s="58"/>
      <c r="DII25" s="58"/>
      <c r="DIJ25" s="58"/>
      <c r="DIK25" s="58"/>
      <c r="DIL25" s="58"/>
      <c r="DIM25" s="58"/>
      <c r="DIN25" s="58"/>
      <c r="DIO25" s="58"/>
      <c r="DIP25" s="58"/>
      <c r="DIQ25" s="58"/>
      <c r="DIR25" s="58"/>
      <c r="DIS25" s="58"/>
      <c r="DIT25" s="58"/>
      <c r="DIU25" s="58"/>
      <c r="DIV25" s="58"/>
      <c r="DIW25" s="58"/>
      <c r="DIX25" s="58"/>
      <c r="DIY25" s="58"/>
      <c r="DIZ25" s="58"/>
      <c r="DJA25" s="58"/>
      <c r="DJB25" s="58"/>
      <c r="DJC25" s="58"/>
      <c r="DJD25" s="58"/>
      <c r="DJE25" s="58"/>
      <c r="DJF25" s="58"/>
      <c r="DJG25" s="58"/>
      <c r="DJH25" s="58"/>
      <c r="DJI25" s="58"/>
      <c r="DJJ25" s="58"/>
      <c r="DJK25" s="58"/>
      <c r="DJL25" s="58"/>
      <c r="DJM25" s="58"/>
      <c r="DJN25" s="58"/>
      <c r="DJO25" s="58"/>
      <c r="DJP25" s="58"/>
      <c r="DJQ25" s="58"/>
      <c r="DJR25" s="58"/>
      <c r="DJS25" s="58"/>
      <c r="DJT25" s="58"/>
      <c r="DJU25" s="58"/>
      <c r="DJV25" s="58"/>
      <c r="DJW25" s="58"/>
      <c r="DJX25" s="58"/>
      <c r="DJY25" s="58"/>
      <c r="DJZ25" s="58"/>
      <c r="DKA25" s="58"/>
      <c r="DKB25" s="58"/>
      <c r="DKC25" s="58"/>
      <c r="DKD25" s="58"/>
      <c r="DKE25" s="58"/>
      <c r="DKF25" s="58"/>
      <c r="DKG25" s="58"/>
      <c r="DKH25" s="58"/>
      <c r="DKI25" s="58"/>
      <c r="DKJ25" s="58"/>
      <c r="DKK25" s="58"/>
      <c r="DKL25" s="58"/>
      <c r="DKM25" s="58"/>
      <c r="DKN25" s="58"/>
      <c r="DKO25" s="58"/>
      <c r="DKP25" s="58"/>
      <c r="DKQ25" s="58"/>
      <c r="DKR25" s="58"/>
      <c r="DKS25" s="58"/>
      <c r="DKT25" s="58"/>
      <c r="DKU25" s="58"/>
      <c r="DKV25" s="58"/>
      <c r="DKW25" s="58"/>
      <c r="DKX25" s="58"/>
      <c r="DKY25" s="58"/>
      <c r="DKZ25" s="58"/>
      <c r="DLA25" s="58"/>
      <c r="DLB25" s="58"/>
      <c r="DLC25" s="58"/>
      <c r="DLD25" s="58"/>
      <c r="DLE25" s="58"/>
      <c r="DLF25" s="58"/>
      <c r="DLG25" s="58"/>
      <c r="DLH25" s="58"/>
      <c r="DLI25" s="58"/>
      <c r="DLJ25" s="58"/>
      <c r="DLK25" s="58"/>
      <c r="DLL25" s="58"/>
      <c r="DLM25" s="58"/>
      <c r="DLN25" s="58"/>
      <c r="DLO25" s="58"/>
      <c r="DLP25" s="58"/>
      <c r="DLQ25" s="58"/>
      <c r="DLR25" s="58"/>
      <c r="DLS25" s="58"/>
      <c r="DLT25" s="58"/>
      <c r="DLU25" s="58"/>
      <c r="DLV25" s="58"/>
      <c r="DLW25" s="58"/>
      <c r="DLX25" s="58"/>
      <c r="DLY25" s="58"/>
      <c r="DLZ25" s="58"/>
      <c r="DMA25" s="58"/>
      <c r="DMB25" s="58"/>
      <c r="DMC25" s="58"/>
      <c r="DMD25" s="58"/>
      <c r="DME25" s="58"/>
      <c r="DMF25" s="58"/>
      <c r="DMG25" s="58"/>
      <c r="DMH25" s="58"/>
      <c r="DMI25" s="58"/>
      <c r="DMJ25" s="58"/>
      <c r="DMK25" s="58"/>
      <c r="DML25" s="58"/>
      <c r="DMM25" s="58"/>
      <c r="DMN25" s="58"/>
      <c r="DMO25" s="58"/>
      <c r="DMP25" s="58"/>
      <c r="DMQ25" s="58"/>
      <c r="DMR25" s="58"/>
      <c r="DMS25" s="58"/>
      <c r="DMT25" s="58"/>
      <c r="DMU25" s="58"/>
      <c r="DMV25" s="58"/>
      <c r="DMW25" s="58"/>
      <c r="DMX25" s="58"/>
      <c r="DMY25" s="58"/>
      <c r="DMZ25" s="58"/>
      <c r="DNA25" s="58"/>
      <c r="DNB25" s="58"/>
      <c r="DNC25" s="58"/>
      <c r="DND25" s="58"/>
      <c r="DNE25" s="58"/>
      <c r="DNF25" s="58"/>
      <c r="DNG25" s="58"/>
      <c r="DNH25" s="58"/>
      <c r="DNI25" s="58"/>
      <c r="DNJ25" s="58"/>
      <c r="DNK25" s="58"/>
      <c r="DNL25" s="58"/>
      <c r="DNM25" s="58"/>
      <c r="DNN25" s="58"/>
      <c r="DNO25" s="58"/>
      <c r="DNP25" s="58"/>
      <c r="DNQ25" s="58"/>
      <c r="DNR25" s="58"/>
      <c r="DNS25" s="58"/>
      <c r="DNT25" s="58"/>
      <c r="DNU25" s="58"/>
      <c r="DNV25" s="58"/>
      <c r="DNW25" s="58"/>
      <c r="DNX25" s="58"/>
      <c r="DNY25" s="58"/>
      <c r="DNZ25" s="58"/>
      <c r="DOA25" s="58"/>
      <c r="DOB25" s="58"/>
      <c r="DOC25" s="58"/>
      <c r="DOD25" s="58"/>
      <c r="DOE25" s="58"/>
      <c r="DOF25" s="58"/>
      <c r="DOG25" s="58"/>
      <c r="DOH25" s="58"/>
      <c r="DOI25" s="58"/>
      <c r="DOJ25" s="58"/>
      <c r="DOK25" s="58"/>
      <c r="DOL25" s="58"/>
      <c r="DOM25" s="58"/>
      <c r="DON25" s="58"/>
      <c r="DOO25" s="58"/>
      <c r="DOP25" s="58"/>
      <c r="DOQ25" s="58"/>
      <c r="DOR25" s="58"/>
      <c r="DOS25" s="58"/>
      <c r="DOT25" s="58"/>
      <c r="DOU25" s="58"/>
      <c r="DOV25" s="58"/>
      <c r="DOW25" s="58"/>
      <c r="DOX25" s="58"/>
      <c r="DOY25" s="58"/>
      <c r="DOZ25" s="58"/>
      <c r="DPA25" s="58"/>
      <c r="DPB25" s="58"/>
      <c r="DPC25" s="58"/>
      <c r="DPD25" s="58"/>
      <c r="DPE25" s="58"/>
      <c r="DPF25" s="58"/>
      <c r="DPG25" s="58"/>
      <c r="DPH25" s="58"/>
      <c r="DPI25" s="58"/>
      <c r="DPJ25" s="58"/>
      <c r="DPK25" s="58"/>
      <c r="DPL25" s="58"/>
      <c r="DPM25" s="58"/>
      <c r="DPN25" s="58"/>
      <c r="DPO25" s="58"/>
      <c r="DPP25" s="58"/>
      <c r="DPQ25" s="58"/>
      <c r="DPR25" s="58"/>
      <c r="DPS25" s="58"/>
      <c r="DPT25" s="58"/>
      <c r="DPU25" s="58"/>
      <c r="DPV25" s="58"/>
      <c r="DPW25" s="58"/>
      <c r="DPX25" s="58"/>
      <c r="DPY25" s="58"/>
      <c r="DPZ25" s="58"/>
      <c r="DQA25" s="58"/>
      <c r="DQB25" s="58"/>
      <c r="DQC25" s="58"/>
      <c r="DQD25" s="58"/>
      <c r="DQE25" s="58"/>
      <c r="DQF25" s="58"/>
      <c r="DQG25" s="58"/>
      <c r="DQH25" s="58"/>
      <c r="DQI25" s="58"/>
      <c r="DQJ25" s="58"/>
      <c r="DQK25" s="58"/>
      <c r="DQL25" s="58"/>
      <c r="DQM25" s="58"/>
      <c r="DQN25" s="58"/>
      <c r="DQO25" s="58"/>
      <c r="DQP25" s="58"/>
      <c r="DQQ25" s="58"/>
      <c r="DQR25" s="58"/>
      <c r="DQS25" s="58"/>
      <c r="DQT25" s="58"/>
      <c r="DQU25" s="58"/>
      <c r="DQV25" s="58"/>
      <c r="DQW25" s="58"/>
      <c r="DQX25" s="58"/>
      <c r="DQY25" s="58"/>
      <c r="DQZ25" s="58"/>
      <c r="DRA25" s="58"/>
      <c r="DRB25" s="58"/>
      <c r="DRC25" s="58"/>
      <c r="DRD25" s="58"/>
      <c r="DRE25" s="58"/>
      <c r="DRF25" s="58"/>
      <c r="DRG25" s="58"/>
      <c r="DRH25" s="58"/>
      <c r="DRI25" s="58"/>
      <c r="DRJ25" s="58"/>
      <c r="DRK25" s="58"/>
      <c r="DRL25" s="58"/>
      <c r="DRM25" s="58"/>
      <c r="DRN25" s="58"/>
      <c r="DRO25" s="58"/>
      <c r="DRP25" s="58"/>
      <c r="DRQ25" s="58"/>
      <c r="DRR25" s="58"/>
      <c r="DRS25" s="58"/>
      <c r="DRT25" s="58"/>
      <c r="DRU25" s="58"/>
      <c r="DRV25" s="58"/>
      <c r="DRW25" s="58"/>
      <c r="DRX25" s="58"/>
      <c r="DRY25" s="58"/>
      <c r="DRZ25" s="58"/>
      <c r="DSA25" s="58"/>
      <c r="DSB25" s="58"/>
      <c r="DSC25" s="58"/>
      <c r="DSD25" s="58"/>
      <c r="DSE25" s="58"/>
      <c r="DSF25" s="58"/>
      <c r="DSG25" s="58"/>
      <c r="DSH25" s="58"/>
      <c r="DSI25" s="58"/>
      <c r="DSJ25" s="58"/>
      <c r="DSK25" s="58"/>
      <c r="DSL25" s="58"/>
      <c r="DSM25" s="58"/>
      <c r="DSN25" s="58"/>
      <c r="DSO25" s="58"/>
      <c r="DSP25" s="58"/>
      <c r="DSQ25" s="58"/>
      <c r="DSR25" s="58"/>
      <c r="DSS25" s="58"/>
      <c r="DST25" s="58"/>
      <c r="DSU25" s="58"/>
      <c r="DSV25" s="58"/>
      <c r="DSW25" s="58"/>
      <c r="DSX25" s="58"/>
      <c r="DSY25" s="58"/>
      <c r="DSZ25" s="58"/>
      <c r="DTA25" s="58"/>
      <c r="DTB25" s="58"/>
      <c r="DTC25" s="58"/>
      <c r="DTD25" s="58"/>
      <c r="DTE25" s="58"/>
      <c r="DTF25" s="58"/>
      <c r="DTG25" s="58"/>
      <c r="DTH25" s="58"/>
      <c r="DTI25" s="58"/>
      <c r="DTJ25" s="58"/>
      <c r="DTK25" s="58"/>
      <c r="DTL25" s="58"/>
      <c r="DTM25" s="58"/>
      <c r="DTN25" s="58"/>
      <c r="DTO25" s="58"/>
      <c r="DTP25" s="58"/>
      <c r="DTQ25" s="58"/>
      <c r="DTR25" s="58"/>
      <c r="DTS25" s="58"/>
      <c r="DTT25" s="58"/>
      <c r="DTU25" s="58"/>
      <c r="DTV25" s="58"/>
      <c r="DTW25" s="58"/>
      <c r="DTX25" s="58"/>
      <c r="DTY25" s="58"/>
      <c r="DTZ25" s="58"/>
      <c r="DUA25" s="58"/>
      <c r="DUB25" s="58"/>
      <c r="DUC25" s="58"/>
      <c r="DUD25" s="58"/>
      <c r="DUE25" s="58"/>
      <c r="DUF25" s="58"/>
      <c r="DUG25" s="58"/>
      <c r="DUH25" s="58"/>
      <c r="DUI25" s="58"/>
      <c r="DUJ25" s="58"/>
      <c r="DUK25" s="58"/>
      <c r="DUL25" s="58"/>
      <c r="DUM25" s="58"/>
      <c r="DUN25" s="58"/>
      <c r="DUO25" s="58"/>
      <c r="DUP25" s="58"/>
      <c r="DUQ25" s="58"/>
      <c r="DUR25" s="58"/>
      <c r="DUS25" s="58"/>
      <c r="DUT25" s="58"/>
      <c r="DUU25" s="58"/>
      <c r="DUV25" s="58"/>
      <c r="DUW25" s="58"/>
      <c r="DUX25" s="58"/>
      <c r="DUY25" s="58"/>
      <c r="DUZ25" s="58"/>
      <c r="DVA25" s="58"/>
      <c r="DVB25" s="58"/>
      <c r="DVC25" s="58"/>
      <c r="DVD25" s="58"/>
      <c r="DVE25" s="58"/>
      <c r="DVF25" s="58"/>
      <c r="DVG25" s="58"/>
      <c r="DVH25" s="58"/>
      <c r="DVI25" s="58"/>
      <c r="DVJ25" s="58"/>
      <c r="DVK25" s="58"/>
      <c r="DVL25" s="58"/>
      <c r="DVM25" s="58"/>
      <c r="DVN25" s="58"/>
      <c r="DVO25" s="58"/>
      <c r="DVP25" s="58"/>
      <c r="DVQ25" s="58"/>
      <c r="DVR25" s="58"/>
      <c r="DVS25" s="58"/>
      <c r="DVT25" s="58"/>
      <c r="DVU25" s="58"/>
      <c r="DVV25" s="58"/>
      <c r="DVW25" s="58"/>
      <c r="DVX25" s="58"/>
      <c r="DVY25" s="58"/>
      <c r="DVZ25" s="58"/>
      <c r="DWA25" s="58"/>
      <c r="DWB25" s="58"/>
      <c r="DWC25" s="58"/>
      <c r="DWD25" s="58"/>
      <c r="DWE25" s="58"/>
      <c r="DWF25" s="58"/>
      <c r="DWG25" s="58"/>
      <c r="DWH25" s="58"/>
      <c r="DWI25" s="58"/>
      <c r="DWJ25" s="58"/>
      <c r="DWK25" s="58"/>
      <c r="DWL25" s="58"/>
      <c r="DWM25" s="58"/>
      <c r="DWN25" s="58"/>
      <c r="DWO25" s="58"/>
      <c r="DWP25" s="58"/>
      <c r="DWQ25" s="58"/>
      <c r="DWR25" s="58"/>
      <c r="DWS25" s="58"/>
      <c r="DWT25" s="58"/>
      <c r="DWU25" s="58"/>
      <c r="DWV25" s="58"/>
      <c r="DWW25" s="58"/>
      <c r="DWX25" s="58"/>
      <c r="DWY25" s="58"/>
      <c r="DWZ25" s="58"/>
      <c r="DXA25" s="58"/>
      <c r="DXB25" s="58"/>
      <c r="DXC25" s="58"/>
      <c r="DXD25" s="58"/>
      <c r="DXE25" s="58"/>
      <c r="DXF25" s="58"/>
      <c r="DXG25" s="58"/>
      <c r="DXH25" s="58"/>
      <c r="DXI25" s="58"/>
      <c r="DXJ25" s="58"/>
      <c r="DXK25" s="58"/>
      <c r="DXL25" s="58"/>
      <c r="DXM25" s="58"/>
      <c r="DXN25" s="58"/>
      <c r="DXO25" s="58"/>
      <c r="DXP25" s="58"/>
      <c r="DXQ25" s="58"/>
      <c r="DXR25" s="58"/>
      <c r="DXS25" s="58"/>
      <c r="DXT25" s="58"/>
      <c r="DXU25" s="58"/>
      <c r="DXV25" s="58"/>
      <c r="DXW25" s="58"/>
      <c r="DXX25" s="58"/>
      <c r="DXY25" s="58"/>
      <c r="DXZ25" s="58"/>
      <c r="DYA25" s="58"/>
      <c r="DYB25" s="58"/>
      <c r="DYC25" s="58"/>
      <c r="DYD25" s="58"/>
      <c r="DYE25" s="58"/>
      <c r="DYF25" s="58"/>
      <c r="DYG25" s="58"/>
      <c r="DYH25" s="58"/>
      <c r="DYI25" s="58"/>
      <c r="DYJ25" s="58"/>
      <c r="DYK25" s="58"/>
      <c r="DYL25" s="58"/>
      <c r="DYM25" s="58"/>
      <c r="DYN25" s="58"/>
      <c r="DYO25" s="58"/>
      <c r="DYP25" s="58"/>
      <c r="DYQ25" s="58"/>
      <c r="DYR25" s="58"/>
      <c r="DYS25" s="58"/>
      <c r="DYT25" s="58"/>
      <c r="DYU25" s="58"/>
      <c r="DYV25" s="58"/>
      <c r="DYW25" s="58"/>
      <c r="DYX25" s="58"/>
      <c r="DYY25" s="58"/>
      <c r="DYZ25" s="58"/>
      <c r="DZA25" s="58"/>
      <c r="DZB25" s="58"/>
      <c r="DZC25" s="58"/>
      <c r="DZD25" s="58"/>
      <c r="DZE25" s="58"/>
      <c r="DZF25" s="58"/>
      <c r="DZG25" s="58"/>
      <c r="DZH25" s="58"/>
      <c r="DZI25" s="58"/>
      <c r="DZJ25" s="58"/>
      <c r="DZK25" s="58"/>
      <c r="DZL25" s="58"/>
      <c r="DZM25" s="58"/>
      <c r="DZN25" s="58"/>
      <c r="DZO25" s="58"/>
      <c r="DZP25" s="58"/>
      <c r="DZQ25" s="58"/>
      <c r="DZR25" s="58"/>
      <c r="DZS25" s="58"/>
      <c r="DZT25" s="58"/>
      <c r="DZU25" s="58"/>
      <c r="DZV25" s="58"/>
      <c r="DZW25" s="58"/>
      <c r="DZX25" s="58"/>
      <c r="DZY25" s="58"/>
      <c r="DZZ25" s="58"/>
      <c r="EAA25" s="58"/>
      <c r="EAB25" s="58"/>
      <c r="EAC25" s="58"/>
      <c r="EAD25" s="58"/>
      <c r="EAE25" s="58"/>
      <c r="EAF25" s="58"/>
      <c r="EAG25" s="58"/>
      <c r="EAH25" s="58"/>
      <c r="EAI25" s="58"/>
      <c r="EAJ25" s="58"/>
      <c r="EAK25" s="58"/>
      <c r="EAL25" s="58"/>
      <c r="EAM25" s="58"/>
      <c r="EAN25" s="58"/>
      <c r="EAO25" s="58"/>
      <c r="EAP25" s="58"/>
      <c r="EAQ25" s="58"/>
      <c r="EAR25" s="58"/>
      <c r="EAS25" s="58"/>
      <c r="EAT25" s="58"/>
      <c r="EAU25" s="58"/>
      <c r="EAV25" s="58"/>
      <c r="EAW25" s="58"/>
      <c r="EAX25" s="58"/>
      <c r="EAY25" s="58"/>
      <c r="EAZ25" s="58"/>
      <c r="EBA25" s="58"/>
      <c r="EBB25" s="58"/>
      <c r="EBC25" s="58"/>
      <c r="EBD25" s="58"/>
      <c r="EBE25" s="58"/>
      <c r="EBF25" s="58"/>
      <c r="EBG25" s="58"/>
      <c r="EBH25" s="58"/>
      <c r="EBI25" s="58"/>
      <c r="EBJ25" s="58"/>
      <c r="EBK25" s="58"/>
      <c r="EBL25" s="58"/>
      <c r="EBM25" s="58"/>
      <c r="EBN25" s="58"/>
      <c r="EBO25" s="58"/>
      <c r="EBP25" s="58"/>
      <c r="EBQ25" s="58"/>
      <c r="EBR25" s="58"/>
      <c r="EBS25" s="58"/>
      <c r="EBT25" s="58"/>
      <c r="EBU25" s="58"/>
      <c r="EBV25" s="58"/>
      <c r="EBW25" s="58"/>
      <c r="EBX25" s="58"/>
      <c r="EBY25" s="58"/>
      <c r="EBZ25" s="58"/>
      <c r="ECA25" s="58"/>
      <c r="ECB25" s="58"/>
      <c r="ECC25" s="58"/>
      <c r="ECD25" s="58"/>
      <c r="ECE25" s="58"/>
      <c r="ECF25" s="58"/>
      <c r="ECG25" s="58"/>
      <c r="ECH25" s="58"/>
      <c r="ECI25" s="58"/>
      <c r="ECJ25" s="58"/>
      <c r="ECK25" s="58"/>
      <c r="ECL25" s="58"/>
      <c r="ECM25" s="58"/>
      <c r="ECN25" s="58"/>
      <c r="ECO25" s="58"/>
      <c r="ECP25" s="58"/>
      <c r="ECQ25" s="58"/>
      <c r="ECR25" s="58"/>
      <c r="ECS25" s="58"/>
      <c r="ECT25" s="58"/>
      <c r="ECU25" s="58"/>
      <c r="ECV25" s="58"/>
      <c r="ECW25" s="58"/>
      <c r="ECX25" s="58"/>
      <c r="ECY25" s="58"/>
      <c r="ECZ25" s="58"/>
      <c r="EDA25" s="58"/>
      <c r="EDB25" s="58"/>
      <c r="EDC25" s="58"/>
      <c r="EDD25" s="58"/>
      <c r="EDE25" s="58"/>
      <c r="EDF25" s="58"/>
      <c r="EDG25" s="58"/>
      <c r="EDH25" s="58"/>
      <c r="EDI25" s="58"/>
      <c r="EDJ25" s="58"/>
      <c r="EDK25" s="58"/>
      <c r="EDL25" s="58"/>
      <c r="EDM25" s="58"/>
      <c r="EDN25" s="58"/>
      <c r="EDO25" s="58"/>
      <c r="EDP25" s="58"/>
      <c r="EDQ25" s="58"/>
      <c r="EDR25" s="58"/>
      <c r="EDS25" s="58"/>
      <c r="EDT25" s="58"/>
      <c r="EDU25" s="58"/>
      <c r="EDV25" s="58"/>
      <c r="EDW25" s="58"/>
      <c r="EDX25" s="58"/>
      <c r="EDY25" s="58"/>
      <c r="EDZ25" s="58"/>
      <c r="EEA25" s="58"/>
      <c r="EEB25" s="58"/>
      <c r="EEC25" s="58"/>
      <c r="EED25" s="58"/>
      <c r="EEE25" s="58"/>
      <c r="EEF25" s="58"/>
      <c r="EEG25" s="58"/>
      <c r="EEH25" s="58"/>
      <c r="EEI25" s="58"/>
      <c r="EEJ25" s="58"/>
      <c r="EEK25" s="58"/>
      <c r="EEL25" s="58"/>
      <c r="EEM25" s="58"/>
      <c r="EEN25" s="58"/>
      <c r="EEO25" s="58"/>
      <c r="EEP25" s="58"/>
      <c r="EEQ25" s="58"/>
      <c r="EER25" s="58"/>
      <c r="EES25" s="58"/>
      <c r="EET25" s="58"/>
      <c r="EEU25" s="58"/>
      <c r="EEV25" s="58"/>
      <c r="EEW25" s="58"/>
      <c r="EEX25" s="58"/>
      <c r="EEY25" s="58"/>
      <c r="EEZ25" s="58"/>
      <c r="EFA25" s="58"/>
      <c r="EFB25" s="58"/>
      <c r="EFC25" s="58"/>
      <c r="EFD25" s="58"/>
      <c r="EFE25" s="58"/>
      <c r="EFF25" s="58"/>
      <c r="EFG25" s="58"/>
      <c r="EFH25" s="58"/>
      <c r="EFI25" s="58"/>
      <c r="EFJ25" s="58"/>
      <c r="EFK25" s="58"/>
      <c r="EFL25" s="58"/>
      <c r="EFM25" s="58"/>
      <c r="EFN25" s="58"/>
      <c r="EFO25" s="58"/>
      <c r="EFP25" s="58"/>
      <c r="EFQ25" s="58"/>
      <c r="EFR25" s="58"/>
      <c r="EFS25" s="58"/>
      <c r="EFT25" s="58"/>
      <c r="EFU25" s="58"/>
      <c r="EFV25" s="58"/>
      <c r="EFW25" s="58"/>
      <c r="EFX25" s="58"/>
      <c r="EFY25" s="58"/>
      <c r="EFZ25" s="58"/>
      <c r="EGA25" s="58"/>
      <c r="EGB25" s="58"/>
      <c r="EGC25" s="58"/>
      <c r="EGD25" s="58"/>
      <c r="EGE25" s="58"/>
      <c r="EGF25" s="58"/>
      <c r="EGG25" s="58"/>
      <c r="EGH25" s="58"/>
      <c r="EGI25" s="58"/>
      <c r="EGJ25" s="58"/>
      <c r="EGK25" s="58"/>
      <c r="EGL25" s="58"/>
      <c r="EGM25" s="58"/>
      <c r="EGN25" s="58"/>
      <c r="EGO25" s="58"/>
      <c r="EGP25" s="58"/>
      <c r="EGQ25" s="58"/>
      <c r="EGR25" s="58"/>
      <c r="EGS25" s="58"/>
      <c r="EGT25" s="58"/>
      <c r="EGU25" s="58"/>
      <c r="EGV25" s="58"/>
      <c r="EGW25" s="58"/>
      <c r="EGX25" s="58"/>
      <c r="EGY25" s="58"/>
      <c r="EGZ25" s="58"/>
      <c r="EHA25" s="58"/>
      <c r="EHB25" s="58"/>
      <c r="EHC25" s="58"/>
      <c r="EHD25" s="58"/>
      <c r="EHE25" s="58"/>
      <c r="EHF25" s="58"/>
      <c r="EHG25" s="58"/>
      <c r="EHH25" s="58"/>
      <c r="EHI25" s="58"/>
      <c r="EHJ25" s="58"/>
      <c r="EHK25" s="58"/>
      <c r="EHL25" s="58"/>
      <c r="EHM25" s="58"/>
      <c r="EHN25" s="58"/>
      <c r="EHO25" s="58"/>
      <c r="EHP25" s="58"/>
      <c r="EHQ25" s="58"/>
      <c r="EHR25" s="58"/>
      <c r="EHS25" s="58"/>
      <c r="EHT25" s="58"/>
      <c r="EHU25" s="58"/>
      <c r="EHV25" s="58"/>
      <c r="EHW25" s="58"/>
      <c r="EHX25" s="58"/>
      <c r="EHY25" s="58"/>
      <c r="EHZ25" s="58"/>
      <c r="EIA25" s="58"/>
      <c r="EIB25" s="58"/>
      <c r="EIC25" s="58"/>
      <c r="EID25" s="58"/>
      <c r="EIE25" s="58"/>
      <c r="EIF25" s="58"/>
      <c r="EIG25" s="58"/>
      <c r="EIH25" s="58"/>
      <c r="EII25" s="58"/>
      <c r="EIJ25" s="58"/>
      <c r="EIK25" s="58"/>
      <c r="EIL25" s="58"/>
      <c r="EIM25" s="58"/>
      <c r="EIN25" s="58"/>
      <c r="EIO25" s="58"/>
      <c r="EIP25" s="58"/>
      <c r="EIQ25" s="58"/>
      <c r="EIR25" s="58"/>
      <c r="EIS25" s="58"/>
      <c r="EIT25" s="58"/>
      <c r="EIU25" s="58"/>
      <c r="EIV25" s="58"/>
      <c r="EIW25" s="58"/>
      <c r="EIX25" s="58"/>
      <c r="EIY25" s="58"/>
      <c r="EIZ25" s="58"/>
      <c r="EJA25" s="58"/>
      <c r="EJB25" s="58"/>
      <c r="EJC25" s="58"/>
      <c r="EJD25" s="58"/>
      <c r="EJE25" s="58"/>
      <c r="EJF25" s="58"/>
      <c r="EJG25" s="58"/>
      <c r="EJH25" s="58"/>
      <c r="EJI25" s="58"/>
      <c r="EJJ25" s="58"/>
      <c r="EJK25" s="58"/>
      <c r="EJL25" s="58"/>
      <c r="EJM25" s="58"/>
      <c r="EJN25" s="58"/>
      <c r="EJO25" s="58"/>
      <c r="EJP25" s="58"/>
      <c r="EJQ25" s="58"/>
      <c r="EJR25" s="58"/>
      <c r="EJS25" s="58"/>
      <c r="EJT25" s="58"/>
      <c r="EJU25" s="58"/>
      <c r="EJV25" s="58"/>
      <c r="EJW25" s="58"/>
      <c r="EJX25" s="58"/>
      <c r="EJY25" s="58"/>
      <c r="EJZ25" s="58"/>
      <c r="EKA25" s="58"/>
      <c r="EKB25" s="58"/>
      <c r="EKC25" s="58"/>
      <c r="EKD25" s="58"/>
      <c r="EKE25" s="58"/>
      <c r="EKF25" s="58"/>
      <c r="EKG25" s="58"/>
      <c r="EKH25" s="58"/>
      <c r="EKI25" s="58"/>
      <c r="EKJ25" s="58"/>
      <c r="EKK25" s="58"/>
      <c r="EKL25" s="58"/>
      <c r="EKM25" s="58"/>
      <c r="EKN25" s="58"/>
      <c r="EKO25" s="58"/>
      <c r="EKP25" s="58"/>
      <c r="EKQ25" s="58"/>
      <c r="EKR25" s="58"/>
      <c r="EKS25" s="58"/>
      <c r="EKT25" s="58"/>
      <c r="EKU25" s="58"/>
      <c r="EKV25" s="58"/>
      <c r="EKW25" s="58"/>
      <c r="EKX25" s="58"/>
      <c r="EKY25" s="58"/>
      <c r="EKZ25" s="58"/>
      <c r="ELA25" s="58"/>
      <c r="ELB25" s="58"/>
      <c r="ELC25" s="58"/>
      <c r="ELD25" s="58"/>
      <c r="ELE25" s="58"/>
      <c r="ELF25" s="58"/>
      <c r="ELG25" s="58"/>
      <c r="ELH25" s="58"/>
      <c r="ELI25" s="58"/>
      <c r="ELJ25" s="58"/>
      <c r="ELK25" s="58"/>
      <c r="ELL25" s="58"/>
      <c r="ELM25" s="58"/>
      <c r="ELN25" s="58"/>
      <c r="ELO25" s="58"/>
      <c r="ELP25" s="58"/>
      <c r="ELQ25" s="58"/>
      <c r="ELR25" s="58"/>
      <c r="ELS25" s="58"/>
      <c r="ELT25" s="58"/>
      <c r="ELU25" s="58"/>
      <c r="ELV25" s="58"/>
      <c r="ELW25" s="58"/>
      <c r="ELX25" s="58"/>
      <c r="ELY25" s="58"/>
      <c r="ELZ25" s="58"/>
      <c r="EMA25" s="58"/>
      <c r="EMB25" s="58"/>
      <c r="EMC25" s="58"/>
      <c r="EMD25" s="58"/>
      <c r="EME25" s="58"/>
      <c r="EMF25" s="58"/>
      <c r="EMG25" s="58"/>
      <c r="EMH25" s="58"/>
      <c r="EMI25" s="58"/>
      <c r="EMJ25" s="58"/>
      <c r="EMK25" s="58"/>
      <c r="EML25" s="58"/>
      <c r="EMM25" s="58"/>
      <c r="EMN25" s="58"/>
      <c r="EMO25" s="58"/>
      <c r="EMP25" s="58"/>
      <c r="EMQ25" s="58"/>
      <c r="EMR25" s="58"/>
      <c r="EMS25" s="58"/>
      <c r="EMT25" s="58"/>
      <c r="EMU25" s="58"/>
      <c r="EMV25" s="58"/>
      <c r="EMW25" s="58"/>
      <c r="EMX25" s="58"/>
      <c r="EMY25" s="58"/>
      <c r="EMZ25" s="58"/>
      <c r="ENA25" s="58"/>
      <c r="ENB25" s="58"/>
      <c r="ENC25" s="58"/>
      <c r="END25" s="58"/>
      <c r="ENE25" s="58"/>
      <c r="ENF25" s="58"/>
      <c r="ENG25" s="58"/>
      <c r="ENH25" s="58"/>
      <c r="ENI25" s="58"/>
      <c r="ENJ25" s="58"/>
      <c r="ENK25" s="58"/>
      <c r="ENL25" s="58"/>
      <c r="ENM25" s="58"/>
      <c r="ENN25" s="58"/>
      <c r="ENO25" s="58"/>
      <c r="ENP25" s="58"/>
      <c r="ENQ25" s="58"/>
      <c r="ENR25" s="58"/>
      <c r="ENS25" s="58"/>
      <c r="ENT25" s="58"/>
      <c r="ENU25" s="58"/>
      <c r="ENV25" s="58"/>
      <c r="ENW25" s="58"/>
      <c r="ENX25" s="58"/>
      <c r="ENY25" s="58"/>
      <c r="ENZ25" s="58"/>
      <c r="EOA25" s="58"/>
      <c r="EOB25" s="58"/>
      <c r="EOC25" s="58"/>
      <c r="EOD25" s="58"/>
      <c r="EOE25" s="58"/>
      <c r="EOF25" s="58"/>
      <c r="EOG25" s="58"/>
      <c r="EOH25" s="58"/>
      <c r="EOI25" s="58"/>
      <c r="EOJ25" s="58"/>
      <c r="EOK25" s="58"/>
      <c r="EOL25" s="58"/>
      <c r="EOM25" s="58"/>
      <c r="EON25" s="58"/>
      <c r="EOO25" s="58"/>
      <c r="EOP25" s="58"/>
      <c r="EOQ25" s="58"/>
      <c r="EOR25" s="58"/>
      <c r="EOS25" s="58"/>
      <c r="EOT25" s="58"/>
      <c r="EOU25" s="58"/>
      <c r="EOV25" s="58"/>
      <c r="EOW25" s="58"/>
      <c r="EOX25" s="58"/>
      <c r="EOY25" s="58"/>
      <c r="EOZ25" s="58"/>
      <c r="EPA25" s="58"/>
      <c r="EPB25" s="58"/>
      <c r="EPC25" s="58"/>
      <c r="EPD25" s="58"/>
      <c r="EPE25" s="58"/>
      <c r="EPF25" s="58"/>
      <c r="EPG25" s="58"/>
      <c r="EPH25" s="58"/>
      <c r="EPI25" s="58"/>
      <c r="EPJ25" s="58"/>
      <c r="EPK25" s="58"/>
      <c r="EPL25" s="58"/>
      <c r="EPM25" s="58"/>
      <c r="EPN25" s="58"/>
      <c r="EPO25" s="58"/>
      <c r="EPP25" s="58"/>
      <c r="EPQ25" s="58"/>
      <c r="EPR25" s="58"/>
      <c r="EPS25" s="58"/>
      <c r="EPT25" s="58"/>
      <c r="EPU25" s="58"/>
      <c r="EPV25" s="58"/>
      <c r="EPW25" s="58"/>
      <c r="EPX25" s="58"/>
      <c r="EPY25" s="58"/>
      <c r="EPZ25" s="58"/>
      <c r="EQA25" s="58"/>
      <c r="EQB25" s="58"/>
      <c r="EQC25" s="58"/>
      <c r="EQD25" s="58"/>
      <c r="EQE25" s="58"/>
      <c r="EQF25" s="58"/>
      <c r="EQG25" s="58"/>
      <c r="EQH25" s="58"/>
      <c r="EQI25" s="58"/>
      <c r="EQJ25" s="58"/>
      <c r="EQK25" s="58"/>
      <c r="EQL25" s="58"/>
      <c r="EQM25" s="58"/>
      <c r="EQN25" s="58"/>
      <c r="EQO25" s="58"/>
      <c r="EQP25" s="58"/>
      <c r="EQQ25" s="58"/>
      <c r="EQR25" s="58"/>
      <c r="EQS25" s="58"/>
      <c r="EQT25" s="58"/>
      <c r="EQU25" s="58"/>
      <c r="EQV25" s="58"/>
      <c r="EQW25" s="58"/>
      <c r="EQX25" s="58"/>
      <c r="EQY25" s="58"/>
      <c r="EQZ25" s="58"/>
      <c r="ERA25" s="58"/>
      <c r="ERB25" s="58"/>
      <c r="ERC25" s="58"/>
      <c r="ERD25" s="58"/>
      <c r="ERE25" s="58"/>
      <c r="ERF25" s="58"/>
      <c r="ERG25" s="58"/>
      <c r="ERH25" s="58"/>
      <c r="ERI25" s="58"/>
      <c r="ERJ25" s="58"/>
      <c r="ERK25" s="58"/>
      <c r="ERL25" s="58"/>
      <c r="ERM25" s="58"/>
      <c r="ERN25" s="58"/>
      <c r="ERO25" s="58"/>
      <c r="ERP25" s="58"/>
      <c r="ERQ25" s="58"/>
      <c r="ERR25" s="58"/>
      <c r="ERS25" s="58"/>
      <c r="ERT25" s="58"/>
      <c r="ERU25" s="58"/>
      <c r="ERV25" s="58"/>
      <c r="ERW25" s="58"/>
      <c r="ERX25" s="58"/>
      <c r="ERY25" s="58"/>
      <c r="ERZ25" s="58"/>
      <c r="ESA25" s="58"/>
      <c r="ESB25" s="58"/>
      <c r="ESC25" s="58"/>
      <c r="ESD25" s="58"/>
      <c r="ESE25" s="58"/>
      <c r="ESF25" s="58"/>
      <c r="ESG25" s="58"/>
      <c r="ESH25" s="58"/>
      <c r="ESI25" s="58"/>
      <c r="ESJ25" s="58"/>
      <c r="ESK25" s="58"/>
      <c r="ESL25" s="58"/>
      <c r="ESM25" s="58"/>
      <c r="ESN25" s="58"/>
      <c r="ESO25" s="58"/>
      <c r="ESP25" s="58"/>
      <c r="ESQ25" s="58"/>
      <c r="ESR25" s="58"/>
      <c r="ESS25" s="58"/>
      <c r="EST25" s="58"/>
      <c r="ESU25" s="58"/>
      <c r="ESV25" s="58"/>
      <c r="ESW25" s="58"/>
      <c r="ESX25" s="58"/>
      <c r="ESY25" s="58"/>
      <c r="ESZ25" s="58"/>
      <c r="ETA25" s="58"/>
      <c r="ETB25" s="58"/>
      <c r="ETC25" s="58"/>
      <c r="ETD25" s="58"/>
      <c r="ETE25" s="58"/>
      <c r="ETF25" s="58"/>
      <c r="ETG25" s="58"/>
      <c r="ETH25" s="58"/>
      <c r="ETI25" s="58"/>
      <c r="ETJ25" s="58"/>
      <c r="ETK25" s="58"/>
      <c r="ETL25" s="58"/>
      <c r="ETM25" s="58"/>
      <c r="ETN25" s="58"/>
      <c r="ETO25" s="58"/>
      <c r="ETP25" s="58"/>
      <c r="ETQ25" s="58"/>
      <c r="ETR25" s="58"/>
      <c r="ETS25" s="58"/>
      <c r="ETT25" s="58"/>
      <c r="ETU25" s="58"/>
      <c r="ETV25" s="58"/>
      <c r="ETW25" s="58"/>
      <c r="ETX25" s="58"/>
      <c r="ETY25" s="58"/>
      <c r="ETZ25" s="58"/>
      <c r="EUA25" s="58"/>
      <c r="EUB25" s="58"/>
      <c r="EUC25" s="58"/>
      <c r="EUD25" s="58"/>
      <c r="EUE25" s="58"/>
      <c r="EUF25" s="58"/>
      <c r="EUG25" s="58"/>
      <c r="EUH25" s="58"/>
      <c r="EUI25" s="58"/>
      <c r="EUJ25" s="58"/>
      <c r="EUK25" s="58"/>
      <c r="EUL25" s="58"/>
      <c r="EUM25" s="58"/>
      <c r="EUN25" s="58"/>
      <c r="EUO25" s="58"/>
      <c r="EUP25" s="58"/>
      <c r="EUQ25" s="58"/>
      <c r="EUR25" s="58"/>
      <c r="EUS25" s="58"/>
      <c r="EUT25" s="58"/>
      <c r="EUU25" s="58"/>
      <c r="EUV25" s="58"/>
      <c r="EUW25" s="58"/>
      <c r="EUX25" s="58"/>
      <c r="EUY25" s="58"/>
      <c r="EUZ25" s="58"/>
      <c r="EVA25" s="58"/>
      <c r="EVB25" s="58"/>
      <c r="EVC25" s="58"/>
      <c r="EVD25" s="58"/>
      <c r="EVE25" s="58"/>
      <c r="EVF25" s="58"/>
      <c r="EVG25" s="58"/>
      <c r="EVH25" s="58"/>
      <c r="EVI25" s="58"/>
      <c r="EVJ25" s="58"/>
      <c r="EVK25" s="58"/>
      <c r="EVL25" s="58"/>
      <c r="EVM25" s="58"/>
      <c r="EVN25" s="58"/>
      <c r="EVO25" s="58"/>
      <c r="EVP25" s="58"/>
      <c r="EVQ25" s="58"/>
      <c r="EVR25" s="58"/>
      <c r="EVS25" s="58"/>
      <c r="EVT25" s="58"/>
      <c r="EVU25" s="58"/>
      <c r="EVV25" s="58"/>
      <c r="EVW25" s="58"/>
      <c r="EVX25" s="58"/>
      <c r="EVY25" s="58"/>
      <c r="EVZ25" s="58"/>
      <c r="EWA25" s="58"/>
      <c r="EWB25" s="58"/>
      <c r="EWC25" s="58"/>
      <c r="EWD25" s="58"/>
      <c r="EWE25" s="58"/>
      <c r="EWF25" s="58"/>
      <c r="EWG25" s="58"/>
      <c r="EWH25" s="58"/>
      <c r="EWI25" s="58"/>
      <c r="EWJ25" s="58"/>
      <c r="EWK25" s="58"/>
      <c r="EWL25" s="58"/>
      <c r="EWM25" s="58"/>
      <c r="EWN25" s="58"/>
      <c r="EWO25" s="58"/>
      <c r="EWP25" s="58"/>
      <c r="EWQ25" s="58"/>
      <c r="EWR25" s="58"/>
      <c r="EWS25" s="58"/>
      <c r="EWT25" s="58"/>
      <c r="EWU25" s="58"/>
      <c r="EWV25" s="58"/>
      <c r="EWW25" s="58"/>
      <c r="EWX25" s="58"/>
      <c r="EWY25" s="58"/>
      <c r="EWZ25" s="58"/>
      <c r="EXA25" s="58"/>
      <c r="EXB25" s="58"/>
      <c r="EXC25" s="58"/>
      <c r="EXD25" s="58"/>
      <c r="EXE25" s="58"/>
      <c r="EXF25" s="58"/>
      <c r="EXG25" s="58"/>
      <c r="EXH25" s="58"/>
      <c r="EXI25" s="58"/>
      <c r="EXJ25" s="58"/>
      <c r="EXK25" s="58"/>
      <c r="EXL25" s="58"/>
      <c r="EXM25" s="58"/>
      <c r="EXN25" s="58"/>
      <c r="EXO25" s="58"/>
      <c r="EXP25" s="58"/>
      <c r="EXQ25" s="58"/>
      <c r="EXR25" s="58"/>
      <c r="EXS25" s="58"/>
      <c r="EXT25" s="58"/>
      <c r="EXU25" s="58"/>
      <c r="EXV25" s="58"/>
      <c r="EXW25" s="58"/>
      <c r="EXX25" s="58"/>
      <c r="EXY25" s="58"/>
      <c r="EXZ25" s="58"/>
      <c r="EYA25" s="58"/>
      <c r="EYB25" s="58"/>
      <c r="EYC25" s="58"/>
      <c r="EYD25" s="58"/>
      <c r="EYE25" s="58"/>
      <c r="EYF25" s="58"/>
      <c r="EYG25" s="58"/>
      <c r="EYH25" s="58"/>
      <c r="EYI25" s="58"/>
      <c r="EYJ25" s="58"/>
      <c r="EYK25" s="58"/>
      <c r="EYL25" s="58"/>
      <c r="EYM25" s="58"/>
      <c r="EYN25" s="58"/>
      <c r="EYO25" s="58"/>
      <c r="EYP25" s="58"/>
      <c r="EYQ25" s="58"/>
      <c r="EYR25" s="58"/>
      <c r="EYS25" s="58"/>
      <c r="EYT25" s="58"/>
      <c r="EYU25" s="58"/>
      <c r="EYV25" s="58"/>
      <c r="EYW25" s="58"/>
      <c r="EYX25" s="58"/>
      <c r="EYY25" s="58"/>
      <c r="EYZ25" s="58"/>
      <c r="EZA25" s="58"/>
      <c r="EZB25" s="58"/>
      <c r="EZC25" s="58"/>
      <c r="EZD25" s="58"/>
      <c r="EZE25" s="58"/>
      <c r="EZF25" s="58"/>
      <c r="EZG25" s="58"/>
      <c r="EZH25" s="58"/>
      <c r="EZI25" s="58"/>
      <c r="EZJ25" s="58"/>
      <c r="EZK25" s="58"/>
      <c r="EZL25" s="58"/>
      <c r="EZM25" s="58"/>
      <c r="EZN25" s="58"/>
      <c r="EZO25" s="58"/>
      <c r="EZP25" s="58"/>
      <c r="EZQ25" s="58"/>
      <c r="EZR25" s="58"/>
      <c r="EZS25" s="58"/>
      <c r="EZT25" s="58"/>
      <c r="EZU25" s="58"/>
      <c r="EZV25" s="58"/>
      <c r="EZW25" s="58"/>
      <c r="EZX25" s="58"/>
      <c r="EZY25" s="58"/>
      <c r="EZZ25" s="58"/>
      <c r="FAA25" s="58"/>
      <c r="FAB25" s="58"/>
      <c r="FAC25" s="58"/>
      <c r="FAD25" s="58"/>
      <c r="FAE25" s="58"/>
      <c r="FAF25" s="58"/>
      <c r="FAG25" s="58"/>
      <c r="FAH25" s="58"/>
      <c r="FAI25" s="58"/>
      <c r="FAJ25" s="58"/>
      <c r="FAK25" s="58"/>
      <c r="FAL25" s="58"/>
      <c r="FAM25" s="58"/>
      <c r="FAN25" s="58"/>
      <c r="FAO25" s="58"/>
      <c r="FAP25" s="58"/>
      <c r="FAQ25" s="58"/>
      <c r="FAR25" s="58"/>
      <c r="FAS25" s="58"/>
      <c r="FAT25" s="58"/>
      <c r="FAU25" s="58"/>
      <c r="FAV25" s="58"/>
      <c r="FAW25" s="58"/>
      <c r="FAX25" s="58"/>
      <c r="FAY25" s="58"/>
      <c r="FAZ25" s="58"/>
      <c r="FBA25" s="58"/>
      <c r="FBB25" s="58"/>
      <c r="FBC25" s="58"/>
      <c r="FBD25" s="58"/>
      <c r="FBE25" s="58"/>
      <c r="FBF25" s="58"/>
      <c r="FBG25" s="58"/>
      <c r="FBH25" s="58"/>
      <c r="FBI25" s="58"/>
      <c r="FBJ25" s="58"/>
      <c r="FBK25" s="58"/>
      <c r="FBL25" s="58"/>
      <c r="FBM25" s="58"/>
      <c r="FBN25" s="58"/>
      <c r="FBO25" s="58"/>
      <c r="FBP25" s="58"/>
      <c r="FBQ25" s="58"/>
      <c r="FBR25" s="58"/>
      <c r="FBS25" s="58"/>
      <c r="FBT25" s="58"/>
      <c r="FBU25" s="58"/>
      <c r="FBV25" s="58"/>
      <c r="FBW25" s="58"/>
      <c r="FBX25" s="58"/>
      <c r="FBY25" s="58"/>
      <c r="FBZ25" s="58"/>
      <c r="FCA25" s="58"/>
      <c r="FCB25" s="58"/>
      <c r="FCC25" s="58"/>
      <c r="FCD25" s="58"/>
      <c r="FCE25" s="58"/>
      <c r="FCF25" s="58"/>
      <c r="FCG25" s="58"/>
      <c r="FCH25" s="58"/>
      <c r="FCI25" s="58"/>
      <c r="FCJ25" s="58"/>
      <c r="FCK25" s="58"/>
      <c r="FCL25" s="58"/>
      <c r="FCM25" s="58"/>
      <c r="FCN25" s="58"/>
      <c r="FCO25" s="58"/>
      <c r="FCP25" s="58"/>
      <c r="FCQ25" s="58"/>
      <c r="FCR25" s="58"/>
      <c r="FCS25" s="58"/>
      <c r="FCT25" s="58"/>
      <c r="FCU25" s="58"/>
      <c r="FCV25" s="58"/>
      <c r="FCW25" s="58"/>
      <c r="FCX25" s="58"/>
      <c r="FCY25" s="58"/>
      <c r="FCZ25" s="58"/>
      <c r="FDA25" s="58"/>
      <c r="FDB25" s="58"/>
      <c r="FDC25" s="58"/>
      <c r="FDD25" s="58"/>
      <c r="FDE25" s="58"/>
      <c r="FDF25" s="58"/>
      <c r="FDG25" s="58"/>
      <c r="FDH25" s="58"/>
      <c r="FDI25" s="58"/>
      <c r="FDJ25" s="58"/>
      <c r="FDK25" s="58"/>
      <c r="FDL25" s="58"/>
      <c r="FDM25" s="58"/>
      <c r="FDN25" s="58"/>
      <c r="FDO25" s="58"/>
      <c r="FDP25" s="58"/>
      <c r="FDQ25" s="58"/>
      <c r="FDR25" s="58"/>
      <c r="FDS25" s="58"/>
      <c r="FDT25" s="58"/>
      <c r="FDU25" s="58"/>
      <c r="FDV25" s="58"/>
      <c r="FDW25" s="58"/>
      <c r="FDX25" s="58"/>
      <c r="FDY25" s="58"/>
      <c r="FDZ25" s="58"/>
      <c r="FEA25" s="58"/>
      <c r="FEB25" s="58"/>
      <c r="FEC25" s="58"/>
      <c r="FED25" s="58"/>
      <c r="FEE25" s="58"/>
      <c r="FEF25" s="58"/>
      <c r="FEG25" s="58"/>
      <c r="FEH25" s="58"/>
      <c r="FEI25" s="58"/>
      <c r="FEJ25" s="58"/>
      <c r="FEK25" s="58"/>
      <c r="FEL25" s="58"/>
      <c r="FEM25" s="58"/>
      <c r="FEN25" s="58"/>
      <c r="FEO25" s="58"/>
      <c r="FEP25" s="58"/>
      <c r="FEQ25" s="58"/>
      <c r="FER25" s="58"/>
      <c r="FES25" s="58"/>
      <c r="FET25" s="58"/>
      <c r="FEU25" s="58"/>
      <c r="FEV25" s="58"/>
      <c r="FEW25" s="58"/>
      <c r="FEX25" s="58"/>
      <c r="FEY25" s="58"/>
      <c r="FEZ25" s="58"/>
      <c r="FFA25" s="58"/>
      <c r="FFB25" s="58"/>
      <c r="FFC25" s="58"/>
      <c r="FFD25" s="58"/>
      <c r="FFE25" s="58"/>
      <c r="FFF25" s="58"/>
      <c r="FFG25" s="58"/>
      <c r="FFH25" s="58"/>
      <c r="FFI25" s="58"/>
      <c r="FFJ25" s="58"/>
      <c r="FFK25" s="58"/>
      <c r="FFL25" s="58"/>
      <c r="FFM25" s="58"/>
      <c r="FFN25" s="58"/>
      <c r="FFO25" s="58"/>
      <c r="FFP25" s="58"/>
      <c r="FFQ25" s="58"/>
      <c r="FFR25" s="58"/>
      <c r="FFS25" s="58"/>
      <c r="FFT25" s="58"/>
      <c r="FFU25" s="58"/>
      <c r="FFV25" s="58"/>
      <c r="FFW25" s="58"/>
      <c r="FFX25" s="58"/>
      <c r="FFY25" s="58"/>
      <c r="FFZ25" s="58"/>
      <c r="FGA25" s="58"/>
      <c r="FGB25" s="58"/>
      <c r="FGC25" s="58"/>
      <c r="FGD25" s="58"/>
      <c r="FGE25" s="58"/>
      <c r="FGF25" s="58"/>
      <c r="FGG25" s="58"/>
      <c r="FGH25" s="58"/>
      <c r="FGI25" s="58"/>
      <c r="FGJ25" s="58"/>
      <c r="FGK25" s="58"/>
      <c r="FGL25" s="58"/>
      <c r="FGM25" s="58"/>
      <c r="FGN25" s="58"/>
      <c r="FGO25" s="58"/>
      <c r="FGP25" s="58"/>
      <c r="FGQ25" s="58"/>
      <c r="FGR25" s="58"/>
      <c r="FGS25" s="58"/>
      <c r="FGT25" s="58"/>
      <c r="FGU25" s="58"/>
      <c r="FGV25" s="58"/>
      <c r="FGW25" s="58"/>
      <c r="FGX25" s="58"/>
      <c r="FGY25" s="58"/>
      <c r="FGZ25" s="58"/>
      <c r="FHA25" s="58"/>
      <c r="FHB25" s="58"/>
      <c r="FHC25" s="58"/>
      <c r="FHD25" s="58"/>
      <c r="FHE25" s="58"/>
      <c r="FHF25" s="58"/>
      <c r="FHG25" s="58"/>
      <c r="FHH25" s="58"/>
      <c r="FHI25" s="58"/>
      <c r="FHJ25" s="58"/>
      <c r="FHK25" s="58"/>
      <c r="FHL25" s="58"/>
      <c r="FHM25" s="58"/>
      <c r="FHN25" s="58"/>
      <c r="FHO25" s="58"/>
      <c r="FHP25" s="58"/>
      <c r="FHQ25" s="58"/>
      <c r="FHR25" s="58"/>
      <c r="FHS25" s="58"/>
      <c r="FHT25" s="58"/>
      <c r="FHU25" s="58"/>
      <c r="FHV25" s="58"/>
      <c r="FHW25" s="58"/>
      <c r="FHX25" s="58"/>
      <c r="FHY25" s="58"/>
      <c r="FHZ25" s="58"/>
      <c r="FIA25" s="58"/>
      <c r="FIB25" s="58"/>
      <c r="FIC25" s="58"/>
      <c r="FID25" s="58"/>
      <c r="FIE25" s="58"/>
      <c r="FIF25" s="58"/>
      <c r="FIG25" s="58"/>
      <c r="FIH25" s="58"/>
      <c r="FII25" s="58"/>
      <c r="FIJ25" s="58"/>
      <c r="FIK25" s="58"/>
      <c r="FIL25" s="58"/>
      <c r="FIM25" s="58"/>
      <c r="FIN25" s="58"/>
      <c r="FIO25" s="58"/>
      <c r="FIP25" s="58"/>
      <c r="FIQ25" s="58"/>
      <c r="FIR25" s="58"/>
      <c r="FIS25" s="58"/>
      <c r="FIT25" s="58"/>
      <c r="FIU25" s="58"/>
      <c r="FIV25" s="58"/>
      <c r="FIW25" s="58"/>
      <c r="FIX25" s="58"/>
      <c r="FIY25" s="58"/>
      <c r="FIZ25" s="58"/>
      <c r="FJA25" s="58"/>
      <c r="FJB25" s="58"/>
      <c r="FJC25" s="58"/>
      <c r="FJD25" s="58"/>
      <c r="FJE25" s="58"/>
      <c r="FJF25" s="58"/>
      <c r="FJG25" s="58"/>
      <c r="FJH25" s="58"/>
      <c r="FJI25" s="58"/>
      <c r="FJJ25" s="58"/>
      <c r="FJK25" s="58"/>
      <c r="FJL25" s="58"/>
      <c r="FJM25" s="58"/>
      <c r="FJN25" s="58"/>
      <c r="FJO25" s="58"/>
      <c r="FJP25" s="58"/>
      <c r="FJQ25" s="58"/>
      <c r="FJR25" s="58"/>
      <c r="FJS25" s="58"/>
      <c r="FJT25" s="58"/>
      <c r="FJU25" s="58"/>
      <c r="FJV25" s="58"/>
      <c r="FJW25" s="58"/>
      <c r="FJX25" s="58"/>
      <c r="FJY25" s="58"/>
      <c r="FJZ25" s="58"/>
      <c r="FKA25" s="58"/>
      <c r="FKB25" s="58"/>
      <c r="FKC25" s="58"/>
      <c r="FKD25" s="58"/>
      <c r="FKE25" s="58"/>
      <c r="FKF25" s="58"/>
      <c r="FKG25" s="58"/>
      <c r="FKH25" s="58"/>
      <c r="FKI25" s="58"/>
      <c r="FKJ25" s="58"/>
      <c r="FKK25" s="58"/>
      <c r="FKL25" s="58"/>
      <c r="FKM25" s="58"/>
      <c r="FKN25" s="58"/>
      <c r="FKO25" s="58"/>
      <c r="FKP25" s="58"/>
      <c r="FKQ25" s="58"/>
      <c r="FKR25" s="58"/>
      <c r="FKS25" s="58"/>
      <c r="FKT25" s="58"/>
      <c r="FKU25" s="58"/>
      <c r="FKV25" s="58"/>
      <c r="FKW25" s="58"/>
      <c r="FKX25" s="58"/>
      <c r="FKY25" s="58"/>
      <c r="FKZ25" s="58"/>
      <c r="FLA25" s="58"/>
      <c r="FLB25" s="58"/>
      <c r="FLC25" s="58"/>
      <c r="FLD25" s="58"/>
      <c r="FLE25" s="58"/>
      <c r="FLF25" s="58"/>
      <c r="FLG25" s="58"/>
      <c r="FLH25" s="58"/>
      <c r="FLI25" s="58"/>
      <c r="FLJ25" s="58"/>
      <c r="FLK25" s="58"/>
      <c r="FLL25" s="58"/>
      <c r="FLM25" s="58"/>
      <c r="FLN25" s="58"/>
      <c r="FLO25" s="58"/>
      <c r="FLP25" s="58"/>
      <c r="FLQ25" s="58"/>
      <c r="FLR25" s="58"/>
      <c r="FLS25" s="58"/>
      <c r="FLT25" s="58"/>
      <c r="FLU25" s="58"/>
      <c r="FLV25" s="58"/>
      <c r="FLW25" s="58"/>
      <c r="FLX25" s="58"/>
      <c r="FLY25" s="58"/>
      <c r="FLZ25" s="58"/>
      <c r="FMA25" s="58"/>
      <c r="FMB25" s="58"/>
      <c r="FMC25" s="58"/>
      <c r="FMD25" s="58"/>
      <c r="FME25" s="58"/>
      <c r="FMF25" s="58"/>
      <c r="FMG25" s="58"/>
      <c r="FMH25" s="58"/>
      <c r="FMI25" s="58"/>
      <c r="FMJ25" s="58"/>
      <c r="FMK25" s="58"/>
      <c r="FML25" s="58"/>
      <c r="FMM25" s="58"/>
      <c r="FMN25" s="58"/>
      <c r="FMO25" s="58"/>
      <c r="FMP25" s="58"/>
      <c r="FMQ25" s="58"/>
      <c r="FMR25" s="58"/>
      <c r="FMS25" s="58"/>
      <c r="FMT25" s="58"/>
      <c r="FMU25" s="58"/>
      <c r="FMV25" s="58"/>
      <c r="FMW25" s="58"/>
      <c r="FMX25" s="58"/>
      <c r="FMY25" s="58"/>
      <c r="FMZ25" s="58"/>
      <c r="FNA25" s="58"/>
      <c r="FNB25" s="58"/>
      <c r="FNC25" s="58"/>
      <c r="FND25" s="58"/>
      <c r="FNE25" s="58"/>
      <c r="FNF25" s="58"/>
      <c r="FNG25" s="58"/>
      <c r="FNH25" s="58"/>
      <c r="FNI25" s="58"/>
      <c r="FNJ25" s="58"/>
      <c r="FNK25" s="58"/>
      <c r="FNL25" s="58"/>
      <c r="FNM25" s="58"/>
      <c r="FNN25" s="58"/>
      <c r="FNO25" s="58"/>
      <c r="FNP25" s="58"/>
      <c r="FNQ25" s="58"/>
      <c r="FNR25" s="58"/>
      <c r="FNS25" s="58"/>
      <c r="FNT25" s="58"/>
      <c r="FNU25" s="58"/>
      <c r="FNV25" s="58"/>
      <c r="FNW25" s="58"/>
      <c r="FNX25" s="58"/>
      <c r="FNY25" s="58"/>
      <c r="FNZ25" s="58"/>
      <c r="FOA25" s="58"/>
      <c r="FOB25" s="58"/>
      <c r="FOC25" s="58"/>
      <c r="FOD25" s="58"/>
      <c r="FOE25" s="58"/>
      <c r="FOF25" s="58"/>
      <c r="FOG25" s="58"/>
      <c r="FOH25" s="58"/>
      <c r="FOI25" s="58"/>
      <c r="FOJ25" s="58"/>
      <c r="FOK25" s="58"/>
      <c r="FOL25" s="58"/>
      <c r="FOM25" s="58"/>
      <c r="FON25" s="58"/>
      <c r="FOO25" s="58"/>
      <c r="FOP25" s="58"/>
      <c r="FOQ25" s="58"/>
      <c r="FOR25" s="58"/>
      <c r="FOS25" s="58"/>
      <c r="FOT25" s="58"/>
      <c r="FOU25" s="58"/>
      <c r="FOV25" s="58"/>
      <c r="FOW25" s="58"/>
      <c r="FOX25" s="58"/>
      <c r="FOY25" s="58"/>
      <c r="FOZ25" s="58"/>
      <c r="FPA25" s="58"/>
      <c r="FPB25" s="58"/>
      <c r="FPC25" s="58"/>
      <c r="FPD25" s="58"/>
      <c r="FPE25" s="58"/>
      <c r="FPF25" s="58"/>
      <c r="FPG25" s="58"/>
      <c r="FPH25" s="58"/>
      <c r="FPI25" s="58"/>
      <c r="FPJ25" s="58"/>
      <c r="FPK25" s="58"/>
      <c r="FPL25" s="58"/>
      <c r="FPM25" s="58"/>
      <c r="FPN25" s="58"/>
      <c r="FPO25" s="58"/>
      <c r="FPP25" s="58"/>
      <c r="FPQ25" s="58"/>
      <c r="FPR25" s="58"/>
      <c r="FPS25" s="58"/>
      <c r="FPT25" s="58"/>
      <c r="FPU25" s="58"/>
      <c r="FPV25" s="58"/>
      <c r="FPW25" s="58"/>
      <c r="FPX25" s="58"/>
      <c r="FPY25" s="58"/>
      <c r="FPZ25" s="58"/>
      <c r="FQA25" s="58"/>
      <c r="FQB25" s="58"/>
      <c r="FQC25" s="58"/>
      <c r="FQD25" s="58"/>
      <c r="FQE25" s="58"/>
      <c r="FQF25" s="58"/>
      <c r="FQG25" s="58"/>
      <c r="FQH25" s="58"/>
      <c r="FQI25" s="58"/>
      <c r="FQJ25" s="58"/>
      <c r="FQK25" s="58"/>
      <c r="FQL25" s="58"/>
      <c r="FQM25" s="58"/>
      <c r="FQN25" s="58"/>
      <c r="FQO25" s="58"/>
      <c r="FQP25" s="58"/>
      <c r="FQQ25" s="58"/>
      <c r="FQR25" s="58"/>
      <c r="FQS25" s="58"/>
      <c r="FQT25" s="58"/>
      <c r="FQU25" s="58"/>
      <c r="FQV25" s="58"/>
      <c r="FQW25" s="58"/>
      <c r="FQX25" s="58"/>
      <c r="FQY25" s="58"/>
      <c r="FQZ25" s="58"/>
      <c r="FRA25" s="58"/>
      <c r="FRB25" s="58"/>
      <c r="FRC25" s="58"/>
      <c r="FRD25" s="58"/>
      <c r="FRE25" s="58"/>
      <c r="FRF25" s="58"/>
      <c r="FRG25" s="58"/>
      <c r="FRH25" s="58"/>
      <c r="FRI25" s="58"/>
      <c r="FRJ25" s="58"/>
      <c r="FRK25" s="58"/>
      <c r="FRL25" s="58"/>
      <c r="FRM25" s="58"/>
      <c r="FRN25" s="58"/>
      <c r="FRO25" s="58"/>
      <c r="FRP25" s="58"/>
      <c r="FRQ25" s="58"/>
      <c r="FRR25" s="58"/>
      <c r="FRS25" s="58"/>
      <c r="FRT25" s="58"/>
      <c r="FRU25" s="58"/>
      <c r="FRV25" s="58"/>
      <c r="FRW25" s="58"/>
      <c r="FRX25" s="58"/>
      <c r="FRY25" s="58"/>
      <c r="FRZ25" s="58"/>
      <c r="FSA25" s="58"/>
      <c r="FSB25" s="58"/>
      <c r="FSC25" s="58"/>
      <c r="FSD25" s="58"/>
      <c r="FSE25" s="58"/>
      <c r="FSF25" s="58"/>
      <c r="FSG25" s="58"/>
      <c r="FSH25" s="58"/>
      <c r="FSI25" s="58"/>
      <c r="FSJ25" s="58"/>
      <c r="FSK25" s="58"/>
      <c r="FSL25" s="58"/>
      <c r="FSM25" s="58"/>
      <c r="FSN25" s="58"/>
      <c r="FSO25" s="58"/>
      <c r="FSP25" s="58"/>
      <c r="FSQ25" s="58"/>
      <c r="FSR25" s="58"/>
      <c r="FSS25" s="58"/>
      <c r="FST25" s="58"/>
      <c r="FSU25" s="58"/>
      <c r="FSV25" s="58"/>
      <c r="FSW25" s="58"/>
      <c r="FSX25" s="58"/>
      <c r="FSY25" s="58"/>
      <c r="FSZ25" s="58"/>
      <c r="FTA25" s="58"/>
      <c r="FTB25" s="58"/>
      <c r="FTC25" s="58"/>
      <c r="FTD25" s="58"/>
      <c r="FTE25" s="58"/>
      <c r="FTF25" s="58"/>
      <c r="FTG25" s="58"/>
      <c r="FTH25" s="58"/>
      <c r="FTI25" s="58"/>
      <c r="FTJ25" s="58"/>
      <c r="FTK25" s="58"/>
      <c r="FTL25" s="58"/>
      <c r="FTM25" s="58"/>
      <c r="FTN25" s="58"/>
      <c r="FTO25" s="58"/>
      <c r="FTP25" s="58"/>
      <c r="FTQ25" s="58"/>
      <c r="FTR25" s="58"/>
      <c r="FTS25" s="58"/>
      <c r="FTT25" s="58"/>
      <c r="FTU25" s="58"/>
      <c r="FTV25" s="58"/>
      <c r="FTW25" s="58"/>
      <c r="FTX25" s="58"/>
      <c r="FTY25" s="58"/>
      <c r="FTZ25" s="58"/>
      <c r="FUA25" s="58"/>
      <c r="FUB25" s="58"/>
      <c r="FUC25" s="58"/>
      <c r="FUD25" s="58"/>
      <c r="FUE25" s="58"/>
      <c r="FUF25" s="58"/>
      <c r="FUG25" s="58"/>
      <c r="FUH25" s="58"/>
      <c r="FUI25" s="58"/>
      <c r="FUJ25" s="58"/>
      <c r="FUK25" s="58"/>
      <c r="FUL25" s="58"/>
      <c r="FUM25" s="58"/>
      <c r="FUN25" s="58"/>
      <c r="FUO25" s="58"/>
      <c r="FUP25" s="58"/>
      <c r="FUQ25" s="58"/>
      <c r="FUR25" s="58"/>
      <c r="FUS25" s="58"/>
      <c r="FUT25" s="58"/>
      <c r="FUU25" s="58"/>
      <c r="FUV25" s="58"/>
      <c r="FUW25" s="58"/>
      <c r="FUX25" s="58"/>
      <c r="FUY25" s="58"/>
      <c r="FUZ25" s="58"/>
      <c r="FVA25" s="58"/>
      <c r="FVB25" s="58"/>
      <c r="FVC25" s="58"/>
      <c r="FVD25" s="58"/>
      <c r="FVE25" s="58"/>
      <c r="FVF25" s="58"/>
      <c r="FVG25" s="58"/>
      <c r="FVH25" s="58"/>
      <c r="FVI25" s="58"/>
      <c r="FVJ25" s="58"/>
      <c r="FVK25" s="58"/>
      <c r="FVL25" s="58"/>
      <c r="FVM25" s="58"/>
      <c r="FVN25" s="58"/>
      <c r="FVO25" s="58"/>
      <c r="FVP25" s="58"/>
      <c r="FVQ25" s="58"/>
      <c r="FVR25" s="58"/>
      <c r="FVS25" s="58"/>
      <c r="FVT25" s="58"/>
      <c r="FVU25" s="58"/>
      <c r="FVV25" s="58"/>
      <c r="FVW25" s="58"/>
      <c r="FVX25" s="58"/>
      <c r="FVY25" s="58"/>
      <c r="FVZ25" s="58"/>
      <c r="FWA25" s="58"/>
      <c r="FWB25" s="58"/>
      <c r="FWC25" s="58"/>
      <c r="FWD25" s="58"/>
      <c r="FWE25" s="58"/>
      <c r="FWF25" s="58"/>
      <c r="FWG25" s="58"/>
      <c r="FWH25" s="58"/>
      <c r="FWI25" s="58"/>
      <c r="FWJ25" s="58"/>
      <c r="FWK25" s="58"/>
      <c r="FWL25" s="58"/>
      <c r="FWM25" s="58"/>
      <c r="FWN25" s="58"/>
      <c r="FWO25" s="58"/>
      <c r="FWP25" s="58"/>
      <c r="FWQ25" s="58"/>
      <c r="FWR25" s="58"/>
      <c r="FWS25" s="58"/>
      <c r="FWT25" s="58"/>
      <c r="FWU25" s="58"/>
      <c r="FWV25" s="58"/>
      <c r="FWW25" s="58"/>
      <c r="FWX25" s="58"/>
      <c r="FWY25" s="58"/>
      <c r="FWZ25" s="58"/>
      <c r="FXA25" s="58"/>
      <c r="FXB25" s="58"/>
      <c r="FXC25" s="58"/>
      <c r="FXD25" s="58"/>
      <c r="FXE25" s="58"/>
      <c r="FXF25" s="58"/>
      <c r="FXG25" s="58"/>
      <c r="FXH25" s="58"/>
      <c r="FXI25" s="58"/>
      <c r="FXJ25" s="58"/>
      <c r="FXK25" s="58"/>
      <c r="FXL25" s="58"/>
      <c r="FXM25" s="58"/>
      <c r="FXN25" s="58"/>
      <c r="FXO25" s="58"/>
      <c r="FXP25" s="58"/>
      <c r="FXQ25" s="58"/>
      <c r="FXR25" s="58"/>
      <c r="FXS25" s="58"/>
      <c r="FXT25" s="58"/>
      <c r="FXU25" s="58"/>
      <c r="FXV25" s="58"/>
      <c r="FXW25" s="58"/>
      <c r="FXX25" s="58"/>
      <c r="FXY25" s="58"/>
      <c r="FXZ25" s="58"/>
      <c r="FYA25" s="58"/>
      <c r="FYB25" s="58"/>
      <c r="FYC25" s="58"/>
      <c r="FYD25" s="58"/>
      <c r="FYE25" s="58"/>
      <c r="FYF25" s="58"/>
      <c r="FYG25" s="58"/>
      <c r="FYH25" s="58"/>
      <c r="FYI25" s="58"/>
      <c r="FYJ25" s="58"/>
      <c r="FYK25" s="58"/>
      <c r="FYL25" s="58"/>
      <c r="FYM25" s="58"/>
      <c r="FYN25" s="58"/>
      <c r="FYO25" s="58"/>
      <c r="FYP25" s="58"/>
      <c r="FYQ25" s="58"/>
      <c r="FYR25" s="58"/>
      <c r="FYS25" s="58"/>
      <c r="FYT25" s="58"/>
      <c r="FYU25" s="58"/>
      <c r="FYV25" s="58"/>
      <c r="FYW25" s="58"/>
      <c r="FYX25" s="58"/>
      <c r="FYY25" s="58"/>
      <c r="FYZ25" s="58"/>
      <c r="FZA25" s="58"/>
      <c r="FZB25" s="58"/>
      <c r="FZC25" s="58"/>
      <c r="FZD25" s="58"/>
      <c r="FZE25" s="58"/>
      <c r="FZF25" s="58"/>
      <c r="FZG25" s="58"/>
      <c r="FZH25" s="58"/>
      <c r="FZI25" s="58"/>
      <c r="FZJ25" s="58"/>
      <c r="FZK25" s="58"/>
      <c r="FZL25" s="58"/>
      <c r="FZM25" s="58"/>
      <c r="FZN25" s="58"/>
      <c r="FZO25" s="58"/>
      <c r="FZP25" s="58"/>
      <c r="FZQ25" s="58"/>
      <c r="FZR25" s="58"/>
      <c r="FZS25" s="58"/>
      <c r="FZT25" s="58"/>
      <c r="FZU25" s="58"/>
      <c r="FZV25" s="58"/>
      <c r="FZW25" s="58"/>
      <c r="FZX25" s="58"/>
      <c r="FZY25" s="58"/>
      <c r="FZZ25" s="58"/>
      <c r="GAA25" s="58"/>
      <c r="GAB25" s="58"/>
      <c r="GAC25" s="58"/>
      <c r="GAD25" s="58"/>
      <c r="GAE25" s="58"/>
      <c r="GAF25" s="58"/>
      <c r="GAG25" s="58"/>
      <c r="GAH25" s="58"/>
      <c r="GAI25" s="58"/>
      <c r="GAJ25" s="58"/>
      <c r="GAK25" s="58"/>
      <c r="GAL25" s="58"/>
      <c r="GAM25" s="58"/>
      <c r="GAN25" s="58"/>
      <c r="GAO25" s="58"/>
      <c r="GAP25" s="58"/>
      <c r="GAQ25" s="58"/>
      <c r="GAR25" s="58"/>
      <c r="GAS25" s="58"/>
      <c r="GAT25" s="58"/>
      <c r="GAU25" s="58"/>
      <c r="GAV25" s="58"/>
      <c r="GAW25" s="58"/>
      <c r="GAX25" s="58"/>
      <c r="GAY25" s="58"/>
      <c r="GAZ25" s="58"/>
      <c r="GBA25" s="58"/>
      <c r="GBB25" s="58"/>
      <c r="GBC25" s="58"/>
      <c r="GBD25" s="58"/>
      <c r="GBE25" s="58"/>
      <c r="GBF25" s="58"/>
      <c r="GBG25" s="58"/>
      <c r="GBH25" s="58"/>
      <c r="GBI25" s="58"/>
      <c r="GBJ25" s="58"/>
      <c r="GBK25" s="58"/>
      <c r="GBL25" s="58"/>
      <c r="GBM25" s="58"/>
      <c r="GBN25" s="58"/>
      <c r="GBO25" s="58"/>
      <c r="GBP25" s="58"/>
      <c r="GBQ25" s="58"/>
      <c r="GBR25" s="58"/>
      <c r="GBS25" s="58"/>
      <c r="GBT25" s="58"/>
      <c r="GBU25" s="58"/>
      <c r="GBV25" s="58"/>
      <c r="GBW25" s="58"/>
      <c r="GBX25" s="58"/>
      <c r="GBY25" s="58"/>
      <c r="GBZ25" s="58"/>
      <c r="GCA25" s="58"/>
      <c r="GCB25" s="58"/>
      <c r="GCC25" s="58"/>
      <c r="GCD25" s="58"/>
      <c r="GCE25" s="58"/>
      <c r="GCF25" s="58"/>
      <c r="GCG25" s="58"/>
      <c r="GCH25" s="58"/>
      <c r="GCI25" s="58"/>
      <c r="GCJ25" s="58"/>
      <c r="GCK25" s="58"/>
      <c r="GCL25" s="58"/>
      <c r="GCM25" s="58"/>
      <c r="GCN25" s="58"/>
      <c r="GCO25" s="58"/>
      <c r="GCP25" s="58"/>
      <c r="GCQ25" s="58"/>
      <c r="GCR25" s="58"/>
      <c r="GCS25" s="58"/>
      <c r="GCT25" s="58"/>
      <c r="GCU25" s="58"/>
      <c r="GCV25" s="58"/>
      <c r="GCW25" s="58"/>
      <c r="GCX25" s="58"/>
      <c r="GCY25" s="58"/>
      <c r="GCZ25" s="58"/>
      <c r="GDA25" s="58"/>
      <c r="GDB25" s="58"/>
      <c r="GDC25" s="58"/>
      <c r="GDD25" s="58"/>
      <c r="GDE25" s="58"/>
      <c r="GDF25" s="58"/>
      <c r="GDG25" s="58"/>
      <c r="GDH25" s="58"/>
      <c r="GDI25" s="58"/>
      <c r="GDJ25" s="58"/>
      <c r="GDK25" s="58"/>
      <c r="GDL25" s="58"/>
      <c r="GDM25" s="58"/>
      <c r="GDN25" s="58"/>
      <c r="GDO25" s="58"/>
      <c r="GDP25" s="58"/>
      <c r="GDQ25" s="58"/>
      <c r="GDR25" s="58"/>
      <c r="GDS25" s="58"/>
      <c r="GDT25" s="58"/>
      <c r="GDU25" s="58"/>
      <c r="GDV25" s="58"/>
      <c r="GDW25" s="58"/>
      <c r="GDX25" s="58"/>
      <c r="GDY25" s="58"/>
      <c r="GDZ25" s="58"/>
      <c r="GEA25" s="58"/>
      <c r="GEB25" s="58"/>
      <c r="GEC25" s="58"/>
      <c r="GED25" s="58"/>
      <c r="GEE25" s="58"/>
      <c r="GEF25" s="58"/>
      <c r="GEG25" s="58"/>
      <c r="GEH25" s="58"/>
      <c r="GEI25" s="58"/>
      <c r="GEJ25" s="58"/>
      <c r="GEK25" s="58"/>
      <c r="GEL25" s="58"/>
      <c r="GEM25" s="58"/>
      <c r="GEN25" s="58"/>
      <c r="GEO25" s="58"/>
      <c r="GEP25" s="58"/>
      <c r="GEQ25" s="58"/>
      <c r="GER25" s="58"/>
      <c r="GES25" s="58"/>
      <c r="GET25" s="58"/>
      <c r="GEU25" s="58"/>
      <c r="GEV25" s="58"/>
      <c r="GEW25" s="58"/>
      <c r="GEX25" s="58"/>
      <c r="GEY25" s="58"/>
      <c r="GEZ25" s="58"/>
      <c r="GFA25" s="58"/>
      <c r="GFB25" s="58"/>
      <c r="GFC25" s="58"/>
      <c r="GFD25" s="58"/>
      <c r="GFE25" s="58"/>
      <c r="GFF25" s="58"/>
      <c r="GFG25" s="58"/>
      <c r="GFH25" s="58"/>
      <c r="GFI25" s="58"/>
      <c r="GFJ25" s="58"/>
      <c r="GFK25" s="58"/>
      <c r="GFL25" s="58"/>
      <c r="GFM25" s="58"/>
      <c r="GFN25" s="58"/>
      <c r="GFO25" s="58"/>
      <c r="GFP25" s="58"/>
      <c r="GFQ25" s="58"/>
      <c r="GFR25" s="58"/>
      <c r="GFS25" s="58"/>
      <c r="GFT25" s="58"/>
      <c r="GFU25" s="58"/>
      <c r="GFV25" s="58"/>
      <c r="GFW25" s="58"/>
      <c r="GFX25" s="58"/>
      <c r="GFY25" s="58"/>
      <c r="GFZ25" s="58"/>
      <c r="GGA25" s="58"/>
      <c r="GGB25" s="58"/>
      <c r="GGC25" s="58"/>
      <c r="GGD25" s="58"/>
      <c r="GGE25" s="58"/>
      <c r="GGF25" s="58"/>
      <c r="GGG25" s="58"/>
      <c r="GGH25" s="58"/>
      <c r="GGI25" s="58"/>
      <c r="GGJ25" s="58"/>
      <c r="GGK25" s="58"/>
      <c r="GGL25" s="58"/>
      <c r="GGM25" s="58"/>
      <c r="GGN25" s="58"/>
      <c r="GGO25" s="58"/>
      <c r="GGP25" s="58"/>
      <c r="GGQ25" s="58"/>
      <c r="GGR25" s="58"/>
      <c r="GGS25" s="58"/>
      <c r="GGT25" s="58"/>
      <c r="GGU25" s="58"/>
      <c r="GGV25" s="58"/>
      <c r="GGW25" s="58"/>
      <c r="GGX25" s="58"/>
      <c r="GGY25" s="58"/>
      <c r="GGZ25" s="58"/>
      <c r="GHA25" s="58"/>
      <c r="GHB25" s="58"/>
      <c r="GHC25" s="58"/>
      <c r="GHD25" s="58"/>
      <c r="GHE25" s="58"/>
      <c r="GHF25" s="58"/>
      <c r="GHG25" s="58"/>
      <c r="GHH25" s="58"/>
      <c r="GHI25" s="58"/>
      <c r="GHJ25" s="58"/>
      <c r="GHK25" s="58"/>
      <c r="GHL25" s="58"/>
      <c r="GHM25" s="58"/>
      <c r="GHN25" s="58"/>
      <c r="GHO25" s="58"/>
      <c r="GHP25" s="58"/>
      <c r="GHQ25" s="58"/>
      <c r="GHR25" s="58"/>
      <c r="GHS25" s="58"/>
      <c r="GHT25" s="58"/>
      <c r="GHU25" s="58"/>
      <c r="GHV25" s="58"/>
      <c r="GHW25" s="58"/>
      <c r="GHX25" s="58"/>
      <c r="GHY25" s="58"/>
      <c r="GHZ25" s="58"/>
      <c r="GIA25" s="58"/>
      <c r="GIB25" s="58"/>
      <c r="GIC25" s="58"/>
      <c r="GID25" s="58"/>
      <c r="GIE25" s="58"/>
      <c r="GIF25" s="58"/>
      <c r="GIG25" s="58"/>
      <c r="GIH25" s="58"/>
      <c r="GII25" s="58"/>
      <c r="GIJ25" s="58"/>
      <c r="GIK25" s="58"/>
      <c r="GIL25" s="58"/>
      <c r="GIM25" s="58"/>
      <c r="GIN25" s="58"/>
      <c r="GIO25" s="58"/>
      <c r="GIP25" s="58"/>
      <c r="GIQ25" s="58"/>
      <c r="GIR25" s="58"/>
      <c r="GIS25" s="58"/>
      <c r="GIT25" s="58"/>
      <c r="GIU25" s="58"/>
      <c r="GIV25" s="58"/>
      <c r="GIW25" s="58"/>
      <c r="GIX25" s="58"/>
      <c r="GIY25" s="58"/>
      <c r="GIZ25" s="58"/>
      <c r="GJA25" s="58"/>
      <c r="GJB25" s="58"/>
      <c r="GJC25" s="58"/>
      <c r="GJD25" s="58"/>
      <c r="GJE25" s="58"/>
      <c r="GJF25" s="58"/>
      <c r="GJG25" s="58"/>
      <c r="GJH25" s="58"/>
      <c r="GJI25" s="58"/>
      <c r="GJJ25" s="58"/>
      <c r="GJK25" s="58"/>
      <c r="GJL25" s="58"/>
      <c r="GJM25" s="58"/>
      <c r="GJN25" s="58"/>
      <c r="GJO25" s="58"/>
      <c r="GJP25" s="58"/>
      <c r="GJQ25" s="58"/>
      <c r="GJR25" s="58"/>
      <c r="GJS25" s="58"/>
      <c r="GJT25" s="58"/>
      <c r="GJU25" s="58"/>
      <c r="GJV25" s="58"/>
      <c r="GJW25" s="58"/>
      <c r="GJX25" s="58"/>
      <c r="GJY25" s="58"/>
      <c r="GJZ25" s="58"/>
      <c r="GKA25" s="58"/>
      <c r="GKB25" s="58"/>
      <c r="GKC25" s="58"/>
      <c r="GKD25" s="58"/>
      <c r="GKE25" s="58"/>
      <c r="GKF25" s="58"/>
      <c r="GKG25" s="58"/>
      <c r="GKH25" s="58"/>
      <c r="GKI25" s="58"/>
      <c r="GKJ25" s="58"/>
      <c r="GKK25" s="58"/>
      <c r="GKL25" s="58"/>
      <c r="GKM25" s="58"/>
      <c r="GKN25" s="58"/>
      <c r="GKO25" s="58"/>
      <c r="GKP25" s="58"/>
      <c r="GKQ25" s="58"/>
      <c r="GKR25" s="58"/>
      <c r="GKS25" s="58"/>
      <c r="GKT25" s="58"/>
      <c r="GKU25" s="58"/>
      <c r="GKV25" s="58"/>
      <c r="GKW25" s="58"/>
      <c r="GKX25" s="58"/>
      <c r="GKY25" s="58"/>
      <c r="GKZ25" s="58"/>
      <c r="GLA25" s="58"/>
      <c r="GLB25" s="58"/>
      <c r="GLC25" s="58"/>
      <c r="GLD25" s="58"/>
      <c r="GLE25" s="58"/>
      <c r="GLF25" s="58"/>
      <c r="GLG25" s="58"/>
      <c r="GLH25" s="58"/>
      <c r="GLI25" s="58"/>
      <c r="GLJ25" s="58"/>
      <c r="GLK25" s="58"/>
      <c r="GLL25" s="58"/>
      <c r="GLM25" s="58"/>
      <c r="GLN25" s="58"/>
      <c r="GLO25" s="58"/>
      <c r="GLP25" s="58"/>
      <c r="GLQ25" s="58"/>
      <c r="GLR25" s="58"/>
      <c r="GLS25" s="58"/>
      <c r="GLT25" s="58"/>
      <c r="GLU25" s="58"/>
      <c r="GLV25" s="58"/>
      <c r="GLW25" s="58"/>
      <c r="GLX25" s="58"/>
      <c r="GLY25" s="58"/>
      <c r="GLZ25" s="58"/>
      <c r="GMA25" s="58"/>
      <c r="GMB25" s="58"/>
      <c r="GMC25" s="58"/>
      <c r="GMD25" s="58"/>
      <c r="GME25" s="58"/>
      <c r="GMF25" s="58"/>
      <c r="GMG25" s="58"/>
      <c r="GMH25" s="58"/>
      <c r="GMI25" s="58"/>
      <c r="GMJ25" s="58"/>
      <c r="GMK25" s="58"/>
      <c r="GML25" s="58"/>
      <c r="GMM25" s="58"/>
      <c r="GMN25" s="58"/>
      <c r="GMO25" s="58"/>
      <c r="GMP25" s="58"/>
      <c r="GMQ25" s="58"/>
      <c r="GMR25" s="58"/>
      <c r="GMS25" s="58"/>
      <c r="GMT25" s="58"/>
      <c r="GMU25" s="58"/>
      <c r="GMV25" s="58"/>
      <c r="GMW25" s="58"/>
      <c r="GMX25" s="58"/>
      <c r="GMY25" s="58"/>
      <c r="GMZ25" s="58"/>
      <c r="GNA25" s="58"/>
      <c r="GNB25" s="58"/>
      <c r="GNC25" s="58"/>
      <c r="GND25" s="58"/>
      <c r="GNE25" s="58"/>
      <c r="GNF25" s="58"/>
      <c r="GNG25" s="58"/>
      <c r="GNH25" s="58"/>
      <c r="GNI25" s="58"/>
      <c r="GNJ25" s="58"/>
      <c r="GNK25" s="58"/>
      <c r="GNL25" s="58"/>
      <c r="GNM25" s="58"/>
      <c r="GNN25" s="58"/>
      <c r="GNO25" s="58"/>
      <c r="GNP25" s="58"/>
      <c r="GNQ25" s="58"/>
      <c r="GNR25" s="58"/>
      <c r="GNS25" s="58"/>
      <c r="GNT25" s="58"/>
      <c r="GNU25" s="58"/>
      <c r="GNV25" s="58"/>
      <c r="GNW25" s="58"/>
      <c r="GNX25" s="58"/>
      <c r="GNY25" s="58"/>
      <c r="GNZ25" s="58"/>
      <c r="GOA25" s="58"/>
      <c r="GOB25" s="58"/>
      <c r="GOC25" s="58"/>
      <c r="GOD25" s="58"/>
      <c r="GOE25" s="58"/>
      <c r="GOF25" s="58"/>
      <c r="GOG25" s="58"/>
      <c r="GOH25" s="58"/>
      <c r="GOI25" s="58"/>
      <c r="GOJ25" s="58"/>
      <c r="GOK25" s="58"/>
      <c r="GOL25" s="58"/>
      <c r="GOM25" s="58"/>
      <c r="GON25" s="58"/>
      <c r="GOO25" s="58"/>
      <c r="GOP25" s="58"/>
      <c r="GOQ25" s="58"/>
      <c r="GOR25" s="58"/>
      <c r="GOS25" s="58"/>
      <c r="GOT25" s="58"/>
      <c r="GOU25" s="58"/>
      <c r="GOV25" s="58"/>
      <c r="GOW25" s="58"/>
      <c r="GOX25" s="58"/>
      <c r="GOY25" s="58"/>
      <c r="GOZ25" s="58"/>
      <c r="GPA25" s="58"/>
      <c r="GPB25" s="58"/>
      <c r="GPC25" s="58"/>
      <c r="GPD25" s="58"/>
      <c r="GPE25" s="58"/>
      <c r="GPF25" s="58"/>
      <c r="GPG25" s="58"/>
      <c r="GPH25" s="58"/>
      <c r="GPI25" s="58"/>
      <c r="GPJ25" s="58"/>
      <c r="GPK25" s="58"/>
      <c r="GPL25" s="58"/>
      <c r="GPM25" s="58"/>
      <c r="GPN25" s="58"/>
      <c r="GPO25" s="58"/>
      <c r="GPP25" s="58"/>
      <c r="GPQ25" s="58"/>
      <c r="GPR25" s="58"/>
      <c r="GPS25" s="58"/>
      <c r="GPT25" s="58"/>
      <c r="GPU25" s="58"/>
      <c r="GPV25" s="58"/>
      <c r="GPW25" s="58"/>
      <c r="GPX25" s="58"/>
      <c r="GPY25" s="58"/>
      <c r="GPZ25" s="58"/>
      <c r="GQA25" s="58"/>
      <c r="GQB25" s="58"/>
      <c r="GQC25" s="58"/>
      <c r="GQD25" s="58"/>
      <c r="GQE25" s="58"/>
      <c r="GQF25" s="58"/>
      <c r="GQG25" s="58"/>
      <c r="GQH25" s="58"/>
      <c r="GQI25" s="58"/>
      <c r="GQJ25" s="58"/>
      <c r="GQK25" s="58"/>
      <c r="GQL25" s="58"/>
      <c r="GQM25" s="58"/>
      <c r="GQN25" s="58"/>
      <c r="GQO25" s="58"/>
      <c r="GQP25" s="58"/>
      <c r="GQQ25" s="58"/>
      <c r="GQR25" s="58"/>
      <c r="GQS25" s="58"/>
      <c r="GQT25" s="58"/>
      <c r="GQU25" s="58"/>
      <c r="GQV25" s="58"/>
      <c r="GQW25" s="58"/>
      <c r="GQX25" s="58"/>
      <c r="GQY25" s="58"/>
      <c r="GQZ25" s="58"/>
      <c r="GRA25" s="58"/>
      <c r="GRB25" s="58"/>
      <c r="GRC25" s="58"/>
      <c r="GRD25" s="58"/>
      <c r="GRE25" s="58"/>
      <c r="GRF25" s="58"/>
      <c r="GRG25" s="58"/>
      <c r="GRH25" s="58"/>
      <c r="GRI25" s="58"/>
      <c r="GRJ25" s="58"/>
      <c r="GRK25" s="58"/>
      <c r="GRL25" s="58"/>
      <c r="GRM25" s="58"/>
      <c r="GRN25" s="58"/>
      <c r="GRO25" s="58"/>
      <c r="GRP25" s="58"/>
      <c r="GRQ25" s="58"/>
      <c r="GRR25" s="58"/>
      <c r="GRS25" s="58"/>
      <c r="GRT25" s="58"/>
      <c r="GRU25" s="58"/>
      <c r="GRV25" s="58"/>
      <c r="GRW25" s="58"/>
      <c r="GRX25" s="58"/>
      <c r="GRY25" s="58"/>
      <c r="GRZ25" s="58"/>
      <c r="GSA25" s="58"/>
      <c r="GSB25" s="58"/>
      <c r="GSC25" s="58"/>
      <c r="GSD25" s="58"/>
      <c r="GSE25" s="58"/>
      <c r="GSF25" s="58"/>
      <c r="GSG25" s="58"/>
      <c r="GSH25" s="58"/>
      <c r="GSI25" s="58"/>
      <c r="GSJ25" s="58"/>
      <c r="GSK25" s="58"/>
      <c r="GSL25" s="58"/>
      <c r="GSM25" s="58"/>
      <c r="GSN25" s="58"/>
      <c r="GSO25" s="58"/>
      <c r="GSP25" s="58"/>
      <c r="GSQ25" s="58"/>
      <c r="GSR25" s="58"/>
      <c r="GSS25" s="58"/>
      <c r="GST25" s="58"/>
      <c r="GSU25" s="58"/>
      <c r="GSV25" s="58"/>
      <c r="GSW25" s="58"/>
      <c r="GSX25" s="58"/>
      <c r="GSY25" s="58"/>
      <c r="GSZ25" s="58"/>
      <c r="GTA25" s="58"/>
      <c r="GTB25" s="58"/>
      <c r="GTC25" s="58"/>
      <c r="GTD25" s="58"/>
      <c r="GTE25" s="58"/>
      <c r="GTF25" s="58"/>
      <c r="GTG25" s="58"/>
      <c r="GTH25" s="58"/>
      <c r="GTI25" s="58"/>
      <c r="GTJ25" s="58"/>
      <c r="GTK25" s="58"/>
      <c r="GTL25" s="58"/>
      <c r="GTM25" s="58"/>
      <c r="GTN25" s="58"/>
      <c r="GTO25" s="58"/>
      <c r="GTP25" s="58"/>
      <c r="GTQ25" s="58"/>
      <c r="GTR25" s="58"/>
      <c r="GTS25" s="58"/>
      <c r="GTT25" s="58"/>
      <c r="GTU25" s="58"/>
      <c r="GTV25" s="58"/>
      <c r="GTW25" s="58"/>
      <c r="GTX25" s="58"/>
      <c r="GTY25" s="58"/>
      <c r="GTZ25" s="58"/>
      <c r="GUA25" s="58"/>
      <c r="GUB25" s="58"/>
      <c r="GUC25" s="58"/>
      <c r="GUD25" s="58"/>
      <c r="GUE25" s="58"/>
      <c r="GUF25" s="58"/>
      <c r="GUG25" s="58"/>
      <c r="GUH25" s="58"/>
      <c r="GUI25" s="58"/>
      <c r="GUJ25" s="58"/>
      <c r="GUK25" s="58"/>
      <c r="GUL25" s="58"/>
      <c r="GUM25" s="58"/>
      <c r="GUN25" s="58"/>
      <c r="GUO25" s="58"/>
      <c r="GUP25" s="58"/>
      <c r="GUQ25" s="58"/>
      <c r="GUR25" s="58"/>
      <c r="GUS25" s="58"/>
      <c r="GUT25" s="58"/>
      <c r="GUU25" s="58"/>
      <c r="GUV25" s="58"/>
      <c r="GUW25" s="58"/>
      <c r="GUX25" s="58"/>
      <c r="GUY25" s="58"/>
      <c r="GUZ25" s="58"/>
      <c r="GVA25" s="58"/>
      <c r="GVB25" s="58"/>
      <c r="GVC25" s="58"/>
      <c r="GVD25" s="58"/>
      <c r="GVE25" s="58"/>
      <c r="GVF25" s="58"/>
      <c r="GVG25" s="58"/>
      <c r="GVH25" s="58"/>
      <c r="GVI25" s="58"/>
      <c r="GVJ25" s="58"/>
      <c r="GVK25" s="58"/>
      <c r="GVL25" s="58"/>
      <c r="GVM25" s="58"/>
      <c r="GVN25" s="58"/>
      <c r="GVO25" s="58"/>
      <c r="GVP25" s="58"/>
      <c r="GVQ25" s="58"/>
      <c r="GVR25" s="58"/>
      <c r="GVS25" s="58"/>
      <c r="GVT25" s="58"/>
      <c r="GVU25" s="58"/>
      <c r="GVV25" s="58"/>
      <c r="GVW25" s="58"/>
      <c r="GVX25" s="58"/>
      <c r="GVY25" s="58"/>
      <c r="GVZ25" s="58"/>
      <c r="GWA25" s="58"/>
      <c r="GWB25" s="58"/>
      <c r="GWC25" s="58"/>
      <c r="GWD25" s="58"/>
      <c r="GWE25" s="58"/>
      <c r="GWF25" s="58"/>
      <c r="GWG25" s="58"/>
      <c r="GWH25" s="58"/>
      <c r="GWI25" s="58"/>
      <c r="GWJ25" s="58"/>
      <c r="GWK25" s="58"/>
      <c r="GWL25" s="58"/>
      <c r="GWM25" s="58"/>
      <c r="GWN25" s="58"/>
      <c r="GWO25" s="58"/>
      <c r="GWP25" s="58"/>
      <c r="GWQ25" s="58"/>
      <c r="GWR25" s="58"/>
      <c r="GWS25" s="58"/>
      <c r="GWT25" s="58"/>
      <c r="GWU25" s="58"/>
      <c r="GWV25" s="58"/>
      <c r="GWW25" s="58"/>
      <c r="GWX25" s="58"/>
      <c r="GWY25" s="58"/>
      <c r="GWZ25" s="58"/>
      <c r="GXA25" s="58"/>
      <c r="GXB25" s="58"/>
      <c r="GXC25" s="58"/>
      <c r="GXD25" s="58"/>
      <c r="GXE25" s="58"/>
      <c r="GXF25" s="58"/>
      <c r="GXG25" s="58"/>
      <c r="GXH25" s="58"/>
      <c r="GXI25" s="58"/>
      <c r="GXJ25" s="58"/>
      <c r="GXK25" s="58"/>
      <c r="GXL25" s="58"/>
      <c r="GXM25" s="58"/>
      <c r="GXN25" s="58"/>
      <c r="GXO25" s="58"/>
      <c r="GXP25" s="58"/>
      <c r="GXQ25" s="58"/>
      <c r="GXR25" s="58"/>
      <c r="GXS25" s="58"/>
      <c r="GXT25" s="58"/>
      <c r="GXU25" s="58"/>
      <c r="GXV25" s="58"/>
      <c r="GXW25" s="58"/>
      <c r="GXX25" s="58"/>
      <c r="GXY25" s="58"/>
      <c r="GXZ25" s="58"/>
      <c r="GYA25" s="58"/>
      <c r="GYB25" s="58"/>
      <c r="GYC25" s="58"/>
      <c r="GYD25" s="58"/>
      <c r="GYE25" s="58"/>
      <c r="GYF25" s="58"/>
      <c r="GYG25" s="58"/>
      <c r="GYH25" s="58"/>
      <c r="GYI25" s="58"/>
      <c r="GYJ25" s="58"/>
      <c r="GYK25" s="58"/>
      <c r="GYL25" s="58"/>
      <c r="GYM25" s="58"/>
      <c r="GYN25" s="58"/>
      <c r="GYO25" s="58"/>
      <c r="GYP25" s="58"/>
      <c r="GYQ25" s="58"/>
      <c r="GYR25" s="58"/>
      <c r="GYS25" s="58"/>
      <c r="GYT25" s="58"/>
      <c r="GYU25" s="58"/>
      <c r="GYV25" s="58"/>
      <c r="GYW25" s="58"/>
      <c r="GYX25" s="58"/>
      <c r="GYY25" s="58"/>
      <c r="GYZ25" s="58"/>
      <c r="GZA25" s="58"/>
      <c r="GZB25" s="58"/>
      <c r="GZC25" s="58"/>
      <c r="GZD25" s="58"/>
      <c r="GZE25" s="58"/>
      <c r="GZF25" s="58"/>
      <c r="GZG25" s="58"/>
      <c r="GZH25" s="58"/>
      <c r="GZI25" s="58"/>
      <c r="GZJ25" s="58"/>
      <c r="GZK25" s="58"/>
      <c r="GZL25" s="58"/>
      <c r="GZM25" s="58"/>
      <c r="GZN25" s="58"/>
      <c r="GZO25" s="58"/>
      <c r="GZP25" s="58"/>
      <c r="GZQ25" s="58"/>
      <c r="GZR25" s="58"/>
      <c r="GZS25" s="58"/>
      <c r="GZT25" s="58"/>
      <c r="GZU25" s="58"/>
      <c r="GZV25" s="58"/>
      <c r="GZW25" s="58"/>
      <c r="GZX25" s="58"/>
      <c r="GZY25" s="58"/>
      <c r="GZZ25" s="58"/>
      <c r="HAA25" s="58"/>
      <c r="HAB25" s="58"/>
      <c r="HAC25" s="58"/>
      <c r="HAD25" s="58"/>
      <c r="HAE25" s="58"/>
      <c r="HAF25" s="58"/>
      <c r="HAG25" s="58"/>
      <c r="HAH25" s="58"/>
      <c r="HAI25" s="58"/>
      <c r="HAJ25" s="58"/>
      <c r="HAK25" s="58"/>
      <c r="HAL25" s="58"/>
      <c r="HAM25" s="58"/>
      <c r="HAN25" s="58"/>
      <c r="HAO25" s="58"/>
      <c r="HAP25" s="58"/>
      <c r="HAQ25" s="58"/>
      <c r="HAR25" s="58"/>
      <c r="HAS25" s="58"/>
      <c r="HAT25" s="58"/>
      <c r="HAU25" s="58"/>
      <c r="HAV25" s="58"/>
      <c r="HAW25" s="58"/>
      <c r="HAX25" s="58"/>
      <c r="HAY25" s="58"/>
      <c r="HAZ25" s="58"/>
      <c r="HBA25" s="58"/>
      <c r="HBB25" s="58"/>
      <c r="HBC25" s="58"/>
      <c r="HBD25" s="58"/>
      <c r="HBE25" s="58"/>
      <c r="HBF25" s="58"/>
      <c r="HBG25" s="58"/>
      <c r="HBH25" s="58"/>
      <c r="HBI25" s="58"/>
      <c r="HBJ25" s="58"/>
      <c r="HBK25" s="58"/>
      <c r="HBL25" s="58"/>
      <c r="HBM25" s="58"/>
      <c r="HBN25" s="58"/>
      <c r="HBO25" s="58"/>
      <c r="HBP25" s="58"/>
      <c r="HBQ25" s="58"/>
      <c r="HBR25" s="58"/>
      <c r="HBS25" s="58"/>
      <c r="HBT25" s="58"/>
      <c r="HBU25" s="58"/>
      <c r="HBV25" s="58"/>
      <c r="HBW25" s="58"/>
      <c r="HBX25" s="58"/>
      <c r="HBY25" s="58"/>
      <c r="HBZ25" s="58"/>
      <c r="HCA25" s="58"/>
      <c r="HCB25" s="58"/>
      <c r="HCC25" s="58"/>
      <c r="HCD25" s="58"/>
      <c r="HCE25" s="58"/>
      <c r="HCF25" s="58"/>
      <c r="HCG25" s="58"/>
      <c r="HCH25" s="58"/>
      <c r="HCI25" s="58"/>
      <c r="HCJ25" s="58"/>
      <c r="HCK25" s="58"/>
      <c r="HCL25" s="58"/>
      <c r="HCM25" s="58"/>
      <c r="HCN25" s="58"/>
      <c r="HCO25" s="58"/>
      <c r="HCP25" s="58"/>
      <c r="HCQ25" s="58"/>
      <c r="HCR25" s="58"/>
      <c r="HCS25" s="58"/>
      <c r="HCT25" s="58"/>
      <c r="HCU25" s="58"/>
      <c r="HCV25" s="58"/>
      <c r="HCW25" s="58"/>
      <c r="HCX25" s="58"/>
      <c r="HCY25" s="58"/>
      <c r="HCZ25" s="58"/>
      <c r="HDA25" s="58"/>
      <c r="HDB25" s="58"/>
      <c r="HDC25" s="58"/>
      <c r="HDD25" s="58"/>
      <c r="HDE25" s="58"/>
      <c r="HDF25" s="58"/>
      <c r="HDG25" s="58"/>
      <c r="HDH25" s="58"/>
      <c r="HDI25" s="58"/>
      <c r="HDJ25" s="58"/>
      <c r="HDK25" s="58"/>
      <c r="HDL25" s="58"/>
      <c r="HDM25" s="58"/>
      <c r="HDN25" s="58"/>
      <c r="HDO25" s="58"/>
      <c r="HDP25" s="58"/>
      <c r="HDQ25" s="58"/>
      <c r="HDR25" s="58"/>
      <c r="HDS25" s="58"/>
      <c r="HDT25" s="58"/>
      <c r="HDU25" s="58"/>
      <c r="HDV25" s="58"/>
      <c r="HDW25" s="58"/>
      <c r="HDX25" s="58"/>
      <c r="HDY25" s="58"/>
      <c r="HDZ25" s="58"/>
      <c r="HEA25" s="58"/>
      <c r="HEB25" s="58"/>
      <c r="HEC25" s="58"/>
      <c r="HED25" s="58"/>
      <c r="HEE25" s="58"/>
      <c r="HEF25" s="58"/>
      <c r="HEG25" s="58"/>
      <c r="HEH25" s="58"/>
      <c r="HEI25" s="58"/>
      <c r="HEJ25" s="58"/>
      <c r="HEK25" s="58"/>
      <c r="HEL25" s="58"/>
      <c r="HEM25" s="58"/>
      <c r="HEN25" s="58"/>
      <c r="HEO25" s="58"/>
      <c r="HEP25" s="58"/>
      <c r="HEQ25" s="58"/>
      <c r="HER25" s="58"/>
      <c r="HES25" s="58"/>
      <c r="HET25" s="58"/>
      <c r="HEU25" s="58"/>
      <c r="HEV25" s="58"/>
      <c r="HEW25" s="58"/>
      <c r="HEX25" s="58"/>
      <c r="HEY25" s="58"/>
      <c r="HEZ25" s="58"/>
      <c r="HFA25" s="58"/>
      <c r="HFB25" s="58"/>
      <c r="HFC25" s="58"/>
      <c r="HFD25" s="58"/>
      <c r="HFE25" s="58"/>
      <c r="HFF25" s="58"/>
      <c r="HFG25" s="58"/>
      <c r="HFH25" s="58"/>
      <c r="HFI25" s="58"/>
      <c r="HFJ25" s="58"/>
      <c r="HFK25" s="58"/>
      <c r="HFL25" s="58"/>
      <c r="HFM25" s="58"/>
      <c r="HFN25" s="58"/>
      <c r="HFO25" s="58"/>
      <c r="HFP25" s="58"/>
      <c r="HFQ25" s="58"/>
      <c r="HFR25" s="58"/>
      <c r="HFS25" s="58"/>
      <c r="HFT25" s="58"/>
      <c r="HFU25" s="58"/>
      <c r="HFV25" s="58"/>
      <c r="HFW25" s="58"/>
      <c r="HFX25" s="58"/>
      <c r="HFY25" s="58"/>
      <c r="HFZ25" s="58"/>
      <c r="HGA25" s="58"/>
      <c r="HGB25" s="58"/>
      <c r="HGC25" s="58"/>
      <c r="HGD25" s="58"/>
      <c r="HGE25" s="58"/>
      <c r="HGF25" s="58"/>
      <c r="HGG25" s="58"/>
      <c r="HGH25" s="58"/>
      <c r="HGI25" s="58"/>
      <c r="HGJ25" s="58"/>
      <c r="HGK25" s="58"/>
      <c r="HGL25" s="58"/>
      <c r="HGM25" s="58"/>
      <c r="HGN25" s="58"/>
      <c r="HGO25" s="58"/>
      <c r="HGP25" s="58"/>
      <c r="HGQ25" s="58"/>
      <c r="HGR25" s="58"/>
      <c r="HGS25" s="58"/>
      <c r="HGT25" s="58"/>
      <c r="HGU25" s="58"/>
      <c r="HGV25" s="58"/>
      <c r="HGW25" s="58"/>
      <c r="HGX25" s="58"/>
      <c r="HGY25" s="58"/>
      <c r="HGZ25" s="58"/>
      <c r="HHA25" s="58"/>
      <c r="HHB25" s="58"/>
      <c r="HHC25" s="58"/>
      <c r="HHD25" s="58"/>
      <c r="HHE25" s="58"/>
      <c r="HHF25" s="58"/>
      <c r="HHG25" s="58"/>
      <c r="HHH25" s="58"/>
      <c r="HHI25" s="58"/>
      <c r="HHJ25" s="58"/>
      <c r="HHK25" s="58"/>
      <c r="HHL25" s="58"/>
      <c r="HHM25" s="58"/>
      <c r="HHN25" s="58"/>
      <c r="HHO25" s="58"/>
      <c r="HHP25" s="58"/>
      <c r="HHQ25" s="58"/>
      <c r="HHR25" s="58"/>
      <c r="HHS25" s="58"/>
      <c r="HHT25" s="58"/>
      <c r="HHU25" s="58"/>
      <c r="HHV25" s="58"/>
      <c r="HHW25" s="58"/>
      <c r="HHX25" s="58"/>
      <c r="HHY25" s="58"/>
      <c r="HHZ25" s="58"/>
      <c r="HIA25" s="58"/>
      <c r="HIB25" s="58"/>
      <c r="HIC25" s="58"/>
      <c r="HID25" s="58"/>
      <c r="HIE25" s="58"/>
      <c r="HIF25" s="58"/>
      <c r="HIG25" s="58"/>
      <c r="HIH25" s="58"/>
      <c r="HII25" s="58"/>
      <c r="HIJ25" s="58"/>
      <c r="HIK25" s="58"/>
      <c r="HIL25" s="58"/>
      <c r="HIM25" s="58"/>
      <c r="HIN25" s="58"/>
      <c r="HIO25" s="58"/>
      <c r="HIP25" s="58"/>
      <c r="HIQ25" s="58"/>
      <c r="HIR25" s="58"/>
      <c r="HIS25" s="58"/>
      <c r="HIT25" s="58"/>
      <c r="HIU25" s="58"/>
      <c r="HIV25" s="58"/>
      <c r="HIW25" s="58"/>
      <c r="HIX25" s="58"/>
      <c r="HIY25" s="58"/>
      <c r="HIZ25" s="58"/>
      <c r="HJA25" s="58"/>
      <c r="HJB25" s="58"/>
      <c r="HJC25" s="58"/>
      <c r="HJD25" s="58"/>
      <c r="HJE25" s="58"/>
      <c r="HJF25" s="58"/>
      <c r="HJG25" s="58"/>
      <c r="HJH25" s="58"/>
      <c r="HJI25" s="58"/>
      <c r="HJJ25" s="58"/>
      <c r="HJK25" s="58"/>
      <c r="HJL25" s="58"/>
      <c r="HJM25" s="58"/>
      <c r="HJN25" s="58"/>
      <c r="HJO25" s="58"/>
      <c r="HJP25" s="58"/>
      <c r="HJQ25" s="58"/>
      <c r="HJR25" s="58"/>
      <c r="HJS25" s="58"/>
      <c r="HJT25" s="58"/>
      <c r="HJU25" s="58"/>
      <c r="HJV25" s="58"/>
      <c r="HJW25" s="58"/>
      <c r="HJX25" s="58"/>
      <c r="HJY25" s="58"/>
      <c r="HJZ25" s="58"/>
      <c r="HKA25" s="58"/>
      <c r="HKB25" s="58"/>
      <c r="HKC25" s="58"/>
      <c r="HKD25" s="58"/>
      <c r="HKE25" s="58"/>
      <c r="HKF25" s="58"/>
      <c r="HKG25" s="58"/>
      <c r="HKH25" s="58"/>
      <c r="HKI25" s="58"/>
      <c r="HKJ25" s="58"/>
      <c r="HKK25" s="58"/>
      <c r="HKL25" s="58"/>
      <c r="HKM25" s="58"/>
      <c r="HKN25" s="58"/>
      <c r="HKO25" s="58"/>
      <c r="HKP25" s="58"/>
      <c r="HKQ25" s="58"/>
      <c r="HKR25" s="58"/>
      <c r="HKS25" s="58"/>
      <c r="HKT25" s="58"/>
      <c r="HKU25" s="58"/>
      <c r="HKV25" s="58"/>
      <c r="HKW25" s="58"/>
      <c r="HKX25" s="58"/>
      <c r="HKY25" s="58"/>
      <c r="HKZ25" s="58"/>
      <c r="HLA25" s="58"/>
      <c r="HLB25" s="58"/>
      <c r="HLC25" s="58"/>
      <c r="HLD25" s="58"/>
      <c r="HLE25" s="58"/>
      <c r="HLF25" s="58"/>
      <c r="HLG25" s="58"/>
      <c r="HLH25" s="58"/>
      <c r="HLI25" s="58"/>
      <c r="HLJ25" s="58"/>
      <c r="HLK25" s="58"/>
      <c r="HLL25" s="58"/>
      <c r="HLM25" s="58"/>
      <c r="HLN25" s="58"/>
      <c r="HLO25" s="58"/>
      <c r="HLP25" s="58"/>
      <c r="HLQ25" s="58"/>
      <c r="HLR25" s="58"/>
      <c r="HLS25" s="58"/>
      <c r="HLT25" s="58"/>
      <c r="HLU25" s="58"/>
      <c r="HLV25" s="58"/>
      <c r="HLW25" s="58"/>
      <c r="HLX25" s="58"/>
      <c r="HLY25" s="58"/>
      <c r="HLZ25" s="58"/>
      <c r="HMA25" s="58"/>
      <c r="HMB25" s="58"/>
      <c r="HMC25" s="58"/>
      <c r="HMD25" s="58"/>
      <c r="HME25" s="58"/>
      <c r="HMF25" s="58"/>
      <c r="HMG25" s="58"/>
      <c r="HMH25" s="58"/>
      <c r="HMI25" s="58"/>
      <c r="HMJ25" s="58"/>
      <c r="HMK25" s="58"/>
      <c r="HML25" s="58"/>
      <c r="HMM25" s="58"/>
      <c r="HMN25" s="58"/>
      <c r="HMO25" s="58"/>
      <c r="HMP25" s="58"/>
      <c r="HMQ25" s="58"/>
      <c r="HMR25" s="58"/>
      <c r="HMS25" s="58"/>
      <c r="HMT25" s="58"/>
      <c r="HMU25" s="58"/>
      <c r="HMV25" s="58"/>
      <c r="HMW25" s="58"/>
      <c r="HMX25" s="58"/>
      <c r="HMY25" s="58"/>
      <c r="HMZ25" s="58"/>
      <c r="HNA25" s="58"/>
      <c r="HNB25" s="58"/>
      <c r="HNC25" s="58"/>
      <c r="HND25" s="58"/>
      <c r="HNE25" s="58"/>
      <c r="HNF25" s="58"/>
      <c r="HNG25" s="58"/>
      <c r="HNH25" s="58"/>
      <c r="HNI25" s="58"/>
      <c r="HNJ25" s="58"/>
      <c r="HNK25" s="58"/>
      <c r="HNL25" s="58"/>
      <c r="HNM25" s="58"/>
      <c r="HNN25" s="58"/>
      <c r="HNO25" s="58"/>
      <c r="HNP25" s="58"/>
      <c r="HNQ25" s="58"/>
      <c r="HNR25" s="58"/>
      <c r="HNS25" s="58"/>
      <c r="HNT25" s="58"/>
      <c r="HNU25" s="58"/>
      <c r="HNV25" s="58"/>
      <c r="HNW25" s="58"/>
      <c r="HNX25" s="58"/>
      <c r="HNY25" s="58"/>
      <c r="HNZ25" s="58"/>
      <c r="HOA25" s="58"/>
      <c r="HOB25" s="58"/>
      <c r="HOC25" s="58"/>
      <c r="HOD25" s="58"/>
      <c r="HOE25" s="58"/>
      <c r="HOF25" s="58"/>
      <c r="HOG25" s="58"/>
      <c r="HOH25" s="58"/>
      <c r="HOI25" s="58"/>
      <c r="HOJ25" s="58"/>
      <c r="HOK25" s="58"/>
      <c r="HOL25" s="58"/>
      <c r="HOM25" s="58"/>
      <c r="HON25" s="58"/>
      <c r="HOO25" s="58"/>
      <c r="HOP25" s="58"/>
      <c r="HOQ25" s="58"/>
      <c r="HOR25" s="58"/>
      <c r="HOS25" s="58"/>
      <c r="HOT25" s="58"/>
      <c r="HOU25" s="58"/>
      <c r="HOV25" s="58"/>
      <c r="HOW25" s="58"/>
      <c r="HOX25" s="58"/>
      <c r="HOY25" s="58"/>
      <c r="HOZ25" s="58"/>
      <c r="HPA25" s="58"/>
      <c r="HPB25" s="58"/>
      <c r="HPC25" s="58"/>
      <c r="HPD25" s="58"/>
      <c r="HPE25" s="58"/>
      <c r="HPF25" s="58"/>
      <c r="HPG25" s="58"/>
      <c r="HPH25" s="58"/>
      <c r="HPI25" s="58"/>
      <c r="HPJ25" s="58"/>
      <c r="HPK25" s="58"/>
      <c r="HPL25" s="58"/>
      <c r="HPM25" s="58"/>
      <c r="HPN25" s="58"/>
      <c r="HPO25" s="58"/>
      <c r="HPP25" s="58"/>
      <c r="HPQ25" s="58"/>
      <c r="HPR25" s="58"/>
      <c r="HPS25" s="58"/>
      <c r="HPT25" s="58"/>
      <c r="HPU25" s="58"/>
      <c r="HPV25" s="58"/>
      <c r="HPW25" s="58"/>
      <c r="HPX25" s="58"/>
      <c r="HPY25" s="58"/>
      <c r="HPZ25" s="58"/>
      <c r="HQA25" s="58"/>
      <c r="HQB25" s="58"/>
      <c r="HQC25" s="58"/>
      <c r="HQD25" s="58"/>
      <c r="HQE25" s="58"/>
      <c r="HQF25" s="58"/>
      <c r="HQG25" s="58"/>
      <c r="HQH25" s="58"/>
      <c r="HQI25" s="58"/>
      <c r="HQJ25" s="58"/>
      <c r="HQK25" s="58"/>
      <c r="HQL25" s="58"/>
      <c r="HQM25" s="58"/>
      <c r="HQN25" s="58"/>
      <c r="HQO25" s="58"/>
      <c r="HQP25" s="58"/>
      <c r="HQQ25" s="58"/>
      <c r="HQR25" s="58"/>
      <c r="HQS25" s="58"/>
      <c r="HQT25" s="58"/>
      <c r="HQU25" s="58"/>
      <c r="HQV25" s="58"/>
      <c r="HQW25" s="58"/>
      <c r="HQX25" s="58"/>
      <c r="HQY25" s="58"/>
      <c r="HQZ25" s="58"/>
      <c r="HRA25" s="58"/>
      <c r="HRB25" s="58"/>
      <c r="HRC25" s="58"/>
      <c r="HRD25" s="58"/>
      <c r="HRE25" s="58"/>
      <c r="HRF25" s="58"/>
      <c r="HRG25" s="58"/>
      <c r="HRH25" s="58"/>
      <c r="HRI25" s="58"/>
      <c r="HRJ25" s="58"/>
      <c r="HRK25" s="58"/>
      <c r="HRL25" s="58"/>
      <c r="HRM25" s="58"/>
      <c r="HRN25" s="58"/>
      <c r="HRO25" s="58"/>
      <c r="HRP25" s="58"/>
      <c r="HRQ25" s="58"/>
      <c r="HRR25" s="58"/>
      <c r="HRS25" s="58"/>
      <c r="HRT25" s="58"/>
      <c r="HRU25" s="58"/>
      <c r="HRV25" s="58"/>
      <c r="HRW25" s="58"/>
      <c r="HRX25" s="58"/>
      <c r="HRY25" s="58"/>
      <c r="HRZ25" s="58"/>
      <c r="HSA25" s="58"/>
      <c r="HSB25" s="58"/>
      <c r="HSC25" s="58"/>
      <c r="HSD25" s="58"/>
      <c r="HSE25" s="58"/>
      <c r="HSF25" s="58"/>
      <c r="HSG25" s="58"/>
      <c r="HSH25" s="58"/>
      <c r="HSI25" s="58"/>
      <c r="HSJ25" s="58"/>
      <c r="HSK25" s="58"/>
      <c r="HSL25" s="58"/>
      <c r="HSM25" s="58"/>
      <c r="HSN25" s="58"/>
      <c r="HSO25" s="58"/>
      <c r="HSP25" s="58"/>
      <c r="HSQ25" s="58"/>
      <c r="HSR25" s="58"/>
      <c r="HSS25" s="58"/>
      <c r="HST25" s="58"/>
      <c r="HSU25" s="58"/>
      <c r="HSV25" s="58"/>
      <c r="HSW25" s="58"/>
      <c r="HSX25" s="58"/>
      <c r="HSY25" s="58"/>
      <c r="HSZ25" s="58"/>
      <c r="HTA25" s="58"/>
      <c r="HTB25" s="58"/>
      <c r="HTC25" s="58"/>
      <c r="HTD25" s="58"/>
      <c r="HTE25" s="58"/>
      <c r="HTF25" s="58"/>
      <c r="HTG25" s="58"/>
      <c r="HTH25" s="58"/>
      <c r="HTI25" s="58"/>
      <c r="HTJ25" s="58"/>
      <c r="HTK25" s="58"/>
      <c r="HTL25" s="58"/>
      <c r="HTM25" s="58"/>
      <c r="HTN25" s="58"/>
      <c r="HTO25" s="58"/>
      <c r="HTP25" s="58"/>
      <c r="HTQ25" s="58"/>
      <c r="HTR25" s="58"/>
      <c r="HTS25" s="58"/>
      <c r="HTT25" s="58"/>
      <c r="HTU25" s="58"/>
      <c r="HTV25" s="58"/>
      <c r="HTW25" s="58"/>
      <c r="HTX25" s="58"/>
      <c r="HTY25" s="58"/>
      <c r="HTZ25" s="58"/>
      <c r="HUA25" s="58"/>
      <c r="HUB25" s="58"/>
      <c r="HUC25" s="58"/>
      <c r="HUD25" s="58"/>
      <c r="HUE25" s="58"/>
      <c r="HUF25" s="58"/>
      <c r="HUG25" s="58"/>
      <c r="HUH25" s="58"/>
      <c r="HUI25" s="58"/>
      <c r="HUJ25" s="58"/>
      <c r="HUK25" s="58"/>
      <c r="HUL25" s="58"/>
      <c r="HUM25" s="58"/>
      <c r="HUN25" s="58"/>
      <c r="HUO25" s="58"/>
      <c r="HUP25" s="58"/>
      <c r="HUQ25" s="58"/>
      <c r="HUR25" s="58"/>
      <c r="HUS25" s="58"/>
      <c r="HUT25" s="58"/>
      <c r="HUU25" s="58"/>
      <c r="HUV25" s="58"/>
      <c r="HUW25" s="58"/>
      <c r="HUX25" s="58"/>
      <c r="HUY25" s="58"/>
      <c r="HUZ25" s="58"/>
      <c r="HVA25" s="58"/>
      <c r="HVB25" s="58"/>
      <c r="HVC25" s="58"/>
      <c r="HVD25" s="58"/>
      <c r="HVE25" s="58"/>
      <c r="HVF25" s="58"/>
      <c r="HVG25" s="58"/>
      <c r="HVH25" s="58"/>
      <c r="HVI25" s="58"/>
      <c r="HVJ25" s="58"/>
      <c r="HVK25" s="58"/>
      <c r="HVL25" s="58"/>
      <c r="HVM25" s="58"/>
      <c r="HVN25" s="58"/>
      <c r="HVO25" s="58"/>
      <c r="HVP25" s="58"/>
      <c r="HVQ25" s="58"/>
      <c r="HVR25" s="58"/>
      <c r="HVS25" s="58"/>
      <c r="HVT25" s="58"/>
      <c r="HVU25" s="58"/>
      <c r="HVV25" s="58"/>
      <c r="HVW25" s="58"/>
      <c r="HVX25" s="58"/>
      <c r="HVY25" s="58"/>
      <c r="HVZ25" s="58"/>
      <c r="HWA25" s="58"/>
      <c r="HWB25" s="58"/>
      <c r="HWC25" s="58"/>
      <c r="HWD25" s="58"/>
      <c r="HWE25" s="58"/>
      <c r="HWF25" s="58"/>
      <c r="HWG25" s="58"/>
      <c r="HWH25" s="58"/>
      <c r="HWI25" s="58"/>
      <c r="HWJ25" s="58"/>
      <c r="HWK25" s="58"/>
      <c r="HWL25" s="58"/>
      <c r="HWM25" s="58"/>
      <c r="HWN25" s="58"/>
      <c r="HWO25" s="58"/>
      <c r="HWP25" s="58"/>
      <c r="HWQ25" s="58"/>
      <c r="HWR25" s="58"/>
      <c r="HWS25" s="58"/>
      <c r="HWT25" s="58"/>
      <c r="HWU25" s="58"/>
      <c r="HWV25" s="58"/>
      <c r="HWW25" s="58"/>
      <c r="HWX25" s="58"/>
      <c r="HWY25" s="58"/>
      <c r="HWZ25" s="58"/>
      <c r="HXA25" s="58"/>
      <c r="HXB25" s="58"/>
      <c r="HXC25" s="58"/>
      <c r="HXD25" s="58"/>
      <c r="HXE25" s="58"/>
      <c r="HXF25" s="58"/>
      <c r="HXG25" s="58"/>
      <c r="HXH25" s="58"/>
      <c r="HXI25" s="58"/>
      <c r="HXJ25" s="58"/>
      <c r="HXK25" s="58"/>
      <c r="HXL25" s="58"/>
      <c r="HXM25" s="58"/>
      <c r="HXN25" s="58"/>
      <c r="HXO25" s="58"/>
      <c r="HXP25" s="58"/>
      <c r="HXQ25" s="58"/>
      <c r="HXR25" s="58"/>
      <c r="HXS25" s="58"/>
      <c r="HXT25" s="58"/>
      <c r="HXU25" s="58"/>
      <c r="HXV25" s="58"/>
      <c r="HXW25" s="58"/>
      <c r="HXX25" s="58"/>
      <c r="HXY25" s="58"/>
      <c r="HXZ25" s="58"/>
      <c r="HYA25" s="58"/>
      <c r="HYB25" s="58"/>
      <c r="HYC25" s="58"/>
      <c r="HYD25" s="58"/>
      <c r="HYE25" s="58"/>
      <c r="HYF25" s="58"/>
      <c r="HYG25" s="58"/>
      <c r="HYH25" s="58"/>
      <c r="HYI25" s="58"/>
      <c r="HYJ25" s="58"/>
      <c r="HYK25" s="58"/>
      <c r="HYL25" s="58"/>
      <c r="HYM25" s="58"/>
      <c r="HYN25" s="58"/>
      <c r="HYO25" s="58"/>
      <c r="HYP25" s="58"/>
      <c r="HYQ25" s="58"/>
      <c r="HYR25" s="58"/>
      <c r="HYS25" s="58"/>
      <c r="HYT25" s="58"/>
      <c r="HYU25" s="58"/>
      <c r="HYV25" s="58"/>
      <c r="HYW25" s="58"/>
      <c r="HYX25" s="58"/>
      <c r="HYY25" s="58"/>
      <c r="HYZ25" s="58"/>
      <c r="HZA25" s="58"/>
      <c r="HZB25" s="58"/>
      <c r="HZC25" s="58"/>
      <c r="HZD25" s="58"/>
      <c r="HZE25" s="58"/>
      <c r="HZF25" s="58"/>
      <c r="HZG25" s="58"/>
      <c r="HZH25" s="58"/>
      <c r="HZI25" s="58"/>
      <c r="HZJ25" s="58"/>
      <c r="HZK25" s="58"/>
      <c r="HZL25" s="58"/>
      <c r="HZM25" s="58"/>
      <c r="HZN25" s="58"/>
      <c r="HZO25" s="58"/>
      <c r="HZP25" s="58"/>
      <c r="HZQ25" s="58"/>
      <c r="HZR25" s="58"/>
      <c r="HZS25" s="58"/>
      <c r="HZT25" s="58"/>
      <c r="HZU25" s="58"/>
      <c r="HZV25" s="58"/>
      <c r="HZW25" s="58"/>
      <c r="HZX25" s="58"/>
      <c r="HZY25" s="58"/>
      <c r="HZZ25" s="58"/>
      <c r="IAA25" s="58"/>
      <c r="IAB25" s="58"/>
      <c r="IAC25" s="58"/>
      <c r="IAD25" s="58"/>
      <c r="IAE25" s="58"/>
      <c r="IAF25" s="58"/>
      <c r="IAG25" s="58"/>
      <c r="IAH25" s="58"/>
      <c r="IAI25" s="58"/>
      <c r="IAJ25" s="58"/>
      <c r="IAK25" s="58"/>
      <c r="IAL25" s="58"/>
      <c r="IAM25" s="58"/>
      <c r="IAN25" s="58"/>
      <c r="IAO25" s="58"/>
      <c r="IAP25" s="58"/>
      <c r="IAQ25" s="58"/>
      <c r="IAR25" s="58"/>
      <c r="IAS25" s="58"/>
      <c r="IAT25" s="58"/>
      <c r="IAU25" s="58"/>
      <c r="IAV25" s="58"/>
      <c r="IAW25" s="58"/>
      <c r="IAX25" s="58"/>
      <c r="IAY25" s="58"/>
      <c r="IAZ25" s="58"/>
      <c r="IBA25" s="58"/>
      <c r="IBB25" s="58"/>
      <c r="IBC25" s="58"/>
      <c r="IBD25" s="58"/>
      <c r="IBE25" s="58"/>
      <c r="IBF25" s="58"/>
      <c r="IBG25" s="58"/>
      <c r="IBH25" s="58"/>
      <c r="IBI25" s="58"/>
      <c r="IBJ25" s="58"/>
      <c r="IBK25" s="58"/>
      <c r="IBL25" s="58"/>
      <c r="IBM25" s="58"/>
      <c r="IBN25" s="58"/>
      <c r="IBO25" s="58"/>
      <c r="IBP25" s="58"/>
      <c r="IBQ25" s="58"/>
      <c r="IBR25" s="58"/>
      <c r="IBS25" s="58"/>
      <c r="IBT25" s="58"/>
      <c r="IBU25" s="58"/>
      <c r="IBV25" s="58"/>
      <c r="IBW25" s="58"/>
      <c r="IBX25" s="58"/>
      <c r="IBY25" s="58"/>
      <c r="IBZ25" s="58"/>
      <c r="ICA25" s="58"/>
      <c r="ICB25" s="58"/>
      <c r="ICC25" s="58"/>
      <c r="ICD25" s="58"/>
      <c r="ICE25" s="58"/>
      <c r="ICF25" s="58"/>
      <c r="ICG25" s="58"/>
      <c r="ICH25" s="58"/>
      <c r="ICI25" s="58"/>
      <c r="ICJ25" s="58"/>
      <c r="ICK25" s="58"/>
      <c r="ICL25" s="58"/>
      <c r="ICM25" s="58"/>
      <c r="ICN25" s="58"/>
      <c r="ICO25" s="58"/>
      <c r="ICP25" s="58"/>
      <c r="ICQ25" s="58"/>
      <c r="ICR25" s="58"/>
      <c r="ICS25" s="58"/>
      <c r="ICT25" s="58"/>
      <c r="ICU25" s="58"/>
      <c r="ICV25" s="58"/>
      <c r="ICW25" s="58"/>
      <c r="ICX25" s="58"/>
      <c r="ICY25" s="58"/>
      <c r="ICZ25" s="58"/>
      <c r="IDA25" s="58"/>
      <c r="IDB25" s="58"/>
      <c r="IDC25" s="58"/>
      <c r="IDD25" s="58"/>
      <c r="IDE25" s="58"/>
      <c r="IDF25" s="58"/>
      <c r="IDG25" s="58"/>
      <c r="IDH25" s="58"/>
      <c r="IDI25" s="58"/>
      <c r="IDJ25" s="58"/>
      <c r="IDK25" s="58"/>
      <c r="IDL25" s="58"/>
      <c r="IDM25" s="58"/>
      <c r="IDN25" s="58"/>
      <c r="IDO25" s="58"/>
      <c r="IDP25" s="58"/>
      <c r="IDQ25" s="58"/>
      <c r="IDR25" s="58"/>
      <c r="IDS25" s="58"/>
      <c r="IDT25" s="58"/>
      <c r="IDU25" s="58"/>
      <c r="IDV25" s="58"/>
      <c r="IDW25" s="58"/>
      <c r="IDX25" s="58"/>
      <c r="IDY25" s="58"/>
      <c r="IDZ25" s="58"/>
      <c r="IEA25" s="58"/>
      <c r="IEB25" s="58"/>
      <c r="IEC25" s="58"/>
      <c r="IED25" s="58"/>
      <c r="IEE25" s="58"/>
      <c r="IEF25" s="58"/>
      <c r="IEG25" s="58"/>
      <c r="IEH25" s="58"/>
      <c r="IEI25" s="58"/>
      <c r="IEJ25" s="58"/>
      <c r="IEK25" s="58"/>
      <c r="IEL25" s="58"/>
      <c r="IEM25" s="58"/>
      <c r="IEN25" s="58"/>
      <c r="IEO25" s="58"/>
      <c r="IEP25" s="58"/>
      <c r="IEQ25" s="58"/>
      <c r="IER25" s="58"/>
      <c r="IES25" s="58"/>
      <c r="IET25" s="58"/>
      <c r="IEU25" s="58"/>
      <c r="IEV25" s="58"/>
      <c r="IEW25" s="58"/>
      <c r="IEX25" s="58"/>
      <c r="IEY25" s="58"/>
      <c r="IEZ25" s="58"/>
      <c r="IFA25" s="58"/>
      <c r="IFB25" s="58"/>
      <c r="IFC25" s="58"/>
      <c r="IFD25" s="58"/>
      <c r="IFE25" s="58"/>
      <c r="IFF25" s="58"/>
      <c r="IFG25" s="58"/>
      <c r="IFH25" s="58"/>
      <c r="IFI25" s="58"/>
      <c r="IFJ25" s="58"/>
      <c r="IFK25" s="58"/>
      <c r="IFL25" s="58"/>
      <c r="IFM25" s="58"/>
      <c r="IFN25" s="58"/>
      <c r="IFO25" s="58"/>
      <c r="IFP25" s="58"/>
      <c r="IFQ25" s="58"/>
      <c r="IFR25" s="58"/>
      <c r="IFS25" s="58"/>
      <c r="IFT25" s="58"/>
      <c r="IFU25" s="58"/>
      <c r="IFV25" s="58"/>
      <c r="IFW25" s="58"/>
      <c r="IFX25" s="58"/>
      <c r="IFY25" s="58"/>
      <c r="IFZ25" s="58"/>
      <c r="IGA25" s="58"/>
      <c r="IGB25" s="58"/>
      <c r="IGC25" s="58"/>
      <c r="IGD25" s="58"/>
      <c r="IGE25" s="58"/>
      <c r="IGF25" s="58"/>
      <c r="IGG25" s="58"/>
      <c r="IGH25" s="58"/>
      <c r="IGI25" s="58"/>
      <c r="IGJ25" s="58"/>
      <c r="IGK25" s="58"/>
      <c r="IGL25" s="58"/>
      <c r="IGM25" s="58"/>
      <c r="IGN25" s="58"/>
      <c r="IGO25" s="58"/>
      <c r="IGP25" s="58"/>
      <c r="IGQ25" s="58"/>
      <c r="IGR25" s="58"/>
      <c r="IGS25" s="58"/>
      <c r="IGT25" s="58"/>
      <c r="IGU25" s="58"/>
      <c r="IGV25" s="58"/>
      <c r="IGW25" s="58"/>
      <c r="IGX25" s="58"/>
      <c r="IGY25" s="58"/>
      <c r="IGZ25" s="58"/>
      <c r="IHA25" s="58"/>
      <c r="IHB25" s="58"/>
      <c r="IHC25" s="58"/>
      <c r="IHD25" s="58"/>
      <c r="IHE25" s="58"/>
      <c r="IHF25" s="58"/>
      <c r="IHG25" s="58"/>
      <c r="IHH25" s="58"/>
      <c r="IHI25" s="58"/>
      <c r="IHJ25" s="58"/>
      <c r="IHK25" s="58"/>
      <c r="IHL25" s="58"/>
      <c r="IHM25" s="58"/>
      <c r="IHN25" s="58"/>
      <c r="IHO25" s="58"/>
      <c r="IHP25" s="58"/>
      <c r="IHQ25" s="58"/>
      <c r="IHR25" s="58"/>
      <c r="IHS25" s="58"/>
      <c r="IHT25" s="58"/>
      <c r="IHU25" s="58"/>
      <c r="IHV25" s="58"/>
      <c r="IHW25" s="58"/>
      <c r="IHX25" s="58"/>
      <c r="IHY25" s="58"/>
      <c r="IHZ25" s="58"/>
      <c r="IIA25" s="58"/>
      <c r="IIB25" s="58"/>
      <c r="IIC25" s="58"/>
      <c r="IID25" s="58"/>
      <c r="IIE25" s="58"/>
      <c r="IIF25" s="58"/>
      <c r="IIG25" s="58"/>
      <c r="IIH25" s="58"/>
      <c r="III25" s="58"/>
      <c r="IIJ25" s="58"/>
      <c r="IIK25" s="58"/>
      <c r="IIL25" s="58"/>
      <c r="IIM25" s="58"/>
      <c r="IIN25" s="58"/>
      <c r="IIO25" s="58"/>
      <c r="IIP25" s="58"/>
      <c r="IIQ25" s="58"/>
      <c r="IIR25" s="58"/>
      <c r="IIS25" s="58"/>
      <c r="IIT25" s="58"/>
      <c r="IIU25" s="58"/>
      <c r="IIV25" s="58"/>
      <c r="IIW25" s="58"/>
      <c r="IIX25" s="58"/>
      <c r="IIY25" s="58"/>
      <c r="IIZ25" s="58"/>
      <c r="IJA25" s="58"/>
      <c r="IJB25" s="58"/>
      <c r="IJC25" s="58"/>
      <c r="IJD25" s="58"/>
      <c r="IJE25" s="58"/>
      <c r="IJF25" s="58"/>
      <c r="IJG25" s="58"/>
      <c r="IJH25" s="58"/>
      <c r="IJI25" s="58"/>
      <c r="IJJ25" s="58"/>
      <c r="IJK25" s="58"/>
      <c r="IJL25" s="58"/>
      <c r="IJM25" s="58"/>
      <c r="IJN25" s="58"/>
      <c r="IJO25" s="58"/>
      <c r="IJP25" s="58"/>
      <c r="IJQ25" s="58"/>
      <c r="IJR25" s="58"/>
      <c r="IJS25" s="58"/>
      <c r="IJT25" s="58"/>
      <c r="IJU25" s="58"/>
      <c r="IJV25" s="58"/>
      <c r="IJW25" s="58"/>
      <c r="IJX25" s="58"/>
      <c r="IJY25" s="58"/>
      <c r="IJZ25" s="58"/>
      <c r="IKA25" s="58"/>
      <c r="IKB25" s="58"/>
      <c r="IKC25" s="58"/>
      <c r="IKD25" s="58"/>
      <c r="IKE25" s="58"/>
      <c r="IKF25" s="58"/>
      <c r="IKG25" s="58"/>
      <c r="IKH25" s="58"/>
      <c r="IKI25" s="58"/>
      <c r="IKJ25" s="58"/>
      <c r="IKK25" s="58"/>
      <c r="IKL25" s="58"/>
      <c r="IKM25" s="58"/>
      <c r="IKN25" s="58"/>
      <c r="IKO25" s="58"/>
      <c r="IKP25" s="58"/>
      <c r="IKQ25" s="58"/>
      <c r="IKR25" s="58"/>
      <c r="IKS25" s="58"/>
      <c r="IKT25" s="58"/>
      <c r="IKU25" s="58"/>
      <c r="IKV25" s="58"/>
      <c r="IKW25" s="58"/>
      <c r="IKX25" s="58"/>
      <c r="IKY25" s="58"/>
      <c r="IKZ25" s="58"/>
      <c r="ILA25" s="58"/>
      <c r="ILB25" s="58"/>
      <c r="ILC25" s="58"/>
      <c r="ILD25" s="58"/>
      <c r="ILE25" s="58"/>
      <c r="ILF25" s="58"/>
      <c r="ILG25" s="58"/>
      <c r="ILH25" s="58"/>
      <c r="ILI25" s="58"/>
      <c r="ILJ25" s="58"/>
      <c r="ILK25" s="58"/>
      <c r="ILL25" s="58"/>
      <c r="ILM25" s="58"/>
      <c r="ILN25" s="58"/>
      <c r="ILO25" s="58"/>
      <c r="ILP25" s="58"/>
      <c r="ILQ25" s="58"/>
      <c r="ILR25" s="58"/>
      <c r="ILS25" s="58"/>
      <c r="ILT25" s="58"/>
      <c r="ILU25" s="58"/>
      <c r="ILV25" s="58"/>
      <c r="ILW25" s="58"/>
      <c r="ILX25" s="58"/>
      <c r="ILY25" s="58"/>
      <c r="ILZ25" s="58"/>
      <c r="IMA25" s="58"/>
      <c r="IMB25" s="58"/>
      <c r="IMC25" s="58"/>
      <c r="IMD25" s="58"/>
      <c r="IME25" s="58"/>
      <c r="IMF25" s="58"/>
      <c r="IMG25" s="58"/>
      <c r="IMH25" s="58"/>
      <c r="IMI25" s="58"/>
      <c r="IMJ25" s="58"/>
      <c r="IMK25" s="58"/>
      <c r="IML25" s="58"/>
      <c r="IMM25" s="58"/>
      <c r="IMN25" s="58"/>
      <c r="IMO25" s="58"/>
      <c r="IMP25" s="58"/>
      <c r="IMQ25" s="58"/>
      <c r="IMR25" s="58"/>
      <c r="IMS25" s="58"/>
      <c r="IMT25" s="58"/>
      <c r="IMU25" s="58"/>
      <c r="IMV25" s="58"/>
      <c r="IMW25" s="58"/>
      <c r="IMX25" s="58"/>
      <c r="IMY25" s="58"/>
      <c r="IMZ25" s="58"/>
      <c r="INA25" s="58"/>
      <c r="INB25" s="58"/>
      <c r="INC25" s="58"/>
      <c r="IND25" s="58"/>
      <c r="INE25" s="58"/>
      <c r="INF25" s="58"/>
      <c r="ING25" s="58"/>
      <c r="INH25" s="58"/>
      <c r="INI25" s="58"/>
      <c r="INJ25" s="58"/>
      <c r="INK25" s="58"/>
      <c r="INL25" s="58"/>
      <c r="INM25" s="58"/>
      <c r="INN25" s="58"/>
      <c r="INO25" s="58"/>
      <c r="INP25" s="58"/>
      <c r="INQ25" s="58"/>
      <c r="INR25" s="58"/>
      <c r="INS25" s="58"/>
      <c r="INT25" s="58"/>
      <c r="INU25" s="58"/>
      <c r="INV25" s="58"/>
      <c r="INW25" s="58"/>
      <c r="INX25" s="58"/>
      <c r="INY25" s="58"/>
      <c r="INZ25" s="58"/>
      <c r="IOA25" s="58"/>
      <c r="IOB25" s="58"/>
      <c r="IOC25" s="58"/>
      <c r="IOD25" s="58"/>
      <c r="IOE25" s="58"/>
      <c r="IOF25" s="58"/>
      <c r="IOG25" s="58"/>
      <c r="IOH25" s="58"/>
      <c r="IOI25" s="58"/>
      <c r="IOJ25" s="58"/>
      <c r="IOK25" s="58"/>
      <c r="IOL25" s="58"/>
      <c r="IOM25" s="58"/>
      <c r="ION25" s="58"/>
      <c r="IOO25" s="58"/>
      <c r="IOP25" s="58"/>
      <c r="IOQ25" s="58"/>
      <c r="IOR25" s="58"/>
      <c r="IOS25" s="58"/>
      <c r="IOT25" s="58"/>
      <c r="IOU25" s="58"/>
      <c r="IOV25" s="58"/>
      <c r="IOW25" s="58"/>
      <c r="IOX25" s="58"/>
      <c r="IOY25" s="58"/>
      <c r="IOZ25" s="58"/>
      <c r="IPA25" s="58"/>
      <c r="IPB25" s="58"/>
      <c r="IPC25" s="58"/>
      <c r="IPD25" s="58"/>
      <c r="IPE25" s="58"/>
      <c r="IPF25" s="58"/>
      <c r="IPG25" s="58"/>
      <c r="IPH25" s="58"/>
      <c r="IPI25" s="58"/>
      <c r="IPJ25" s="58"/>
      <c r="IPK25" s="58"/>
      <c r="IPL25" s="58"/>
      <c r="IPM25" s="58"/>
      <c r="IPN25" s="58"/>
      <c r="IPO25" s="58"/>
      <c r="IPP25" s="58"/>
      <c r="IPQ25" s="58"/>
      <c r="IPR25" s="58"/>
      <c r="IPS25" s="58"/>
      <c r="IPT25" s="58"/>
      <c r="IPU25" s="58"/>
      <c r="IPV25" s="58"/>
      <c r="IPW25" s="58"/>
      <c r="IPX25" s="58"/>
      <c r="IPY25" s="58"/>
      <c r="IPZ25" s="58"/>
      <c r="IQA25" s="58"/>
      <c r="IQB25" s="58"/>
      <c r="IQC25" s="58"/>
      <c r="IQD25" s="58"/>
      <c r="IQE25" s="58"/>
      <c r="IQF25" s="58"/>
      <c r="IQG25" s="58"/>
      <c r="IQH25" s="58"/>
      <c r="IQI25" s="58"/>
      <c r="IQJ25" s="58"/>
      <c r="IQK25" s="58"/>
      <c r="IQL25" s="58"/>
      <c r="IQM25" s="58"/>
      <c r="IQN25" s="58"/>
      <c r="IQO25" s="58"/>
      <c r="IQP25" s="58"/>
      <c r="IQQ25" s="58"/>
      <c r="IQR25" s="58"/>
      <c r="IQS25" s="58"/>
      <c r="IQT25" s="58"/>
      <c r="IQU25" s="58"/>
      <c r="IQV25" s="58"/>
      <c r="IQW25" s="58"/>
      <c r="IQX25" s="58"/>
      <c r="IQY25" s="58"/>
      <c r="IQZ25" s="58"/>
      <c r="IRA25" s="58"/>
      <c r="IRB25" s="58"/>
      <c r="IRC25" s="58"/>
      <c r="IRD25" s="58"/>
      <c r="IRE25" s="58"/>
      <c r="IRF25" s="58"/>
      <c r="IRG25" s="58"/>
      <c r="IRH25" s="58"/>
      <c r="IRI25" s="58"/>
      <c r="IRJ25" s="58"/>
      <c r="IRK25" s="58"/>
      <c r="IRL25" s="58"/>
      <c r="IRM25" s="58"/>
      <c r="IRN25" s="58"/>
      <c r="IRO25" s="58"/>
      <c r="IRP25" s="58"/>
      <c r="IRQ25" s="58"/>
      <c r="IRR25" s="58"/>
      <c r="IRS25" s="58"/>
      <c r="IRT25" s="58"/>
      <c r="IRU25" s="58"/>
      <c r="IRV25" s="58"/>
      <c r="IRW25" s="58"/>
      <c r="IRX25" s="58"/>
      <c r="IRY25" s="58"/>
      <c r="IRZ25" s="58"/>
      <c r="ISA25" s="58"/>
      <c r="ISB25" s="58"/>
      <c r="ISC25" s="58"/>
      <c r="ISD25" s="58"/>
      <c r="ISE25" s="58"/>
      <c r="ISF25" s="58"/>
      <c r="ISG25" s="58"/>
      <c r="ISH25" s="58"/>
      <c r="ISI25" s="58"/>
      <c r="ISJ25" s="58"/>
      <c r="ISK25" s="58"/>
      <c r="ISL25" s="58"/>
      <c r="ISM25" s="58"/>
      <c r="ISN25" s="58"/>
      <c r="ISO25" s="58"/>
      <c r="ISP25" s="58"/>
      <c r="ISQ25" s="58"/>
      <c r="ISR25" s="58"/>
      <c r="ISS25" s="58"/>
      <c r="IST25" s="58"/>
      <c r="ISU25" s="58"/>
      <c r="ISV25" s="58"/>
      <c r="ISW25" s="58"/>
      <c r="ISX25" s="58"/>
      <c r="ISY25" s="58"/>
      <c r="ISZ25" s="58"/>
      <c r="ITA25" s="58"/>
      <c r="ITB25" s="58"/>
      <c r="ITC25" s="58"/>
      <c r="ITD25" s="58"/>
      <c r="ITE25" s="58"/>
      <c r="ITF25" s="58"/>
      <c r="ITG25" s="58"/>
      <c r="ITH25" s="58"/>
      <c r="ITI25" s="58"/>
      <c r="ITJ25" s="58"/>
      <c r="ITK25" s="58"/>
      <c r="ITL25" s="58"/>
      <c r="ITM25" s="58"/>
      <c r="ITN25" s="58"/>
      <c r="ITO25" s="58"/>
      <c r="ITP25" s="58"/>
      <c r="ITQ25" s="58"/>
      <c r="ITR25" s="58"/>
      <c r="ITS25" s="58"/>
      <c r="ITT25" s="58"/>
      <c r="ITU25" s="58"/>
      <c r="ITV25" s="58"/>
      <c r="ITW25" s="58"/>
      <c r="ITX25" s="58"/>
      <c r="ITY25" s="58"/>
      <c r="ITZ25" s="58"/>
      <c r="IUA25" s="58"/>
      <c r="IUB25" s="58"/>
      <c r="IUC25" s="58"/>
      <c r="IUD25" s="58"/>
      <c r="IUE25" s="58"/>
      <c r="IUF25" s="58"/>
      <c r="IUG25" s="58"/>
      <c r="IUH25" s="58"/>
      <c r="IUI25" s="58"/>
      <c r="IUJ25" s="58"/>
      <c r="IUK25" s="58"/>
      <c r="IUL25" s="58"/>
      <c r="IUM25" s="58"/>
      <c r="IUN25" s="58"/>
      <c r="IUO25" s="58"/>
      <c r="IUP25" s="58"/>
      <c r="IUQ25" s="58"/>
      <c r="IUR25" s="58"/>
      <c r="IUS25" s="58"/>
      <c r="IUT25" s="58"/>
      <c r="IUU25" s="58"/>
      <c r="IUV25" s="58"/>
      <c r="IUW25" s="58"/>
      <c r="IUX25" s="58"/>
      <c r="IUY25" s="58"/>
      <c r="IUZ25" s="58"/>
      <c r="IVA25" s="58"/>
      <c r="IVB25" s="58"/>
      <c r="IVC25" s="58"/>
      <c r="IVD25" s="58"/>
      <c r="IVE25" s="58"/>
      <c r="IVF25" s="58"/>
      <c r="IVG25" s="58"/>
      <c r="IVH25" s="58"/>
      <c r="IVI25" s="58"/>
      <c r="IVJ25" s="58"/>
      <c r="IVK25" s="58"/>
      <c r="IVL25" s="58"/>
      <c r="IVM25" s="58"/>
      <c r="IVN25" s="58"/>
      <c r="IVO25" s="58"/>
      <c r="IVP25" s="58"/>
      <c r="IVQ25" s="58"/>
      <c r="IVR25" s="58"/>
      <c r="IVS25" s="58"/>
      <c r="IVT25" s="58"/>
      <c r="IVU25" s="58"/>
      <c r="IVV25" s="58"/>
      <c r="IVW25" s="58"/>
      <c r="IVX25" s="58"/>
      <c r="IVY25" s="58"/>
      <c r="IVZ25" s="58"/>
      <c r="IWA25" s="58"/>
      <c r="IWB25" s="58"/>
      <c r="IWC25" s="58"/>
      <c r="IWD25" s="58"/>
      <c r="IWE25" s="58"/>
      <c r="IWF25" s="58"/>
      <c r="IWG25" s="58"/>
      <c r="IWH25" s="58"/>
      <c r="IWI25" s="58"/>
      <c r="IWJ25" s="58"/>
      <c r="IWK25" s="58"/>
      <c r="IWL25" s="58"/>
      <c r="IWM25" s="58"/>
      <c r="IWN25" s="58"/>
      <c r="IWO25" s="58"/>
      <c r="IWP25" s="58"/>
      <c r="IWQ25" s="58"/>
      <c r="IWR25" s="58"/>
      <c r="IWS25" s="58"/>
      <c r="IWT25" s="58"/>
      <c r="IWU25" s="58"/>
      <c r="IWV25" s="58"/>
      <c r="IWW25" s="58"/>
      <c r="IWX25" s="58"/>
      <c r="IWY25" s="58"/>
      <c r="IWZ25" s="58"/>
      <c r="IXA25" s="58"/>
      <c r="IXB25" s="58"/>
      <c r="IXC25" s="58"/>
      <c r="IXD25" s="58"/>
      <c r="IXE25" s="58"/>
      <c r="IXF25" s="58"/>
      <c r="IXG25" s="58"/>
      <c r="IXH25" s="58"/>
      <c r="IXI25" s="58"/>
      <c r="IXJ25" s="58"/>
      <c r="IXK25" s="58"/>
      <c r="IXL25" s="58"/>
      <c r="IXM25" s="58"/>
      <c r="IXN25" s="58"/>
      <c r="IXO25" s="58"/>
      <c r="IXP25" s="58"/>
      <c r="IXQ25" s="58"/>
      <c r="IXR25" s="58"/>
      <c r="IXS25" s="58"/>
      <c r="IXT25" s="58"/>
      <c r="IXU25" s="58"/>
      <c r="IXV25" s="58"/>
      <c r="IXW25" s="58"/>
      <c r="IXX25" s="58"/>
      <c r="IXY25" s="58"/>
      <c r="IXZ25" s="58"/>
      <c r="IYA25" s="58"/>
      <c r="IYB25" s="58"/>
      <c r="IYC25" s="58"/>
      <c r="IYD25" s="58"/>
      <c r="IYE25" s="58"/>
      <c r="IYF25" s="58"/>
      <c r="IYG25" s="58"/>
      <c r="IYH25" s="58"/>
      <c r="IYI25" s="58"/>
      <c r="IYJ25" s="58"/>
      <c r="IYK25" s="58"/>
      <c r="IYL25" s="58"/>
      <c r="IYM25" s="58"/>
      <c r="IYN25" s="58"/>
      <c r="IYO25" s="58"/>
      <c r="IYP25" s="58"/>
      <c r="IYQ25" s="58"/>
      <c r="IYR25" s="58"/>
      <c r="IYS25" s="58"/>
      <c r="IYT25" s="58"/>
      <c r="IYU25" s="58"/>
      <c r="IYV25" s="58"/>
      <c r="IYW25" s="58"/>
      <c r="IYX25" s="58"/>
      <c r="IYY25" s="58"/>
      <c r="IYZ25" s="58"/>
      <c r="IZA25" s="58"/>
      <c r="IZB25" s="58"/>
      <c r="IZC25" s="58"/>
      <c r="IZD25" s="58"/>
      <c r="IZE25" s="58"/>
      <c r="IZF25" s="58"/>
      <c r="IZG25" s="58"/>
      <c r="IZH25" s="58"/>
      <c r="IZI25" s="58"/>
      <c r="IZJ25" s="58"/>
      <c r="IZK25" s="58"/>
      <c r="IZL25" s="58"/>
      <c r="IZM25" s="58"/>
      <c r="IZN25" s="58"/>
      <c r="IZO25" s="58"/>
      <c r="IZP25" s="58"/>
      <c r="IZQ25" s="58"/>
      <c r="IZR25" s="58"/>
      <c r="IZS25" s="58"/>
      <c r="IZT25" s="58"/>
      <c r="IZU25" s="58"/>
      <c r="IZV25" s="58"/>
      <c r="IZW25" s="58"/>
      <c r="IZX25" s="58"/>
      <c r="IZY25" s="58"/>
      <c r="IZZ25" s="58"/>
      <c r="JAA25" s="58"/>
      <c r="JAB25" s="58"/>
      <c r="JAC25" s="58"/>
      <c r="JAD25" s="58"/>
      <c r="JAE25" s="58"/>
      <c r="JAF25" s="58"/>
      <c r="JAG25" s="58"/>
      <c r="JAH25" s="58"/>
      <c r="JAI25" s="58"/>
      <c r="JAJ25" s="58"/>
      <c r="JAK25" s="58"/>
      <c r="JAL25" s="58"/>
      <c r="JAM25" s="58"/>
      <c r="JAN25" s="58"/>
      <c r="JAO25" s="58"/>
      <c r="JAP25" s="58"/>
      <c r="JAQ25" s="58"/>
      <c r="JAR25" s="58"/>
      <c r="JAS25" s="58"/>
      <c r="JAT25" s="58"/>
      <c r="JAU25" s="58"/>
      <c r="JAV25" s="58"/>
      <c r="JAW25" s="58"/>
      <c r="JAX25" s="58"/>
      <c r="JAY25" s="58"/>
      <c r="JAZ25" s="58"/>
      <c r="JBA25" s="58"/>
      <c r="JBB25" s="58"/>
      <c r="JBC25" s="58"/>
      <c r="JBD25" s="58"/>
      <c r="JBE25" s="58"/>
      <c r="JBF25" s="58"/>
      <c r="JBG25" s="58"/>
      <c r="JBH25" s="58"/>
      <c r="JBI25" s="58"/>
      <c r="JBJ25" s="58"/>
      <c r="JBK25" s="58"/>
      <c r="JBL25" s="58"/>
      <c r="JBM25" s="58"/>
      <c r="JBN25" s="58"/>
      <c r="JBO25" s="58"/>
      <c r="JBP25" s="58"/>
      <c r="JBQ25" s="58"/>
      <c r="JBR25" s="58"/>
      <c r="JBS25" s="58"/>
      <c r="JBT25" s="58"/>
      <c r="JBU25" s="58"/>
      <c r="JBV25" s="58"/>
      <c r="JBW25" s="58"/>
      <c r="JBX25" s="58"/>
      <c r="JBY25" s="58"/>
      <c r="JBZ25" s="58"/>
      <c r="JCA25" s="58"/>
      <c r="JCB25" s="58"/>
      <c r="JCC25" s="58"/>
      <c r="JCD25" s="58"/>
      <c r="JCE25" s="58"/>
      <c r="JCF25" s="58"/>
      <c r="JCG25" s="58"/>
      <c r="JCH25" s="58"/>
      <c r="JCI25" s="58"/>
      <c r="JCJ25" s="58"/>
      <c r="JCK25" s="58"/>
      <c r="JCL25" s="58"/>
      <c r="JCM25" s="58"/>
      <c r="JCN25" s="58"/>
      <c r="JCO25" s="58"/>
      <c r="JCP25" s="58"/>
      <c r="JCQ25" s="58"/>
      <c r="JCR25" s="58"/>
      <c r="JCS25" s="58"/>
      <c r="JCT25" s="58"/>
      <c r="JCU25" s="58"/>
      <c r="JCV25" s="58"/>
      <c r="JCW25" s="58"/>
      <c r="JCX25" s="58"/>
      <c r="JCY25" s="58"/>
      <c r="JCZ25" s="58"/>
      <c r="JDA25" s="58"/>
      <c r="JDB25" s="58"/>
      <c r="JDC25" s="58"/>
      <c r="JDD25" s="58"/>
      <c r="JDE25" s="58"/>
      <c r="JDF25" s="58"/>
      <c r="JDG25" s="58"/>
      <c r="JDH25" s="58"/>
      <c r="JDI25" s="58"/>
      <c r="JDJ25" s="58"/>
      <c r="JDK25" s="58"/>
      <c r="JDL25" s="58"/>
      <c r="JDM25" s="58"/>
      <c r="JDN25" s="58"/>
      <c r="JDO25" s="58"/>
      <c r="JDP25" s="58"/>
      <c r="JDQ25" s="58"/>
      <c r="JDR25" s="58"/>
      <c r="JDS25" s="58"/>
      <c r="JDT25" s="58"/>
      <c r="JDU25" s="58"/>
      <c r="JDV25" s="58"/>
      <c r="JDW25" s="58"/>
      <c r="JDX25" s="58"/>
      <c r="JDY25" s="58"/>
      <c r="JDZ25" s="58"/>
      <c r="JEA25" s="58"/>
      <c r="JEB25" s="58"/>
      <c r="JEC25" s="58"/>
      <c r="JED25" s="58"/>
      <c r="JEE25" s="58"/>
      <c r="JEF25" s="58"/>
      <c r="JEG25" s="58"/>
      <c r="JEH25" s="58"/>
      <c r="JEI25" s="58"/>
      <c r="JEJ25" s="58"/>
      <c r="JEK25" s="58"/>
      <c r="JEL25" s="58"/>
      <c r="JEM25" s="58"/>
      <c r="JEN25" s="58"/>
      <c r="JEO25" s="58"/>
      <c r="JEP25" s="58"/>
      <c r="JEQ25" s="58"/>
      <c r="JER25" s="58"/>
      <c r="JES25" s="58"/>
      <c r="JET25" s="58"/>
      <c r="JEU25" s="58"/>
      <c r="JEV25" s="58"/>
      <c r="JEW25" s="58"/>
      <c r="JEX25" s="58"/>
      <c r="JEY25" s="58"/>
      <c r="JEZ25" s="58"/>
      <c r="JFA25" s="58"/>
      <c r="JFB25" s="58"/>
      <c r="JFC25" s="58"/>
      <c r="JFD25" s="58"/>
      <c r="JFE25" s="58"/>
      <c r="JFF25" s="58"/>
      <c r="JFG25" s="58"/>
      <c r="JFH25" s="58"/>
      <c r="JFI25" s="58"/>
      <c r="JFJ25" s="58"/>
      <c r="JFK25" s="58"/>
      <c r="JFL25" s="58"/>
      <c r="JFM25" s="58"/>
      <c r="JFN25" s="58"/>
      <c r="JFO25" s="58"/>
      <c r="JFP25" s="58"/>
      <c r="JFQ25" s="58"/>
      <c r="JFR25" s="58"/>
      <c r="JFS25" s="58"/>
      <c r="JFT25" s="58"/>
      <c r="JFU25" s="58"/>
      <c r="JFV25" s="58"/>
      <c r="JFW25" s="58"/>
      <c r="JFX25" s="58"/>
      <c r="JFY25" s="58"/>
      <c r="JFZ25" s="58"/>
      <c r="JGA25" s="58"/>
      <c r="JGB25" s="58"/>
      <c r="JGC25" s="58"/>
      <c r="JGD25" s="58"/>
      <c r="JGE25" s="58"/>
      <c r="JGF25" s="58"/>
      <c r="JGG25" s="58"/>
      <c r="JGH25" s="58"/>
      <c r="JGI25" s="58"/>
      <c r="JGJ25" s="58"/>
      <c r="JGK25" s="58"/>
      <c r="JGL25" s="58"/>
      <c r="JGM25" s="58"/>
      <c r="JGN25" s="58"/>
      <c r="JGO25" s="58"/>
      <c r="JGP25" s="58"/>
      <c r="JGQ25" s="58"/>
      <c r="JGR25" s="58"/>
      <c r="JGS25" s="58"/>
      <c r="JGT25" s="58"/>
      <c r="JGU25" s="58"/>
      <c r="JGV25" s="58"/>
      <c r="JGW25" s="58"/>
      <c r="JGX25" s="58"/>
      <c r="JGY25" s="58"/>
      <c r="JGZ25" s="58"/>
      <c r="JHA25" s="58"/>
      <c r="JHB25" s="58"/>
      <c r="JHC25" s="58"/>
      <c r="JHD25" s="58"/>
      <c r="JHE25" s="58"/>
      <c r="JHF25" s="58"/>
      <c r="JHG25" s="58"/>
      <c r="JHH25" s="58"/>
      <c r="JHI25" s="58"/>
      <c r="JHJ25" s="58"/>
      <c r="JHK25" s="58"/>
      <c r="JHL25" s="58"/>
      <c r="JHM25" s="58"/>
      <c r="JHN25" s="58"/>
      <c r="JHO25" s="58"/>
      <c r="JHP25" s="58"/>
      <c r="JHQ25" s="58"/>
      <c r="JHR25" s="58"/>
      <c r="JHS25" s="58"/>
      <c r="JHT25" s="58"/>
      <c r="JHU25" s="58"/>
      <c r="JHV25" s="58"/>
      <c r="JHW25" s="58"/>
      <c r="JHX25" s="58"/>
      <c r="JHY25" s="58"/>
      <c r="JHZ25" s="58"/>
      <c r="JIA25" s="58"/>
      <c r="JIB25" s="58"/>
      <c r="JIC25" s="58"/>
      <c r="JID25" s="58"/>
      <c r="JIE25" s="58"/>
      <c r="JIF25" s="58"/>
      <c r="JIG25" s="58"/>
      <c r="JIH25" s="58"/>
      <c r="JII25" s="58"/>
      <c r="JIJ25" s="58"/>
      <c r="JIK25" s="58"/>
      <c r="JIL25" s="58"/>
      <c r="JIM25" s="58"/>
      <c r="JIN25" s="58"/>
      <c r="JIO25" s="58"/>
      <c r="JIP25" s="58"/>
      <c r="JIQ25" s="58"/>
      <c r="JIR25" s="58"/>
      <c r="JIS25" s="58"/>
      <c r="JIT25" s="58"/>
      <c r="JIU25" s="58"/>
      <c r="JIV25" s="58"/>
      <c r="JIW25" s="58"/>
      <c r="JIX25" s="58"/>
      <c r="JIY25" s="58"/>
      <c r="JIZ25" s="58"/>
      <c r="JJA25" s="58"/>
      <c r="JJB25" s="58"/>
      <c r="JJC25" s="58"/>
      <c r="JJD25" s="58"/>
      <c r="JJE25" s="58"/>
      <c r="JJF25" s="58"/>
      <c r="JJG25" s="58"/>
      <c r="JJH25" s="58"/>
      <c r="JJI25" s="58"/>
      <c r="JJJ25" s="58"/>
      <c r="JJK25" s="58"/>
      <c r="JJL25" s="58"/>
      <c r="JJM25" s="58"/>
      <c r="JJN25" s="58"/>
      <c r="JJO25" s="58"/>
      <c r="JJP25" s="58"/>
      <c r="JJQ25" s="58"/>
      <c r="JJR25" s="58"/>
      <c r="JJS25" s="58"/>
      <c r="JJT25" s="58"/>
      <c r="JJU25" s="58"/>
      <c r="JJV25" s="58"/>
      <c r="JJW25" s="58"/>
      <c r="JJX25" s="58"/>
      <c r="JJY25" s="58"/>
      <c r="JJZ25" s="58"/>
      <c r="JKA25" s="58"/>
      <c r="JKB25" s="58"/>
      <c r="JKC25" s="58"/>
      <c r="JKD25" s="58"/>
      <c r="JKE25" s="58"/>
      <c r="JKF25" s="58"/>
      <c r="JKG25" s="58"/>
      <c r="JKH25" s="58"/>
      <c r="JKI25" s="58"/>
      <c r="JKJ25" s="58"/>
      <c r="JKK25" s="58"/>
      <c r="JKL25" s="58"/>
      <c r="JKM25" s="58"/>
      <c r="JKN25" s="58"/>
      <c r="JKO25" s="58"/>
      <c r="JKP25" s="58"/>
      <c r="JKQ25" s="58"/>
      <c r="JKR25" s="58"/>
      <c r="JKS25" s="58"/>
      <c r="JKT25" s="58"/>
      <c r="JKU25" s="58"/>
      <c r="JKV25" s="58"/>
      <c r="JKW25" s="58"/>
      <c r="JKX25" s="58"/>
      <c r="JKY25" s="58"/>
      <c r="JKZ25" s="58"/>
      <c r="JLA25" s="58"/>
      <c r="JLB25" s="58"/>
      <c r="JLC25" s="58"/>
      <c r="JLD25" s="58"/>
      <c r="JLE25" s="58"/>
      <c r="JLF25" s="58"/>
      <c r="JLG25" s="58"/>
      <c r="JLH25" s="58"/>
      <c r="JLI25" s="58"/>
      <c r="JLJ25" s="58"/>
      <c r="JLK25" s="58"/>
      <c r="JLL25" s="58"/>
      <c r="JLM25" s="58"/>
      <c r="JLN25" s="58"/>
      <c r="JLO25" s="58"/>
      <c r="JLP25" s="58"/>
      <c r="JLQ25" s="58"/>
      <c r="JLR25" s="58"/>
      <c r="JLS25" s="58"/>
      <c r="JLT25" s="58"/>
      <c r="JLU25" s="58"/>
      <c r="JLV25" s="58"/>
      <c r="JLW25" s="58"/>
      <c r="JLX25" s="58"/>
      <c r="JLY25" s="58"/>
      <c r="JLZ25" s="58"/>
      <c r="JMA25" s="58"/>
      <c r="JMB25" s="58"/>
      <c r="JMC25" s="58"/>
      <c r="JMD25" s="58"/>
      <c r="JME25" s="58"/>
      <c r="JMF25" s="58"/>
      <c r="JMG25" s="58"/>
      <c r="JMH25" s="58"/>
      <c r="JMI25" s="58"/>
      <c r="JMJ25" s="58"/>
      <c r="JMK25" s="58"/>
      <c r="JML25" s="58"/>
      <c r="JMM25" s="58"/>
      <c r="JMN25" s="58"/>
      <c r="JMO25" s="58"/>
      <c r="JMP25" s="58"/>
      <c r="JMQ25" s="58"/>
      <c r="JMR25" s="58"/>
      <c r="JMS25" s="58"/>
      <c r="JMT25" s="58"/>
      <c r="JMU25" s="58"/>
      <c r="JMV25" s="58"/>
      <c r="JMW25" s="58"/>
      <c r="JMX25" s="58"/>
      <c r="JMY25" s="58"/>
      <c r="JMZ25" s="58"/>
      <c r="JNA25" s="58"/>
      <c r="JNB25" s="58"/>
      <c r="JNC25" s="58"/>
      <c r="JND25" s="58"/>
      <c r="JNE25" s="58"/>
      <c r="JNF25" s="58"/>
      <c r="JNG25" s="58"/>
      <c r="JNH25" s="58"/>
      <c r="JNI25" s="58"/>
      <c r="JNJ25" s="58"/>
      <c r="JNK25" s="58"/>
      <c r="JNL25" s="58"/>
      <c r="JNM25" s="58"/>
      <c r="JNN25" s="58"/>
      <c r="JNO25" s="58"/>
      <c r="JNP25" s="58"/>
      <c r="JNQ25" s="58"/>
      <c r="JNR25" s="58"/>
      <c r="JNS25" s="58"/>
      <c r="JNT25" s="58"/>
      <c r="JNU25" s="58"/>
      <c r="JNV25" s="58"/>
      <c r="JNW25" s="58"/>
      <c r="JNX25" s="58"/>
      <c r="JNY25" s="58"/>
      <c r="JNZ25" s="58"/>
      <c r="JOA25" s="58"/>
      <c r="JOB25" s="58"/>
      <c r="JOC25" s="58"/>
      <c r="JOD25" s="58"/>
      <c r="JOE25" s="58"/>
      <c r="JOF25" s="58"/>
      <c r="JOG25" s="58"/>
      <c r="JOH25" s="58"/>
      <c r="JOI25" s="58"/>
      <c r="JOJ25" s="58"/>
      <c r="JOK25" s="58"/>
      <c r="JOL25" s="58"/>
      <c r="JOM25" s="58"/>
      <c r="JON25" s="58"/>
      <c r="JOO25" s="58"/>
      <c r="JOP25" s="58"/>
      <c r="JOQ25" s="58"/>
      <c r="JOR25" s="58"/>
      <c r="JOS25" s="58"/>
      <c r="JOT25" s="58"/>
      <c r="JOU25" s="58"/>
      <c r="JOV25" s="58"/>
      <c r="JOW25" s="58"/>
      <c r="JOX25" s="58"/>
      <c r="JOY25" s="58"/>
      <c r="JOZ25" s="58"/>
      <c r="JPA25" s="58"/>
      <c r="JPB25" s="58"/>
      <c r="JPC25" s="58"/>
      <c r="JPD25" s="58"/>
      <c r="JPE25" s="58"/>
      <c r="JPF25" s="58"/>
      <c r="JPG25" s="58"/>
      <c r="JPH25" s="58"/>
      <c r="JPI25" s="58"/>
      <c r="JPJ25" s="58"/>
      <c r="JPK25" s="58"/>
      <c r="JPL25" s="58"/>
      <c r="JPM25" s="58"/>
      <c r="JPN25" s="58"/>
      <c r="JPO25" s="58"/>
      <c r="JPP25" s="58"/>
      <c r="JPQ25" s="58"/>
      <c r="JPR25" s="58"/>
      <c r="JPS25" s="58"/>
      <c r="JPT25" s="58"/>
      <c r="JPU25" s="58"/>
      <c r="JPV25" s="58"/>
      <c r="JPW25" s="58"/>
      <c r="JPX25" s="58"/>
      <c r="JPY25" s="58"/>
      <c r="JPZ25" s="58"/>
      <c r="JQA25" s="58"/>
      <c r="JQB25" s="58"/>
      <c r="JQC25" s="58"/>
      <c r="JQD25" s="58"/>
      <c r="JQE25" s="58"/>
      <c r="JQF25" s="58"/>
      <c r="JQG25" s="58"/>
      <c r="JQH25" s="58"/>
      <c r="JQI25" s="58"/>
      <c r="JQJ25" s="58"/>
      <c r="JQK25" s="58"/>
      <c r="JQL25" s="58"/>
      <c r="JQM25" s="58"/>
      <c r="JQN25" s="58"/>
      <c r="JQO25" s="58"/>
      <c r="JQP25" s="58"/>
      <c r="JQQ25" s="58"/>
      <c r="JQR25" s="58"/>
      <c r="JQS25" s="58"/>
      <c r="JQT25" s="58"/>
      <c r="JQU25" s="58"/>
      <c r="JQV25" s="58"/>
      <c r="JQW25" s="58"/>
      <c r="JQX25" s="58"/>
      <c r="JQY25" s="58"/>
      <c r="JQZ25" s="58"/>
      <c r="JRA25" s="58"/>
      <c r="JRB25" s="58"/>
      <c r="JRC25" s="58"/>
      <c r="JRD25" s="58"/>
      <c r="JRE25" s="58"/>
      <c r="JRF25" s="58"/>
      <c r="JRG25" s="58"/>
      <c r="JRH25" s="58"/>
      <c r="JRI25" s="58"/>
      <c r="JRJ25" s="58"/>
      <c r="JRK25" s="58"/>
      <c r="JRL25" s="58"/>
      <c r="JRM25" s="58"/>
      <c r="JRN25" s="58"/>
      <c r="JRO25" s="58"/>
      <c r="JRP25" s="58"/>
      <c r="JRQ25" s="58"/>
      <c r="JRR25" s="58"/>
      <c r="JRS25" s="58"/>
      <c r="JRT25" s="58"/>
      <c r="JRU25" s="58"/>
      <c r="JRV25" s="58"/>
      <c r="JRW25" s="58"/>
      <c r="JRX25" s="58"/>
      <c r="JRY25" s="58"/>
      <c r="JRZ25" s="58"/>
      <c r="JSA25" s="58"/>
      <c r="JSB25" s="58"/>
      <c r="JSC25" s="58"/>
      <c r="JSD25" s="58"/>
      <c r="JSE25" s="58"/>
      <c r="JSF25" s="58"/>
      <c r="JSG25" s="58"/>
      <c r="JSH25" s="58"/>
      <c r="JSI25" s="58"/>
      <c r="JSJ25" s="58"/>
      <c r="JSK25" s="58"/>
      <c r="JSL25" s="58"/>
      <c r="JSM25" s="58"/>
      <c r="JSN25" s="58"/>
      <c r="JSO25" s="58"/>
      <c r="JSP25" s="58"/>
      <c r="JSQ25" s="58"/>
      <c r="JSR25" s="58"/>
      <c r="JSS25" s="58"/>
      <c r="JST25" s="58"/>
      <c r="JSU25" s="58"/>
      <c r="JSV25" s="58"/>
      <c r="JSW25" s="58"/>
      <c r="JSX25" s="58"/>
      <c r="JSY25" s="58"/>
      <c r="JSZ25" s="58"/>
      <c r="JTA25" s="58"/>
      <c r="JTB25" s="58"/>
      <c r="JTC25" s="58"/>
      <c r="JTD25" s="58"/>
      <c r="JTE25" s="58"/>
      <c r="JTF25" s="58"/>
      <c r="JTG25" s="58"/>
      <c r="JTH25" s="58"/>
      <c r="JTI25" s="58"/>
      <c r="JTJ25" s="58"/>
      <c r="JTK25" s="58"/>
      <c r="JTL25" s="58"/>
      <c r="JTM25" s="58"/>
      <c r="JTN25" s="58"/>
      <c r="JTO25" s="58"/>
      <c r="JTP25" s="58"/>
      <c r="JTQ25" s="58"/>
      <c r="JTR25" s="58"/>
      <c r="JTS25" s="58"/>
      <c r="JTT25" s="58"/>
      <c r="JTU25" s="58"/>
      <c r="JTV25" s="58"/>
      <c r="JTW25" s="58"/>
      <c r="JTX25" s="58"/>
      <c r="JTY25" s="58"/>
      <c r="JTZ25" s="58"/>
      <c r="JUA25" s="58"/>
      <c r="JUB25" s="58"/>
      <c r="JUC25" s="58"/>
      <c r="JUD25" s="58"/>
      <c r="JUE25" s="58"/>
      <c r="JUF25" s="58"/>
      <c r="JUG25" s="58"/>
      <c r="JUH25" s="58"/>
      <c r="JUI25" s="58"/>
      <c r="JUJ25" s="58"/>
      <c r="JUK25" s="58"/>
      <c r="JUL25" s="58"/>
      <c r="JUM25" s="58"/>
      <c r="JUN25" s="58"/>
      <c r="JUO25" s="58"/>
      <c r="JUP25" s="58"/>
      <c r="JUQ25" s="58"/>
      <c r="JUR25" s="58"/>
      <c r="JUS25" s="58"/>
      <c r="JUT25" s="58"/>
      <c r="JUU25" s="58"/>
      <c r="JUV25" s="58"/>
      <c r="JUW25" s="58"/>
      <c r="JUX25" s="58"/>
      <c r="JUY25" s="58"/>
      <c r="JUZ25" s="58"/>
      <c r="JVA25" s="58"/>
      <c r="JVB25" s="58"/>
      <c r="JVC25" s="58"/>
      <c r="JVD25" s="58"/>
      <c r="JVE25" s="58"/>
      <c r="JVF25" s="58"/>
      <c r="JVG25" s="58"/>
      <c r="JVH25" s="58"/>
      <c r="JVI25" s="58"/>
      <c r="JVJ25" s="58"/>
      <c r="JVK25" s="58"/>
      <c r="JVL25" s="58"/>
      <c r="JVM25" s="58"/>
      <c r="JVN25" s="58"/>
      <c r="JVO25" s="58"/>
      <c r="JVP25" s="58"/>
      <c r="JVQ25" s="58"/>
      <c r="JVR25" s="58"/>
      <c r="JVS25" s="58"/>
      <c r="JVT25" s="58"/>
      <c r="JVU25" s="58"/>
      <c r="JVV25" s="58"/>
      <c r="JVW25" s="58"/>
      <c r="JVX25" s="58"/>
      <c r="JVY25" s="58"/>
      <c r="JVZ25" s="58"/>
      <c r="JWA25" s="58"/>
      <c r="JWB25" s="58"/>
      <c r="JWC25" s="58"/>
      <c r="JWD25" s="58"/>
      <c r="JWE25" s="58"/>
      <c r="JWF25" s="58"/>
      <c r="JWG25" s="58"/>
      <c r="JWH25" s="58"/>
      <c r="JWI25" s="58"/>
      <c r="JWJ25" s="58"/>
      <c r="JWK25" s="58"/>
      <c r="JWL25" s="58"/>
      <c r="JWM25" s="58"/>
      <c r="JWN25" s="58"/>
      <c r="JWO25" s="58"/>
      <c r="JWP25" s="58"/>
      <c r="JWQ25" s="58"/>
      <c r="JWR25" s="58"/>
      <c r="JWS25" s="58"/>
      <c r="JWT25" s="58"/>
      <c r="JWU25" s="58"/>
      <c r="JWV25" s="58"/>
      <c r="JWW25" s="58"/>
      <c r="JWX25" s="58"/>
      <c r="JWY25" s="58"/>
      <c r="JWZ25" s="58"/>
      <c r="JXA25" s="58"/>
      <c r="JXB25" s="58"/>
      <c r="JXC25" s="58"/>
      <c r="JXD25" s="58"/>
      <c r="JXE25" s="58"/>
      <c r="JXF25" s="58"/>
      <c r="JXG25" s="58"/>
      <c r="JXH25" s="58"/>
      <c r="JXI25" s="58"/>
      <c r="JXJ25" s="58"/>
      <c r="JXK25" s="58"/>
      <c r="JXL25" s="58"/>
      <c r="JXM25" s="58"/>
      <c r="JXN25" s="58"/>
      <c r="JXO25" s="58"/>
      <c r="JXP25" s="58"/>
      <c r="JXQ25" s="58"/>
      <c r="JXR25" s="58"/>
      <c r="JXS25" s="58"/>
      <c r="JXT25" s="58"/>
      <c r="JXU25" s="58"/>
      <c r="JXV25" s="58"/>
      <c r="JXW25" s="58"/>
      <c r="JXX25" s="58"/>
      <c r="JXY25" s="58"/>
      <c r="JXZ25" s="58"/>
      <c r="JYA25" s="58"/>
      <c r="JYB25" s="58"/>
      <c r="JYC25" s="58"/>
      <c r="JYD25" s="58"/>
      <c r="JYE25" s="58"/>
      <c r="JYF25" s="58"/>
      <c r="JYG25" s="58"/>
      <c r="JYH25" s="58"/>
      <c r="JYI25" s="58"/>
      <c r="JYJ25" s="58"/>
      <c r="JYK25" s="58"/>
      <c r="JYL25" s="58"/>
      <c r="JYM25" s="58"/>
      <c r="JYN25" s="58"/>
      <c r="JYO25" s="58"/>
      <c r="JYP25" s="58"/>
      <c r="JYQ25" s="58"/>
      <c r="JYR25" s="58"/>
      <c r="JYS25" s="58"/>
      <c r="JYT25" s="58"/>
      <c r="JYU25" s="58"/>
      <c r="JYV25" s="58"/>
      <c r="JYW25" s="58"/>
      <c r="JYX25" s="58"/>
      <c r="JYY25" s="58"/>
      <c r="JYZ25" s="58"/>
      <c r="JZA25" s="58"/>
      <c r="JZB25" s="58"/>
      <c r="JZC25" s="58"/>
      <c r="JZD25" s="58"/>
      <c r="JZE25" s="58"/>
      <c r="JZF25" s="58"/>
      <c r="JZG25" s="58"/>
      <c r="JZH25" s="58"/>
      <c r="JZI25" s="58"/>
      <c r="JZJ25" s="58"/>
      <c r="JZK25" s="58"/>
      <c r="JZL25" s="58"/>
      <c r="JZM25" s="58"/>
      <c r="JZN25" s="58"/>
      <c r="JZO25" s="58"/>
      <c r="JZP25" s="58"/>
      <c r="JZQ25" s="58"/>
      <c r="JZR25" s="58"/>
      <c r="JZS25" s="58"/>
      <c r="JZT25" s="58"/>
      <c r="JZU25" s="58"/>
      <c r="JZV25" s="58"/>
      <c r="JZW25" s="58"/>
      <c r="JZX25" s="58"/>
      <c r="JZY25" s="58"/>
      <c r="JZZ25" s="58"/>
      <c r="KAA25" s="58"/>
      <c r="KAB25" s="58"/>
      <c r="KAC25" s="58"/>
      <c r="KAD25" s="58"/>
      <c r="KAE25" s="58"/>
      <c r="KAF25" s="58"/>
      <c r="KAG25" s="58"/>
      <c r="KAH25" s="58"/>
      <c r="KAI25" s="58"/>
      <c r="KAJ25" s="58"/>
      <c r="KAK25" s="58"/>
      <c r="KAL25" s="58"/>
      <c r="KAM25" s="58"/>
      <c r="KAN25" s="58"/>
      <c r="KAO25" s="58"/>
      <c r="KAP25" s="58"/>
      <c r="KAQ25" s="58"/>
      <c r="KAR25" s="58"/>
      <c r="KAS25" s="58"/>
      <c r="KAT25" s="58"/>
      <c r="KAU25" s="58"/>
      <c r="KAV25" s="58"/>
      <c r="KAW25" s="58"/>
      <c r="KAX25" s="58"/>
      <c r="KAY25" s="58"/>
      <c r="KAZ25" s="58"/>
      <c r="KBA25" s="58"/>
      <c r="KBB25" s="58"/>
      <c r="KBC25" s="58"/>
      <c r="KBD25" s="58"/>
      <c r="KBE25" s="58"/>
      <c r="KBF25" s="58"/>
      <c r="KBG25" s="58"/>
      <c r="KBH25" s="58"/>
      <c r="KBI25" s="58"/>
      <c r="KBJ25" s="58"/>
      <c r="KBK25" s="58"/>
      <c r="KBL25" s="58"/>
      <c r="KBM25" s="58"/>
      <c r="KBN25" s="58"/>
      <c r="KBO25" s="58"/>
      <c r="KBP25" s="58"/>
      <c r="KBQ25" s="58"/>
      <c r="KBR25" s="58"/>
      <c r="KBS25" s="58"/>
      <c r="KBT25" s="58"/>
      <c r="KBU25" s="58"/>
      <c r="KBV25" s="58"/>
      <c r="KBW25" s="58"/>
      <c r="KBX25" s="58"/>
      <c r="KBY25" s="58"/>
      <c r="KBZ25" s="58"/>
      <c r="KCA25" s="58"/>
      <c r="KCB25" s="58"/>
      <c r="KCC25" s="58"/>
      <c r="KCD25" s="58"/>
      <c r="KCE25" s="58"/>
      <c r="KCF25" s="58"/>
      <c r="KCG25" s="58"/>
      <c r="KCH25" s="58"/>
      <c r="KCI25" s="58"/>
      <c r="KCJ25" s="58"/>
      <c r="KCK25" s="58"/>
      <c r="KCL25" s="58"/>
      <c r="KCM25" s="58"/>
      <c r="KCN25" s="58"/>
      <c r="KCO25" s="58"/>
      <c r="KCP25" s="58"/>
      <c r="KCQ25" s="58"/>
      <c r="KCR25" s="58"/>
      <c r="KCS25" s="58"/>
      <c r="KCT25" s="58"/>
      <c r="KCU25" s="58"/>
      <c r="KCV25" s="58"/>
      <c r="KCW25" s="58"/>
      <c r="KCX25" s="58"/>
      <c r="KCY25" s="58"/>
      <c r="KCZ25" s="58"/>
      <c r="KDA25" s="58"/>
      <c r="KDB25" s="58"/>
      <c r="KDC25" s="58"/>
      <c r="KDD25" s="58"/>
      <c r="KDE25" s="58"/>
      <c r="KDF25" s="58"/>
      <c r="KDG25" s="58"/>
      <c r="KDH25" s="58"/>
      <c r="KDI25" s="58"/>
      <c r="KDJ25" s="58"/>
      <c r="KDK25" s="58"/>
      <c r="KDL25" s="58"/>
      <c r="KDM25" s="58"/>
      <c r="KDN25" s="58"/>
      <c r="KDO25" s="58"/>
      <c r="KDP25" s="58"/>
      <c r="KDQ25" s="58"/>
      <c r="KDR25" s="58"/>
      <c r="KDS25" s="58"/>
      <c r="KDT25" s="58"/>
      <c r="KDU25" s="58"/>
      <c r="KDV25" s="58"/>
      <c r="KDW25" s="58"/>
      <c r="KDX25" s="58"/>
      <c r="KDY25" s="58"/>
      <c r="KDZ25" s="58"/>
      <c r="KEA25" s="58"/>
      <c r="KEB25" s="58"/>
      <c r="KEC25" s="58"/>
      <c r="KED25" s="58"/>
      <c r="KEE25" s="58"/>
      <c r="KEF25" s="58"/>
      <c r="KEG25" s="58"/>
      <c r="KEH25" s="58"/>
      <c r="KEI25" s="58"/>
      <c r="KEJ25" s="58"/>
      <c r="KEK25" s="58"/>
      <c r="KEL25" s="58"/>
      <c r="KEM25" s="58"/>
      <c r="KEN25" s="58"/>
      <c r="KEO25" s="58"/>
      <c r="KEP25" s="58"/>
      <c r="KEQ25" s="58"/>
      <c r="KER25" s="58"/>
      <c r="KES25" s="58"/>
      <c r="KET25" s="58"/>
      <c r="KEU25" s="58"/>
      <c r="KEV25" s="58"/>
      <c r="KEW25" s="58"/>
      <c r="KEX25" s="58"/>
      <c r="KEY25" s="58"/>
      <c r="KEZ25" s="58"/>
      <c r="KFA25" s="58"/>
      <c r="KFB25" s="58"/>
      <c r="KFC25" s="58"/>
      <c r="KFD25" s="58"/>
      <c r="KFE25" s="58"/>
      <c r="KFF25" s="58"/>
      <c r="KFG25" s="58"/>
      <c r="KFH25" s="58"/>
      <c r="KFI25" s="58"/>
      <c r="KFJ25" s="58"/>
      <c r="KFK25" s="58"/>
      <c r="KFL25" s="58"/>
      <c r="KFM25" s="58"/>
      <c r="KFN25" s="58"/>
      <c r="KFO25" s="58"/>
      <c r="KFP25" s="58"/>
      <c r="KFQ25" s="58"/>
      <c r="KFR25" s="58"/>
      <c r="KFS25" s="58"/>
      <c r="KFT25" s="58"/>
      <c r="KFU25" s="58"/>
      <c r="KFV25" s="58"/>
      <c r="KFW25" s="58"/>
      <c r="KFX25" s="58"/>
      <c r="KFY25" s="58"/>
      <c r="KFZ25" s="58"/>
      <c r="KGA25" s="58"/>
      <c r="KGB25" s="58"/>
      <c r="KGC25" s="58"/>
      <c r="KGD25" s="58"/>
      <c r="KGE25" s="58"/>
      <c r="KGF25" s="58"/>
      <c r="KGG25" s="58"/>
      <c r="KGH25" s="58"/>
      <c r="KGI25" s="58"/>
      <c r="KGJ25" s="58"/>
      <c r="KGK25" s="58"/>
      <c r="KGL25" s="58"/>
      <c r="KGM25" s="58"/>
      <c r="KGN25" s="58"/>
      <c r="KGO25" s="58"/>
      <c r="KGP25" s="58"/>
      <c r="KGQ25" s="58"/>
      <c r="KGR25" s="58"/>
      <c r="KGS25" s="58"/>
      <c r="KGT25" s="58"/>
      <c r="KGU25" s="58"/>
      <c r="KGV25" s="58"/>
      <c r="KGW25" s="58"/>
      <c r="KGX25" s="58"/>
      <c r="KGY25" s="58"/>
      <c r="KGZ25" s="58"/>
      <c r="KHA25" s="58"/>
      <c r="KHB25" s="58"/>
      <c r="KHC25" s="58"/>
      <c r="KHD25" s="58"/>
      <c r="KHE25" s="58"/>
      <c r="KHF25" s="58"/>
      <c r="KHG25" s="58"/>
      <c r="KHH25" s="58"/>
      <c r="KHI25" s="58"/>
      <c r="KHJ25" s="58"/>
      <c r="KHK25" s="58"/>
      <c r="KHL25" s="58"/>
      <c r="KHM25" s="58"/>
      <c r="KHN25" s="58"/>
      <c r="KHO25" s="58"/>
      <c r="KHP25" s="58"/>
      <c r="KHQ25" s="58"/>
      <c r="KHR25" s="58"/>
      <c r="KHS25" s="58"/>
      <c r="KHT25" s="58"/>
      <c r="KHU25" s="58"/>
      <c r="KHV25" s="58"/>
      <c r="KHW25" s="58"/>
      <c r="KHX25" s="58"/>
      <c r="KHY25" s="58"/>
      <c r="KHZ25" s="58"/>
      <c r="KIA25" s="58"/>
      <c r="KIB25" s="58"/>
      <c r="KIC25" s="58"/>
      <c r="KID25" s="58"/>
      <c r="KIE25" s="58"/>
      <c r="KIF25" s="58"/>
      <c r="KIG25" s="58"/>
      <c r="KIH25" s="58"/>
      <c r="KII25" s="58"/>
      <c r="KIJ25" s="58"/>
      <c r="KIK25" s="58"/>
      <c r="KIL25" s="58"/>
      <c r="KIM25" s="58"/>
      <c r="KIN25" s="58"/>
      <c r="KIO25" s="58"/>
      <c r="KIP25" s="58"/>
      <c r="KIQ25" s="58"/>
      <c r="KIR25" s="58"/>
      <c r="KIS25" s="58"/>
      <c r="KIT25" s="58"/>
      <c r="KIU25" s="58"/>
      <c r="KIV25" s="58"/>
      <c r="KIW25" s="58"/>
      <c r="KIX25" s="58"/>
      <c r="KIY25" s="58"/>
      <c r="KIZ25" s="58"/>
      <c r="KJA25" s="58"/>
      <c r="KJB25" s="58"/>
      <c r="KJC25" s="58"/>
      <c r="KJD25" s="58"/>
      <c r="KJE25" s="58"/>
      <c r="KJF25" s="58"/>
      <c r="KJG25" s="58"/>
      <c r="KJH25" s="58"/>
      <c r="KJI25" s="58"/>
      <c r="KJJ25" s="58"/>
      <c r="KJK25" s="58"/>
      <c r="KJL25" s="58"/>
      <c r="KJM25" s="58"/>
      <c r="KJN25" s="58"/>
      <c r="KJO25" s="58"/>
      <c r="KJP25" s="58"/>
      <c r="KJQ25" s="58"/>
      <c r="KJR25" s="58"/>
      <c r="KJS25" s="58"/>
      <c r="KJT25" s="58"/>
      <c r="KJU25" s="58"/>
      <c r="KJV25" s="58"/>
      <c r="KJW25" s="58"/>
      <c r="KJX25" s="58"/>
      <c r="KJY25" s="58"/>
      <c r="KJZ25" s="58"/>
      <c r="KKA25" s="58"/>
      <c r="KKB25" s="58"/>
      <c r="KKC25" s="58"/>
      <c r="KKD25" s="58"/>
      <c r="KKE25" s="58"/>
      <c r="KKF25" s="58"/>
      <c r="KKG25" s="58"/>
      <c r="KKH25" s="58"/>
      <c r="KKI25" s="58"/>
      <c r="KKJ25" s="58"/>
      <c r="KKK25" s="58"/>
      <c r="KKL25" s="58"/>
      <c r="KKM25" s="58"/>
      <c r="KKN25" s="58"/>
      <c r="KKO25" s="58"/>
      <c r="KKP25" s="58"/>
      <c r="KKQ25" s="58"/>
      <c r="KKR25" s="58"/>
      <c r="KKS25" s="58"/>
      <c r="KKT25" s="58"/>
      <c r="KKU25" s="58"/>
      <c r="KKV25" s="58"/>
      <c r="KKW25" s="58"/>
      <c r="KKX25" s="58"/>
      <c r="KKY25" s="58"/>
      <c r="KKZ25" s="58"/>
      <c r="KLA25" s="58"/>
      <c r="KLB25" s="58"/>
      <c r="KLC25" s="58"/>
      <c r="KLD25" s="58"/>
      <c r="KLE25" s="58"/>
      <c r="KLF25" s="58"/>
      <c r="KLG25" s="58"/>
      <c r="KLH25" s="58"/>
      <c r="KLI25" s="58"/>
      <c r="KLJ25" s="58"/>
      <c r="KLK25" s="58"/>
      <c r="KLL25" s="58"/>
      <c r="KLM25" s="58"/>
      <c r="KLN25" s="58"/>
      <c r="KLO25" s="58"/>
      <c r="KLP25" s="58"/>
      <c r="KLQ25" s="58"/>
      <c r="KLR25" s="58"/>
      <c r="KLS25" s="58"/>
      <c r="KLT25" s="58"/>
      <c r="KLU25" s="58"/>
      <c r="KLV25" s="58"/>
      <c r="KLW25" s="58"/>
      <c r="KLX25" s="58"/>
      <c r="KLY25" s="58"/>
      <c r="KLZ25" s="58"/>
      <c r="KMA25" s="58"/>
      <c r="KMB25" s="58"/>
      <c r="KMC25" s="58"/>
      <c r="KMD25" s="58"/>
      <c r="KME25" s="58"/>
      <c r="KMF25" s="58"/>
      <c r="KMG25" s="58"/>
      <c r="KMH25" s="58"/>
      <c r="KMI25" s="58"/>
      <c r="KMJ25" s="58"/>
      <c r="KMK25" s="58"/>
      <c r="KML25" s="58"/>
      <c r="KMM25" s="58"/>
      <c r="KMN25" s="58"/>
      <c r="KMO25" s="58"/>
      <c r="KMP25" s="58"/>
      <c r="KMQ25" s="58"/>
      <c r="KMR25" s="58"/>
      <c r="KMS25" s="58"/>
      <c r="KMT25" s="58"/>
      <c r="KMU25" s="58"/>
      <c r="KMV25" s="58"/>
      <c r="KMW25" s="58"/>
      <c r="KMX25" s="58"/>
      <c r="KMY25" s="58"/>
      <c r="KMZ25" s="58"/>
      <c r="KNA25" s="58"/>
      <c r="KNB25" s="58"/>
      <c r="KNC25" s="58"/>
      <c r="KND25" s="58"/>
      <c r="KNE25" s="58"/>
      <c r="KNF25" s="58"/>
      <c r="KNG25" s="58"/>
      <c r="KNH25" s="58"/>
      <c r="KNI25" s="58"/>
      <c r="KNJ25" s="58"/>
      <c r="KNK25" s="58"/>
      <c r="KNL25" s="58"/>
      <c r="KNM25" s="58"/>
      <c r="KNN25" s="58"/>
      <c r="KNO25" s="58"/>
      <c r="KNP25" s="58"/>
      <c r="KNQ25" s="58"/>
      <c r="KNR25" s="58"/>
      <c r="KNS25" s="58"/>
      <c r="KNT25" s="58"/>
      <c r="KNU25" s="58"/>
      <c r="KNV25" s="58"/>
      <c r="KNW25" s="58"/>
      <c r="KNX25" s="58"/>
      <c r="KNY25" s="58"/>
      <c r="KNZ25" s="58"/>
      <c r="KOA25" s="58"/>
      <c r="KOB25" s="58"/>
      <c r="KOC25" s="58"/>
      <c r="KOD25" s="58"/>
      <c r="KOE25" s="58"/>
      <c r="KOF25" s="58"/>
      <c r="KOG25" s="58"/>
      <c r="KOH25" s="58"/>
      <c r="KOI25" s="58"/>
      <c r="KOJ25" s="58"/>
      <c r="KOK25" s="58"/>
      <c r="KOL25" s="58"/>
      <c r="KOM25" s="58"/>
      <c r="KON25" s="58"/>
      <c r="KOO25" s="58"/>
      <c r="KOP25" s="58"/>
      <c r="KOQ25" s="58"/>
      <c r="KOR25" s="58"/>
      <c r="KOS25" s="58"/>
      <c r="KOT25" s="58"/>
      <c r="KOU25" s="58"/>
      <c r="KOV25" s="58"/>
      <c r="KOW25" s="58"/>
      <c r="KOX25" s="58"/>
      <c r="KOY25" s="58"/>
      <c r="KOZ25" s="58"/>
      <c r="KPA25" s="58"/>
      <c r="KPB25" s="58"/>
      <c r="KPC25" s="58"/>
      <c r="KPD25" s="58"/>
      <c r="KPE25" s="58"/>
      <c r="KPF25" s="58"/>
      <c r="KPG25" s="58"/>
      <c r="KPH25" s="58"/>
      <c r="KPI25" s="58"/>
      <c r="KPJ25" s="58"/>
      <c r="KPK25" s="58"/>
      <c r="KPL25" s="58"/>
      <c r="KPM25" s="58"/>
      <c r="KPN25" s="58"/>
      <c r="KPO25" s="58"/>
      <c r="KPP25" s="58"/>
      <c r="KPQ25" s="58"/>
      <c r="KPR25" s="58"/>
      <c r="KPS25" s="58"/>
      <c r="KPT25" s="58"/>
      <c r="KPU25" s="58"/>
      <c r="KPV25" s="58"/>
      <c r="KPW25" s="58"/>
      <c r="KPX25" s="58"/>
      <c r="KPY25" s="58"/>
      <c r="KPZ25" s="58"/>
      <c r="KQA25" s="58"/>
      <c r="KQB25" s="58"/>
      <c r="KQC25" s="58"/>
      <c r="KQD25" s="58"/>
      <c r="KQE25" s="58"/>
      <c r="KQF25" s="58"/>
      <c r="KQG25" s="58"/>
      <c r="KQH25" s="58"/>
      <c r="KQI25" s="58"/>
      <c r="KQJ25" s="58"/>
      <c r="KQK25" s="58"/>
      <c r="KQL25" s="58"/>
      <c r="KQM25" s="58"/>
      <c r="KQN25" s="58"/>
      <c r="KQO25" s="58"/>
      <c r="KQP25" s="58"/>
      <c r="KQQ25" s="58"/>
      <c r="KQR25" s="58"/>
      <c r="KQS25" s="58"/>
      <c r="KQT25" s="58"/>
      <c r="KQU25" s="58"/>
      <c r="KQV25" s="58"/>
      <c r="KQW25" s="58"/>
      <c r="KQX25" s="58"/>
      <c r="KQY25" s="58"/>
      <c r="KQZ25" s="58"/>
      <c r="KRA25" s="58"/>
      <c r="KRB25" s="58"/>
      <c r="KRC25" s="58"/>
      <c r="KRD25" s="58"/>
      <c r="KRE25" s="58"/>
      <c r="KRF25" s="58"/>
      <c r="KRG25" s="58"/>
      <c r="KRH25" s="58"/>
      <c r="KRI25" s="58"/>
      <c r="KRJ25" s="58"/>
      <c r="KRK25" s="58"/>
      <c r="KRL25" s="58"/>
      <c r="KRM25" s="58"/>
      <c r="KRN25" s="58"/>
      <c r="KRO25" s="58"/>
      <c r="KRP25" s="58"/>
      <c r="KRQ25" s="58"/>
      <c r="KRR25" s="58"/>
      <c r="KRS25" s="58"/>
      <c r="KRT25" s="58"/>
      <c r="KRU25" s="58"/>
      <c r="KRV25" s="58"/>
      <c r="KRW25" s="58"/>
      <c r="KRX25" s="58"/>
      <c r="KRY25" s="58"/>
      <c r="KRZ25" s="58"/>
      <c r="KSA25" s="58"/>
      <c r="KSB25" s="58"/>
      <c r="KSC25" s="58"/>
      <c r="KSD25" s="58"/>
      <c r="KSE25" s="58"/>
      <c r="KSF25" s="58"/>
      <c r="KSG25" s="58"/>
      <c r="KSH25" s="58"/>
      <c r="KSI25" s="58"/>
      <c r="KSJ25" s="58"/>
      <c r="KSK25" s="58"/>
      <c r="KSL25" s="58"/>
      <c r="KSM25" s="58"/>
      <c r="KSN25" s="58"/>
      <c r="KSO25" s="58"/>
      <c r="KSP25" s="58"/>
      <c r="KSQ25" s="58"/>
      <c r="KSR25" s="58"/>
      <c r="KSS25" s="58"/>
      <c r="KST25" s="58"/>
      <c r="KSU25" s="58"/>
      <c r="KSV25" s="58"/>
      <c r="KSW25" s="58"/>
      <c r="KSX25" s="58"/>
      <c r="KSY25" s="58"/>
      <c r="KSZ25" s="58"/>
      <c r="KTA25" s="58"/>
      <c r="KTB25" s="58"/>
      <c r="KTC25" s="58"/>
      <c r="KTD25" s="58"/>
      <c r="KTE25" s="58"/>
      <c r="KTF25" s="58"/>
      <c r="KTG25" s="58"/>
      <c r="KTH25" s="58"/>
      <c r="KTI25" s="58"/>
      <c r="KTJ25" s="58"/>
      <c r="KTK25" s="58"/>
      <c r="KTL25" s="58"/>
      <c r="KTM25" s="58"/>
      <c r="KTN25" s="58"/>
      <c r="KTO25" s="58"/>
      <c r="KTP25" s="58"/>
      <c r="KTQ25" s="58"/>
      <c r="KTR25" s="58"/>
      <c r="KTS25" s="58"/>
      <c r="KTT25" s="58"/>
      <c r="KTU25" s="58"/>
      <c r="KTV25" s="58"/>
      <c r="KTW25" s="58"/>
      <c r="KTX25" s="58"/>
      <c r="KTY25" s="58"/>
      <c r="KTZ25" s="58"/>
      <c r="KUA25" s="58"/>
      <c r="KUB25" s="58"/>
      <c r="KUC25" s="58"/>
      <c r="KUD25" s="58"/>
      <c r="KUE25" s="58"/>
      <c r="KUF25" s="58"/>
      <c r="KUG25" s="58"/>
      <c r="KUH25" s="58"/>
      <c r="KUI25" s="58"/>
      <c r="KUJ25" s="58"/>
      <c r="KUK25" s="58"/>
      <c r="KUL25" s="58"/>
      <c r="KUM25" s="58"/>
      <c r="KUN25" s="58"/>
      <c r="KUO25" s="58"/>
      <c r="KUP25" s="58"/>
      <c r="KUQ25" s="58"/>
      <c r="KUR25" s="58"/>
      <c r="KUS25" s="58"/>
      <c r="KUT25" s="58"/>
      <c r="KUU25" s="58"/>
      <c r="KUV25" s="58"/>
      <c r="KUW25" s="58"/>
      <c r="KUX25" s="58"/>
      <c r="KUY25" s="58"/>
      <c r="KUZ25" s="58"/>
      <c r="KVA25" s="58"/>
      <c r="KVB25" s="58"/>
      <c r="KVC25" s="58"/>
      <c r="KVD25" s="58"/>
      <c r="KVE25" s="58"/>
      <c r="KVF25" s="58"/>
      <c r="KVG25" s="58"/>
      <c r="KVH25" s="58"/>
      <c r="KVI25" s="58"/>
      <c r="KVJ25" s="58"/>
      <c r="KVK25" s="58"/>
      <c r="KVL25" s="58"/>
      <c r="KVM25" s="58"/>
      <c r="KVN25" s="58"/>
      <c r="KVO25" s="58"/>
      <c r="KVP25" s="58"/>
      <c r="KVQ25" s="58"/>
      <c r="KVR25" s="58"/>
      <c r="KVS25" s="58"/>
      <c r="KVT25" s="58"/>
      <c r="KVU25" s="58"/>
      <c r="KVV25" s="58"/>
      <c r="KVW25" s="58"/>
      <c r="KVX25" s="58"/>
      <c r="KVY25" s="58"/>
      <c r="KVZ25" s="58"/>
      <c r="KWA25" s="58"/>
      <c r="KWB25" s="58"/>
      <c r="KWC25" s="58"/>
      <c r="KWD25" s="58"/>
      <c r="KWE25" s="58"/>
      <c r="KWF25" s="58"/>
      <c r="KWG25" s="58"/>
      <c r="KWH25" s="58"/>
      <c r="KWI25" s="58"/>
      <c r="KWJ25" s="58"/>
      <c r="KWK25" s="58"/>
      <c r="KWL25" s="58"/>
      <c r="KWM25" s="58"/>
      <c r="KWN25" s="58"/>
      <c r="KWO25" s="58"/>
      <c r="KWP25" s="58"/>
      <c r="KWQ25" s="58"/>
      <c r="KWR25" s="58"/>
      <c r="KWS25" s="58"/>
      <c r="KWT25" s="58"/>
      <c r="KWU25" s="58"/>
      <c r="KWV25" s="58"/>
      <c r="KWW25" s="58"/>
      <c r="KWX25" s="58"/>
      <c r="KWY25" s="58"/>
      <c r="KWZ25" s="58"/>
      <c r="KXA25" s="58"/>
      <c r="KXB25" s="58"/>
      <c r="KXC25" s="58"/>
      <c r="KXD25" s="58"/>
      <c r="KXE25" s="58"/>
      <c r="KXF25" s="58"/>
      <c r="KXG25" s="58"/>
      <c r="KXH25" s="58"/>
      <c r="KXI25" s="58"/>
      <c r="KXJ25" s="58"/>
      <c r="KXK25" s="58"/>
      <c r="KXL25" s="58"/>
      <c r="KXM25" s="58"/>
      <c r="KXN25" s="58"/>
      <c r="KXO25" s="58"/>
      <c r="KXP25" s="58"/>
      <c r="KXQ25" s="58"/>
      <c r="KXR25" s="58"/>
      <c r="KXS25" s="58"/>
      <c r="KXT25" s="58"/>
      <c r="KXU25" s="58"/>
      <c r="KXV25" s="58"/>
      <c r="KXW25" s="58"/>
      <c r="KXX25" s="58"/>
      <c r="KXY25" s="58"/>
      <c r="KXZ25" s="58"/>
      <c r="KYA25" s="58"/>
      <c r="KYB25" s="58"/>
      <c r="KYC25" s="58"/>
      <c r="KYD25" s="58"/>
      <c r="KYE25" s="58"/>
      <c r="KYF25" s="58"/>
      <c r="KYG25" s="58"/>
      <c r="KYH25" s="58"/>
      <c r="KYI25" s="58"/>
      <c r="KYJ25" s="58"/>
      <c r="KYK25" s="58"/>
      <c r="KYL25" s="58"/>
      <c r="KYM25" s="58"/>
      <c r="KYN25" s="58"/>
      <c r="KYO25" s="58"/>
      <c r="KYP25" s="58"/>
      <c r="KYQ25" s="58"/>
      <c r="KYR25" s="58"/>
      <c r="KYS25" s="58"/>
      <c r="KYT25" s="58"/>
      <c r="KYU25" s="58"/>
      <c r="KYV25" s="58"/>
      <c r="KYW25" s="58"/>
      <c r="KYX25" s="58"/>
      <c r="KYY25" s="58"/>
      <c r="KYZ25" s="58"/>
      <c r="KZA25" s="58"/>
      <c r="KZB25" s="58"/>
      <c r="KZC25" s="58"/>
      <c r="KZD25" s="58"/>
      <c r="KZE25" s="58"/>
      <c r="KZF25" s="58"/>
      <c r="KZG25" s="58"/>
      <c r="KZH25" s="58"/>
      <c r="KZI25" s="58"/>
      <c r="KZJ25" s="58"/>
      <c r="KZK25" s="58"/>
      <c r="KZL25" s="58"/>
      <c r="KZM25" s="58"/>
      <c r="KZN25" s="58"/>
      <c r="KZO25" s="58"/>
      <c r="KZP25" s="58"/>
      <c r="KZQ25" s="58"/>
      <c r="KZR25" s="58"/>
      <c r="KZS25" s="58"/>
      <c r="KZT25" s="58"/>
      <c r="KZU25" s="58"/>
      <c r="KZV25" s="58"/>
      <c r="KZW25" s="58"/>
      <c r="KZX25" s="58"/>
      <c r="KZY25" s="58"/>
      <c r="KZZ25" s="58"/>
      <c r="LAA25" s="58"/>
      <c r="LAB25" s="58"/>
      <c r="LAC25" s="58"/>
      <c r="LAD25" s="58"/>
      <c r="LAE25" s="58"/>
      <c r="LAF25" s="58"/>
      <c r="LAG25" s="58"/>
      <c r="LAH25" s="58"/>
      <c r="LAI25" s="58"/>
      <c r="LAJ25" s="58"/>
      <c r="LAK25" s="58"/>
      <c r="LAL25" s="58"/>
      <c r="LAM25" s="58"/>
      <c r="LAN25" s="58"/>
      <c r="LAO25" s="58"/>
      <c r="LAP25" s="58"/>
      <c r="LAQ25" s="58"/>
      <c r="LAR25" s="58"/>
      <c r="LAS25" s="58"/>
      <c r="LAT25" s="58"/>
      <c r="LAU25" s="58"/>
      <c r="LAV25" s="58"/>
      <c r="LAW25" s="58"/>
      <c r="LAX25" s="58"/>
      <c r="LAY25" s="58"/>
      <c r="LAZ25" s="58"/>
      <c r="LBA25" s="58"/>
      <c r="LBB25" s="58"/>
      <c r="LBC25" s="58"/>
      <c r="LBD25" s="58"/>
      <c r="LBE25" s="58"/>
      <c r="LBF25" s="58"/>
      <c r="LBG25" s="58"/>
      <c r="LBH25" s="58"/>
      <c r="LBI25" s="58"/>
      <c r="LBJ25" s="58"/>
      <c r="LBK25" s="58"/>
      <c r="LBL25" s="58"/>
      <c r="LBM25" s="58"/>
      <c r="LBN25" s="58"/>
      <c r="LBO25" s="58"/>
      <c r="LBP25" s="58"/>
      <c r="LBQ25" s="58"/>
      <c r="LBR25" s="58"/>
      <c r="LBS25" s="58"/>
      <c r="LBT25" s="58"/>
      <c r="LBU25" s="58"/>
      <c r="LBV25" s="58"/>
      <c r="LBW25" s="58"/>
      <c r="LBX25" s="58"/>
      <c r="LBY25" s="58"/>
      <c r="LBZ25" s="58"/>
      <c r="LCA25" s="58"/>
      <c r="LCB25" s="58"/>
      <c r="LCC25" s="58"/>
      <c r="LCD25" s="58"/>
      <c r="LCE25" s="58"/>
      <c r="LCF25" s="58"/>
      <c r="LCG25" s="58"/>
      <c r="LCH25" s="58"/>
      <c r="LCI25" s="58"/>
      <c r="LCJ25" s="58"/>
      <c r="LCK25" s="58"/>
      <c r="LCL25" s="58"/>
      <c r="LCM25" s="58"/>
      <c r="LCN25" s="58"/>
      <c r="LCO25" s="58"/>
      <c r="LCP25" s="58"/>
      <c r="LCQ25" s="58"/>
      <c r="LCR25" s="58"/>
      <c r="LCS25" s="58"/>
      <c r="LCT25" s="58"/>
      <c r="LCU25" s="58"/>
      <c r="LCV25" s="58"/>
      <c r="LCW25" s="58"/>
      <c r="LCX25" s="58"/>
      <c r="LCY25" s="58"/>
      <c r="LCZ25" s="58"/>
      <c r="LDA25" s="58"/>
      <c r="LDB25" s="58"/>
      <c r="LDC25" s="58"/>
      <c r="LDD25" s="58"/>
      <c r="LDE25" s="58"/>
      <c r="LDF25" s="58"/>
      <c r="LDG25" s="58"/>
      <c r="LDH25" s="58"/>
      <c r="LDI25" s="58"/>
      <c r="LDJ25" s="58"/>
      <c r="LDK25" s="58"/>
      <c r="LDL25" s="58"/>
      <c r="LDM25" s="58"/>
      <c r="LDN25" s="58"/>
      <c r="LDO25" s="58"/>
      <c r="LDP25" s="58"/>
      <c r="LDQ25" s="58"/>
      <c r="LDR25" s="58"/>
      <c r="LDS25" s="58"/>
      <c r="LDT25" s="58"/>
      <c r="LDU25" s="58"/>
      <c r="LDV25" s="58"/>
      <c r="LDW25" s="58"/>
      <c r="LDX25" s="58"/>
      <c r="LDY25" s="58"/>
      <c r="LDZ25" s="58"/>
      <c r="LEA25" s="58"/>
      <c r="LEB25" s="58"/>
      <c r="LEC25" s="58"/>
      <c r="LED25" s="58"/>
      <c r="LEE25" s="58"/>
      <c r="LEF25" s="58"/>
      <c r="LEG25" s="58"/>
      <c r="LEH25" s="58"/>
      <c r="LEI25" s="58"/>
      <c r="LEJ25" s="58"/>
      <c r="LEK25" s="58"/>
      <c r="LEL25" s="58"/>
      <c r="LEM25" s="58"/>
      <c r="LEN25" s="58"/>
      <c r="LEO25" s="58"/>
      <c r="LEP25" s="58"/>
      <c r="LEQ25" s="58"/>
      <c r="LER25" s="58"/>
      <c r="LES25" s="58"/>
      <c r="LET25" s="58"/>
      <c r="LEU25" s="58"/>
      <c r="LEV25" s="58"/>
      <c r="LEW25" s="58"/>
      <c r="LEX25" s="58"/>
      <c r="LEY25" s="58"/>
      <c r="LEZ25" s="58"/>
      <c r="LFA25" s="58"/>
      <c r="LFB25" s="58"/>
      <c r="LFC25" s="58"/>
      <c r="LFD25" s="58"/>
      <c r="LFE25" s="58"/>
      <c r="LFF25" s="58"/>
      <c r="LFG25" s="58"/>
      <c r="LFH25" s="58"/>
      <c r="LFI25" s="58"/>
      <c r="LFJ25" s="58"/>
      <c r="LFK25" s="58"/>
      <c r="LFL25" s="58"/>
      <c r="LFM25" s="58"/>
      <c r="LFN25" s="58"/>
      <c r="LFO25" s="58"/>
      <c r="LFP25" s="58"/>
      <c r="LFQ25" s="58"/>
      <c r="LFR25" s="58"/>
      <c r="LFS25" s="58"/>
      <c r="LFT25" s="58"/>
      <c r="LFU25" s="58"/>
      <c r="LFV25" s="58"/>
      <c r="LFW25" s="58"/>
      <c r="LFX25" s="58"/>
      <c r="LFY25" s="58"/>
      <c r="LFZ25" s="58"/>
      <c r="LGA25" s="58"/>
      <c r="LGB25" s="58"/>
      <c r="LGC25" s="58"/>
      <c r="LGD25" s="58"/>
      <c r="LGE25" s="58"/>
      <c r="LGF25" s="58"/>
      <c r="LGG25" s="58"/>
      <c r="LGH25" s="58"/>
      <c r="LGI25" s="58"/>
      <c r="LGJ25" s="58"/>
      <c r="LGK25" s="58"/>
      <c r="LGL25" s="58"/>
      <c r="LGM25" s="58"/>
      <c r="LGN25" s="58"/>
      <c r="LGO25" s="58"/>
      <c r="LGP25" s="58"/>
      <c r="LGQ25" s="58"/>
      <c r="LGR25" s="58"/>
      <c r="LGS25" s="58"/>
      <c r="LGT25" s="58"/>
      <c r="LGU25" s="58"/>
      <c r="LGV25" s="58"/>
      <c r="LGW25" s="58"/>
      <c r="LGX25" s="58"/>
      <c r="LGY25" s="58"/>
      <c r="LGZ25" s="58"/>
      <c r="LHA25" s="58"/>
      <c r="LHB25" s="58"/>
      <c r="LHC25" s="58"/>
      <c r="LHD25" s="58"/>
      <c r="LHE25" s="58"/>
      <c r="LHF25" s="58"/>
      <c r="LHG25" s="58"/>
      <c r="LHH25" s="58"/>
      <c r="LHI25" s="58"/>
      <c r="LHJ25" s="58"/>
      <c r="LHK25" s="58"/>
      <c r="LHL25" s="58"/>
      <c r="LHM25" s="58"/>
      <c r="LHN25" s="58"/>
      <c r="LHO25" s="58"/>
      <c r="LHP25" s="58"/>
      <c r="LHQ25" s="58"/>
      <c r="LHR25" s="58"/>
      <c r="LHS25" s="58"/>
      <c r="LHT25" s="58"/>
      <c r="LHU25" s="58"/>
      <c r="LHV25" s="58"/>
      <c r="LHW25" s="58"/>
      <c r="LHX25" s="58"/>
      <c r="LHY25" s="58"/>
      <c r="LHZ25" s="58"/>
      <c r="LIA25" s="58"/>
      <c r="LIB25" s="58"/>
      <c r="LIC25" s="58"/>
      <c r="LID25" s="58"/>
      <c r="LIE25" s="58"/>
      <c r="LIF25" s="58"/>
      <c r="LIG25" s="58"/>
      <c r="LIH25" s="58"/>
      <c r="LII25" s="58"/>
      <c r="LIJ25" s="58"/>
      <c r="LIK25" s="58"/>
      <c r="LIL25" s="58"/>
      <c r="LIM25" s="58"/>
      <c r="LIN25" s="58"/>
      <c r="LIO25" s="58"/>
      <c r="LIP25" s="58"/>
      <c r="LIQ25" s="58"/>
      <c r="LIR25" s="58"/>
      <c r="LIS25" s="58"/>
      <c r="LIT25" s="58"/>
      <c r="LIU25" s="58"/>
      <c r="LIV25" s="58"/>
      <c r="LIW25" s="58"/>
      <c r="LIX25" s="58"/>
      <c r="LIY25" s="58"/>
      <c r="LIZ25" s="58"/>
      <c r="LJA25" s="58"/>
      <c r="LJB25" s="58"/>
      <c r="LJC25" s="58"/>
      <c r="LJD25" s="58"/>
      <c r="LJE25" s="58"/>
      <c r="LJF25" s="58"/>
      <c r="LJG25" s="58"/>
      <c r="LJH25" s="58"/>
      <c r="LJI25" s="58"/>
      <c r="LJJ25" s="58"/>
      <c r="LJK25" s="58"/>
      <c r="LJL25" s="58"/>
      <c r="LJM25" s="58"/>
      <c r="LJN25" s="58"/>
      <c r="LJO25" s="58"/>
      <c r="LJP25" s="58"/>
      <c r="LJQ25" s="58"/>
      <c r="LJR25" s="58"/>
      <c r="LJS25" s="58"/>
      <c r="LJT25" s="58"/>
      <c r="LJU25" s="58"/>
      <c r="LJV25" s="58"/>
      <c r="LJW25" s="58"/>
      <c r="LJX25" s="58"/>
      <c r="LJY25" s="58"/>
      <c r="LJZ25" s="58"/>
      <c r="LKA25" s="58"/>
      <c r="LKB25" s="58"/>
      <c r="LKC25" s="58"/>
      <c r="LKD25" s="58"/>
      <c r="LKE25" s="58"/>
      <c r="LKF25" s="58"/>
      <c r="LKG25" s="58"/>
      <c r="LKH25" s="58"/>
      <c r="LKI25" s="58"/>
      <c r="LKJ25" s="58"/>
      <c r="LKK25" s="58"/>
      <c r="LKL25" s="58"/>
      <c r="LKM25" s="58"/>
      <c r="LKN25" s="58"/>
      <c r="LKO25" s="58"/>
      <c r="LKP25" s="58"/>
      <c r="LKQ25" s="58"/>
      <c r="LKR25" s="58"/>
      <c r="LKS25" s="58"/>
      <c r="LKT25" s="58"/>
      <c r="LKU25" s="58"/>
      <c r="LKV25" s="58"/>
      <c r="LKW25" s="58"/>
      <c r="LKX25" s="58"/>
      <c r="LKY25" s="58"/>
      <c r="LKZ25" s="58"/>
      <c r="LLA25" s="58"/>
      <c r="LLB25" s="58"/>
      <c r="LLC25" s="58"/>
      <c r="LLD25" s="58"/>
      <c r="LLE25" s="58"/>
      <c r="LLF25" s="58"/>
      <c r="LLG25" s="58"/>
      <c r="LLH25" s="58"/>
      <c r="LLI25" s="58"/>
      <c r="LLJ25" s="58"/>
      <c r="LLK25" s="58"/>
      <c r="LLL25" s="58"/>
      <c r="LLM25" s="58"/>
      <c r="LLN25" s="58"/>
      <c r="LLO25" s="58"/>
      <c r="LLP25" s="58"/>
      <c r="LLQ25" s="58"/>
      <c r="LLR25" s="58"/>
      <c r="LLS25" s="58"/>
      <c r="LLT25" s="58"/>
      <c r="LLU25" s="58"/>
      <c r="LLV25" s="58"/>
      <c r="LLW25" s="58"/>
      <c r="LLX25" s="58"/>
      <c r="LLY25" s="58"/>
      <c r="LLZ25" s="58"/>
      <c r="LMA25" s="58"/>
      <c r="LMB25" s="58"/>
      <c r="LMC25" s="58"/>
      <c r="LMD25" s="58"/>
      <c r="LME25" s="58"/>
      <c r="LMF25" s="58"/>
      <c r="LMG25" s="58"/>
      <c r="LMH25" s="58"/>
      <c r="LMI25" s="58"/>
      <c r="LMJ25" s="58"/>
      <c r="LMK25" s="58"/>
      <c r="LML25" s="58"/>
      <c r="LMM25" s="58"/>
      <c r="LMN25" s="58"/>
      <c r="LMO25" s="58"/>
      <c r="LMP25" s="58"/>
      <c r="LMQ25" s="58"/>
      <c r="LMR25" s="58"/>
      <c r="LMS25" s="58"/>
      <c r="LMT25" s="58"/>
      <c r="LMU25" s="58"/>
      <c r="LMV25" s="58"/>
      <c r="LMW25" s="58"/>
      <c r="LMX25" s="58"/>
      <c r="LMY25" s="58"/>
      <c r="LMZ25" s="58"/>
      <c r="LNA25" s="58"/>
      <c r="LNB25" s="58"/>
      <c r="LNC25" s="58"/>
      <c r="LND25" s="58"/>
      <c r="LNE25" s="58"/>
      <c r="LNF25" s="58"/>
      <c r="LNG25" s="58"/>
      <c r="LNH25" s="58"/>
      <c r="LNI25" s="58"/>
      <c r="LNJ25" s="58"/>
      <c r="LNK25" s="58"/>
      <c r="LNL25" s="58"/>
      <c r="LNM25" s="58"/>
      <c r="LNN25" s="58"/>
      <c r="LNO25" s="58"/>
      <c r="LNP25" s="58"/>
      <c r="LNQ25" s="58"/>
      <c r="LNR25" s="58"/>
      <c r="LNS25" s="58"/>
      <c r="LNT25" s="58"/>
      <c r="LNU25" s="58"/>
      <c r="LNV25" s="58"/>
      <c r="LNW25" s="58"/>
      <c r="LNX25" s="58"/>
      <c r="LNY25" s="58"/>
      <c r="LNZ25" s="58"/>
      <c r="LOA25" s="58"/>
      <c r="LOB25" s="58"/>
      <c r="LOC25" s="58"/>
      <c r="LOD25" s="58"/>
      <c r="LOE25" s="58"/>
      <c r="LOF25" s="58"/>
      <c r="LOG25" s="58"/>
      <c r="LOH25" s="58"/>
      <c r="LOI25" s="58"/>
      <c r="LOJ25" s="58"/>
      <c r="LOK25" s="58"/>
      <c r="LOL25" s="58"/>
      <c r="LOM25" s="58"/>
      <c r="LON25" s="58"/>
      <c r="LOO25" s="58"/>
      <c r="LOP25" s="58"/>
      <c r="LOQ25" s="58"/>
      <c r="LOR25" s="58"/>
      <c r="LOS25" s="58"/>
      <c r="LOT25" s="58"/>
      <c r="LOU25" s="58"/>
      <c r="LOV25" s="58"/>
      <c r="LOW25" s="58"/>
      <c r="LOX25" s="58"/>
      <c r="LOY25" s="58"/>
      <c r="LOZ25" s="58"/>
      <c r="LPA25" s="58"/>
      <c r="LPB25" s="58"/>
      <c r="LPC25" s="58"/>
      <c r="LPD25" s="58"/>
      <c r="LPE25" s="58"/>
      <c r="LPF25" s="58"/>
      <c r="LPG25" s="58"/>
      <c r="LPH25" s="58"/>
      <c r="LPI25" s="58"/>
      <c r="LPJ25" s="58"/>
      <c r="LPK25" s="58"/>
      <c r="LPL25" s="58"/>
      <c r="LPM25" s="58"/>
      <c r="LPN25" s="58"/>
      <c r="LPO25" s="58"/>
      <c r="LPP25" s="58"/>
      <c r="LPQ25" s="58"/>
      <c r="LPR25" s="58"/>
      <c r="LPS25" s="58"/>
      <c r="LPT25" s="58"/>
      <c r="LPU25" s="58"/>
      <c r="LPV25" s="58"/>
      <c r="LPW25" s="58"/>
      <c r="LPX25" s="58"/>
      <c r="LPY25" s="58"/>
      <c r="LPZ25" s="58"/>
      <c r="LQA25" s="58"/>
      <c r="LQB25" s="58"/>
      <c r="LQC25" s="58"/>
      <c r="LQD25" s="58"/>
      <c r="LQE25" s="58"/>
      <c r="LQF25" s="58"/>
      <c r="LQG25" s="58"/>
      <c r="LQH25" s="58"/>
      <c r="LQI25" s="58"/>
      <c r="LQJ25" s="58"/>
      <c r="LQK25" s="58"/>
      <c r="LQL25" s="58"/>
      <c r="LQM25" s="58"/>
      <c r="LQN25" s="58"/>
      <c r="LQO25" s="58"/>
      <c r="LQP25" s="58"/>
      <c r="LQQ25" s="58"/>
      <c r="LQR25" s="58"/>
      <c r="LQS25" s="58"/>
      <c r="LQT25" s="58"/>
      <c r="LQU25" s="58"/>
      <c r="LQV25" s="58"/>
      <c r="LQW25" s="58"/>
      <c r="LQX25" s="58"/>
      <c r="LQY25" s="58"/>
      <c r="LQZ25" s="58"/>
      <c r="LRA25" s="58"/>
      <c r="LRB25" s="58"/>
      <c r="LRC25" s="58"/>
      <c r="LRD25" s="58"/>
      <c r="LRE25" s="58"/>
      <c r="LRF25" s="58"/>
      <c r="LRG25" s="58"/>
      <c r="LRH25" s="58"/>
      <c r="LRI25" s="58"/>
      <c r="LRJ25" s="58"/>
      <c r="LRK25" s="58"/>
      <c r="LRL25" s="58"/>
      <c r="LRM25" s="58"/>
      <c r="LRN25" s="58"/>
      <c r="LRO25" s="58"/>
      <c r="LRP25" s="58"/>
      <c r="LRQ25" s="58"/>
      <c r="LRR25" s="58"/>
      <c r="LRS25" s="58"/>
      <c r="LRT25" s="58"/>
      <c r="LRU25" s="58"/>
      <c r="LRV25" s="58"/>
      <c r="LRW25" s="58"/>
      <c r="LRX25" s="58"/>
      <c r="LRY25" s="58"/>
      <c r="LRZ25" s="58"/>
      <c r="LSA25" s="58"/>
      <c r="LSB25" s="58"/>
      <c r="LSC25" s="58"/>
      <c r="LSD25" s="58"/>
      <c r="LSE25" s="58"/>
      <c r="LSF25" s="58"/>
      <c r="LSG25" s="58"/>
      <c r="LSH25" s="58"/>
      <c r="LSI25" s="58"/>
      <c r="LSJ25" s="58"/>
      <c r="LSK25" s="58"/>
      <c r="LSL25" s="58"/>
      <c r="LSM25" s="58"/>
      <c r="LSN25" s="58"/>
      <c r="LSO25" s="58"/>
      <c r="LSP25" s="58"/>
      <c r="LSQ25" s="58"/>
      <c r="LSR25" s="58"/>
      <c r="LSS25" s="58"/>
      <c r="LST25" s="58"/>
      <c r="LSU25" s="58"/>
      <c r="LSV25" s="58"/>
      <c r="LSW25" s="58"/>
      <c r="LSX25" s="58"/>
      <c r="LSY25" s="58"/>
      <c r="LSZ25" s="58"/>
      <c r="LTA25" s="58"/>
      <c r="LTB25" s="58"/>
      <c r="LTC25" s="58"/>
      <c r="LTD25" s="58"/>
      <c r="LTE25" s="58"/>
      <c r="LTF25" s="58"/>
      <c r="LTG25" s="58"/>
      <c r="LTH25" s="58"/>
      <c r="LTI25" s="58"/>
      <c r="LTJ25" s="58"/>
      <c r="LTK25" s="58"/>
      <c r="LTL25" s="58"/>
      <c r="LTM25" s="58"/>
      <c r="LTN25" s="58"/>
      <c r="LTO25" s="58"/>
      <c r="LTP25" s="58"/>
      <c r="LTQ25" s="58"/>
      <c r="LTR25" s="58"/>
      <c r="LTS25" s="58"/>
      <c r="LTT25" s="58"/>
      <c r="LTU25" s="58"/>
      <c r="LTV25" s="58"/>
      <c r="LTW25" s="58"/>
      <c r="LTX25" s="58"/>
      <c r="LTY25" s="58"/>
      <c r="LTZ25" s="58"/>
      <c r="LUA25" s="58"/>
      <c r="LUB25" s="58"/>
      <c r="LUC25" s="58"/>
      <c r="LUD25" s="58"/>
      <c r="LUE25" s="58"/>
      <c r="LUF25" s="58"/>
      <c r="LUG25" s="58"/>
      <c r="LUH25" s="58"/>
      <c r="LUI25" s="58"/>
      <c r="LUJ25" s="58"/>
      <c r="LUK25" s="58"/>
      <c r="LUL25" s="58"/>
      <c r="LUM25" s="58"/>
      <c r="LUN25" s="58"/>
      <c r="LUO25" s="58"/>
      <c r="LUP25" s="58"/>
      <c r="LUQ25" s="58"/>
      <c r="LUR25" s="58"/>
      <c r="LUS25" s="58"/>
      <c r="LUT25" s="58"/>
      <c r="LUU25" s="58"/>
      <c r="LUV25" s="58"/>
      <c r="LUW25" s="58"/>
      <c r="LUX25" s="58"/>
      <c r="LUY25" s="58"/>
      <c r="LUZ25" s="58"/>
      <c r="LVA25" s="58"/>
      <c r="LVB25" s="58"/>
      <c r="LVC25" s="58"/>
      <c r="LVD25" s="58"/>
      <c r="LVE25" s="58"/>
      <c r="LVF25" s="58"/>
      <c r="LVG25" s="58"/>
      <c r="LVH25" s="58"/>
      <c r="LVI25" s="58"/>
      <c r="LVJ25" s="58"/>
      <c r="LVK25" s="58"/>
      <c r="LVL25" s="58"/>
      <c r="LVM25" s="58"/>
      <c r="LVN25" s="58"/>
      <c r="LVO25" s="58"/>
      <c r="LVP25" s="58"/>
      <c r="LVQ25" s="58"/>
      <c r="LVR25" s="58"/>
      <c r="LVS25" s="58"/>
      <c r="LVT25" s="58"/>
      <c r="LVU25" s="58"/>
      <c r="LVV25" s="58"/>
      <c r="LVW25" s="58"/>
      <c r="LVX25" s="58"/>
      <c r="LVY25" s="58"/>
      <c r="LVZ25" s="58"/>
      <c r="LWA25" s="58"/>
      <c r="LWB25" s="58"/>
      <c r="LWC25" s="58"/>
      <c r="LWD25" s="58"/>
      <c r="LWE25" s="58"/>
      <c r="LWF25" s="58"/>
      <c r="LWG25" s="58"/>
      <c r="LWH25" s="58"/>
      <c r="LWI25" s="58"/>
      <c r="LWJ25" s="58"/>
      <c r="LWK25" s="58"/>
      <c r="LWL25" s="58"/>
      <c r="LWM25" s="58"/>
      <c r="LWN25" s="58"/>
      <c r="LWO25" s="58"/>
      <c r="LWP25" s="58"/>
      <c r="LWQ25" s="58"/>
      <c r="LWR25" s="58"/>
      <c r="LWS25" s="58"/>
      <c r="LWT25" s="58"/>
      <c r="LWU25" s="58"/>
      <c r="LWV25" s="58"/>
      <c r="LWW25" s="58"/>
      <c r="LWX25" s="58"/>
      <c r="LWY25" s="58"/>
      <c r="LWZ25" s="58"/>
      <c r="LXA25" s="58"/>
      <c r="LXB25" s="58"/>
      <c r="LXC25" s="58"/>
      <c r="LXD25" s="58"/>
      <c r="LXE25" s="58"/>
      <c r="LXF25" s="58"/>
      <c r="LXG25" s="58"/>
      <c r="LXH25" s="58"/>
      <c r="LXI25" s="58"/>
      <c r="LXJ25" s="58"/>
      <c r="LXK25" s="58"/>
      <c r="LXL25" s="58"/>
      <c r="LXM25" s="58"/>
      <c r="LXN25" s="58"/>
      <c r="LXO25" s="58"/>
      <c r="LXP25" s="58"/>
      <c r="LXQ25" s="58"/>
      <c r="LXR25" s="58"/>
      <c r="LXS25" s="58"/>
      <c r="LXT25" s="58"/>
      <c r="LXU25" s="58"/>
      <c r="LXV25" s="58"/>
      <c r="LXW25" s="58"/>
      <c r="LXX25" s="58"/>
      <c r="LXY25" s="58"/>
      <c r="LXZ25" s="58"/>
      <c r="LYA25" s="58"/>
      <c r="LYB25" s="58"/>
      <c r="LYC25" s="58"/>
      <c r="LYD25" s="58"/>
      <c r="LYE25" s="58"/>
      <c r="LYF25" s="58"/>
      <c r="LYG25" s="58"/>
      <c r="LYH25" s="58"/>
      <c r="LYI25" s="58"/>
      <c r="LYJ25" s="58"/>
      <c r="LYK25" s="58"/>
      <c r="LYL25" s="58"/>
      <c r="LYM25" s="58"/>
      <c r="LYN25" s="58"/>
      <c r="LYO25" s="58"/>
      <c r="LYP25" s="58"/>
      <c r="LYQ25" s="58"/>
      <c r="LYR25" s="58"/>
      <c r="LYS25" s="58"/>
      <c r="LYT25" s="58"/>
      <c r="LYU25" s="58"/>
      <c r="LYV25" s="58"/>
      <c r="LYW25" s="58"/>
      <c r="LYX25" s="58"/>
      <c r="LYY25" s="58"/>
      <c r="LYZ25" s="58"/>
      <c r="LZA25" s="58"/>
      <c r="LZB25" s="58"/>
      <c r="LZC25" s="58"/>
      <c r="LZD25" s="58"/>
      <c r="LZE25" s="58"/>
      <c r="LZF25" s="58"/>
      <c r="LZG25" s="58"/>
      <c r="LZH25" s="58"/>
      <c r="LZI25" s="58"/>
      <c r="LZJ25" s="58"/>
      <c r="LZK25" s="58"/>
      <c r="LZL25" s="58"/>
      <c r="LZM25" s="58"/>
      <c r="LZN25" s="58"/>
      <c r="LZO25" s="58"/>
      <c r="LZP25" s="58"/>
      <c r="LZQ25" s="58"/>
      <c r="LZR25" s="58"/>
      <c r="LZS25" s="58"/>
      <c r="LZT25" s="58"/>
      <c r="LZU25" s="58"/>
      <c r="LZV25" s="58"/>
      <c r="LZW25" s="58"/>
      <c r="LZX25" s="58"/>
      <c r="LZY25" s="58"/>
      <c r="LZZ25" s="58"/>
      <c r="MAA25" s="58"/>
      <c r="MAB25" s="58"/>
      <c r="MAC25" s="58"/>
      <c r="MAD25" s="58"/>
      <c r="MAE25" s="58"/>
      <c r="MAF25" s="58"/>
      <c r="MAG25" s="58"/>
      <c r="MAH25" s="58"/>
      <c r="MAI25" s="58"/>
      <c r="MAJ25" s="58"/>
      <c r="MAK25" s="58"/>
      <c r="MAL25" s="58"/>
      <c r="MAM25" s="58"/>
      <c r="MAN25" s="58"/>
      <c r="MAO25" s="58"/>
      <c r="MAP25" s="58"/>
      <c r="MAQ25" s="58"/>
      <c r="MAR25" s="58"/>
      <c r="MAS25" s="58"/>
      <c r="MAT25" s="58"/>
      <c r="MAU25" s="58"/>
      <c r="MAV25" s="58"/>
      <c r="MAW25" s="58"/>
      <c r="MAX25" s="58"/>
      <c r="MAY25" s="58"/>
      <c r="MAZ25" s="58"/>
      <c r="MBA25" s="58"/>
      <c r="MBB25" s="58"/>
      <c r="MBC25" s="58"/>
      <c r="MBD25" s="58"/>
      <c r="MBE25" s="58"/>
      <c r="MBF25" s="58"/>
      <c r="MBG25" s="58"/>
      <c r="MBH25" s="58"/>
      <c r="MBI25" s="58"/>
      <c r="MBJ25" s="58"/>
      <c r="MBK25" s="58"/>
      <c r="MBL25" s="58"/>
      <c r="MBM25" s="58"/>
      <c r="MBN25" s="58"/>
      <c r="MBO25" s="58"/>
      <c r="MBP25" s="58"/>
      <c r="MBQ25" s="58"/>
      <c r="MBR25" s="58"/>
      <c r="MBS25" s="58"/>
      <c r="MBT25" s="58"/>
      <c r="MBU25" s="58"/>
      <c r="MBV25" s="58"/>
      <c r="MBW25" s="58"/>
      <c r="MBX25" s="58"/>
      <c r="MBY25" s="58"/>
      <c r="MBZ25" s="58"/>
      <c r="MCA25" s="58"/>
      <c r="MCB25" s="58"/>
      <c r="MCC25" s="58"/>
      <c r="MCD25" s="58"/>
      <c r="MCE25" s="58"/>
      <c r="MCF25" s="58"/>
      <c r="MCG25" s="58"/>
      <c r="MCH25" s="58"/>
      <c r="MCI25" s="58"/>
      <c r="MCJ25" s="58"/>
      <c r="MCK25" s="58"/>
      <c r="MCL25" s="58"/>
      <c r="MCM25" s="58"/>
      <c r="MCN25" s="58"/>
      <c r="MCO25" s="58"/>
      <c r="MCP25" s="58"/>
      <c r="MCQ25" s="58"/>
      <c r="MCR25" s="58"/>
      <c r="MCS25" s="58"/>
      <c r="MCT25" s="58"/>
      <c r="MCU25" s="58"/>
      <c r="MCV25" s="58"/>
      <c r="MCW25" s="58"/>
      <c r="MCX25" s="58"/>
      <c r="MCY25" s="58"/>
      <c r="MCZ25" s="58"/>
      <c r="MDA25" s="58"/>
      <c r="MDB25" s="58"/>
      <c r="MDC25" s="58"/>
      <c r="MDD25" s="58"/>
      <c r="MDE25" s="58"/>
      <c r="MDF25" s="58"/>
      <c r="MDG25" s="58"/>
      <c r="MDH25" s="58"/>
      <c r="MDI25" s="58"/>
      <c r="MDJ25" s="58"/>
      <c r="MDK25" s="58"/>
      <c r="MDL25" s="58"/>
      <c r="MDM25" s="58"/>
      <c r="MDN25" s="58"/>
      <c r="MDO25" s="58"/>
      <c r="MDP25" s="58"/>
      <c r="MDQ25" s="58"/>
      <c r="MDR25" s="58"/>
      <c r="MDS25" s="58"/>
      <c r="MDT25" s="58"/>
      <c r="MDU25" s="58"/>
      <c r="MDV25" s="58"/>
      <c r="MDW25" s="58"/>
      <c r="MDX25" s="58"/>
      <c r="MDY25" s="58"/>
      <c r="MDZ25" s="58"/>
      <c r="MEA25" s="58"/>
      <c r="MEB25" s="58"/>
      <c r="MEC25" s="58"/>
      <c r="MED25" s="58"/>
      <c r="MEE25" s="58"/>
      <c r="MEF25" s="58"/>
      <c r="MEG25" s="58"/>
      <c r="MEH25" s="58"/>
      <c r="MEI25" s="58"/>
      <c r="MEJ25" s="58"/>
      <c r="MEK25" s="58"/>
      <c r="MEL25" s="58"/>
      <c r="MEM25" s="58"/>
      <c r="MEN25" s="58"/>
      <c r="MEO25" s="58"/>
      <c r="MEP25" s="58"/>
      <c r="MEQ25" s="58"/>
      <c r="MER25" s="58"/>
      <c r="MES25" s="58"/>
      <c r="MET25" s="58"/>
      <c r="MEU25" s="58"/>
      <c r="MEV25" s="58"/>
      <c r="MEW25" s="58"/>
      <c r="MEX25" s="58"/>
      <c r="MEY25" s="58"/>
      <c r="MEZ25" s="58"/>
      <c r="MFA25" s="58"/>
      <c r="MFB25" s="58"/>
      <c r="MFC25" s="58"/>
      <c r="MFD25" s="58"/>
      <c r="MFE25" s="58"/>
      <c r="MFF25" s="58"/>
      <c r="MFG25" s="58"/>
      <c r="MFH25" s="58"/>
      <c r="MFI25" s="58"/>
      <c r="MFJ25" s="58"/>
      <c r="MFK25" s="58"/>
      <c r="MFL25" s="58"/>
      <c r="MFM25" s="58"/>
      <c r="MFN25" s="58"/>
      <c r="MFO25" s="58"/>
      <c r="MFP25" s="58"/>
      <c r="MFQ25" s="58"/>
      <c r="MFR25" s="58"/>
      <c r="MFS25" s="58"/>
      <c r="MFT25" s="58"/>
      <c r="MFU25" s="58"/>
      <c r="MFV25" s="58"/>
      <c r="MFW25" s="58"/>
      <c r="MFX25" s="58"/>
      <c r="MFY25" s="58"/>
      <c r="MFZ25" s="58"/>
      <c r="MGA25" s="58"/>
      <c r="MGB25" s="58"/>
      <c r="MGC25" s="58"/>
      <c r="MGD25" s="58"/>
      <c r="MGE25" s="58"/>
      <c r="MGF25" s="58"/>
      <c r="MGG25" s="58"/>
      <c r="MGH25" s="58"/>
      <c r="MGI25" s="58"/>
      <c r="MGJ25" s="58"/>
      <c r="MGK25" s="58"/>
      <c r="MGL25" s="58"/>
      <c r="MGM25" s="58"/>
      <c r="MGN25" s="58"/>
      <c r="MGO25" s="58"/>
      <c r="MGP25" s="58"/>
      <c r="MGQ25" s="58"/>
      <c r="MGR25" s="58"/>
      <c r="MGS25" s="58"/>
      <c r="MGT25" s="58"/>
      <c r="MGU25" s="58"/>
      <c r="MGV25" s="58"/>
      <c r="MGW25" s="58"/>
      <c r="MGX25" s="58"/>
      <c r="MGY25" s="58"/>
      <c r="MGZ25" s="58"/>
      <c r="MHA25" s="58"/>
      <c r="MHB25" s="58"/>
      <c r="MHC25" s="58"/>
      <c r="MHD25" s="58"/>
      <c r="MHE25" s="58"/>
      <c r="MHF25" s="58"/>
      <c r="MHG25" s="58"/>
      <c r="MHH25" s="58"/>
      <c r="MHI25" s="58"/>
      <c r="MHJ25" s="58"/>
      <c r="MHK25" s="58"/>
      <c r="MHL25" s="58"/>
      <c r="MHM25" s="58"/>
      <c r="MHN25" s="58"/>
      <c r="MHO25" s="58"/>
      <c r="MHP25" s="58"/>
      <c r="MHQ25" s="58"/>
      <c r="MHR25" s="58"/>
      <c r="MHS25" s="58"/>
      <c r="MHT25" s="58"/>
      <c r="MHU25" s="58"/>
      <c r="MHV25" s="58"/>
      <c r="MHW25" s="58"/>
      <c r="MHX25" s="58"/>
      <c r="MHY25" s="58"/>
      <c r="MHZ25" s="58"/>
      <c r="MIA25" s="58"/>
      <c r="MIB25" s="58"/>
      <c r="MIC25" s="58"/>
      <c r="MID25" s="58"/>
      <c r="MIE25" s="58"/>
      <c r="MIF25" s="58"/>
      <c r="MIG25" s="58"/>
      <c r="MIH25" s="58"/>
      <c r="MII25" s="58"/>
      <c r="MIJ25" s="58"/>
      <c r="MIK25" s="58"/>
      <c r="MIL25" s="58"/>
      <c r="MIM25" s="58"/>
      <c r="MIN25" s="58"/>
      <c r="MIO25" s="58"/>
      <c r="MIP25" s="58"/>
      <c r="MIQ25" s="58"/>
      <c r="MIR25" s="58"/>
      <c r="MIS25" s="58"/>
      <c r="MIT25" s="58"/>
      <c r="MIU25" s="58"/>
      <c r="MIV25" s="58"/>
      <c r="MIW25" s="58"/>
      <c r="MIX25" s="58"/>
      <c r="MIY25" s="58"/>
      <c r="MIZ25" s="58"/>
      <c r="MJA25" s="58"/>
      <c r="MJB25" s="58"/>
      <c r="MJC25" s="58"/>
      <c r="MJD25" s="58"/>
      <c r="MJE25" s="58"/>
      <c r="MJF25" s="58"/>
      <c r="MJG25" s="58"/>
      <c r="MJH25" s="58"/>
      <c r="MJI25" s="58"/>
      <c r="MJJ25" s="58"/>
      <c r="MJK25" s="58"/>
      <c r="MJL25" s="58"/>
      <c r="MJM25" s="58"/>
      <c r="MJN25" s="58"/>
      <c r="MJO25" s="58"/>
      <c r="MJP25" s="58"/>
      <c r="MJQ25" s="58"/>
      <c r="MJR25" s="58"/>
      <c r="MJS25" s="58"/>
      <c r="MJT25" s="58"/>
      <c r="MJU25" s="58"/>
      <c r="MJV25" s="58"/>
      <c r="MJW25" s="58"/>
      <c r="MJX25" s="58"/>
      <c r="MJY25" s="58"/>
      <c r="MJZ25" s="58"/>
      <c r="MKA25" s="58"/>
      <c r="MKB25" s="58"/>
      <c r="MKC25" s="58"/>
      <c r="MKD25" s="58"/>
      <c r="MKE25" s="58"/>
      <c r="MKF25" s="58"/>
      <c r="MKG25" s="58"/>
      <c r="MKH25" s="58"/>
      <c r="MKI25" s="58"/>
      <c r="MKJ25" s="58"/>
      <c r="MKK25" s="58"/>
      <c r="MKL25" s="58"/>
      <c r="MKM25" s="58"/>
      <c r="MKN25" s="58"/>
      <c r="MKO25" s="58"/>
      <c r="MKP25" s="58"/>
      <c r="MKQ25" s="58"/>
      <c r="MKR25" s="58"/>
      <c r="MKS25" s="58"/>
      <c r="MKT25" s="58"/>
      <c r="MKU25" s="58"/>
      <c r="MKV25" s="58"/>
      <c r="MKW25" s="58"/>
      <c r="MKX25" s="58"/>
      <c r="MKY25" s="58"/>
      <c r="MKZ25" s="58"/>
      <c r="MLA25" s="58"/>
      <c r="MLB25" s="58"/>
      <c r="MLC25" s="58"/>
      <c r="MLD25" s="58"/>
      <c r="MLE25" s="58"/>
      <c r="MLF25" s="58"/>
      <c r="MLG25" s="58"/>
      <c r="MLH25" s="58"/>
      <c r="MLI25" s="58"/>
      <c r="MLJ25" s="58"/>
      <c r="MLK25" s="58"/>
      <c r="MLL25" s="58"/>
      <c r="MLM25" s="58"/>
      <c r="MLN25" s="58"/>
      <c r="MLO25" s="58"/>
      <c r="MLP25" s="58"/>
      <c r="MLQ25" s="58"/>
      <c r="MLR25" s="58"/>
      <c r="MLS25" s="58"/>
      <c r="MLT25" s="58"/>
      <c r="MLU25" s="58"/>
      <c r="MLV25" s="58"/>
      <c r="MLW25" s="58"/>
      <c r="MLX25" s="58"/>
      <c r="MLY25" s="58"/>
      <c r="MLZ25" s="58"/>
      <c r="MMA25" s="58"/>
      <c r="MMB25" s="58"/>
      <c r="MMC25" s="58"/>
      <c r="MMD25" s="58"/>
      <c r="MME25" s="58"/>
      <c r="MMF25" s="58"/>
      <c r="MMG25" s="58"/>
      <c r="MMH25" s="58"/>
      <c r="MMI25" s="58"/>
      <c r="MMJ25" s="58"/>
      <c r="MMK25" s="58"/>
      <c r="MML25" s="58"/>
      <c r="MMM25" s="58"/>
      <c r="MMN25" s="58"/>
      <c r="MMO25" s="58"/>
      <c r="MMP25" s="58"/>
      <c r="MMQ25" s="58"/>
      <c r="MMR25" s="58"/>
      <c r="MMS25" s="58"/>
      <c r="MMT25" s="58"/>
      <c r="MMU25" s="58"/>
      <c r="MMV25" s="58"/>
      <c r="MMW25" s="58"/>
      <c r="MMX25" s="58"/>
      <c r="MMY25" s="58"/>
      <c r="MMZ25" s="58"/>
      <c r="MNA25" s="58"/>
      <c r="MNB25" s="58"/>
      <c r="MNC25" s="58"/>
      <c r="MND25" s="58"/>
      <c r="MNE25" s="58"/>
      <c r="MNF25" s="58"/>
      <c r="MNG25" s="58"/>
      <c r="MNH25" s="58"/>
      <c r="MNI25" s="58"/>
      <c r="MNJ25" s="58"/>
      <c r="MNK25" s="58"/>
      <c r="MNL25" s="58"/>
      <c r="MNM25" s="58"/>
      <c r="MNN25" s="58"/>
      <c r="MNO25" s="58"/>
      <c r="MNP25" s="58"/>
      <c r="MNQ25" s="58"/>
      <c r="MNR25" s="58"/>
      <c r="MNS25" s="58"/>
      <c r="MNT25" s="58"/>
      <c r="MNU25" s="58"/>
      <c r="MNV25" s="58"/>
      <c r="MNW25" s="58"/>
      <c r="MNX25" s="58"/>
      <c r="MNY25" s="58"/>
      <c r="MNZ25" s="58"/>
      <c r="MOA25" s="58"/>
      <c r="MOB25" s="58"/>
      <c r="MOC25" s="58"/>
      <c r="MOD25" s="58"/>
      <c r="MOE25" s="58"/>
      <c r="MOF25" s="58"/>
      <c r="MOG25" s="58"/>
      <c r="MOH25" s="58"/>
      <c r="MOI25" s="58"/>
      <c r="MOJ25" s="58"/>
      <c r="MOK25" s="58"/>
      <c r="MOL25" s="58"/>
      <c r="MOM25" s="58"/>
      <c r="MON25" s="58"/>
      <c r="MOO25" s="58"/>
      <c r="MOP25" s="58"/>
      <c r="MOQ25" s="58"/>
      <c r="MOR25" s="58"/>
      <c r="MOS25" s="58"/>
      <c r="MOT25" s="58"/>
      <c r="MOU25" s="58"/>
      <c r="MOV25" s="58"/>
      <c r="MOW25" s="58"/>
      <c r="MOX25" s="58"/>
      <c r="MOY25" s="58"/>
      <c r="MOZ25" s="58"/>
      <c r="MPA25" s="58"/>
      <c r="MPB25" s="58"/>
      <c r="MPC25" s="58"/>
      <c r="MPD25" s="58"/>
      <c r="MPE25" s="58"/>
      <c r="MPF25" s="58"/>
      <c r="MPG25" s="58"/>
      <c r="MPH25" s="58"/>
      <c r="MPI25" s="58"/>
      <c r="MPJ25" s="58"/>
      <c r="MPK25" s="58"/>
      <c r="MPL25" s="58"/>
      <c r="MPM25" s="58"/>
      <c r="MPN25" s="58"/>
      <c r="MPO25" s="58"/>
      <c r="MPP25" s="58"/>
      <c r="MPQ25" s="58"/>
      <c r="MPR25" s="58"/>
      <c r="MPS25" s="58"/>
      <c r="MPT25" s="58"/>
      <c r="MPU25" s="58"/>
      <c r="MPV25" s="58"/>
      <c r="MPW25" s="58"/>
      <c r="MPX25" s="58"/>
      <c r="MPY25" s="58"/>
      <c r="MPZ25" s="58"/>
      <c r="MQA25" s="58"/>
      <c r="MQB25" s="58"/>
      <c r="MQC25" s="58"/>
      <c r="MQD25" s="58"/>
      <c r="MQE25" s="58"/>
      <c r="MQF25" s="58"/>
      <c r="MQG25" s="58"/>
      <c r="MQH25" s="58"/>
      <c r="MQI25" s="58"/>
      <c r="MQJ25" s="58"/>
      <c r="MQK25" s="58"/>
      <c r="MQL25" s="58"/>
      <c r="MQM25" s="58"/>
      <c r="MQN25" s="58"/>
      <c r="MQO25" s="58"/>
      <c r="MQP25" s="58"/>
      <c r="MQQ25" s="58"/>
      <c r="MQR25" s="58"/>
      <c r="MQS25" s="58"/>
      <c r="MQT25" s="58"/>
      <c r="MQU25" s="58"/>
      <c r="MQV25" s="58"/>
      <c r="MQW25" s="58"/>
      <c r="MQX25" s="58"/>
      <c r="MQY25" s="58"/>
      <c r="MQZ25" s="58"/>
      <c r="MRA25" s="58"/>
      <c r="MRB25" s="58"/>
      <c r="MRC25" s="58"/>
      <c r="MRD25" s="58"/>
      <c r="MRE25" s="58"/>
      <c r="MRF25" s="58"/>
      <c r="MRG25" s="58"/>
      <c r="MRH25" s="58"/>
      <c r="MRI25" s="58"/>
      <c r="MRJ25" s="58"/>
      <c r="MRK25" s="58"/>
      <c r="MRL25" s="58"/>
      <c r="MRM25" s="58"/>
      <c r="MRN25" s="58"/>
      <c r="MRO25" s="58"/>
      <c r="MRP25" s="58"/>
      <c r="MRQ25" s="58"/>
      <c r="MRR25" s="58"/>
      <c r="MRS25" s="58"/>
      <c r="MRT25" s="58"/>
      <c r="MRU25" s="58"/>
      <c r="MRV25" s="58"/>
      <c r="MRW25" s="58"/>
      <c r="MRX25" s="58"/>
      <c r="MRY25" s="58"/>
      <c r="MRZ25" s="58"/>
      <c r="MSA25" s="58"/>
      <c r="MSB25" s="58"/>
      <c r="MSC25" s="58"/>
      <c r="MSD25" s="58"/>
      <c r="MSE25" s="58"/>
      <c r="MSF25" s="58"/>
      <c r="MSG25" s="58"/>
      <c r="MSH25" s="58"/>
      <c r="MSI25" s="58"/>
      <c r="MSJ25" s="58"/>
      <c r="MSK25" s="58"/>
      <c r="MSL25" s="58"/>
      <c r="MSM25" s="58"/>
      <c r="MSN25" s="58"/>
      <c r="MSO25" s="58"/>
      <c r="MSP25" s="58"/>
      <c r="MSQ25" s="58"/>
      <c r="MSR25" s="58"/>
      <c r="MSS25" s="58"/>
      <c r="MST25" s="58"/>
      <c r="MSU25" s="58"/>
      <c r="MSV25" s="58"/>
      <c r="MSW25" s="58"/>
      <c r="MSX25" s="58"/>
      <c r="MSY25" s="58"/>
      <c r="MSZ25" s="58"/>
      <c r="MTA25" s="58"/>
      <c r="MTB25" s="58"/>
      <c r="MTC25" s="58"/>
      <c r="MTD25" s="58"/>
      <c r="MTE25" s="58"/>
      <c r="MTF25" s="58"/>
      <c r="MTG25" s="58"/>
      <c r="MTH25" s="58"/>
      <c r="MTI25" s="58"/>
      <c r="MTJ25" s="58"/>
      <c r="MTK25" s="58"/>
      <c r="MTL25" s="58"/>
      <c r="MTM25" s="58"/>
      <c r="MTN25" s="58"/>
      <c r="MTO25" s="58"/>
      <c r="MTP25" s="58"/>
      <c r="MTQ25" s="58"/>
      <c r="MTR25" s="58"/>
      <c r="MTS25" s="58"/>
      <c r="MTT25" s="58"/>
      <c r="MTU25" s="58"/>
      <c r="MTV25" s="58"/>
      <c r="MTW25" s="58"/>
      <c r="MTX25" s="58"/>
      <c r="MTY25" s="58"/>
      <c r="MTZ25" s="58"/>
      <c r="MUA25" s="58"/>
      <c r="MUB25" s="58"/>
      <c r="MUC25" s="58"/>
      <c r="MUD25" s="58"/>
      <c r="MUE25" s="58"/>
      <c r="MUF25" s="58"/>
      <c r="MUG25" s="58"/>
      <c r="MUH25" s="58"/>
      <c r="MUI25" s="58"/>
      <c r="MUJ25" s="58"/>
      <c r="MUK25" s="58"/>
      <c r="MUL25" s="58"/>
      <c r="MUM25" s="58"/>
      <c r="MUN25" s="58"/>
      <c r="MUO25" s="58"/>
      <c r="MUP25" s="58"/>
      <c r="MUQ25" s="58"/>
      <c r="MUR25" s="58"/>
      <c r="MUS25" s="58"/>
      <c r="MUT25" s="58"/>
      <c r="MUU25" s="58"/>
      <c r="MUV25" s="58"/>
      <c r="MUW25" s="58"/>
      <c r="MUX25" s="58"/>
      <c r="MUY25" s="58"/>
      <c r="MUZ25" s="58"/>
      <c r="MVA25" s="58"/>
      <c r="MVB25" s="58"/>
      <c r="MVC25" s="58"/>
      <c r="MVD25" s="58"/>
      <c r="MVE25" s="58"/>
      <c r="MVF25" s="58"/>
      <c r="MVG25" s="58"/>
      <c r="MVH25" s="58"/>
      <c r="MVI25" s="58"/>
      <c r="MVJ25" s="58"/>
      <c r="MVK25" s="58"/>
      <c r="MVL25" s="58"/>
      <c r="MVM25" s="58"/>
      <c r="MVN25" s="58"/>
      <c r="MVO25" s="58"/>
      <c r="MVP25" s="58"/>
      <c r="MVQ25" s="58"/>
      <c r="MVR25" s="58"/>
      <c r="MVS25" s="58"/>
      <c r="MVT25" s="58"/>
      <c r="MVU25" s="58"/>
      <c r="MVV25" s="58"/>
      <c r="MVW25" s="58"/>
      <c r="MVX25" s="58"/>
      <c r="MVY25" s="58"/>
      <c r="MVZ25" s="58"/>
      <c r="MWA25" s="58"/>
      <c r="MWB25" s="58"/>
      <c r="MWC25" s="58"/>
      <c r="MWD25" s="58"/>
      <c r="MWE25" s="58"/>
      <c r="MWF25" s="58"/>
      <c r="MWG25" s="58"/>
      <c r="MWH25" s="58"/>
      <c r="MWI25" s="58"/>
      <c r="MWJ25" s="58"/>
      <c r="MWK25" s="58"/>
      <c r="MWL25" s="58"/>
      <c r="MWM25" s="58"/>
      <c r="MWN25" s="58"/>
      <c r="MWO25" s="58"/>
      <c r="MWP25" s="58"/>
      <c r="MWQ25" s="58"/>
      <c r="MWR25" s="58"/>
      <c r="MWS25" s="58"/>
      <c r="MWT25" s="58"/>
      <c r="MWU25" s="58"/>
      <c r="MWV25" s="58"/>
      <c r="MWW25" s="58"/>
      <c r="MWX25" s="58"/>
      <c r="MWY25" s="58"/>
      <c r="MWZ25" s="58"/>
      <c r="MXA25" s="58"/>
      <c r="MXB25" s="58"/>
      <c r="MXC25" s="58"/>
      <c r="MXD25" s="58"/>
      <c r="MXE25" s="58"/>
      <c r="MXF25" s="58"/>
      <c r="MXG25" s="58"/>
      <c r="MXH25" s="58"/>
      <c r="MXI25" s="58"/>
      <c r="MXJ25" s="58"/>
      <c r="MXK25" s="58"/>
      <c r="MXL25" s="58"/>
      <c r="MXM25" s="58"/>
      <c r="MXN25" s="58"/>
      <c r="MXO25" s="58"/>
      <c r="MXP25" s="58"/>
      <c r="MXQ25" s="58"/>
      <c r="MXR25" s="58"/>
      <c r="MXS25" s="58"/>
      <c r="MXT25" s="58"/>
      <c r="MXU25" s="58"/>
      <c r="MXV25" s="58"/>
      <c r="MXW25" s="58"/>
      <c r="MXX25" s="58"/>
      <c r="MXY25" s="58"/>
      <c r="MXZ25" s="58"/>
      <c r="MYA25" s="58"/>
      <c r="MYB25" s="58"/>
      <c r="MYC25" s="58"/>
      <c r="MYD25" s="58"/>
      <c r="MYE25" s="58"/>
      <c r="MYF25" s="58"/>
      <c r="MYG25" s="58"/>
      <c r="MYH25" s="58"/>
      <c r="MYI25" s="58"/>
      <c r="MYJ25" s="58"/>
      <c r="MYK25" s="58"/>
      <c r="MYL25" s="58"/>
      <c r="MYM25" s="58"/>
      <c r="MYN25" s="58"/>
      <c r="MYO25" s="58"/>
      <c r="MYP25" s="58"/>
      <c r="MYQ25" s="58"/>
      <c r="MYR25" s="58"/>
      <c r="MYS25" s="58"/>
      <c r="MYT25" s="58"/>
      <c r="MYU25" s="58"/>
      <c r="MYV25" s="58"/>
      <c r="MYW25" s="58"/>
      <c r="MYX25" s="58"/>
      <c r="MYY25" s="58"/>
      <c r="MYZ25" s="58"/>
      <c r="MZA25" s="58"/>
      <c r="MZB25" s="58"/>
      <c r="MZC25" s="58"/>
      <c r="MZD25" s="58"/>
      <c r="MZE25" s="58"/>
      <c r="MZF25" s="58"/>
      <c r="MZG25" s="58"/>
      <c r="MZH25" s="58"/>
      <c r="MZI25" s="58"/>
      <c r="MZJ25" s="58"/>
      <c r="MZK25" s="58"/>
      <c r="MZL25" s="58"/>
      <c r="MZM25" s="58"/>
      <c r="MZN25" s="58"/>
      <c r="MZO25" s="58"/>
      <c r="MZP25" s="58"/>
      <c r="MZQ25" s="58"/>
      <c r="MZR25" s="58"/>
      <c r="MZS25" s="58"/>
      <c r="MZT25" s="58"/>
      <c r="MZU25" s="58"/>
      <c r="MZV25" s="58"/>
      <c r="MZW25" s="58"/>
      <c r="MZX25" s="58"/>
      <c r="MZY25" s="58"/>
      <c r="MZZ25" s="58"/>
      <c r="NAA25" s="58"/>
      <c r="NAB25" s="58"/>
      <c r="NAC25" s="58"/>
      <c r="NAD25" s="58"/>
      <c r="NAE25" s="58"/>
      <c r="NAF25" s="58"/>
      <c r="NAG25" s="58"/>
      <c r="NAH25" s="58"/>
      <c r="NAI25" s="58"/>
      <c r="NAJ25" s="58"/>
      <c r="NAK25" s="58"/>
      <c r="NAL25" s="58"/>
      <c r="NAM25" s="58"/>
      <c r="NAN25" s="58"/>
      <c r="NAO25" s="58"/>
      <c r="NAP25" s="58"/>
      <c r="NAQ25" s="58"/>
      <c r="NAR25" s="58"/>
      <c r="NAS25" s="58"/>
      <c r="NAT25" s="58"/>
      <c r="NAU25" s="58"/>
      <c r="NAV25" s="58"/>
      <c r="NAW25" s="58"/>
      <c r="NAX25" s="58"/>
      <c r="NAY25" s="58"/>
      <c r="NAZ25" s="58"/>
      <c r="NBA25" s="58"/>
      <c r="NBB25" s="58"/>
      <c r="NBC25" s="58"/>
      <c r="NBD25" s="58"/>
      <c r="NBE25" s="58"/>
      <c r="NBF25" s="58"/>
      <c r="NBG25" s="58"/>
      <c r="NBH25" s="58"/>
      <c r="NBI25" s="58"/>
      <c r="NBJ25" s="58"/>
      <c r="NBK25" s="58"/>
      <c r="NBL25" s="58"/>
      <c r="NBM25" s="58"/>
      <c r="NBN25" s="58"/>
      <c r="NBO25" s="58"/>
      <c r="NBP25" s="58"/>
      <c r="NBQ25" s="58"/>
      <c r="NBR25" s="58"/>
      <c r="NBS25" s="58"/>
      <c r="NBT25" s="58"/>
      <c r="NBU25" s="58"/>
      <c r="NBV25" s="58"/>
      <c r="NBW25" s="58"/>
      <c r="NBX25" s="58"/>
      <c r="NBY25" s="58"/>
      <c r="NBZ25" s="58"/>
      <c r="NCA25" s="58"/>
      <c r="NCB25" s="58"/>
      <c r="NCC25" s="58"/>
      <c r="NCD25" s="58"/>
      <c r="NCE25" s="58"/>
      <c r="NCF25" s="58"/>
      <c r="NCG25" s="58"/>
      <c r="NCH25" s="58"/>
      <c r="NCI25" s="58"/>
      <c r="NCJ25" s="58"/>
      <c r="NCK25" s="58"/>
      <c r="NCL25" s="58"/>
      <c r="NCM25" s="58"/>
      <c r="NCN25" s="58"/>
      <c r="NCO25" s="58"/>
      <c r="NCP25" s="58"/>
      <c r="NCQ25" s="58"/>
      <c r="NCR25" s="58"/>
      <c r="NCS25" s="58"/>
      <c r="NCT25" s="58"/>
      <c r="NCU25" s="58"/>
      <c r="NCV25" s="58"/>
      <c r="NCW25" s="58"/>
      <c r="NCX25" s="58"/>
      <c r="NCY25" s="58"/>
      <c r="NCZ25" s="58"/>
      <c r="NDA25" s="58"/>
      <c r="NDB25" s="58"/>
      <c r="NDC25" s="58"/>
      <c r="NDD25" s="58"/>
      <c r="NDE25" s="58"/>
      <c r="NDF25" s="58"/>
      <c r="NDG25" s="58"/>
      <c r="NDH25" s="58"/>
      <c r="NDI25" s="58"/>
      <c r="NDJ25" s="58"/>
      <c r="NDK25" s="58"/>
      <c r="NDL25" s="58"/>
      <c r="NDM25" s="58"/>
      <c r="NDN25" s="58"/>
      <c r="NDO25" s="58"/>
      <c r="NDP25" s="58"/>
      <c r="NDQ25" s="58"/>
      <c r="NDR25" s="58"/>
      <c r="NDS25" s="58"/>
      <c r="NDT25" s="58"/>
      <c r="NDU25" s="58"/>
      <c r="NDV25" s="58"/>
      <c r="NDW25" s="58"/>
      <c r="NDX25" s="58"/>
      <c r="NDY25" s="58"/>
      <c r="NDZ25" s="58"/>
      <c r="NEA25" s="58"/>
      <c r="NEB25" s="58"/>
      <c r="NEC25" s="58"/>
      <c r="NED25" s="58"/>
      <c r="NEE25" s="58"/>
      <c r="NEF25" s="58"/>
      <c r="NEG25" s="58"/>
      <c r="NEH25" s="58"/>
      <c r="NEI25" s="58"/>
      <c r="NEJ25" s="58"/>
      <c r="NEK25" s="58"/>
      <c r="NEL25" s="58"/>
      <c r="NEM25" s="58"/>
      <c r="NEN25" s="58"/>
      <c r="NEO25" s="58"/>
      <c r="NEP25" s="58"/>
      <c r="NEQ25" s="58"/>
      <c r="NER25" s="58"/>
      <c r="NES25" s="58"/>
      <c r="NET25" s="58"/>
      <c r="NEU25" s="58"/>
      <c r="NEV25" s="58"/>
      <c r="NEW25" s="58"/>
      <c r="NEX25" s="58"/>
      <c r="NEY25" s="58"/>
      <c r="NEZ25" s="58"/>
      <c r="NFA25" s="58"/>
      <c r="NFB25" s="58"/>
      <c r="NFC25" s="58"/>
      <c r="NFD25" s="58"/>
      <c r="NFE25" s="58"/>
      <c r="NFF25" s="58"/>
      <c r="NFG25" s="58"/>
      <c r="NFH25" s="58"/>
      <c r="NFI25" s="58"/>
      <c r="NFJ25" s="58"/>
      <c r="NFK25" s="58"/>
      <c r="NFL25" s="58"/>
      <c r="NFM25" s="58"/>
      <c r="NFN25" s="58"/>
      <c r="NFO25" s="58"/>
      <c r="NFP25" s="58"/>
      <c r="NFQ25" s="58"/>
      <c r="NFR25" s="58"/>
      <c r="NFS25" s="58"/>
      <c r="NFT25" s="58"/>
      <c r="NFU25" s="58"/>
      <c r="NFV25" s="58"/>
      <c r="NFW25" s="58"/>
      <c r="NFX25" s="58"/>
      <c r="NFY25" s="58"/>
      <c r="NFZ25" s="58"/>
      <c r="NGA25" s="58"/>
      <c r="NGB25" s="58"/>
      <c r="NGC25" s="58"/>
      <c r="NGD25" s="58"/>
      <c r="NGE25" s="58"/>
      <c r="NGF25" s="58"/>
      <c r="NGG25" s="58"/>
      <c r="NGH25" s="58"/>
      <c r="NGI25" s="58"/>
      <c r="NGJ25" s="58"/>
      <c r="NGK25" s="58"/>
      <c r="NGL25" s="58"/>
      <c r="NGM25" s="58"/>
      <c r="NGN25" s="58"/>
      <c r="NGO25" s="58"/>
      <c r="NGP25" s="58"/>
      <c r="NGQ25" s="58"/>
      <c r="NGR25" s="58"/>
      <c r="NGS25" s="58"/>
      <c r="NGT25" s="58"/>
      <c r="NGU25" s="58"/>
      <c r="NGV25" s="58"/>
      <c r="NGW25" s="58"/>
      <c r="NGX25" s="58"/>
      <c r="NGY25" s="58"/>
      <c r="NGZ25" s="58"/>
      <c r="NHA25" s="58"/>
      <c r="NHB25" s="58"/>
      <c r="NHC25" s="58"/>
      <c r="NHD25" s="58"/>
      <c r="NHE25" s="58"/>
      <c r="NHF25" s="58"/>
      <c r="NHG25" s="58"/>
      <c r="NHH25" s="58"/>
      <c r="NHI25" s="58"/>
      <c r="NHJ25" s="58"/>
      <c r="NHK25" s="58"/>
      <c r="NHL25" s="58"/>
      <c r="NHM25" s="58"/>
      <c r="NHN25" s="58"/>
      <c r="NHO25" s="58"/>
      <c r="NHP25" s="58"/>
      <c r="NHQ25" s="58"/>
      <c r="NHR25" s="58"/>
      <c r="NHS25" s="58"/>
      <c r="NHT25" s="58"/>
      <c r="NHU25" s="58"/>
      <c r="NHV25" s="58"/>
      <c r="NHW25" s="58"/>
      <c r="NHX25" s="58"/>
      <c r="NHY25" s="58"/>
      <c r="NHZ25" s="58"/>
      <c r="NIA25" s="58"/>
      <c r="NIB25" s="58"/>
      <c r="NIC25" s="58"/>
      <c r="NID25" s="58"/>
      <c r="NIE25" s="58"/>
      <c r="NIF25" s="58"/>
      <c r="NIG25" s="58"/>
      <c r="NIH25" s="58"/>
      <c r="NII25" s="58"/>
      <c r="NIJ25" s="58"/>
      <c r="NIK25" s="58"/>
      <c r="NIL25" s="58"/>
      <c r="NIM25" s="58"/>
      <c r="NIN25" s="58"/>
      <c r="NIO25" s="58"/>
      <c r="NIP25" s="58"/>
      <c r="NIQ25" s="58"/>
      <c r="NIR25" s="58"/>
      <c r="NIS25" s="58"/>
      <c r="NIT25" s="58"/>
      <c r="NIU25" s="58"/>
      <c r="NIV25" s="58"/>
      <c r="NIW25" s="58"/>
      <c r="NIX25" s="58"/>
      <c r="NIY25" s="58"/>
      <c r="NIZ25" s="58"/>
      <c r="NJA25" s="58"/>
      <c r="NJB25" s="58"/>
      <c r="NJC25" s="58"/>
      <c r="NJD25" s="58"/>
      <c r="NJE25" s="58"/>
      <c r="NJF25" s="58"/>
      <c r="NJG25" s="58"/>
      <c r="NJH25" s="58"/>
      <c r="NJI25" s="58"/>
      <c r="NJJ25" s="58"/>
      <c r="NJK25" s="58"/>
      <c r="NJL25" s="58"/>
      <c r="NJM25" s="58"/>
      <c r="NJN25" s="58"/>
      <c r="NJO25" s="58"/>
      <c r="NJP25" s="58"/>
      <c r="NJQ25" s="58"/>
      <c r="NJR25" s="58"/>
      <c r="NJS25" s="58"/>
      <c r="NJT25" s="58"/>
      <c r="NJU25" s="58"/>
      <c r="NJV25" s="58"/>
      <c r="NJW25" s="58"/>
      <c r="NJX25" s="58"/>
      <c r="NJY25" s="58"/>
      <c r="NJZ25" s="58"/>
      <c r="NKA25" s="58"/>
      <c r="NKB25" s="58"/>
      <c r="NKC25" s="58"/>
      <c r="NKD25" s="58"/>
      <c r="NKE25" s="58"/>
      <c r="NKF25" s="58"/>
      <c r="NKG25" s="58"/>
      <c r="NKH25" s="58"/>
      <c r="NKI25" s="58"/>
      <c r="NKJ25" s="58"/>
      <c r="NKK25" s="58"/>
      <c r="NKL25" s="58"/>
      <c r="NKM25" s="58"/>
      <c r="NKN25" s="58"/>
      <c r="NKO25" s="58"/>
      <c r="NKP25" s="58"/>
      <c r="NKQ25" s="58"/>
      <c r="NKR25" s="58"/>
      <c r="NKS25" s="58"/>
      <c r="NKT25" s="58"/>
      <c r="NKU25" s="58"/>
      <c r="NKV25" s="58"/>
      <c r="NKW25" s="58"/>
      <c r="NKX25" s="58"/>
      <c r="NKY25" s="58"/>
      <c r="NKZ25" s="58"/>
      <c r="NLA25" s="58"/>
      <c r="NLB25" s="58"/>
      <c r="NLC25" s="58"/>
      <c r="NLD25" s="58"/>
      <c r="NLE25" s="58"/>
      <c r="NLF25" s="58"/>
      <c r="NLG25" s="58"/>
      <c r="NLH25" s="58"/>
      <c r="NLI25" s="58"/>
      <c r="NLJ25" s="58"/>
      <c r="NLK25" s="58"/>
      <c r="NLL25" s="58"/>
      <c r="NLM25" s="58"/>
      <c r="NLN25" s="58"/>
      <c r="NLO25" s="58"/>
      <c r="NLP25" s="58"/>
      <c r="NLQ25" s="58"/>
      <c r="NLR25" s="58"/>
      <c r="NLS25" s="58"/>
      <c r="NLT25" s="58"/>
      <c r="NLU25" s="58"/>
      <c r="NLV25" s="58"/>
      <c r="NLW25" s="58"/>
      <c r="NLX25" s="58"/>
      <c r="NLY25" s="58"/>
      <c r="NLZ25" s="58"/>
      <c r="NMA25" s="58"/>
      <c r="NMB25" s="58"/>
      <c r="NMC25" s="58"/>
      <c r="NMD25" s="58"/>
      <c r="NME25" s="58"/>
      <c r="NMF25" s="58"/>
      <c r="NMG25" s="58"/>
      <c r="NMH25" s="58"/>
      <c r="NMI25" s="58"/>
      <c r="NMJ25" s="58"/>
      <c r="NMK25" s="58"/>
      <c r="NML25" s="58"/>
      <c r="NMM25" s="58"/>
      <c r="NMN25" s="58"/>
      <c r="NMO25" s="58"/>
      <c r="NMP25" s="58"/>
      <c r="NMQ25" s="58"/>
      <c r="NMR25" s="58"/>
      <c r="NMS25" s="58"/>
      <c r="NMT25" s="58"/>
      <c r="NMU25" s="58"/>
      <c r="NMV25" s="58"/>
      <c r="NMW25" s="58"/>
      <c r="NMX25" s="58"/>
      <c r="NMY25" s="58"/>
      <c r="NMZ25" s="58"/>
      <c r="NNA25" s="58"/>
      <c r="NNB25" s="58"/>
      <c r="NNC25" s="58"/>
      <c r="NND25" s="58"/>
      <c r="NNE25" s="58"/>
      <c r="NNF25" s="58"/>
      <c r="NNG25" s="58"/>
      <c r="NNH25" s="58"/>
      <c r="NNI25" s="58"/>
      <c r="NNJ25" s="58"/>
      <c r="NNK25" s="58"/>
      <c r="NNL25" s="58"/>
      <c r="NNM25" s="58"/>
      <c r="NNN25" s="58"/>
      <c r="NNO25" s="58"/>
      <c r="NNP25" s="58"/>
      <c r="NNQ25" s="58"/>
      <c r="NNR25" s="58"/>
      <c r="NNS25" s="58"/>
      <c r="NNT25" s="58"/>
      <c r="NNU25" s="58"/>
      <c r="NNV25" s="58"/>
      <c r="NNW25" s="58"/>
      <c r="NNX25" s="58"/>
      <c r="NNY25" s="58"/>
      <c r="NNZ25" s="58"/>
      <c r="NOA25" s="58"/>
      <c r="NOB25" s="58"/>
      <c r="NOC25" s="58"/>
      <c r="NOD25" s="58"/>
      <c r="NOE25" s="58"/>
      <c r="NOF25" s="58"/>
      <c r="NOG25" s="58"/>
      <c r="NOH25" s="58"/>
      <c r="NOI25" s="58"/>
      <c r="NOJ25" s="58"/>
      <c r="NOK25" s="58"/>
      <c r="NOL25" s="58"/>
      <c r="NOM25" s="58"/>
      <c r="NON25" s="58"/>
      <c r="NOO25" s="58"/>
      <c r="NOP25" s="58"/>
      <c r="NOQ25" s="58"/>
      <c r="NOR25" s="58"/>
      <c r="NOS25" s="58"/>
      <c r="NOT25" s="58"/>
      <c r="NOU25" s="58"/>
      <c r="NOV25" s="58"/>
      <c r="NOW25" s="58"/>
      <c r="NOX25" s="58"/>
      <c r="NOY25" s="58"/>
      <c r="NOZ25" s="58"/>
      <c r="NPA25" s="58"/>
      <c r="NPB25" s="58"/>
      <c r="NPC25" s="58"/>
      <c r="NPD25" s="58"/>
      <c r="NPE25" s="58"/>
      <c r="NPF25" s="58"/>
      <c r="NPG25" s="58"/>
      <c r="NPH25" s="58"/>
      <c r="NPI25" s="58"/>
      <c r="NPJ25" s="58"/>
      <c r="NPK25" s="58"/>
      <c r="NPL25" s="58"/>
      <c r="NPM25" s="58"/>
      <c r="NPN25" s="58"/>
      <c r="NPO25" s="58"/>
      <c r="NPP25" s="58"/>
      <c r="NPQ25" s="58"/>
      <c r="NPR25" s="58"/>
      <c r="NPS25" s="58"/>
      <c r="NPT25" s="58"/>
      <c r="NPU25" s="58"/>
      <c r="NPV25" s="58"/>
      <c r="NPW25" s="58"/>
      <c r="NPX25" s="58"/>
      <c r="NPY25" s="58"/>
      <c r="NPZ25" s="58"/>
      <c r="NQA25" s="58"/>
      <c r="NQB25" s="58"/>
      <c r="NQC25" s="58"/>
      <c r="NQD25" s="58"/>
      <c r="NQE25" s="58"/>
      <c r="NQF25" s="58"/>
      <c r="NQG25" s="58"/>
      <c r="NQH25" s="58"/>
      <c r="NQI25" s="58"/>
      <c r="NQJ25" s="58"/>
      <c r="NQK25" s="58"/>
      <c r="NQL25" s="58"/>
      <c r="NQM25" s="58"/>
      <c r="NQN25" s="58"/>
      <c r="NQO25" s="58"/>
      <c r="NQP25" s="58"/>
      <c r="NQQ25" s="58"/>
      <c r="NQR25" s="58"/>
      <c r="NQS25" s="58"/>
      <c r="NQT25" s="58"/>
      <c r="NQU25" s="58"/>
      <c r="NQV25" s="58"/>
      <c r="NQW25" s="58"/>
      <c r="NQX25" s="58"/>
      <c r="NQY25" s="58"/>
      <c r="NQZ25" s="58"/>
      <c r="NRA25" s="58"/>
      <c r="NRB25" s="58"/>
      <c r="NRC25" s="58"/>
      <c r="NRD25" s="58"/>
      <c r="NRE25" s="58"/>
      <c r="NRF25" s="58"/>
      <c r="NRG25" s="58"/>
      <c r="NRH25" s="58"/>
      <c r="NRI25" s="58"/>
      <c r="NRJ25" s="58"/>
      <c r="NRK25" s="58"/>
      <c r="NRL25" s="58"/>
      <c r="NRM25" s="58"/>
      <c r="NRN25" s="58"/>
      <c r="NRO25" s="58"/>
      <c r="NRP25" s="58"/>
      <c r="NRQ25" s="58"/>
      <c r="NRR25" s="58"/>
      <c r="NRS25" s="58"/>
      <c r="NRT25" s="58"/>
      <c r="NRU25" s="58"/>
      <c r="NRV25" s="58"/>
      <c r="NRW25" s="58"/>
      <c r="NRX25" s="58"/>
      <c r="NRY25" s="58"/>
      <c r="NRZ25" s="58"/>
      <c r="NSA25" s="58"/>
      <c r="NSB25" s="58"/>
      <c r="NSC25" s="58"/>
      <c r="NSD25" s="58"/>
      <c r="NSE25" s="58"/>
      <c r="NSF25" s="58"/>
      <c r="NSG25" s="58"/>
      <c r="NSH25" s="58"/>
      <c r="NSI25" s="58"/>
      <c r="NSJ25" s="58"/>
      <c r="NSK25" s="58"/>
      <c r="NSL25" s="58"/>
      <c r="NSM25" s="58"/>
      <c r="NSN25" s="58"/>
      <c r="NSO25" s="58"/>
      <c r="NSP25" s="58"/>
      <c r="NSQ25" s="58"/>
      <c r="NSR25" s="58"/>
      <c r="NSS25" s="58"/>
      <c r="NST25" s="58"/>
      <c r="NSU25" s="58"/>
      <c r="NSV25" s="58"/>
      <c r="NSW25" s="58"/>
      <c r="NSX25" s="58"/>
      <c r="NSY25" s="58"/>
      <c r="NSZ25" s="58"/>
      <c r="NTA25" s="58"/>
      <c r="NTB25" s="58"/>
      <c r="NTC25" s="58"/>
      <c r="NTD25" s="58"/>
      <c r="NTE25" s="58"/>
      <c r="NTF25" s="58"/>
      <c r="NTG25" s="58"/>
      <c r="NTH25" s="58"/>
      <c r="NTI25" s="58"/>
      <c r="NTJ25" s="58"/>
      <c r="NTK25" s="58"/>
      <c r="NTL25" s="58"/>
      <c r="NTM25" s="58"/>
      <c r="NTN25" s="58"/>
      <c r="NTO25" s="58"/>
      <c r="NTP25" s="58"/>
      <c r="NTQ25" s="58"/>
      <c r="NTR25" s="58"/>
      <c r="NTS25" s="58"/>
      <c r="NTT25" s="58"/>
      <c r="NTU25" s="58"/>
      <c r="NTV25" s="58"/>
      <c r="NTW25" s="58"/>
      <c r="NTX25" s="58"/>
      <c r="NTY25" s="58"/>
      <c r="NTZ25" s="58"/>
      <c r="NUA25" s="58"/>
      <c r="NUB25" s="58"/>
      <c r="NUC25" s="58"/>
      <c r="NUD25" s="58"/>
      <c r="NUE25" s="58"/>
      <c r="NUF25" s="58"/>
      <c r="NUG25" s="58"/>
      <c r="NUH25" s="58"/>
      <c r="NUI25" s="58"/>
      <c r="NUJ25" s="58"/>
      <c r="NUK25" s="58"/>
      <c r="NUL25" s="58"/>
      <c r="NUM25" s="58"/>
      <c r="NUN25" s="58"/>
      <c r="NUO25" s="58"/>
      <c r="NUP25" s="58"/>
      <c r="NUQ25" s="58"/>
      <c r="NUR25" s="58"/>
      <c r="NUS25" s="58"/>
      <c r="NUT25" s="58"/>
      <c r="NUU25" s="58"/>
      <c r="NUV25" s="58"/>
      <c r="NUW25" s="58"/>
      <c r="NUX25" s="58"/>
      <c r="NUY25" s="58"/>
      <c r="NUZ25" s="58"/>
      <c r="NVA25" s="58"/>
      <c r="NVB25" s="58"/>
      <c r="NVC25" s="58"/>
      <c r="NVD25" s="58"/>
      <c r="NVE25" s="58"/>
      <c r="NVF25" s="58"/>
      <c r="NVG25" s="58"/>
      <c r="NVH25" s="58"/>
      <c r="NVI25" s="58"/>
      <c r="NVJ25" s="58"/>
      <c r="NVK25" s="58"/>
      <c r="NVL25" s="58"/>
      <c r="NVM25" s="58"/>
      <c r="NVN25" s="58"/>
      <c r="NVO25" s="58"/>
      <c r="NVP25" s="58"/>
      <c r="NVQ25" s="58"/>
      <c r="NVR25" s="58"/>
      <c r="NVS25" s="58"/>
      <c r="NVT25" s="58"/>
      <c r="NVU25" s="58"/>
      <c r="NVV25" s="58"/>
      <c r="NVW25" s="58"/>
      <c r="NVX25" s="58"/>
      <c r="NVY25" s="58"/>
      <c r="NVZ25" s="58"/>
      <c r="NWA25" s="58"/>
      <c r="NWB25" s="58"/>
      <c r="NWC25" s="58"/>
      <c r="NWD25" s="58"/>
      <c r="NWE25" s="58"/>
      <c r="NWF25" s="58"/>
      <c r="NWG25" s="58"/>
      <c r="NWH25" s="58"/>
      <c r="NWI25" s="58"/>
      <c r="NWJ25" s="58"/>
      <c r="NWK25" s="58"/>
      <c r="NWL25" s="58"/>
      <c r="NWM25" s="58"/>
      <c r="NWN25" s="58"/>
      <c r="NWO25" s="58"/>
      <c r="NWP25" s="58"/>
      <c r="NWQ25" s="58"/>
      <c r="NWR25" s="58"/>
      <c r="NWS25" s="58"/>
      <c r="NWT25" s="58"/>
      <c r="NWU25" s="58"/>
      <c r="NWV25" s="58"/>
      <c r="NWW25" s="58"/>
      <c r="NWX25" s="58"/>
      <c r="NWY25" s="58"/>
      <c r="NWZ25" s="58"/>
      <c r="NXA25" s="58"/>
      <c r="NXB25" s="58"/>
      <c r="NXC25" s="58"/>
      <c r="NXD25" s="58"/>
      <c r="NXE25" s="58"/>
      <c r="NXF25" s="58"/>
      <c r="NXG25" s="58"/>
      <c r="NXH25" s="58"/>
      <c r="NXI25" s="58"/>
      <c r="NXJ25" s="58"/>
      <c r="NXK25" s="58"/>
      <c r="NXL25" s="58"/>
      <c r="NXM25" s="58"/>
      <c r="NXN25" s="58"/>
      <c r="NXO25" s="58"/>
      <c r="NXP25" s="58"/>
      <c r="NXQ25" s="58"/>
      <c r="NXR25" s="58"/>
      <c r="NXS25" s="58"/>
      <c r="NXT25" s="58"/>
      <c r="NXU25" s="58"/>
      <c r="NXV25" s="58"/>
      <c r="NXW25" s="58"/>
      <c r="NXX25" s="58"/>
      <c r="NXY25" s="58"/>
      <c r="NXZ25" s="58"/>
      <c r="NYA25" s="58"/>
      <c r="NYB25" s="58"/>
      <c r="NYC25" s="58"/>
      <c r="NYD25" s="58"/>
      <c r="NYE25" s="58"/>
      <c r="NYF25" s="58"/>
      <c r="NYG25" s="58"/>
      <c r="NYH25" s="58"/>
      <c r="NYI25" s="58"/>
      <c r="NYJ25" s="58"/>
      <c r="NYK25" s="58"/>
      <c r="NYL25" s="58"/>
      <c r="NYM25" s="58"/>
      <c r="NYN25" s="58"/>
      <c r="NYO25" s="58"/>
      <c r="NYP25" s="58"/>
      <c r="NYQ25" s="58"/>
      <c r="NYR25" s="58"/>
      <c r="NYS25" s="58"/>
      <c r="NYT25" s="58"/>
      <c r="NYU25" s="58"/>
      <c r="NYV25" s="58"/>
      <c r="NYW25" s="58"/>
      <c r="NYX25" s="58"/>
      <c r="NYY25" s="58"/>
      <c r="NYZ25" s="58"/>
      <c r="NZA25" s="58"/>
      <c r="NZB25" s="58"/>
      <c r="NZC25" s="58"/>
      <c r="NZD25" s="58"/>
      <c r="NZE25" s="58"/>
      <c r="NZF25" s="58"/>
      <c r="NZG25" s="58"/>
      <c r="NZH25" s="58"/>
      <c r="NZI25" s="58"/>
      <c r="NZJ25" s="58"/>
      <c r="NZK25" s="58"/>
      <c r="NZL25" s="58"/>
      <c r="NZM25" s="58"/>
      <c r="NZN25" s="58"/>
      <c r="NZO25" s="58"/>
      <c r="NZP25" s="58"/>
      <c r="NZQ25" s="58"/>
      <c r="NZR25" s="58"/>
      <c r="NZS25" s="58"/>
      <c r="NZT25" s="58"/>
      <c r="NZU25" s="58"/>
      <c r="NZV25" s="58"/>
      <c r="NZW25" s="58"/>
      <c r="NZX25" s="58"/>
      <c r="NZY25" s="58"/>
      <c r="NZZ25" s="58"/>
      <c r="OAA25" s="58"/>
      <c r="OAB25" s="58"/>
      <c r="OAC25" s="58"/>
      <c r="OAD25" s="58"/>
      <c r="OAE25" s="58"/>
      <c r="OAF25" s="58"/>
      <c r="OAG25" s="58"/>
      <c r="OAH25" s="58"/>
      <c r="OAI25" s="58"/>
      <c r="OAJ25" s="58"/>
      <c r="OAK25" s="58"/>
      <c r="OAL25" s="58"/>
      <c r="OAM25" s="58"/>
      <c r="OAN25" s="58"/>
      <c r="OAO25" s="58"/>
      <c r="OAP25" s="58"/>
      <c r="OAQ25" s="58"/>
      <c r="OAR25" s="58"/>
      <c r="OAS25" s="58"/>
      <c r="OAT25" s="58"/>
      <c r="OAU25" s="58"/>
      <c r="OAV25" s="58"/>
      <c r="OAW25" s="58"/>
      <c r="OAX25" s="58"/>
      <c r="OAY25" s="58"/>
      <c r="OAZ25" s="58"/>
      <c r="OBA25" s="58"/>
      <c r="OBB25" s="58"/>
      <c r="OBC25" s="58"/>
      <c r="OBD25" s="58"/>
      <c r="OBE25" s="58"/>
      <c r="OBF25" s="58"/>
      <c r="OBG25" s="58"/>
      <c r="OBH25" s="58"/>
      <c r="OBI25" s="58"/>
      <c r="OBJ25" s="58"/>
      <c r="OBK25" s="58"/>
      <c r="OBL25" s="58"/>
      <c r="OBM25" s="58"/>
      <c r="OBN25" s="58"/>
      <c r="OBO25" s="58"/>
      <c r="OBP25" s="58"/>
      <c r="OBQ25" s="58"/>
      <c r="OBR25" s="58"/>
      <c r="OBS25" s="58"/>
      <c r="OBT25" s="58"/>
      <c r="OBU25" s="58"/>
      <c r="OBV25" s="58"/>
      <c r="OBW25" s="58"/>
      <c r="OBX25" s="58"/>
      <c r="OBY25" s="58"/>
      <c r="OBZ25" s="58"/>
      <c r="OCA25" s="58"/>
      <c r="OCB25" s="58"/>
      <c r="OCC25" s="58"/>
      <c r="OCD25" s="58"/>
      <c r="OCE25" s="58"/>
      <c r="OCF25" s="58"/>
      <c r="OCG25" s="58"/>
      <c r="OCH25" s="58"/>
      <c r="OCI25" s="58"/>
      <c r="OCJ25" s="58"/>
      <c r="OCK25" s="58"/>
      <c r="OCL25" s="58"/>
      <c r="OCM25" s="58"/>
      <c r="OCN25" s="58"/>
      <c r="OCO25" s="58"/>
      <c r="OCP25" s="58"/>
      <c r="OCQ25" s="58"/>
      <c r="OCR25" s="58"/>
      <c r="OCS25" s="58"/>
      <c r="OCT25" s="58"/>
      <c r="OCU25" s="58"/>
      <c r="OCV25" s="58"/>
      <c r="OCW25" s="58"/>
      <c r="OCX25" s="58"/>
      <c r="OCY25" s="58"/>
      <c r="OCZ25" s="58"/>
      <c r="ODA25" s="58"/>
      <c r="ODB25" s="58"/>
      <c r="ODC25" s="58"/>
      <c r="ODD25" s="58"/>
      <c r="ODE25" s="58"/>
      <c r="ODF25" s="58"/>
      <c r="ODG25" s="58"/>
      <c r="ODH25" s="58"/>
      <c r="ODI25" s="58"/>
      <c r="ODJ25" s="58"/>
      <c r="ODK25" s="58"/>
      <c r="ODL25" s="58"/>
      <c r="ODM25" s="58"/>
      <c r="ODN25" s="58"/>
      <c r="ODO25" s="58"/>
      <c r="ODP25" s="58"/>
      <c r="ODQ25" s="58"/>
      <c r="ODR25" s="58"/>
      <c r="ODS25" s="58"/>
      <c r="ODT25" s="58"/>
      <c r="ODU25" s="58"/>
      <c r="ODV25" s="58"/>
      <c r="ODW25" s="58"/>
      <c r="ODX25" s="58"/>
      <c r="ODY25" s="58"/>
      <c r="ODZ25" s="58"/>
      <c r="OEA25" s="58"/>
      <c r="OEB25" s="58"/>
      <c r="OEC25" s="58"/>
      <c r="OED25" s="58"/>
      <c r="OEE25" s="58"/>
      <c r="OEF25" s="58"/>
      <c r="OEG25" s="58"/>
      <c r="OEH25" s="58"/>
      <c r="OEI25" s="58"/>
      <c r="OEJ25" s="58"/>
      <c r="OEK25" s="58"/>
      <c r="OEL25" s="58"/>
      <c r="OEM25" s="58"/>
      <c r="OEN25" s="58"/>
      <c r="OEO25" s="58"/>
      <c r="OEP25" s="58"/>
      <c r="OEQ25" s="58"/>
      <c r="OER25" s="58"/>
      <c r="OES25" s="58"/>
      <c r="OET25" s="58"/>
      <c r="OEU25" s="58"/>
      <c r="OEV25" s="58"/>
      <c r="OEW25" s="58"/>
      <c r="OEX25" s="58"/>
      <c r="OEY25" s="58"/>
      <c r="OEZ25" s="58"/>
      <c r="OFA25" s="58"/>
      <c r="OFB25" s="58"/>
      <c r="OFC25" s="58"/>
      <c r="OFD25" s="58"/>
      <c r="OFE25" s="58"/>
      <c r="OFF25" s="58"/>
      <c r="OFG25" s="58"/>
      <c r="OFH25" s="58"/>
      <c r="OFI25" s="58"/>
      <c r="OFJ25" s="58"/>
      <c r="OFK25" s="58"/>
      <c r="OFL25" s="58"/>
      <c r="OFM25" s="58"/>
      <c r="OFN25" s="58"/>
      <c r="OFO25" s="58"/>
      <c r="OFP25" s="58"/>
      <c r="OFQ25" s="58"/>
      <c r="OFR25" s="58"/>
      <c r="OFS25" s="58"/>
      <c r="OFT25" s="58"/>
      <c r="OFU25" s="58"/>
      <c r="OFV25" s="58"/>
      <c r="OFW25" s="58"/>
      <c r="OFX25" s="58"/>
      <c r="OFY25" s="58"/>
      <c r="OFZ25" s="58"/>
      <c r="OGA25" s="58"/>
      <c r="OGB25" s="58"/>
      <c r="OGC25" s="58"/>
      <c r="OGD25" s="58"/>
      <c r="OGE25" s="58"/>
      <c r="OGF25" s="58"/>
      <c r="OGG25" s="58"/>
      <c r="OGH25" s="58"/>
      <c r="OGI25" s="58"/>
      <c r="OGJ25" s="58"/>
      <c r="OGK25" s="58"/>
      <c r="OGL25" s="58"/>
      <c r="OGM25" s="58"/>
      <c r="OGN25" s="58"/>
      <c r="OGO25" s="58"/>
      <c r="OGP25" s="58"/>
      <c r="OGQ25" s="58"/>
      <c r="OGR25" s="58"/>
      <c r="OGS25" s="58"/>
      <c r="OGT25" s="58"/>
      <c r="OGU25" s="58"/>
      <c r="OGV25" s="58"/>
      <c r="OGW25" s="58"/>
      <c r="OGX25" s="58"/>
      <c r="OGY25" s="58"/>
      <c r="OGZ25" s="58"/>
      <c r="OHA25" s="58"/>
      <c r="OHB25" s="58"/>
      <c r="OHC25" s="58"/>
      <c r="OHD25" s="58"/>
      <c r="OHE25" s="58"/>
      <c r="OHF25" s="58"/>
      <c r="OHG25" s="58"/>
      <c r="OHH25" s="58"/>
      <c r="OHI25" s="58"/>
      <c r="OHJ25" s="58"/>
      <c r="OHK25" s="58"/>
      <c r="OHL25" s="58"/>
      <c r="OHM25" s="58"/>
      <c r="OHN25" s="58"/>
      <c r="OHO25" s="58"/>
      <c r="OHP25" s="58"/>
      <c r="OHQ25" s="58"/>
      <c r="OHR25" s="58"/>
      <c r="OHS25" s="58"/>
      <c r="OHT25" s="58"/>
      <c r="OHU25" s="58"/>
      <c r="OHV25" s="58"/>
      <c r="OHW25" s="58"/>
      <c r="OHX25" s="58"/>
      <c r="OHY25" s="58"/>
      <c r="OHZ25" s="58"/>
      <c r="OIA25" s="58"/>
      <c r="OIB25" s="58"/>
      <c r="OIC25" s="58"/>
      <c r="OID25" s="58"/>
      <c r="OIE25" s="58"/>
      <c r="OIF25" s="58"/>
      <c r="OIG25" s="58"/>
      <c r="OIH25" s="58"/>
      <c r="OII25" s="58"/>
      <c r="OIJ25" s="58"/>
      <c r="OIK25" s="58"/>
      <c r="OIL25" s="58"/>
      <c r="OIM25" s="58"/>
      <c r="OIN25" s="58"/>
      <c r="OIO25" s="58"/>
      <c r="OIP25" s="58"/>
      <c r="OIQ25" s="58"/>
      <c r="OIR25" s="58"/>
      <c r="OIS25" s="58"/>
      <c r="OIT25" s="58"/>
      <c r="OIU25" s="58"/>
      <c r="OIV25" s="58"/>
      <c r="OIW25" s="58"/>
      <c r="OIX25" s="58"/>
      <c r="OIY25" s="58"/>
      <c r="OIZ25" s="58"/>
      <c r="OJA25" s="58"/>
      <c r="OJB25" s="58"/>
      <c r="OJC25" s="58"/>
      <c r="OJD25" s="58"/>
      <c r="OJE25" s="58"/>
      <c r="OJF25" s="58"/>
      <c r="OJG25" s="58"/>
      <c r="OJH25" s="58"/>
      <c r="OJI25" s="58"/>
      <c r="OJJ25" s="58"/>
      <c r="OJK25" s="58"/>
      <c r="OJL25" s="58"/>
      <c r="OJM25" s="58"/>
      <c r="OJN25" s="58"/>
      <c r="OJO25" s="58"/>
      <c r="OJP25" s="58"/>
      <c r="OJQ25" s="58"/>
      <c r="OJR25" s="58"/>
      <c r="OJS25" s="58"/>
      <c r="OJT25" s="58"/>
      <c r="OJU25" s="58"/>
      <c r="OJV25" s="58"/>
      <c r="OJW25" s="58"/>
      <c r="OJX25" s="58"/>
      <c r="OJY25" s="58"/>
      <c r="OJZ25" s="58"/>
      <c r="OKA25" s="58"/>
      <c r="OKB25" s="58"/>
      <c r="OKC25" s="58"/>
      <c r="OKD25" s="58"/>
      <c r="OKE25" s="58"/>
      <c r="OKF25" s="58"/>
      <c r="OKG25" s="58"/>
      <c r="OKH25" s="58"/>
      <c r="OKI25" s="58"/>
      <c r="OKJ25" s="58"/>
      <c r="OKK25" s="58"/>
      <c r="OKL25" s="58"/>
      <c r="OKM25" s="58"/>
      <c r="OKN25" s="58"/>
      <c r="OKO25" s="58"/>
      <c r="OKP25" s="58"/>
      <c r="OKQ25" s="58"/>
      <c r="OKR25" s="58"/>
      <c r="OKS25" s="58"/>
      <c r="OKT25" s="58"/>
      <c r="OKU25" s="58"/>
      <c r="OKV25" s="58"/>
      <c r="OKW25" s="58"/>
      <c r="OKX25" s="58"/>
      <c r="OKY25" s="58"/>
      <c r="OKZ25" s="58"/>
      <c r="OLA25" s="58"/>
      <c r="OLB25" s="58"/>
      <c r="OLC25" s="58"/>
      <c r="OLD25" s="58"/>
      <c r="OLE25" s="58"/>
      <c r="OLF25" s="58"/>
      <c r="OLG25" s="58"/>
      <c r="OLH25" s="58"/>
      <c r="OLI25" s="58"/>
      <c r="OLJ25" s="58"/>
      <c r="OLK25" s="58"/>
      <c r="OLL25" s="58"/>
      <c r="OLM25" s="58"/>
      <c r="OLN25" s="58"/>
      <c r="OLO25" s="58"/>
      <c r="OLP25" s="58"/>
      <c r="OLQ25" s="58"/>
      <c r="OLR25" s="58"/>
      <c r="OLS25" s="58"/>
      <c r="OLT25" s="58"/>
      <c r="OLU25" s="58"/>
      <c r="OLV25" s="58"/>
      <c r="OLW25" s="58"/>
      <c r="OLX25" s="58"/>
      <c r="OLY25" s="58"/>
      <c r="OLZ25" s="58"/>
      <c r="OMA25" s="58"/>
      <c r="OMB25" s="58"/>
      <c r="OMC25" s="58"/>
      <c r="OMD25" s="58"/>
      <c r="OME25" s="58"/>
      <c r="OMF25" s="58"/>
      <c r="OMG25" s="58"/>
      <c r="OMH25" s="58"/>
      <c r="OMI25" s="58"/>
      <c r="OMJ25" s="58"/>
      <c r="OMK25" s="58"/>
      <c r="OML25" s="58"/>
      <c r="OMM25" s="58"/>
      <c r="OMN25" s="58"/>
      <c r="OMO25" s="58"/>
      <c r="OMP25" s="58"/>
      <c r="OMQ25" s="58"/>
      <c r="OMR25" s="58"/>
      <c r="OMS25" s="58"/>
      <c r="OMT25" s="58"/>
      <c r="OMU25" s="58"/>
      <c r="OMV25" s="58"/>
      <c r="OMW25" s="58"/>
      <c r="OMX25" s="58"/>
      <c r="OMY25" s="58"/>
      <c r="OMZ25" s="58"/>
      <c r="ONA25" s="58"/>
      <c r="ONB25" s="58"/>
      <c r="ONC25" s="58"/>
      <c r="OND25" s="58"/>
      <c r="ONE25" s="58"/>
      <c r="ONF25" s="58"/>
      <c r="ONG25" s="58"/>
      <c r="ONH25" s="58"/>
      <c r="ONI25" s="58"/>
      <c r="ONJ25" s="58"/>
      <c r="ONK25" s="58"/>
      <c r="ONL25" s="58"/>
      <c r="ONM25" s="58"/>
      <c r="ONN25" s="58"/>
      <c r="ONO25" s="58"/>
      <c r="ONP25" s="58"/>
      <c r="ONQ25" s="58"/>
      <c r="ONR25" s="58"/>
      <c r="ONS25" s="58"/>
      <c r="ONT25" s="58"/>
      <c r="ONU25" s="58"/>
      <c r="ONV25" s="58"/>
      <c r="ONW25" s="58"/>
      <c r="ONX25" s="58"/>
      <c r="ONY25" s="58"/>
      <c r="ONZ25" s="58"/>
      <c r="OOA25" s="58"/>
      <c r="OOB25" s="58"/>
      <c r="OOC25" s="58"/>
      <c r="OOD25" s="58"/>
      <c r="OOE25" s="58"/>
      <c r="OOF25" s="58"/>
      <c r="OOG25" s="58"/>
      <c r="OOH25" s="58"/>
      <c r="OOI25" s="58"/>
      <c r="OOJ25" s="58"/>
      <c r="OOK25" s="58"/>
      <c r="OOL25" s="58"/>
      <c r="OOM25" s="58"/>
      <c r="OON25" s="58"/>
      <c r="OOO25" s="58"/>
      <c r="OOP25" s="58"/>
      <c r="OOQ25" s="58"/>
      <c r="OOR25" s="58"/>
      <c r="OOS25" s="58"/>
      <c r="OOT25" s="58"/>
      <c r="OOU25" s="58"/>
      <c r="OOV25" s="58"/>
      <c r="OOW25" s="58"/>
      <c r="OOX25" s="58"/>
      <c r="OOY25" s="58"/>
      <c r="OOZ25" s="58"/>
      <c r="OPA25" s="58"/>
      <c r="OPB25" s="58"/>
      <c r="OPC25" s="58"/>
      <c r="OPD25" s="58"/>
      <c r="OPE25" s="58"/>
      <c r="OPF25" s="58"/>
      <c r="OPG25" s="58"/>
      <c r="OPH25" s="58"/>
      <c r="OPI25" s="58"/>
      <c r="OPJ25" s="58"/>
      <c r="OPK25" s="58"/>
      <c r="OPL25" s="58"/>
      <c r="OPM25" s="58"/>
      <c r="OPN25" s="58"/>
      <c r="OPO25" s="58"/>
      <c r="OPP25" s="58"/>
      <c r="OPQ25" s="58"/>
      <c r="OPR25" s="58"/>
      <c r="OPS25" s="58"/>
      <c r="OPT25" s="58"/>
      <c r="OPU25" s="58"/>
      <c r="OPV25" s="58"/>
      <c r="OPW25" s="58"/>
      <c r="OPX25" s="58"/>
      <c r="OPY25" s="58"/>
      <c r="OPZ25" s="58"/>
      <c r="OQA25" s="58"/>
      <c r="OQB25" s="58"/>
      <c r="OQC25" s="58"/>
      <c r="OQD25" s="58"/>
      <c r="OQE25" s="58"/>
      <c r="OQF25" s="58"/>
      <c r="OQG25" s="58"/>
      <c r="OQH25" s="58"/>
      <c r="OQI25" s="58"/>
      <c r="OQJ25" s="58"/>
      <c r="OQK25" s="58"/>
      <c r="OQL25" s="58"/>
      <c r="OQM25" s="58"/>
      <c r="OQN25" s="58"/>
      <c r="OQO25" s="58"/>
      <c r="OQP25" s="58"/>
      <c r="OQQ25" s="58"/>
      <c r="OQR25" s="58"/>
      <c r="OQS25" s="58"/>
      <c r="OQT25" s="58"/>
      <c r="OQU25" s="58"/>
      <c r="OQV25" s="58"/>
      <c r="OQW25" s="58"/>
      <c r="OQX25" s="58"/>
      <c r="OQY25" s="58"/>
      <c r="OQZ25" s="58"/>
      <c r="ORA25" s="58"/>
      <c r="ORB25" s="58"/>
      <c r="ORC25" s="58"/>
      <c r="ORD25" s="58"/>
      <c r="ORE25" s="58"/>
      <c r="ORF25" s="58"/>
      <c r="ORG25" s="58"/>
      <c r="ORH25" s="58"/>
      <c r="ORI25" s="58"/>
      <c r="ORJ25" s="58"/>
      <c r="ORK25" s="58"/>
      <c r="ORL25" s="58"/>
      <c r="ORM25" s="58"/>
      <c r="ORN25" s="58"/>
      <c r="ORO25" s="58"/>
      <c r="ORP25" s="58"/>
      <c r="ORQ25" s="58"/>
      <c r="ORR25" s="58"/>
      <c r="ORS25" s="58"/>
      <c r="ORT25" s="58"/>
      <c r="ORU25" s="58"/>
      <c r="ORV25" s="58"/>
      <c r="ORW25" s="58"/>
      <c r="ORX25" s="58"/>
      <c r="ORY25" s="58"/>
      <c r="ORZ25" s="58"/>
      <c r="OSA25" s="58"/>
      <c r="OSB25" s="58"/>
      <c r="OSC25" s="58"/>
      <c r="OSD25" s="58"/>
      <c r="OSE25" s="58"/>
      <c r="OSF25" s="58"/>
      <c r="OSG25" s="58"/>
      <c r="OSH25" s="58"/>
      <c r="OSI25" s="58"/>
      <c r="OSJ25" s="58"/>
      <c r="OSK25" s="58"/>
      <c r="OSL25" s="58"/>
      <c r="OSM25" s="58"/>
      <c r="OSN25" s="58"/>
      <c r="OSO25" s="58"/>
      <c r="OSP25" s="58"/>
      <c r="OSQ25" s="58"/>
      <c r="OSR25" s="58"/>
      <c r="OSS25" s="58"/>
      <c r="OST25" s="58"/>
      <c r="OSU25" s="58"/>
      <c r="OSV25" s="58"/>
      <c r="OSW25" s="58"/>
      <c r="OSX25" s="58"/>
      <c r="OSY25" s="58"/>
      <c r="OSZ25" s="58"/>
      <c r="OTA25" s="58"/>
      <c r="OTB25" s="58"/>
      <c r="OTC25" s="58"/>
      <c r="OTD25" s="58"/>
      <c r="OTE25" s="58"/>
      <c r="OTF25" s="58"/>
      <c r="OTG25" s="58"/>
      <c r="OTH25" s="58"/>
      <c r="OTI25" s="58"/>
      <c r="OTJ25" s="58"/>
      <c r="OTK25" s="58"/>
      <c r="OTL25" s="58"/>
      <c r="OTM25" s="58"/>
      <c r="OTN25" s="58"/>
      <c r="OTO25" s="58"/>
      <c r="OTP25" s="58"/>
      <c r="OTQ25" s="58"/>
      <c r="OTR25" s="58"/>
      <c r="OTS25" s="58"/>
      <c r="OTT25" s="58"/>
      <c r="OTU25" s="58"/>
      <c r="OTV25" s="58"/>
      <c r="OTW25" s="58"/>
      <c r="OTX25" s="58"/>
      <c r="OTY25" s="58"/>
      <c r="OTZ25" s="58"/>
      <c r="OUA25" s="58"/>
      <c r="OUB25" s="58"/>
      <c r="OUC25" s="58"/>
      <c r="OUD25" s="58"/>
      <c r="OUE25" s="58"/>
      <c r="OUF25" s="58"/>
      <c r="OUG25" s="58"/>
      <c r="OUH25" s="58"/>
      <c r="OUI25" s="58"/>
      <c r="OUJ25" s="58"/>
      <c r="OUK25" s="58"/>
      <c r="OUL25" s="58"/>
      <c r="OUM25" s="58"/>
      <c r="OUN25" s="58"/>
      <c r="OUO25" s="58"/>
      <c r="OUP25" s="58"/>
      <c r="OUQ25" s="58"/>
      <c r="OUR25" s="58"/>
      <c r="OUS25" s="58"/>
      <c r="OUT25" s="58"/>
      <c r="OUU25" s="58"/>
      <c r="OUV25" s="58"/>
      <c r="OUW25" s="58"/>
      <c r="OUX25" s="58"/>
      <c r="OUY25" s="58"/>
      <c r="OUZ25" s="58"/>
      <c r="OVA25" s="58"/>
      <c r="OVB25" s="58"/>
      <c r="OVC25" s="58"/>
      <c r="OVD25" s="58"/>
      <c r="OVE25" s="58"/>
      <c r="OVF25" s="58"/>
      <c r="OVG25" s="58"/>
      <c r="OVH25" s="58"/>
      <c r="OVI25" s="58"/>
      <c r="OVJ25" s="58"/>
      <c r="OVK25" s="58"/>
      <c r="OVL25" s="58"/>
      <c r="OVM25" s="58"/>
      <c r="OVN25" s="58"/>
      <c r="OVO25" s="58"/>
      <c r="OVP25" s="58"/>
      <c r="OVQ25" s="58"/>
      <c r="OVR25" s="58"/>
      <c r="OVS25" s="58"/>
      <c r="OVT25" s="58"/>
      <c r="OVU25" s="58"/>
      <c r="OVV25" s="58"/>
      <c r="OVW25" s="58"/>
      <c r="OVX25" s="58"/>
      <c r="OVY25" s="58"/>
      <c r="OVZ25" s="58"/>
      <c r="OWA25" s="58"/>
      <c r="OWB25" s="58"/>
      <c r="OWC25" s="58"/>
      <c r="OWD25" s="58"/>
      <c r="OWE25" s="58"/>
      <c r="OWF25" s="58"/>
      <c r="OWG25" s="58"/>
      <c r="OWH25" s="58"/>
      <c r="OWI25" s="58"/>
      <c r="OWJ25" s="58"/>
      <c r="OWK25" s="58"/>
      <c r="OWL25" s="58"/>
      <c r="OWM25" s="58"/>
      <c r="OWN25" s="58"/>
      <c r="OWO25" s="58"/>
      <c r="OWP25" s="58"/>
      <c r="OWQ25" s="58"/>
      <c r="OWR25" s="58"/>
      <c r="OWS25" s="58"/>
      <c r="OWT25" s="58"/>
      <c r="OWU25" s="58"/>
      <c r="OWV25" s="58"/>
      <c r="OWW25" s="58"/>
      <c r="OWX25" s="58"/>
      <c r="OWY25" s="58"/>
      <c r="OWZ25" s="58"/>
      <c r="OXA25" s="58"/>
      <c r="OXB25" s="58"/>
      <c r="OXC25" s="58"/>
      <c r="OXD25" s="58"/>
      <c r="OXE25" s="58"/>
      <c r="OXF25" s="58"/>
      <c r="OXG25" s="58"/>
      <c r="OXH25" s="58"/>
      <c r="OXI25" s="58"/>
      <c r="OXJ25" s="58"/>
      <c r="OXK25" s="58"/>
      <c r="OXL25" s="58"/>
      <c r="OXM25" s="58"/>
      <c r="OXN25" s="58"/>
      <c r="OXO25" s="58"/>
      <c r="OXP25" s="58"/>
      <c r="OXQ25" s="58"/>
      <c r="OXR25" s="58"/>
      <c r="OXS25" s="58"/>
      <c r="OXT25" s="58"/>
      <c r="OXU25" s="58"/>
      <c r="OXV25" s="58"/>
      <c r="OXW25" s="58"/>
      <c r="OXX25" s="58"/>
      <c r="OXY25" s="58"/>
      <c r="OXZ25" s="58"/>
      <c r="OYA25" s="58"/>
      <c r="OYB25" s="58"/>
      <c r="OYC25" s="58"/>
      <c r="OYD25" s="58"/>
      <c r="OYE25" s="58"/>
      <c r="OYF25" s="58"/>
      <c r="OYG25" s="58"/>
      <c r="OYH25" s="58"/>
      <c r="OYI25" s="58"/>
      <c r="OYJ25" s="58"/>
      <c r="OYK25" s="58"/>
      <c r="OYL25" s="58"/>
      <c r="OYM25" s="58"/>
      <c r="OYN25" s="58"/>
      <c r="OYO25" s="58"/>
      <c r="OYP25" s="58"/>
      <c r="OYQ25" s="58"/>
      <c r="OYR25" s="58"/>
      <c r="OYS25" s="58"/>
      <c r="OYT25" s="58"/>
      <c r="OYU25" s="58"/>
      <c r="OYV25" s="58"/>
      <c r="OYW25" s="58"/>
      <c r="OYX25" s="58"/>
      <c r="OYY25" s="58"/>
      <c r="OYZ25" s="58"/>
      <c r="OZA25" s="58"/>
      <c r="OZB25" s="58"/>
      <c r="OZC25" s="58"/>
      <c r="OZD25" s="58"/>
      <c r="OZE25" s="58"/>
      <c r="OZF25" s="58"/>
      <c r="OZG25" s="58"/>
      <c r="OZH25" s="58"/>
      <c r="OZI25" s="58"/>
      <c r="OZJ25" s="58"/>
      <c r="OZK25" s="58"/>
      <c r="OZL25" s="58"/>
      <c r="OZM25" s="58"/>
      <c r="OZN25" s="58"/>
      <c r="OZO25" s="58"/>
      <c r="OZP25" s="58"/>
      <c r="OZQ25" s="58"/>
      <c r="OZR25" s="58"/>
      <c r="OZS25" s="58"/>
      <c r="OZT25" s="58"/>
      <c r="OZU25" s="58"/>
      <c r="OZV25" s="58"/>
      <c r="OZW25" s="58"/>
      <c r="OZX25" s="58"/>
      <c r="OZY25" s="58"/>
      <c r="OZZ25" s="58"/>
      <c r="PAA25" s="58"/>
      <c r="PAB25" s="58"/>
      <c r="PAC25" s="58"/>
      <c r="PAD25" s="58"/>
      <c r="PAE25" s="58"/>
      <c r="PAF25" s="58"/>
      <c r="PAG25" s="58"/>
      <c r="PAH25" s="58"/>
      <c r="PAI25" s="58"/>
      <c r="PAJ25" s="58"/>
      <c r="PAK25" s="58"/>
      <c r="PAL25" s="58"/>
      <c r="PAM25" s="58"/>
      <c r="PAN25" s="58"/>
      <c r="PAO25" s="58"/>
      <c r="PAP25" s="58"/>
      <c r="PAQ25" s="58"/>
      <c r="PAR25" s="58"/>
      <c r="PAS25" s="58"/>
      <c r="PAT25" s="58"/>
      <c r="PAU25" s="58"/>
      <c r="PAV25" s="58"/>
      <c r="PAW25" s="58"/>
      <c r="PAX25" s="58"/>
      <c r="PAY25" s="58"/>
      <c r="PAZ25" s="58"/>
      <c r="PBA25" s="58"/>
      <c r="PBB25" s="58"/>
      <c r="PBC25" s="58"/>
      <c r="PBD25" s="58"/>
      <c r="PBE25" s="58"/>
      <c r="PBF25" s="58"/>
      <c r="PBG25" s="58"/>
      <c r="PBH25" s="58"/>
      <c r="PBI25" s="58"/>
      <c r="PBJ25" s="58"/>
      <c r="PBK25" s="58"/>
      <c r="PBL25" s="58"/>
      <c r="PBM25" s="58"/>
      <c r="PBN25" s="58"/>
      <c r="PBO25" s="58"/>
      <c r="PBP25" s="58"/>
      <c r="PBQ25" s="58"/>
      <c r="PBR25" s="58"/>
      <c r="PBS25" s="58"/>
      <c r="PBT25" s="58"/>
      <c r="PBU25" s="58"/>
      <c r="PBV25" s="58"/>
      <c r="PBW25" s="58"/>
      <c r="PBX25" s="58"/>
      <c r="PBY25" s="58"/>
      <c r="PBZ25" s="58"/>
      <c r="PCA25" s="58"/>
      <c r="PCB25" s="58"/>
      <c r="PCC25" s="58"/>
      <c r="PCD25" s="58"/>
      <c r="PCE25" s="58"/>
      <c r="PCF25" s="58"/>
      <c r="PCG25" s="58"/>
      <c r="PCH25" s="58"/>
      <c r="PCI25" s="58"/>
      <c r="PCJ25" s="58"/>
      <c r="PCK25" s="58"/>
      <c r="PCL25" s="58"/>
      <c r="PCM25" s="58"/>
      <c r="PCN25" s="58"/>
      <c r="PCO25" s="58"/>
      <c r="PCP25" s="58"/>
      <c r="PCQ25" s="58"/>
      <c r="PCR25" s="58"/>
      <c r="PCS25" s="58"/>
      <c r="PCT25" s="58"/>
      <c r="PCU25" s="58"/>
      <c r="PCV25" s="58"/>
      <c r="PCW25" s="58"/>
      <c r="PCX25" s="58"/>
      <c r="PCY25" s="58"/>
      <c r="PCZ25" s="58"/>
      <c r="PDA25" s="58"/>
      <c r="PDB25" s="58"/>
      <c r="PDC25" s="58"/>
      <c r="PDD25" s="58"/>
      <c r="PDE25" s="58"/>
      <c r="PDF25" s="58"/>
      <c r="PDG25" s="58"/>
      <c r="PDH25" s="58"/>
      <c r="PDI25" s="58"/>
      <c r="PDJ25" s="58"/>
      <c r="PDK25" s="58"/>
      <c r="PDL25" s="58"/>
      <c r="PDM25" s="58"/>
      <c r="PDN25" s="58"/>
      <c r="PDO25" s="58"/>
      <c r="PDP25" s="58"/>
      <c r="PDQ25" s="58"/>
      <c r="PDR25" s="58"/>
      <c r="PDS25" s="58"/>
      <c r="PDT25" s="58"/>
      <c r="PDU25" s="58"/>
      <c r="PDV25" s="58"/>
      <c r="PDW25" s="58"/>
      <c r="PDX25" s="58"/>
      <c r="PDY25" s="58"/>
      <c r="PDZ25" s="58"/>
      <c r="PEA25" s="58"/>
      <c r="PEB25" s="58"/>
      <c r="PEC25" s="58"/>
      <c r="PED25" s="58"/>
      <c r="PEE25" s="58"/>
      <c r="PEF25" s="58"/>
      <c r="PEG25" s="58"/>
      <c r="PEH25" s="58"/>
      <c r="PEI25" s="58"/>
      <c r="PEJ25" s="58"/>
      <c r="PEK25" s="58"/>
      <c r="PEL25" s="58"/>
      <c r="PEM25" s="58"/>
      <c r="PEN25" s="58"/>
      <c r="PEO25" s="58"/>
      <c r="PEP25" s="58"/>
      <c r="PEQ25" s="58"/>
      <c r="PER25" s="58"/>
      <c r="PES25" s="58"/>
      <c r="PET25" s="58"/>
      <c r="PEU25" s="58"/>
      <c r="PEV25" s="58"/>
      <c r="PEW25" s="58"/>
      <c r="PEX25" s="58"/>
      <c r="PEY25" s="58"/>
      <c r="PEZ25" s="58"/>
      <c r="PFA25" s="58"/>
      <c r="PFB25" s="58"/>
      <c r="PFC25" s="58"/>
      <c r="PFD25" s="58"/>
      <c r="PFE25" s="58"/>
      <c r="PFF25" s="58"/>
      <c r="PFG25" s="58"/>
      <c r="PFH25" s="58"/>
      <c r="PFI25" s="58"/>
      <c r="PFJ25" s="58"/>
      <c r="PFK25" s="58"/>
      <c r="PFL25" s="58"/>
      <c r="PFM25" s="58"/>
      <c r="PFN25" s="58"/>
      <c r="PFO25" s="58"/>
      <c r="PFP25" s="58"/>
      <c r="PFQ25" s="58"/>
      <c r="PFR25" s="58"/>
      <c r="PFS25" s="58"/>
      <c r="PFT25" s="58"/>
      <c r="PFU25" s="58"/>
      <c r="PFV25" s="58"/>
      <c r="PFW25" s="58"/>
      <c r="PFX25" s="58"/>
      <c r="PFY25" s="58"/>
      <c r="PFZ25" s="58"/>
      <c r="PGA25" s="58"/>
      <c r="PGB25" s="58"/>
      <c r="PGC25" s="58"/>
      <c r="PGD25" s="58"/>
      <c r="PGE25" s="58"/>
      <c r="PGF25" s="58"/>
      <c r="PGG25" s="58"/>
      <c r="PGH25" s="58"/>
      <c r="PGI25" s="58"/>
      <c r="PGJ25" s="58"/>
      <c r="PGK25" s="58"/>
      <c r="PGL25" s="58"/>
      <c r="PGM25" s="58"/>
      <c r="PGN25" s="58"/>
      <c r="PGO25" s="58"/>
      <c r="PGP25" s="58"/>
      <c r="PGQ25" s="58"/>
      <c r="PGR25" s="58"/>
      <c r="PGS25" s="58"/>
      <c r="PGT25" s="58"/>
      <c r="PGU25" s="58"/>
      <c r="PGV25" s="58"/>
      <c r="PGW25" s="58"/>
      <c r="PGX25" s="58"/>
      <c r="PGY25" s="58"/>
      <c r="PGZ25" s="58"/>
      <c r="PHA25" s="58"/>
      <c r="PHB25" s="58"/>
      <c r="PHC25" s="58"/>
      <c r="PHD25" s="58"/>
      <c r="PHE25" s="58"/>
      <c r="PHF25" s="58"/>
      <c r="PHG25" s="58"/>
      <c r="PHH25" s="58"/>
      <c r="PHI25" s="58"/>
      <c r="PHJ25" s="58"/>
      <c r="PHK25" s="58"/>
      <c r="PHL25" s="58"/>
      <c r="PHM25" s="58"/>
      <c r="PHN25" s="58"/>
      <c r="PHO25" s="58"/>
      <c r="PHP25" s="58"/>
      <c r="PHQ25" s="58"/>
      <c r="PHR25" s="58"/>
      <c r="PHS25" s="58"/>
      <c r="PHT25" s="58"/>
      <c r="PHU25" s="58"/>
      <c r="PHV25" s="58"/>
      <c r="PHW25" s="58"/>
      <c r="PHX25" s="58"/>
      <c r="PHY25" s="58"/>
      <c r="PHZ25" s="58"/>
      <c r="PIA25" s="58"/>
      <c r="PIB25" s="58"/>
      <c r="PIC25" s="58"/>
      <c r="PID25" s="58"/>
      <c r="PIE25" s="58"/>
      <c r="PIF25" s="58"/>
      <c r="PIG25" s="58"/>
      <c r="PIH25" s="58"/>
      <c r="PII25" s="58"/>
      <c r="PIJ25" s="58"/>
      <c r="PIK25" s="58"/>
      <c r="PIL25" s="58"/>
      <c r="PIM25" s="58"/>
      <c r="PIN25" s="58"/>
      <c r="PIO25" s="58"/>
      <c r="PIP25" s="58"/>
      <c r="PIQ25" s="58"/>
      <c r="PIR25" s="58"/>
      <c r="PIS25" s="58"/>
      <c r="PIT25" s="58"/>
      <c r="PIU25" s="58"/>
      <c r="PIV25" s="58"/>
      <c r="PIW25" s="58"/>
      <c r="PIX25" s="58"/>
      <c r="PIY25" s="58"/>
      <c r="PIZ25" s="58"/>
      <c r="PJA25" s="58"/>
      <c r="PJB25" s="58"/>
      <c r="PJC25" s="58"/>
      <c r="PJD25" s="58"/>
      <c r="PJE25" s="58"/>
      <c r="PJF25" s="58"/>
      <c r="PJG25" s="58"/>
      <c r="PJH25" s="58"/>
      <c r="PJI25" s="58"/>
      <c r="PJJ25" s="58"/>
      <c r="PJK25" s="58"/>
      <c r="PJL25" s="58"/>
      <c r="PJM25" s="58"/>
      <c r="PJN25" s="58"/>
      <c r="PJO25" s="58"/>
      <c r="PJP25" s="58"/>
      <c r="PJQ25" s="58"/>
      <c r="PJR25" s="58"/>
      <c r="PJS25" s="58"/>
      <c r="PJT25" s="58"/>
      <c r="PJU25" s="58"/>
      <c r="PJV25" s="58"/>
      <c r="PJW25" s="58"/>
      <c r="PJX25" s="58"/>
      <c r="PJY25" s="58"/>
      <c r="PJZ25" s="58"/>
      <c r="PKA25" s="58"/>
      <c r="PKB25" s="58"/>
      <c r="PKC25" s="58"/>
      <c r="PKD25" s="58"/>
      <c r="PKE25" s="58"/>
      <c r="PKF25" s="58"/>
      <c r="PKG25" s="58"/>
      <c r="PKH25" s="58"/>
      <c r="PKI25" s="58"/>
      <c r="PKJ25" s="58"/>
      <c r="PKK25" s="58"/>
      <c r="PKL25" s="58"/>
      <c r="PKM25" s="58"/>
      <c r="PKN25" s="58"/>
      <c r="PKO25" s="58"/>
      <c r="PKP25" s="58"/>
      <c r="PKQ25" s="58"/>
      <c r="PKR25" s="58"/>
      <c r="PKS25" s="58"/>
      <c r="PKT25" s="58"/>
      <c r="PKU25" s="58"/>
      <c r="PKV25" s="58"/>
      <c r="PKW25" s="58"/>
      <c r="PKX25" s="58"/>
      <c r="PKY25" s="58"/>
      <c r="PKZ25" s="58"/>
      <c r="PLA25" s="58"/>
      <c r="PLB25" s="58"/>
      <c r="PLC25" s="58"/>
      <c r="PLD25" s="58"/>
      <c r="PLE25" s="58"/>
      <c r="PLF25" s="58"/>
      <c r="PLG25" s="58"/>
      <c r="PLH25" s="58"/>
      <c r="PLI25" s="58"/>
      <c r="PLJ25" s="58"/>
      <c r="PLK25" s="58"/>
      <c r="PLL25" s="58"/>
      <c r="PLM25" s="58"/>
      <c r="PLN25" s="58"/>
      <c r="PLO25" s="58"/>
      <c r="PLP25" s="58"/>
      <c r="PLQ25" s="58"/>
      <c r="PLR25" s="58"/>
      <c r="PLS25" s="58"/>
      <c r="PLT25" s="58"/>
      <c r="PLU25" s="58"/>
      <c r="PLV25" s="58"/>
      <c r="PLW25" s="58"/>
      <c r="PLX25" s="58"/>
      <c r="PLY25" s="58"/>
      <c r="PLZ25" s="58"/>
      <c r="PMA25" s="58"/>
      <c r="PMB25" s="58"/>
      <c r="PMC25" s="58"/>
      <c r="PMD25" s="58"/>
      <c r="PME25" s="58"/>
      <c r="PMF25" s="58"/>
      <c r="PMG25" s="58"/>
      <c r="PMH25" s="58"/>
      <c r="PMI25" s="58"/>
      <c r="PMJ25" s="58"/>
      <c r="PMK25" s="58"/>
      <c r="PML25" s="58"/>
      <c r="PMM25" s="58"/>
      <c r="PMN25" s="58"/>
      <c r="PMO25" s="58"/>
      <c r="PMP25" s="58"/>
      <c r="PMQ25" s="58"/>
      <c r="PMR25" s="58"/>
      <c r="PMS25" s="58"/>
      <c r="PMT25" s="58"/>
      <c r="PMU25" s="58"/>
      <c r="PMV25" s="58"/>
      <c r="PMW25" s="58"/>
      <c r="PMX25" s="58"/>
      <c r="PMY25" s="58"/>
      <c r="PMZ25" s="58"/>
      <c r="PNA25" s="58"/>
      <c r="PNB25" s="58"/>
      <c r="PNC25" s="58"/>
      <c r="PND25" s="58"/>
      <c r="PNE25" s="58"/>
      <c r="PNF25" s="58"/>
      <c r="PNG25" s="58"/>
      <c r="PNH25" s="58"/>
      <c r="PNI25" s="58"/>
      <c r="PNJ25" s="58"/>
      <c r="PNK25" s="58"/>
      <c r="PNL25" s="58"/>
      <c r="PNM25" s="58"/>
      <c r="PNN25" s="58"/>
      <c r="PNO25" s="58"/>
      <c r="PNP25" s="58"/>
      <c r="PNQ25" s="58"/>
      <c r="PNR25" s="58"/>
      <c r="PNS25" s="58"/>
      <c r="PNT25" s="58"/>
      <c r="PNU25" s="58"/>
      <c r="PNV25" s="58"/>
      <c r="PNW25" s="58"/>
      <c r="PNX25" s="58"/>
      <c r="PNY25" s="58"/>
      <c r="PNZ25" s="58"/>
      <c r="POA25" s="58"/>
      <c r="POB25" s="58"/>
      <c r="POC25" s="58"/>
      <c r="POD25" s="58"/>
      <c r="POE25" s="58"/>
      <c r="POF25" s="58"/>
      <c r="POG25" s="58"/>
      <c r="POH25" s="58"/>
      <c r="POI25" s="58"/>
      <c r="POJ25" s="58"/>
      <c r="POK25" s="58"/>
      <c r="POL25" s="58"/>
      <c r="POM25" s="58"/>
      <c r="PON25" s="58"/>
      <c r="POO25" s="58"/>
      <c r="POP25" s="58"/>
      <c r="POQ25" s="58"/>
      <c r="POR25" s="58"/>
      <c r="POS25" s="58"/>
      <c r="POT25" s="58"/>
      <c r="POU25" s="58"/>
      <c r="POV25" s="58"/>
      <c r="POW25" s="58"/>
      <c r="POX25" s="58"/>
      <c r="POY25" s="58"/>
      <c r="POZ25" s="58"/>
      <c r="PPA25" s="58"/>
      <c r="PPB25" s="58"/>
      <c r="PPC25" s="58"/>
      <c r="PPD25" s="58"/>
      <c r="PPE25" s="58"/>
      <c r="PPF25" s="58"/>
      <c r="PPG25" s="58"/>
      <c r="PPH25" s="58"/>
      <c r="PPI25" s="58"/>
      <c r="PPJ25" s="58"/>
      <c r="PPK25" s="58"/>
      <c r="PPL25" s="58"/>
      <c r="PPM25" s="58"/>
      <c r="PPN25" s="58"/>
      <c r="PPO25" s="58"/>
      <c r="PPP25" s="58"/>
      <c r="PPQ25" s="58"/>
      <c r="PPR25" s="58"/>
      <c r="PPS25" s="58"/>
      <c r="PPT25" s="58"/>
      <c r="PPU25" s="58"/>
      <c r="PPV25" s="58"/>
      <c r="PPW25" s="58"/>
      <c r="PPX25" s="58"/>
      <c r="PPY25" s="58"/>
      <c r="PPZ25" s="58"/>
      <c r="PQA25" s="58"/>
      <c r="PQB25" s="58"/>
      <c r="PQC25" s="58"/>
      <c r="PQD25" s="58"/>
      <c r="PQE25" s="58"/>
      <c r="PQF25" s="58"/>
      <c r="PQG25" s="58"/>
      <c r="PQH25" s="58"/>
      <c r="PQI25" s="58"/>
      <c r="PQJ25" s="58"/>
      <c r="PQK25" s="58"/>
      <c r="PQL25" s="58"/>
      <c r="PQM25" s="58"/>
      <c r="PQN25" s="58"/>
      <c r="PQO25" s="58"/>
      <c r="PQP25" s="58"/>
      <c r="PQQ25" s="58"/>
      <c r="PQR25" s="58"/>
      <c r="PQS25" s="58"/>
      <c r="PQT25" s="58"/>
      <c r="PQU25" s="58"/>
      <c r="PQV25" s="58"/>
      <c r="PQW25" s="58"/>
      <c r="PQX25" s="58"/>
      <c r="PQY25" s="58"/>
      <c r="PQZ25" s="58"/>
      <c r="PRA25" s="58"/>
      <c r="PRB25" s="58"/>
      <c r="PRC25" s="58"/>
      <c r="PRD25" s="58"/>
      <c r="PRE25" s="58"/>
      <c r="PRF25" s="58"/>
      <c r="PRG25" s="58"/>
      <c r="PRH25" s="58"/>
      <c r="PRI25" s="58"/>
      <c r="PRJ25" s="58"/>
      <c r="PRK25" s="58"/>
      <c r="PRL25" s="58"/>
      <c r="PRM25" s="58"/>
      <c r="PRN25" s="58"/>
      <c r="PRO25" s="58"/>
      <c r="PRP25" s="58"/>
      <c r="PRQ25" s="58"/>
      <c r="PRR25" s="58"/>
      <c r="PRS25" s="58"/>
      <c r="PRT25" s="58"/>
      <c r="PRU25" s="58"/>
      <c r="PRV25" s="58"/>
      <c r="PRW25" s="58"/>
      <c r="PRX25" s="58"/>
      <c r="PRY25" s="58"/>
      <c r="PRZ25" s="58"/>
      <c r="PSA25" s="58"/>
      <c r="PSB25" s="58"/>
      <c r="PSC25" s="58"/>
      <c r="PSD25" s="58"/>
      <c r="PSE25" s="58"/>
      <c r="PSF25" s="58"/>
      <c r="PSG25" s="58"/>
      <c r="PSH25" s="58"/>
      <c r="PSI25" s="58"/>
      <c r="PSJ25" s="58"/>
      <c r="PSK25" s="58"/>
      <c r="PSL25" s="58"/>
      <c r="PSM25" s="58"/>
      <c r="PSN25" s="58"/>
      <c r="PSO25" s="58"/>
      <c r="PSP25" s="58"/>
      <c r="PSQ25" s="58"/>
      <c r="PSR25" s="58"/>
      <c r="PSS25" s="58"/>
      <c r="PST25" s="58"/>
      <c r="PSU25" s="58"/>
      <c r="PSV25" s="58"/>
      <c r="PSW25" s="58"/>
      <c r="PSX25" s="58"/>
      <c r="PSY25" s="58"/>
      <c r="PSZ25" s="58"/>
      <c r="PTA25" s="58"/>
      <c r="PTB25" s="58"/>
      <c r="PTC25" s="58"/>
      <c r="PTD25" s="58"/>
      <c r="PTE25" s="58"/>
      <c r="PTF25" s="58"/>
      <c r="PTG25" s="58"/>
      <c r="PTH25" s="58"/>
      <c r="PTI25" s="58"/>
      <c r="PTJ25" s="58"/>
      <c r="PTK25" s="58"/>
      <c r="PTL25" s="58"/>
      <c r="PTM25" s="58"/>
      <c r="PTN25" s="58"/>
      <c r="PTO25" s="58"/>
      <c r="PTP25" s="58"/>
      <c r="PTQ25" s="58"/>
      <c r="PTR25" s="58"/>
      <c r="PTS25" s="58"/>
      <c r="PTT25" s="58"/>
      <c r="PTU25" s="58"/>
      <c r="PTV25" s="58"/>
      <c r="PTW25" s="58"/>
      <c r="PTX25" s="58"/>
      <c r="PTY25" s="58"/>
      <c r="PTZ25" s="58"/>
      <c r="PUA25" s="58"/>
      <c r="PUB25" s="58"/>
      <c r="PUC25" s="58"/>
      <c r="PUD25" s="58"/>
      <c r="PUE25" s="58"/>
      <c r="PUF25" s="58"/>
      <c r="PUG25" s="58"/>
      <c r="PUH25" s="58"/>
      <c r="PUI25" s="58"/>
      <c r="PUJ25" s="58"/>
      <c r="PUK25" s="58"/>
      <c r="PUL25" s="58"/>
      <c r="PUM25" s="58"/>
      <c r="PUN25" s="58"/>
      <c r="PUO25" s="58"/>
      <c r="PUP25" s="58"/>
      <c r="PUQ25" s="58"/>
      <c r="PUR25" s="58"/>
      <c r="PUS25" s="58"/>
      <c r="PUT25" s="58"/>
      <c r="PUU25" s="58"/>
      <c r="PUV25" s="58"/>
      <c r="PUW25" s="58"/>
      <c r="PUX25" s="58"/>
      <c r="PUY25" s="58"/>
      <c r="PUZ25" s="58"/>
      <c r="PVA25" s="58"/>
      <c r="PVB25" s="58"/>
      <c r="PVC25" s="58"/>
      <c r="PVD25" s="58"/>
      <c r="PVE25" s="58"/>
      <c r="PVF25" s="58"/>
      <c r="PVG25" s="58"/>
      <c r="PVH25" s="58"/>
      <c r="PVI25" s="58"/>
      <c r="PVJ25" s="58"/>
      <c r="PVK25" s="58"/>
      <c r="PVL25" s="58"/>
      <c r="PVM25" s="58"/>
      <c r="PVN25" s="58"/>
      <c r="PVO25" s="58"/>
      <c r="PVP25" s="58"/>
      <c r="PVQ25" s="58"/>
      <c r="PVR25" s="58"/>
      <c r="PVS25" s="58"/>
      <c r="PVT25" s="58"/>
      <c r="PVU25" s="58"/>
      <c r="PVV25" s="58"/>
      <c r="PVW25" s="58"/>
      <c r="PVX25" s="58"/>
      <c r="PVY25" s="58"/>
      <c r="PVZ25" s="58"/>
      <c r="PWA25" s="58"/>
      <c r="PWB25" s="58"/>
      <c r="PWC25" s="58"/>
      <c r="PWD25" s="58"/>
      <c r="PWE25" s="58"/>
      <c r="PWF25" s="58"/>
      <c r="PWG25" s="58"/>
      <c r="PWH25" s="58"/>
      <c r="PWI25" s="58"/>
      <c r="PWJ25" s="58"/>
      <c r="PWK25" s="58"/>
      <c r="PWL25" s="58"/>
      <c r="PWM25" s="58"/>
      <c r="PWN25" s="58"/>
      <c r="PWO25" s="58"/>
      <c r="PWP25" s="58"/>
      <c r="PWQ25" s="58"/>
      <c r="PWR25" s="58"/>
      <c r="PWS25" s="58"/>
      <c r="PWT25" s="58"/>
      <c r="PWU25" s="58"/>
      <c r="PWV25" s="58"/>
      <c r="PWW25" s="58"/>
      <c r="PWX25" s="58"/>
      <c r="PWY25" s="58"/>
      <c r="PWZ25" s="58"/>
      <c r="PXA25" s="58"/>
      <c r="PXB25" s="58"/>
      <c r="PXC25" s="58"/>
      <c r="PXD25" s="58"/>
      <c r="PXE25" s="58"/>
      <c r="PXF25" s="58"/>
      <c r="PXG25" s="58"/>
      <c r="PXH25" s="58"/>
      <c r="PXI25" s="58"/>
      <c r="PXJ25" s="58"/>
      <c r="PXK25" s="58"/>
      <c r="PXL25" s="58"/>
      <c r="PXM25" s="58"/>
      <c r="PXN25" s="58"/>
      <c r="PXO25" s="58"/>
      <c r="PXP25" s="58"/>
      <c r="PXQ25" s="58"/>
      <c r="PXR25" s="58"/>
      <c r="PXS25" s="58"/>
      <c r="PXT25" s="58"/>
      <c r="PXU25" s="58"/>
      <c r="PXV25" s="58"/>
      <c r="PXW25" s="58"/>
      <c r="PXX25" s="58"/>
      <c r="PXY25" s="58"/>
      <c r="PXZ25" s="58"/>
      <c r="PYA25" s="58"/>
      <c r="PYB25" s="58"/>
      <c r="PYC25" s="58"/>
      <c r="PYD25" s="58"/>
      <c r="PYE25" s="58"/>
      <c r="PYF25" s="58"/>
      <c r="PYG25" s="58"/>
      <c r="PYH25" s="58"/>
      <c r="PYI25" s="58"/>
      <c r="PYJ25" s="58"/>
      <c r="PYK25" s="58"/>
      <c r="PYL25" s="58"/>
      <c r="PYM25" s="58"/>
      <c r="PYN25" s="58"/>
      <c r="PYO25" s="58"/>
      <c r="PYP25" s="58"/>
      <c r="PYQ25" s="58"/>
      <c r="PYR25" s="58"/>
      <c r="PYS25" s="58"/>
      <c r="PYT25" s="58"/>
      <c r="PYU25" s="58"/>
      <c r="PYV25" s="58"/>
      <c r="PYW25" s="58"/>
      <c r="PYX25" s="58"/>
      <c r="PYY25" s="58"/>
      <c r="PYZ25" s="58"/>
      <c r="PZA25" s="58"/>
      <c r="PZB25" s="58"/>
      <c r="PZC25" s="58"/>
      <c r="PZD25" s="58"/>
      <c r="PZE25" s="58"/>
      <c r="PZF25" s="58"/>
      <c r="PZG25" s="58"/>
      <c r="PZH25" s="58"/>
      <c r="PZI25" s="58"/>
      <c r="PZJ25" s="58"/>
      <c r="PZK25" s="58"/>
      <c r="PZL25" s="58"/>
      <c r="PZM25" s="58"/>
      <c r="PZN25" s="58"/>
      <c r="PZO25" s="58"/>
      <c r="PZP25" s="58"/>
      <c r="PZQ25" s="58"/>
      <c r="PZR25" s="58"/>
      <c r="PZS25" s="58"/>
      <c r="PZT25" s="58"/>
      <c r="PZU25" s="58"/>
      <c r="PZV25" s="58"/>
      <c r="PZW25" s="58"/>
      <c r="PZX25" s="58"/>
      <c r="PZY25" s="58"/>
      <c r="PZZ25" s="58"/>
      <c r="QAA25" s="58"/>
      <c r="QAB25" s="58"/>
      <c r="QAC25" s="58"/>
      <c r="QAD25" s="58"/>
      <c r="QAE25" s="58"/>
      <c r="QAF25" s="58"/>
      <c r="QAG25" s="58"/>
      <c r="QAH25" s="58"/>
      <c r="QAI25" s="58"/>
      <c r="QAJ25" s="58"/>
      <c r="QAK25" s="58"/>
      <c r="QAL25" s="58"/>
      <c r="QAM25" s="58"/>
      <c r="QAN25" s="58"/>
      <c r="QAO25" s="58"/>
      <c r="QAP25" s="58"/>
      <c r="QAQ25" s="58"/>
      <c r="QAR25" s="58"/>
      <c r="QAS25" s="58"/>
      <c r="QAT25" s="58"/>
      <c r="QAU25" s="58"/>
      <c r="QAV25" s="58"/>
      <c r="QAW25" s="58"/>
      <c r="QAX25" s="58"/>
      <c r="QAY25" s="58"/>
      <c r="QAZ25" s="58"/>
      <c r="QBA25" s="58"/>
      <c r="QBB25" s="58"/>
      <c r="QBC25" s="58"/>
      <c r="QBD25" s="58"/>
      <c r="QBE25" s="58"/>
      <c r="QBF25" s="58"/>
      <c r="QBG25" s="58"/>
      <c r="QBH25" s="58"/>
      <c r="QBI25" s="58"/>
      <c r="QBJ25" s="58"/>
      <c r="QBK25" s="58"/>
      <c r="QBL25" s="58"/>
      <c r="QBM25" s="58"/>
      <c r="QBN25" s="58"/>
      <c r="QBO25" s="58"/>
      <c r="QBP25" s="58"/>
      <c r="QBQ25" s="58"/>
      <c r="QBR25" s="58"/>
      <c r="QBS25" s="58"/>
      <c r="QBT25" s="58"/>
      <c r="QBU25" s="58"/>
      <c r="QBV25" s="58"/>
      <c r="QBW25" s="58"/>
      <c r="QBX25" s="58"/>
      <c r="QBY25" s="58"/>
      <c r="QBZ25" s="58"/>
      <c r="QCA25" s="58"/>
      <c r="QCB25" s="58"/>
      <c r="QCC25" s="58"/>
      <c r="QCD25" s="58"/>
      <c r="QCE25" s="58"/>
      <c r="QCF25" s="58"/>
      <c r="QCG25" s="58"/>
      <c r="QCH25" s="58"/>
      <c r="QCI25" s="58"/>
      <c r="QCJ25" s="58"/>
      <c r="QCK25" s="58"/>
      <c r="QCL25" s="58"/>
      <c r="QCM25" s="58"/>
      <c r="QCN25" s="58"/>
      <c r="QCO25" s="58"/>
      <c r="QCP25" s="58"/>
      <c r="QCQ25" s="58"/>
      <c r="QCR25" s="58"/>
      <c r="QCS25" s="58"/>
      <c r="QCT25" s="58"/>
      <c r="QCU25" s="58"/>
      <c r="QCV25" s="58"/>
      <c r="QCW25" s="58"/>
      <c r="QCX25" s="58"/>
      <c r="QCY25" s="58"/>
      <c r="QCZ25" s="58"/>
      <c r="QDA25" s="58"/>
      <c r="QDB25" s="58"/>
      <c r="QDC25" s="58"/>
      <c r="QDD25" s="58"/>
      <c r="QDE25" s="58"/>
      <c r="QDF25" s="58"/>
      <c r="QDG25" s="58"/>
      <c r="QDH25" s="58"/>
      <c r="QDI25" s="58"/>
      <c r="QDJ25" s="58"/>
      <c r="QDK25" s="58"/>
      <c r="QDL25" s="58"/>
      <c r="QDM25" s="58"/>
      <c r="QDN25" s="58"/>
      <c r="QDO25" s="58"/>
      <c r="QDP25" s="58"/>
      <c r="QDQ25" s="58"/>
      <c r="QDR25" s="58"/>
      <c r="QDS25" s="58"/>
      <c r="QDT25" s="58"/>
      <c r="QDU25" s="58"/>
      <c r="QDV25" s="58"/>
      <c r="QDW25" s="58"/>
      <c r="QDX25" s="58"/>
      <c r="QDY25" s="58"/>
      <c r="QDZ25" s="58"/>
      <c r="QEA25" s="58"/>
      <c r="QEB25" s="58"/>
      <c r="QEC25" s="58"/>
      <c r="QED25" s="58"/>
      <c r="QEE25" s="58"/>
      <c r="QEF25" s="58"/>
      <c r="QEG25" s="58"/>
      <c r="QEH25" s="58"/>
      <c r="QEI25" s="58"/>
      <c r="QEJ25" s="58"/>
      <c r="QEK25" s="58"/>
      <c r="QEL25" s="58"/>
      <c r="QEM25" s="58"/>
      <c r="QEN25" s="58"/>
      <c r="QEO25" s="58"/>
      <c r="QEP25" s="58"/>
      <c r="QEQ25" s="58"/>
      <c r="QER25" s="58"/>
      <c r="QES25" s="58"/>
      <c r="QET25" s="58"/>
      <c r="QEU25" s="58"/>
      <c r="QEV25" s="58"/>
      <c r="QEW25" s="58"/>
      <c r="QEX25" s="58"/>
      <c r="QEY25" s="58"/>
      <c r="QEZ25" s="58"/>
      <c r="QFA25" s="58"/>
      <c r="QFB25" s="58"/>
      <c r="QFC25" s="58"/>
      <c r="QFD25" s="58"/>
      <c r="QFE25" s="58"/>
      <c r="QFF25" s="58"/>
      <c r="QFG25" s="58"/>
      <c r="QFH25" s="58"/>
      <c r="QFI25" s="58"/>
      <c r="QFJ25" s="58"/>
      <c r="QFK25" s="58"/>
      <c r="QFL25" s="58"/>
      <c r="QFM25" s="58"/>
      <c r="QFN25" s="58"/>
      <c r="QFO25" s="58"/>
      <c r="QFP25" s="58"/>
      <c r="QFQ25" s="58"/>
      <c r="QFR25" s="58"/>
      <c r="QFS25" s="58"/>
      <c r="QFT25" s="58"/>
      <c r="QFU25" s="58"/>
      <c r="QFV25" s="58"/>
      <c r="QFW25" s="58"/>
      <c r="QFX25" s="58"/>
      <c r="QFY25" s="58"/>
      <c r="QFZ25" s="58"/>
      <c r="QGA25" s="58"/>
      <c r="QGB25" s="58"/>
      <c r="QGC25" s="58"/>
      <c r="QGD25" s="58"/>
      <c r="QGE25" s="58"/>
      <c r="QGF25" s="58"/>
      <c r="QGG25" s="58"/>
      <c r="QGH25" s="58"/>
      <c r="QGI25" s="58"/>
      <c r="QGJ25" s="58"/>
      <c r="QGK25" s="58"/>
      <c r="QGL25" s="58"/>
      <c r="QGM25" s="58"/>
      <c r="QGN25" s="58"/>
      <c r="QGO25" s="58"/>
      <c r="QGP25" s="58"/>
      <c r="QGQ25" s="58"/>
      <c r="QGR25" s="58"/>
      <c r="QGS25" s="58"/>
      <c r="QGT25" s="58"/>
      <c r="QGU25" s="58"/>
      <c r="QGV25" s="58"/>
      <c r="QGW25" s="58"/>
      <c r="QGX25" s="58"/>
      <c r="QGY25" s="58"/>
      <c r="QGZ25" s="58"/>
      <c r="QHA25" s="58"/>
      <c r="QHB25" s="58"/>
      <c r="QHC25" s="58"/>
      <c r="QHD25" s="58"/>
      <c r="QHE25" s="58"/>
      <c r="QHF25" s="58"/>
      <c r="QHG25" s="58"/>
      <c r="QHH25" s="58"/>
      <c r="QHI25" s="58"/>
      <c r="QHJ25" s="58"/>
      <c r="QHK25" s="58"/>
      <c r="QHL25" s="58"/>
      <c r="QHM25" s="58"/>
      <c r="QHN25" s="58"/>
      <c r="QHO25" s="58"/>
      <c r="QHP25" s="58"/>
      <c r="QHQ25" s="58"/>
      <c r="QHR25" s="58"/>
      <c r="QHS25" s="58"/>
      <c r="QHT25" s="58"/>
      <c r="QHU25" s="58"/>
      <c r="QHV25" s="58"/>
      <c r="QHW25" s="58"/>
      <c r="QHX25" s="58"/>
      <c r="QHY25" s="58"/>
      <c r="QHZ25" s="58"/>
      <c r="QIA25" s="58"/>
      <c r="QIB25" s="58"/>
      <c r="QIC25" s="58"/>
      <c r="QID25" s="58"/>
      <c r="QIE25" s="58"/>
      <c r="QIF25" s="58"/>
      <c r="QIG25" s="58"/>
      <c r="QIH25" s="58"/>
      <c r="QII25" s="58"/>
      <c r="QIJ25" s="58"/>
      <c r="QIK25" s="58"/>
      <c r="QIL25" s="58"/>
      <c r="QIM25" s="58"/>
      <c r="QIN25" s="58"/>
      <c r="QIO25" s="58"/>
      <c r="QIP25" s="58"/>
      <c r="QIQ25" s="58"/>
      <c r="QIR25" s="58"/>
      <c r="QIS25" s="58"/>
      <c r="QIT25" s="58"/>
      <c r="QIU25" s="58"/>
      <c r="QIV25" s="58"/>
      <c r="QIW25" s="58"/>
      <c r="QIX25" s="58"/>
      <c r="QIY25" s="58"/>
      <c r="QIZ25" s="58"/>
      <c r="QJA25" s="58"/>
      <c r="QJB25" s="58"/>
      <c r="QJC25" s="58"/>
      <c r="QJD25" s="58"/>
      <c r="QJE25" s="58"/>
      <c r="QJF25" s="58"/>
      <c r="QJG25" s="58"/>
      <c r="QJH25" s="58"/>
      <c r="QJI25" s="58"/>
      <c r="QJJ25" s="58"/>
      <c r="QJK25" s="58"/>
      <c r="QJL25" s="58"/>
      <c r="QJM25" s="58"/>
      <c r="QJN25" s="58"/>
      <c r="QJO25" s="58"/>
      <c r="QJP25" s="58"/>
      <c r="QJQ25" s="58"/>
      <c r="QJR25" s="58"/>
      <c r="QJS25" s="58"/>
      <c r="QJT25" s="58"/>
      <c r="QJU25" s="58"/>
      <c r="QJV25" s="58"/>
      <c r="QJW25" s="58"/>
      <c r="QJX25" s="58"/>
      <c r="QJY25" s="58"/>
      <c r="QJZ25" s="58"/>
      <c r="QKA25" s="58"/>
      <c r="QKB25" s="58"/>
      <c r="QKC25" s="58"/>
      <c r="QKD25" s="58"/>
      <c r="QKE25" s="58"/>
      <c r="QKF25" s="58"/>
      <c r="QKG25" s="58"/>
      <c r="QKH25" s="58"/>
      <c r="QKI25" s="58"/>
      <c r="QKJ25" s="58"/>
      <c r="QKK25" s="58"/>
      <c r="QKL25" s="58"/>
      <c r="QKM25" s="58"/>
      <c r="QKN25" s="58"/>
      <c r="QKO25" s="58"/>
      <c r="QKP25" s="58"/>
      <c r="QKQ25" s="58"/>
      <c r="QKR25" s="58"/>
      <c r="QKS25" s="58"/>
      <c r="QKT25" s="58"/>
      <c r="QKU25" s="58"/>
      <c r="QKV25" s="58"/>
      <c r="QKW25" s="58"/>
      <c r="QKX25" s="58"/>
      <c r="QKY25" s="58"/>
      <c r="QKZ25" s="58"/>
      <c r="QLA25" s="58"/>
      <c r="QLB25" s="58"/>
      <c r="QLC25" s="58"/>
      <c r="QLD25" s="58"/>
      <c r="QLE25" s="58"/>
      <c r="QLF25" s="58"/>
      <c r="QLG25" s="58"/>
      <c r="QLH25" s="58"/>
      <c r="QLI25" s="58"/>
      <c r="QLJ25" s="58"/>
      <c r="QLK25" s="58"/>
      <c r="QLL25" s="58"/>
      <c r="QLM25" s="58"/>
      <c r="QLN25" s="58"/>
      <c r="QLO25" s="58"/>
      <c r="QLP25" s="58"/>
      <c r="QLQ25" s="58"/>
      <c r="QLR25" s="58"/>
      <c r="QLS25" s="58"/>
      <c r="QLT25" s="58"/>
      <c r="QLU25" s="58"/>
      <c r="QLV25" s="58"/>
      <c r="QLW25" s="58"/>
      <c r="QLX25" s="58"/>
      <c r="QLY25" s="58"/>
      <c r="QLZ25" s="58"/>
      <c r="QMA25" s="58"/>
      <c r="QMB25" s="58"/>
      <c r="QMC25" s="58"/>
      <c r="QMD25" s="58"/>
      <c r="QME25" s="58"/>
      <c r="QMF25" s="58"/>
      <c r="QMG25" s="58"/>
      <c r="QMH25" s="58"/>
      <c r="QMI25" s="58"/>
      <c r="QMJ25" s="58"/>
      <c r="QMK25" s="58"/>
      <c r="QML25" s="58"/>
      <c r="QMM25" s="58"/>
      <c r="QMN25" s="58"/>
      <c r="QMO25" s="58"/>
      <c r="QMP25" s="58"/>
      <c r="QMQ25" s="58"/>
      <c r="QMR25" s="58"/>
      <c r="QMS25" s="58"/>
      <c r="QMT25" s="58"/>
      <c r="QMU25" s="58"/>
      <c r="QMV25" s="58"/>
      <c r="QMW25" s="58"/>
      <c r="QMX25" s="58"/>
      <c r="QMY25" s="58"/>
      <c r="QMZ25" s="58"/>
      <c r="QNA25" s="58"/>
      <c r="QNB25" s="58"/>
      <c r="QNC25" s="58"/>
      <c r="QND25" s="58"/>
      <c r="QNE25" s="58"/>
      <c r="QNF25" s="58"/>
      <c r="QNG25" s="58"/>
      <c r="QNH25" s="58"/>
      <c r="QNI25" s="58"/>
      <c r="QNJ25" s="58"/>
      <c r="QNK25" s="58"/>
      <c r="QNL25" s="58"/>
      <c r="QNM25" s="58"/>
      <c r="QNN25" s="58"/>
      <c r="QNO25" s="58"/>
      <c r="QNP25" s="58"/>
      <c r="QNQ25" s="58"/>
      <c r="QNR25" s="58"/>
      <c r="QNS25" s="58"/>
      <c r="QNT25" s="58"/>
      <c r="QNU25" s="58"/>
      <c r="QNV25" s="58"/>
      <c r="QNW25" s="58"/>
      <c r="QNX25" s="58"/>
      <c r="QNY25" s="58"/>
      <c r="QNZ25" s="58"/>
      <c r="QOA25" s="58"/>
      <c r="QOB25" s="58"/>
      <c r="QOC25" s="58"/>
      <c r="QOD25" s="58"/>
      <c r="QOE25" s="58"/>
      <c r="QOF25" s="58"/>
      <c r="QOG25" s="58"/>
      <c r="QOH25" s="58"/>
      <c r="QOI25" s="58"/>
      <c r="QOJ25" s="58"/>
      <c r="QOK25" s="58"/>
      <c r="QOL25" s="58"/>
      <c r="QOM25" s="58"/>
      <c r="QON25" s="58"/>
      <c r="QOO25" s="58"/>
      <c r="QOP25" s="58"/>
      <c r="QOQ25" s="58"/>
      <c r="QOR25" s="58"/>
      <c r="QOS25" s="58"/>
      <c r="QOT25" s="58"/>
      <c r="QOU25" s="58"/>
      <c r="QOV25" s="58"/>
      <c r="QOW25" s="58"/>
      <c r="QOX25" s="58"/>
      <c r="QOY25" s="58"/>
      <c r="QOZ25" s="58"/>
      <c r="QPA25" s="58"/>
      <c r="QPB25" s="58"/>
      <c r="QPC25" s="58"/>
      <c r="QPD25" s="58"/>
      <c r="QPE25" s="58"/>
      <c r="QPF25" s="58"/>
      <c r="QPG25" s="58"/>
      <c r="QPH25" s="58"/>
      <c r="QPI25" s="58"/>
      <c r="QPJ25" s="58"/>
      <c r="QPK25" s="58"/>
      <c r="QPL25" s="58"/>
      <c r="QPM25" s="58"/>
      <c r="QPN25" s="58"/>
      <c r="QPO25" s="58"/>
      <c r="QPP25" s="58"/>
      <c r="QPQ25" s="58"/>
      <c r="QPR25" s="58"/>
      <c r="QPS25" s="58"/>
      <c r="QPT25" s="58"/>
      <c r="QPU25" s="58"/>
      <c r="QPV25" s="58"/>
      <c r="QPW25" s="58"/>
      <c r="QPX25" s="58"/>
      <c r="QPY25" s="58"/>
      <c r="QPZ25" s="58"/>
      <c r="QQA25" s="58"/>
      <c r="QQB25" s="58"/>
      <c r="QQC25" s="58"/>
      <c r="QQD25" s="58"/>
      <c r="QQE25" s="58"/>
      <c r="QQF25" s="58"/>
      <c r="QQG25" s="58"/>
      <c r="QQH25" s="58"/>
      <c r="QQI25" s="58"/>
      <c r="QQJ25" s="58"/>
      <c r="QQK25" s="58"/>
      <c r="QQL25" s="58"/>
      <c r="QQM25" s="58"/>
      <c r="QQN25" s="58"/>
      <c r="QQO25" s="58"/>
      <c r="QQP25" s="58"/>
      <c r="QQQ25" s="58"/>
      <c r="QQR25" s="58"/>
      <c r="QQS25" s="58"/>
      <c r="QQT25" s="58"/>
      <c r="QQU25" s="58"/>
      <c r="QQV25" s="58"/>
      <c r="QQW25" s="58"/>
      <c r="QQX25" s="58"/>
      <c r="QQY25" s="58"/>
      <c r="QQZ25" s="58"/>
      <c r="QRA25" s="58"/>
      <c r="QRB25" s="58"/>
      <c r="QRC25" s="58"/>
      <c r="QRD25" s="58"/>
      <c r="QRE25" s="58"/>
      <c r="QRF25" s="58"/>
      <c r="QRG25" s="58"/>
      <c r="QRH25" s="58"/>
      <c r="QRI25" s="58"/>
      <c r="QRJ25" s="58"/>
      <c r="QRK25" s="58"/>
      <c r="QRL25" s="58"/>
      <c r="QRM25" s="58"/>
      <c r="QRN25" s="58"/>
      <c r="QRO25" s="58"/>
      <c r="QRP25" s="58"/>
      <c r="QRQ25" s="58"/>
      <c r="QRR25" s="58"/>
      <c r="QRS25" s="58"/>
      <c r="QRT25" s="58"/>
      <c r="QRU25" s="58"/>
      <c r="QRV25" s="58"/>
      <c r="QRW25" s="58"/>
      <c r="QRX25" s="58"/>
      <c r="QRY25" s="58"/>
      <c r="QRZ25" s="58"/>
      <c r="QSA25" s="58"/>
      <c r="QSB25" s="58"/>
      <c r="QSC25" s="58"/>
      <c r="QSD25" s="58"/>
      <c r="QSE25" s="58"/>
      <c r="QSF25" s="58"/>
      <c r="QSG25" s="58"/>
      <c r="QSH25" s="58"/>
      <c r="QSI25" s="58"/>
      <c r="QSJ25" s="58"/>
      <c r="QSK25" s="58"/>
      <c r="QSL25" s="58"/>
      <c r="QSM25" s="58"/>
      <c r="QSN25" s="58"/>
      <c r="QSO25" s="58"/>
      <c r="QSP25" s="58"/>
      <c r="QSQ25" s="58"/>
      <c r="QSR25" s="58"/>
      <c r="QSS25" s="58"/>
      <c r="QST25" s="58"/>
      <c r="QSU25" s="58"/>
      <c r="QSV25" s="58"/>
      <c r="QSW25" s="58"/>
      <c r="QSX25" s="58"/>
      <c r="QSY25" s="58"/>
      <c r="QSZ25" s="58"/>
      <c r="QTA25" s="58"/>
      <c r="QTB25" s="58"/>
      <c r="QTC25" s="58"/>
      <c r="QTD25" s="58"/>
      <c r="QTE25" s="58"/>
      <c r="QTF25" s="58"/>
      <c r="QTG25" s="58"/>
      <c r="QTH25" s="58"/>
      <c r="QTI25" s="58"/>
      <c r="QTJ25" s="58"/>
      <c r="QTK25" s="58"/>
      <c r="QTL25" s="58"/>
      <c r="QTM25" s="58"/>
      <c r="QTN25" s="58"/>
      <c r="QTO25" s="58"/>
      <c r="QTP25" s="58"/>
      <c r="QTQ25" s="58"/>
      <c r="QTR25" s="58"/>
      <c r="QTS25" s="58"/>
      <c r="QTT25" s="58"/>
      <c r="QTU25" s="58"/>
      <c r="QTV25" s="58"/>
      <c r="QTW25" s="58"/>
      <c r="QTX25" s="58"/>
      <c r="QTY25" s="58"/>
      <c r="QTZ25" s="58"/>
      <c r="QUA25" s="58"/>
      <c r="QUB25" s="58"/>
      <c r="QUC25" s="58"/>
      <c r="QUD25" s="58"/>
      <c r="QUE25" s="58"/>
      <c r="QUF25" s="58"/>
      <c r="QUG25" s="58"/>
      <c r="QUH25" s="58"/>
      <c r="QUI25" s="58"/>
      <c r="QUJ25" s="58"/>
      <c r="QUK25" s="58"/>
      <c r="QUL25" s="58"/>
      <c r="QUM25" s="58"/>
      <c r="QUN25" s="58"/>
      <c r="QUO25" s="58"/>
      <c r="QUP25" s="58"/>
      <c r="QUQ25" s="58"/>
      <c r="QUR25" s="58"/>
      <c r="QUS25" s="58"/>
      <c r="QUT25" s="58"/>
      <c r="QUU25" s="58"/>
      <c r="QUV25" s="58"/>
      <c r="QUW25" s="58"/>
      <c r="QUX25" s="58"/>
      <c r="QUY25" s="58"/>
      <c r="QUZ25" s="58"/>
      <c r="QVA25" s="58"/>
      <c r="QVB25" s="58"/>
      <c r="QVC25" s="58"/>
      <c r="QVD25" s="58"/>
      <c r="QVE25" s="58"/>
      <c r="QVF25" s="58"/>
      <c r="QVG25" s="58"/>
      <c r="QVH25" s="58"/>
      <c r="QVI25" s="58"/>
      <c r="QVJ25" s="58"/>
      <c r="QVK25" s="58"/>
      <c r="QVL25" s="58"/>
      <c r="QVM25" s="58"/>
      <c r="QVN25" s="58"/>
      <c r="QVO25" s="58"/>
      <c r="QVP25" s="58"/>
      <c r="QVQ25" s="58"/>
      <c r="QVR25" s="58"/>
      <c r="QVS25" s="58"/>
      <c r="QVT25" s="58"/>
      <c r="QVU25" s="58"/>
      <c r="QVV25" s="58"/>
      <c r="QVW25" s="58"/>
      <c r="QVX25" s="58"/>
      <c r="QVY25" s="58"/>
      <c r="QVZ25" s="58"/>
      <c r="QWA25" s="58"/>
      <c r="QWB25" s="58"/>
      <c r="QWC25" s="58"/>
      <c r="QWD25" s="58"/>
      <c r="QWE25" s="58"/>
      <c r="QWF25" s="58"/>
      <c r="QWG25" s="58"/>
      <c r="QWH25" s="58"/>
      <c r="QWI25" s="58"/>
      <c r="QWJ25" s="58"/>
      <c r="QWK25" s="58"/>
      <c r="QWL25" s="58"/>
      <c r="QWM25" s="58"/>
      <c r="QWN25" s="58"/>
      <c r="QWO25" s="58"/>
      <c r="QWP25" s="58"/>
      <c r="QWQ25" s="58"/>
      <c r="QWR25" s="58"/>
      <c r="QWS25" s="58"/>
      <c r="QWT25" s="58"/>
      <c r="QWU25" s="58"/>
      <c r="QWV25" s="58"/>
      <c r="QWW25" s="58"/>
      <c r="QWX25" s="58"/>
      <c r="QWY25" s="58"/>
      <c r="QWZ25" s="58"/>
      <c r="QXA25" s="58"/>
      <c r="QXB25" s="58"/>
      <c r="QXC25" s="58"/>
      <c r="QXD25" s="58"/>
      <c r="QXE25" s="58"/>
      <c r="QXF25" s="58"/>
      <c r="QXG25" s="58"/>
      <c r="QXH25" s="58"/>
      <c r="QXI25" s="58"/>
      <c r="QXJ25" s="58"/>
      <c r="QXK25" s="58"/>
      <c r="QXL25" s="58"/>
      <c r="QXM25" s="58"/>
      <c r="QXN25" s="58"/>
      <c r="QXO25" s="58"/>
      <c r="QXP25" s="58"/>
      <c r="QXQ25" s="58"/>
      <c r="QXR25" s="58"/>
      <c r="QXS25" s="58"/>
      <c r="QXT25" s="58"/>
      <c r="QXU25" s="58"/>
      <c r="QXV25" s="58"/>
      <c r="QXW25" s="58"/>
      <c r="QXX25" s="58"/>
      <c r="QXY25" s="58"/>
      <c r="QXZ25" s="58"/>
      <c r="QYA25" s="58"/>
      <c r="QYB25" s="58"/>
      <c r="QYC25" s="58"/>
      <c r="QYD25" s="58"/>
      <c r="QYE25" s="58"/>
      <c r="QYF25" s="58"/>
      <c r="QYG25" s="58"/>
      <c r="QYH25" s="58"/>
      <c r="QYI25" s="58"/>
      <c r="QYJ25" s="58"/>
      <c r="QYK25" s="58"/>
      <c r="QYL25" s="58"/>
      <c r="QYM25" s="58"/>
      <c r="QYN25" s="58"/>
      <c r="QYO25" s="58"/>
      <c r="QYP25" s="58"/>
      <c r="QYQ25" s="58"/>
      <c r="QYR25" s="58"/>
      <c r="QYS25" s="58"/>
      <c r="QYT25" s="58"/>
      <c r="QYU25" s="58"/>
      <c r="QYV25" s="58"/>
      <c r="QYW25" s="58"/>
      <c r="QYX25" s="58"/>
      <c r="QYY25" s="58"/>
      <c r="QYZ25" s="58"/>
      <c r="QZA25" s="58"/>
      <c r="QZB25" s="58"/>
      <c r="QZC25" s="58"/>
      <c r="QZD25" s="58"/>
      <c r="QZE25" s="58"/>
      <c r="QZF25" s="58"/>
      <c r="QZG25" s="58"/>
      <c r="QZH25" s="58"/>
      <c r="QZI25" s="58"/>
      <c r="QZJ25" s="58"/>
      <c r="QZK25" s="58"/>
      <c r="QZL25" s="58"/>
      <c r="QZM25" s="58"/>
      <c r="QZN25" s="58"/>
      <c r="QZO25" s="58"/>
      <c r="QZP25" s="58"/>
      <c r="QZQ25" s="58"/>
      <c r="QZR25" s="58"/>
      <c r="QZS25" s="58"/>
      <c r="QZT25" s="58"/>
      <c r="QZU25" s="58"/>
      <c r="QZV25" s="58"/>
      <c r="QZW25" s="58"/>
      <c r="QZX25" s="58"/>
      <c r="QZY25" s="58"/>
      <c r="QZZ25" s="58"/>
      <c r="RAA25" s="58"/>
      <c r="RAB25" s="58"/>
      <c r="RAC25" s="58"/>
      <c r="RAD25" s="58"/>
      <c r="RAE25" s="58"/>
      <c r="RAF25" s="58"/>
      <c r="RAG25" s="58"/>
      <c r="RAH25" s="58"/>
      <c r="RAI25" s="58"/>
      <c r="RAJ25" s="58"/>
      <c r="RAK25" s="58"/>
      <c r="RAL25" s="58"/>
      <c r="RAM25" s="58"/>
      <c r="RAN25" s="58"/>
      <c r="RAO25" s="58"/>
      <c r="RAP25" s="58"/>
      <c r="RAQ25" s="58"/>
      <c r="RAR25" s="58"/>
      <c r="RAS25" s="58"/>
      <c r="RAT25" s="58"/>
      <c r="RAU25" s="58"/>
      <c r="RAV25" s="58"/>
      <c r="RAW25" s="58"/>
      <c r="RAX25" s="58"/>
      <c r="RAY25" s="58"/>
      <c r="RAZ25" s="58"/>
      <c r="RBA25" s="58"/>
      <c r="RBB25" s="58"/>
      <c r="RBC25" s="58"/>
      <c r="RBD25" s="58"/>
      <c r="RBE25" s="58"/>
      <c r="RBF25" s="58"/>
      <c r="RBG25" s="58"/>
      <c r="RBH25" s="58"/>
      <c r="RBI25" s="58"/>
      <c r="RBJ25" s="58"/>
      <c r="RBK25" s="58"/>
      <c r="RBL25" s="58"/>
      <c r="RBM25" s="58"/>
      <c r="RBN25" s="58"/>
      <c r="RBO25" s="58"/>
      <c r="RBP25" s="58"/>
      <c r="RBQ25" s="58"/>
      <c r="RBR25" s="58"/>
      <c r="RBS25" s="58"/>
      <c r="RBT25" s="58"/>
      <c r="RBU25" s="58"/>
      <c r="RBV25" s="58"/>
      <c r="RBW25" s="58"/>
      <c r="RBX25" s="58"/>
      <c r="RBY25" s="58"/>
      <c r="RBZ25" s="58"/>
      <c r="RCA25" s="58"/>
      <c r="RCB25" s="58"/>
      <c r="RCC25" s="58"/>
      <c r="RCD25" s="58"/>
      <c r="RCE25" s="58"/>
      <c r="RCF25" s="58"/>
      <c r="RCG25" s="58"/>
      <c r="RCH25" s="58"/>
      <c r="RCI25" s="58"/>
      <c r="RCJ25" s="58"/>
      <c r="RCK25" s="58"/>
      <c r="RCL25" s="58"/>
      <c r="RCM25" s="58"/>
      <c r="RCN25" s="58"/>
      <c r="RCO25" s="58"/>
      <c r="RCP25" s="58"/>
      <c r="RCQ25" s="58"/>
      <c r="RCR25" s="58"/>
      <c r="RCS25" s="58"/>
      <c r="RCT25" s="58"/>
      <c r="RCU25" s="58"/>
      <c r="RCV25" s="58"/>
      <c r="RCW25" s="58"/>
      <c r="RCX25" s="58"/>
      <c r="RCY25" s="58"/>
      <c r="RCZ25" s="58"/>
      <c r="RDA25" s="58"/>
      <c r="RDB25" s="58"/>
      <c r="RDC25" s="58"/>
      <c r="RDD25" s="58"/>
      <c r="RDE25" s="58"/>
      <c r="RDF25" s="58"/>
      <c r="RDG25" s="58"/>
      <c r="RDH25" s="58"/>
      <c r="RDI25" s="58"/>
      <c r="RDJ25" s="58"/>
      <c r="RDK25" s="58"/>
      <c r="RDL25" s="58"/>
      <c r="RDM25" s="58"/>
      <c r="RDN25" s="58"/>
      <c r="RDO25" s="58"/>
      <c r="RDP25" s="58"/>
      <c r="RDQ25" s="58"/>
      <c r="RDR25" s="58"/>
      <c r="RDS25" s="58"/>
      <c r="RDT25" s="58"/>
      <c r="RDU25" s="58"/>
      <c r="RDV25" s="58"/>
      <c r="RDW25" s="58"/>
      <c r="RDX25" s="58"/>
      <c r="RDY25" s="58"/>
      <c r="RDZ25" s="58"/>
      <c r="REA25" s="58"/>
      <c r="REB25" s="58"/>
      <c r="REC25" s="58"/>
      <c r="RED25" s="58"/>
      <c r="REE25" s="58"/>
      <c r="REF25" s="58"/>
      <c r="REG25" s="58"/>
      <c r="REH25" s="58"/>
      <c r="REI25" s="58"/>
      <c r="REJ25" s="58"/>
      <c r="REK25" s="58"/>
      <c r="REL25" s="58"/>
      <c r="REM25" s="58"/>
      <c r="REN25" s="58"/>
      <c r="REO25" s="58"/>
      <c r="REP25" s="58"/>
      <c r="REQ25" s="58"/>
      <c r="RER25" s="58"/>
      <c r="RES25" s="58"/>
      <c r="RET25" s="58"/>
      <c r="REU25" s="58"/>
      <c r="REV25" s="58"/>
      <c r="REW25" s="58"/>
      <c r="REX25" s="58"/>
      <c r="REY25" s="58"/>
      <c r="REZ25" s="58"/>
      <c r="RFA25" s="58"/>
      <c r="RFB25" s="58"/>
      <c r="RFC25" s="58"/>
      <c r="RFD25" s="58"/>
      <c r="RFE25" s="58"/>
      <c r="RFF25" s="58"/>
      <c r="RFG25" s="58"/>
      <c r="RFH25" s="58"/>
      <c r="RFI25" s="58"/>
      <c r="RFJ25" s="58"/>
      <c r="RFK25" s="58"/>
      <c r="RFL25" s="58"/>
      <c r="RFM25" s="58"/>
      <c r="RFN25" s="58"/>
      <c r="RFO25" s="58"/>
      <c r="RFP25" s="58"/>
      <c r="RFQ25" s="58"/>
      <c r="RFR25" s="58"/>
      <c r="RFS25" s="58"/>
      <c r="RFT25" s="58"/>
      <c r="RFU25" s="58"/>
      <c r="RFV25" s="58"/>
      <c r="RFW25" s="58"/>
      <c r="RFX25" s="58"/>
      <c r="RFY25" s="58"/>
      <c r="RFZ25" s="58"/>
      <c r="RGA25" s="58"/>
      <c r="RGB25" s="58"/>
      <c r="RGC25" s="58"/>
      <c r="RGD25" s="58"/>
      <c r="RGE25" s="58"/>
      <c r="RGF25" s="58"/>
      <c r="RGG25" s="58"/>
      <c r="RGH25" s="58"/>
      <c r="RGI25" s="58"/>
      <c r="RGJ25" s="58"/>
      <c r="RGK25" s="58"/>
      <c r="RGL25" s="58"/>
      <c r="RGM25" s="58"/>
      <c r="RGN25" s="58"/>
      <c r="RGO25" s="58"/>
      <c r="RGP25" s="58"/>
      <c r="RGQ25" s="58"/>
      <c r="RGR25" s="58"/>
      <c r="RGS25" s="58"/>
      <c r="RGT25" s="58"/>
      <c r="RGU25" s="58"/>
      <c r="RGV25" s="58"/>
      <c r="RGW25" s="58"/>
      <c r="RGX25" s="58"/>
      <c r="RGY25" s="58"/>
      <c r="RGZ25" s="58"/>
      <c r="RHA25" s="58"/>
      <c r="RHB25" s="58"/>
      <c r="RHC25" s="58"/>
      <c r="RHD25" s="58"/>
      <c r="RHE25" s="58"/>
      <c r="RHF25" s="58"/>
      <c r="RHG25" s="58"/>
      <c r="RHH25" s="58"/>
      <c r="RHI25" s="58"/>
      <c r="RHJ25" s="58"/>
      <c r="RHK25" s="58"/>
      <c r="RHL25" s="58"/>
      <c r="RHM25" s="58"/>
      <c r="RHN25" s="58"/>
      <c r="RHO25" s="58"/>
      <c r="RHP25" s="58"/>
      <c r="RHQ25" s="58"/>
      <c r="RHR25" s="58"/>
      <c r="RHS25" s="58"/>
      <c r="RHT25" s="58"/>
      <c r="RHU25" s="58"/>
      <c r="RHV25" s="58"/>
      <c r="RHW25" s="58"/>
      <c r="RHX25" s="58"/>
      <c r="RHY25" s="58"/>
      <c r="RHZ25" s="58"/>
      <c r="RIA25" s="58"/>
      <c r="RIB25" s="58"/>
      <c r="RIC25" s="58"/>
      <c r="RID25" s="58"/>
      <c r="RIE25" s="58"/>
      <c r="RIF25" s="58"/>
      <c r="RIG25" s="58"/>
      <c r="RIH25" s="58"/>
      <c r="RII25" s="58"/>
      <c r="RIJ25" s="58"/>
      <c r="RIK25" s="58"/>
      <c r="RIL25" s="58"/>
      <c r="RIM25" s="58"/>
      <c r="RIN25" s="58"/>
      <c r="RIO25" s="58"/>
      <c r="RIP25" s="58"/>
      <c r="RIQ25" s="58"/>
      <c r="RIR25" s="58"/>
      <c r="RIS25" s="58"/>
      <c r="RIT25" s="58"/>
      <c r="RIU25" s="58"/>
      <c r="RIV25" s="58"/>
      <c r="RIW25" s="58"/>
      <c r="RIX25" s="58"/>
      <c r="RIY25" s="58"/>
      <c r="RIZ25" s="58"/>
      <c r="RJA25" s="58"/>
      <c r="RJB25" s="58"/>
      <c r="RJC25" s="58"/>
      <c r="RJD25" s="58"/>
      <c r="RJE25" s="58"/>
      <c r="RJF25" s="58"/>
      <c r="RJG25" s="58"/>
      <c r="RJH25" s="58"/>
      <c r="RJI25" s="58"/>
      <c r="RJJ25" s="58"/>
      <c r="RJK25" s="58"/>
      <c r="RJL25" s="58"/>
      <c r="RJM25" s="58"/>
      <c r="RJN25" s="58"/>
      <c r="RJO25" s="58"/>
      <c r="RJP25" s="58"/>
      <c r="RJQ25" s="58"/>
      <c r="RJR25" s="58"/>
      <c r="RJS25" s="58"/>
      <c r="RJT25" s="58"/>
      <c r="RJU25" s="58"/>
      <c r="RJV25" s="58"/>
      <c r="RJW25" s="58"/>
      <c r="RJX25" s="58"/>
      <c r="RJY25" s="58"/>
      <c r="RJZ25" s="58"/>
      <c r="RKA25" s="58"/>
      <c r="RKB25" s="58"/>
      <c r="RKC25" s="58"/>
      <c r="RKD25" s="58"/>
      <c r="RKE25" s="58"/>
      <c r="RKF25" s="58"/>
      <c r="RKG25" s="58"/>
      <c r="RKH25" s="58"/>
      <c r="RKI25" s="58"/>
      <c r="RKJ25" s="58"/>
      <c r="RKK25" s="58"/>
      <c r="RKL25" s="58"/>
      <c r="RKM25" s="58"/>
      <c r="RKN25" s="58"/>
      <c r="RKO25" s="58"/>
      <c r="RKP25" s="58"/>
      <c r="RKQ25" s="58"/>
      <c r="RKR25" s="58"/>
      <c r="RKS25" s="58"/>
      <c r="RKT25" s="58"/>
      <c r="RKU25" s="58"/>
      <c r="RKV25" s="58"/>
      <c r="RKW25" s="58"/>
      <c r="RKX25" s="58"/>
      <c r="RKY25" s="58"/>
      <c r="RKZ25" s="58"/>
      <c r="RLA25" s="58"/>
      <c r="RLB25" s="58"/>
      <c r="RLC25" s="58"/>
      <c r="RLD25" s="58"/>
      <c r="RLE25" s="58"/>
      <c r="RLF25" s="58"/>
      <c r="RLG25" s="58"/>
      <c r="RLH25" s="58"/>
      <c r="RLI25" s="58"/>
      <c r="RLJ25" s="58"/>
      <c r="RLK25" s="58"/>
      <c r="RLL25" s="58"/>
      <c r="RLM25" s="58"/>
      <c r="RLN25" s="58"/>
      <c r="RLO25" s="58"/>
      <c r="RLP25" s="58"/>
      <c r="RLQ25" s="58"/>
      <c r="RLR25" s="58"/>
      <c r="RLS25" s="58"/>
      <c r="RLT25" s="58"/>
      <c r="RLU25" s="58"/>
      <c r="RLV25" s="58"/>
      <c r="RLW25" s="58"/>
      <c r="RLX25" s="58"/>
      <c r="RLY25" s="58"/>
      <c r="RLZ25" s="58"/>
      <c r="RMA25" s="58"/>
      <c r="RMB25" s="58"/>
      <c r="RMC25" s="58"/>
      <c r="RMD25" s="58"/>
      <c r="RME25" s="58"/>
      <c r="RMF25" s="58"/>
      <c r="RMG25" s="58"/>
      <c r="RMH25" s="58"/>
      <c r="RMI25" s="58"/>
      <c r="RMJ25" s="58"/>
      <c r="RMK25" s="58"/>
      <c r="RML25" s="58"/>
      <c r="RMM25" s="58"/>
      <c r="RMN25" s="58"/>
      <c r="RMO25" s="58"/>
      <c r="RMP25" s="58"/>
      <c r="RMQ25" s="58"/>
      <c r="RMR25" s="58"/>
      <c r="RMS25" s="58"/>
      <c r="RMT25" s="58"/>
      <c r="RMU25" s="58"/>
      <c r="RMV25" s="58"/>
      <c r="RMW25" s="58"/>
      <c r="RMX25" s="58"/>
      <c r="RMY25" s="58"/>
      <c r="RMZ25" s="58"/>
      <c r="RNA25" s="58"/>
      <c r="RNB25" s="58"/>
      <c r="RNC25" s="58"/>
      <c r="RND25" s="58"/>
      <c r="RNE25" s="58"/>
      <c r="RNF25" s="58"/>
      <c r="RNG25" s="58"/>
      <c r="RNH25" s="58"/>
      <c r="RNI25" s="58"/>
      <c r="RNJ25" s="58"/>
      <c r="RNK25" s="58"/>
      <c r="RNL25" s="58"/>
      <c r="RNM25" s="58"/>
      <c r="RNN25" s="58"/>
      <c r="RNO25" s="58"/>
      <c r="RNP25" s="58"/>
      <c r="RNQ25" s="58"/>
      <c r="RNR25" s="58"/>
      <c r="RNS25" s="58"/>
      <c r="RNT25" s="58"/>
      <c r="RNU25" s="58"/>
      <c r="RNV25" s="58"/>
      <c r="RNW25" s="58"/>
      <c r="RNX25" s="58"/>
      <c r="RNY25" s="58"/>
      <c r="RNZ25" s="58"/>
      <c r="ROA25" s="58"/>
      <c r="ROB25" s="58"/>
      <c r="ROC25" s="58"/>
      <c r="ROD25" s="58"/>
      <c r="ROE25" s="58"/>
      <c r="ROF25" s="58"/>
      <c r="ROG25" s="58"/>
      <c r="ROH25" s="58"/>
      <c r="ROI25" s="58"/>
      <c r="ROJ25" s="58"/>
      <c r="ROK25" s="58"/>
      <c r="ROL25" s="58"/>
      <c r="ROM25" s="58"/>
      <c r="RON25" s="58"/>
      <c r="ROO25" s="58"/>
      <c r="ROP25" s="58"/>
      <c r="ROQ25" s="58"/>
      <c r="ROR25" s="58"/>
      <c r="ROS25" s="58"/>
      <c r="ROT25" s="58"/>
      <c r="ROU25" s="58"/>
      <c r="ROV25" s="58"/>
      <c r="ROW25" s="58"/>
      <c r="ROX25" s="58"/>
      <c r="ROY25" s="58"/>
      <c r="ROZ25" s="58"/>
      <c r="RPA25" s="58"/>
      <c r="RPB25" s="58"/>
      <c r="RPC25" s="58"/>
      <c r="RPD25" s="58"/>
      <c r="RPE25" s="58"/>
      <c r="RPF25" s="58"/>
      <c r="RPG25" s="58"/>
      <c r="RPH25" s="58"/>
      <c r="RPI25" s="58"/>
      <c r="RPJ25" s="58"/>
      <c r="RPK25" s="58"/>
      <c r="RPL25" s="58"/>
      <c r="RPM25" s="58"/>
      <c r="RPN25" s="58"/>
      <c r="RPO25" s="58"/>
      <c r="RPP25" s="58"/>
      <c r="RPQ25" s="58"/>
      <c r="RPR25" s="58"/>
      <c r="RPS25" s="58"/>
      <c r="RPT25" s="58"/>
      <c r="RPU25" s="58"/>
      <c r="RPV25" s="58"/>
      <c r="RPW25" s="58"/>
      <c r="RPX25" s="58"/>
      <c r="RPY25" s="58"/>
      <c r="RPZ25" s="58"/>
      <c r="RQA25" s="58"/>
      <c r="RQB25" s="58"/>
      <c r="RQC25" s="58"/>
      <c r="RQD25" s="58"/>
      <c r="RQE25" s="58"/>
      <c r="RQF25" s="58"/>
      <c r="RQG25" s="58"/>
      <c r="RQH25" s="58"/>
      <c r="RQI25" s="58"/>
      <c r="RQJ25" s="58"/>
      <c r="RQK25" s="58"/>
      <c r="RQL25" s="58"/>
      <c r="RQM25" s="58"/>
      <c r="RQN25" s="58"/>
      <c r="RQO25" s="58"/>
      <c r="RQP25" s="58"/>
      <c r="RQQ25" s="58"/>
      <c r="RQR25" s="58"/>
      <c r="RQS25" s="58"/>
      <c r="RQT25" s="58"/>
      <c r="RQU25" s="58"/>
      <c r="RQV25" s="58"/>
      <c r="RQW25" s="58"/>
      <c r="RQX25" s="58"/>
      <c r="RQY25" s="58"/>
      <c r="RQZ25" s="58"/>
      <c r="RRA25" s="58"/>
      <c r="RRB25" s="58"/>
      <c r="RRC25" s="58"/>
      <c r="RRD25" s="58"/>
      <c r="RRE25" s="58"/>
      <c r="RRF25" s="58"/>
      <c r="RRG25" s="58"/>
      <c r="RRH25" s="58"/>
      <c r="RRI25" s="58"/>
      <c r="RRJ25" s="58"/>
      <c r="RRK25" s="58"/>
      <c r="RRL25" s="58"/>
      <c r="RRM25" s="58"/>
      <c r="RRN25" s="58"/>
      <c r="RRO25" s="58"/>
      <c r="RRP25" s="58"/>
      <c r="RRQ25" s="58"/>
      <c r="RRR25" s="58"/>
      <c r="RRS25" s="58"/>
      <c r="RRT25" s="58"/>
      <c r="RRU25" s="58"/>
      <c r="RRV25" s="58"/>
      <c r="RRW25" s="58"/>
      <c r="RRX25" s="58"/>
      <c r="RRY25" s="58"/>
      <c r="RRZ25" s="58"/>
      <c r="RSA25" s="58"/>
      <c r="RSB25" s="58"/>
      <c r="RSC25" s="58"/>
      <c r="RSD25" s="58"/>
      <c r="RSE25" s="58"/>
      <c r="RSF25" s="58"/>
      <c r="RSG25" s="58"/>
      <c r="RSH25" s="58"/>
      <c r="RSI25" s="58"/>
      <c r="RSJ25" s="58"/>
      <c r="RSK25" s="58"/>
      <c r="RSL25" s="58"/>
      <c r="RSM25" s="58"/>
      <c r="RSN25" s="58"/>
      <c r="RSO25" s="58"/>
      <c r="RSP25" s="58"/>
      <c r="RSQ25" s="58"/>
      <c r="RSR25" s="58"/>
      <c r="RSS25" s="58"/>
      <c r="RST25" s="58"/>
      <c r="RSU25" s="58"/>
      <c r="RSV25" s="58"/>
      <c r="RSW25" s="58"/>
      <c r="RSX25" s="58"/>
      <c r="RSY25" s="58"/>
      <c r="RSZ25" s="58"/>
      <c r="RTA25" s="58"/>
      <c r="RTB25" s="58"/>
      <c r="RTC25" s="58"/>
      <c r="RTD25" s="58"/>
      <c r="RTE25" s="58"/>
      <c r="RTF25" s="58"/>
      <c r="RTG25" s="58"/>
      <c r="RTH25" s="58"/>
      <c r="RTI25" s="58"/>
      <c r="RTJ25" s="58"/>
      <c r="RTK25" s="58"/>
      <c r="RTL25" s="58"/>
      <c r="RTM25" s="58"/>
      <c r="RTN25" s="58"/>
      <c r="RTO25" s="58"/>
      <c r="RTP25" s="58"/>
      <c r="RTQ25" s="58"/>
      <c r="RTR25" s="58"/>
      <c r="RTS25" s="58"/>
      <c r="RTT25" s="58"/>
      <c r="RTU25" s="58"/>
      <c r="RTV25" s="58"/>
      <c r="RTW25" s="58"/>
      <c r="RTX25" s="58"/>
      <c r="RTY25" s="58"/>
      <c r="RTZ25" s="58"/>
      <c r="RUA25" s="58"/>
      <c r="RUB25" s="58"/>
      <c r="RUC25" s="58"/>
      <c r="RUD25" s="58"/>
      <c r="RUE25" s="58"/>
      <c r="RUF25" s="58"/>
      <c r="RUG25" s="58"/>
      <c r="RUH25" s="58"/>
      <c r="RUI25" s="58"/>
      <c r="RUJ25" s="58"/>
      <c r="RUK25" s="58"/>
      <c r="RUL25" s="58"/>
      <c r="RUM25" s="58"/>
      <c r="RUN25" s="58"/>
      <c r="RUO25" s="58"/>
      <c r="RUP25" s="58"/>
      <c r="RUQ25" s="58"/>
      <c r="RUR25" s="58"/>
      <c r="RUS25" s="58"/>
      <c r="RUT25" s="58"/>
      <c r="RUU25" s="58"/>
      <c r="RUV25" s="58"/>
      <c r="RUW25" s="58"/>
      <c r="RUX25" s="58"/>
      <c r="RUY25" s="58"/>
      <c r="RUZ25" s="58"/>
      <c r="RVA25" s="58"/>
      <c r="RVB25" s="58"/>
      <c r="RVC25" s="58"/>
      <c r="RVD25" s="58"/>
      <c r="RVE25" s="58"/>
      <c r="RVF25" s="58"/>
      <c r="RVG25" s="58"/>
      <c r="RVH25" s="58"/>
      <c r="RVI25" s="58"/>
      <c r="RVJ25" s="58"/>
      <c r="RVK25" s="58"/>
      <c r="RVL25" s="58"/>
      <c r="RVM25" s="58"/>
      <c r="RVN25" s="58"/>
      <c r="RVO25" s="58"/>
      <c r="RVP25" s="58"/>
      <c r="RVQ25" s="58"/>
      <c r="RVR25" s="58"/>
      <c r="RVS25" s="58"/>
      <c r="RVT25" s="58"/>
      <c r="RVU25" s="58"/>
      <c r="RVV25" s="58"/>
      <c r="RVW25" s="58"/>
      <c r="RVX25" s="58"/>
      <c r="RVY25" s="58"/>
      <c r="RVZ25" s="58"/>
      <c r="RWA25" s="58"/>
      <c r="RWB25" s="58"/>
      <c r="RWC25" s="58"/>
      <c r="RWD25" s="58"/>
      <c r="RWE25" s="58"/>
      <c r="RWF25" s="58"/>
      <c r="RWG25" s="58"/>
      <c r="RWH25" s="58"/>
      <c r="RWI25" s="58"/>
      <c r="RWJ25" s="58"/>
      <c r="RWK25" s="58"/>
      <c r="RWL25" s="58"/>
      <c r="RWM25" s="58"/>
      <c r="RWN25" s="58"/>
      <c r="RWO25" s="58"/>
      <c r="RWP25" s="58"/>
      <c r="RWQ25" s="58"/>
      <c r="RWR25" s="58"/>
      <c r="RWS25" s="58"/>
      <c r="RWT25" s="58"/>
      <c r="RWU25" s="58"/>
      <c r="RWV25" s="58"/>
      <c r="RWW25" s="58"/>
      <c r="RWX25" s="58"/>
      <c r="RWY25" s="58"/>
      <c r="RWZ25" s="58"/>
      <c r="RXA25" s="58"/>
      <c r="RXB25" s="58"/>
      <c r="RXC25" s="58"/>
      <c r="RXD25" s="58"/>
      <c r="RXE25" s="58"/>
      <c r="RXF25" s="58"/>
      <c r="RXG25" s="58"/>
      <c r="RXH25" s="58"/>
      <c r="RXI25" s="58"/>
      <c r="RXJ25" s="58"/>
      <c r="RXK25" s="58"/>
      <c r="RXL25" s="58"/>
      <c r="RXM25" s="58"/>
      <c r="RXN25" s="58"/>
      <c r="RXO25" s="58"/>
      <c r="RXP25" s="58"/>
      <c r="RXQ25" s="58"/>
      <c r="RXR25" s="58"/>
      <c r="RXS25" s="58"/>
      <c r="RXT25" s="58"/>
      <c r="RXU25" s="58"/>
      <c r="RXV25" s="58"/>
      <c r="RXW25" s="58"/>
      <c r="RXX25" s="58"/>
      <c r="RXY25" s="58"/>
      <c r="RXZ25" s="58"/>
      <c r="RYA25" s="58"/>
      <c r="RYB25" s="58"/>
      <c r="RYC25" s="58"/>
      <c r="RYD25" s="58"/>
      <c r="RYE25" s="58"/>
      <c r="RYF25" s="58"/>
      <c r="RYG25" s="58"/>
      <c r="RYH25" s="58"/>
      <c r="RYI25" s="58"/>
      <c r="RYJ25" s="58"/>
      <c r="RYK25" s="58"/>
      <c r="RYL25" s="58"/>
      <c r="RYM25" s="58"/>
      <c r="RYN25" s="58"/>
      <c r="RYO25" s="58"/>
      <c r="RYP25" s="58"/>
      <c r="RYQ25" s="58"/>
      <c r="RYR25" s="58"/>
      <c r="RYS25" s="58"/>
      <c r="RYT25" s="58"/>
      <c r="RYU25" s="58"/>
      <c r="RYV25" s="58"/>
      <c r="RYW25" s="58"/>
      <c r="RYX25" s="58"/>
      <c r="RYY25" s="58"/>
      <c r="RYZ25" s="58"/>
      <c r="RZA25" s="58"/>
      <c r="RZB25" s="58"/>
      <c r="RZC25" s="58"/>
      <c r="RZD25" s="58"/>
      <c r="RZE25" s="58"/>
      <c r="RZF25" s="58"/>
      <c r="RZG25" s="58"/>
      <c r="RZH25" s="58"/>
      <c r="RZI25" s="58"/>
      <c r="RZJ25" s="58"/>
      <c r="RZK25" s="58"/>
      <c r="RZL25" s="58"/>
      <c r="RZM25" s="58"/>
      <c r="RZN25" s="58"/>
      <c r="RZO25" s="58"/>
      <c r="RZP25" s="58"/>
      <c r="RZQ25" s="58"/>
      <c r="RZR25" s="58"/>
      <c r="RZS25" s="58"/>
      <c r="RZT25" s="58"/>
      <c r="RZU25" s="58"/>
      <c r="RZV25" s="58"/>
      <c r="RZW25" s="58"/>
      <c r="RZX25" s="58"/>
      <c r="RZY25" s="58"/>
      <c r="RZZ25" s="58"/>
      <c r="SAA25" s="58"/>
      <c r="SAB25" s="58"/>
      <c r="SAC25" s="58"/>
      <c r="SAD25" s="58"/>
      <c r="SAE25" s="58"/>
      <c r="SAF25" s="58"/>
      <c r="SAG25" s="58"/>
      <c r="SAH25" s="58"/>
      <c r="SAI25" s="58"/>
      <c r="SAJ25" s="58"/>
      <c r="SAK25" s="58"/>
      <c r="SAL25" s="58"/>
      <c r="SAM25" s="58"/>
      <c r="SAN25" s="58"/>
      <c r="SAO25" s="58"/>
      <c r="SAP25" s="58"/>
      <c r="SAQ25" s="58"/>
      <c r="SAR25" s="58"/>
      <c r="SAS25" s="58"/>
      <c r="SAT25" s="58"/>
      <c r="SAU25" s="58"/>
      <c r="SAV25" s="58"/>
      <c r="SAW25" s="58"/>
      <c r="SAX25" s="58"/>
      <c r="SAY25" s="58"/>
      <c r="SAZ25" s="58"/>
      <c r="SBA25" s="58"/>
      <c r="SBB25" s="58"/>
      <c r="SBC25" s="58"/>
      <c r="SBD25" s="58"/>
      <c r="SBE25" s="58"/>
      <c r="SBF25" s="58"/>
      <c r="SBG25" s="58"/>
      <c r="SBH25" s="58"/>
      <c r="SBI25" s="58"/>
      <c r="SBJ25" s="58"/>
      <c r="SBK25" s="58"/>
      <c r="SBL25" s="58"/>
      <c r="SBM25" s="58"/>
      <c r="SBN25" s="58"/>
      <c r="SBO25" s="58"/>
      <c r="SBP25" s="58"/>
      <c r="SBQ25" s="58"/>
      <c r="SBR25" s="58"/>
      <c r="SBS25" s="58"/>
      <c r="SBT25" s="58"/>
      <c r="SBU25" s="58"/>
      <c r="SBV25" s="58"/>
      <c r="SBW25" s="58"/>
      <c r="SBX25" s="58"/>
      <c r="SBY25" s="58"/>
      <c r="SBZ25" s="58"/>
      <c r="SCA25" s="58"/>
      <c r="SCB25" s="58"/>
      <c r="SCC25" s="58"/>
      <c r="SCD25" s="58"/>
      <c r="SCE25" s="58"/>
      <c r="SCF25" s="58"/>
      <c r="SCG25" s="58"/>
      <c r="SCH25" s="58"/>
      <c r="SCI25" s="58"/>
      <c r="SCJ25" s="58"/>
      <c r="SCK25" s="58"/>
      <c r="SCL25" s="58"/>
      <c r="SCM25" s="58"/>
      <c r="SCN25" s="58"/>
      <c r="SCO25" s="58"/>
      <c r="SCP25" s="58"/>
      <c r="SCQ25" s="58"/>
      <c r="SCR25" s="58"/>
      <c r="SCS25" s="58"/>
      <c r="SCT25" s="58"/>
      <c r="SCU25" s="58"/>
      <c r="SCV25" s="58"/>
      <c r="SCW25" s="58"/>
      <c r="SCX25" s="58"/>
      <c r="SCY25" s="58"/>
      <c r="SCZ25" s="58"/>
      <c r="SDA25" s="58"/>
      <c r="SDB25" s="58"/>
      <c r="SDC25" s="58"/>
      <c r="SDD25" s="58"/>
      <c r="SDE25" s="58"/>
      <c r="SDF25" s="58"/>
      <c r="SDG25" s="58"/>
      <c r="SDH25" s="58"/>
      <c r="SDI25" s="58"/>
      <c r="SDJ25" s="58"/>
      <c r="SDK25" s="58"/>
      <c r="SDL25" s="58"/>
      <c r="SDM25" s="58"/>
      <c r="SDN25" s="58"/>
      <c r="SDO25" s="58"/>
      <c r="SDP25" s="58"/>
      <c r="SDQ25" s="58"/>
      <c r="SDR25" s="58"/>
      <c r="SDS25" s="58"/>
      <c r="SDT25" s="58"/>
      <c r="SDU25" s="58"/>
      <c r="SDV25" s="58"/>
      <c r="SDW25" s="58"/>
      <c r="SDX25" s="58"/>
      <c r="SDY25" s="58"/>
      <c r="SDZ25" s="58"/>
      <c r="SEA25" s="58"/>
      <c r="SEB25" s="58"/>
      <c r="SEC25" s="58"/>
      <c r="SED25" s="58"/>
      <c r="SEE25" s="58"/>
      <c r="SEF25" s="58"/>
      <c r="SEG25" s="58"/>
      <c r="SEH25" s="58"/>
      <c r="SEI25" s="58"/>
      <c r="SEJ25" s="58"/>
      <c r="SEK25" s="58"/>
      <c r="SEL25" s="58"/>
      <c r="SEM25" s="58"/>
      <c r="SEN25" s="58"/>
      <c r="SEO25" s="58"/>
      <c r="SEP25" s="58"/>
      <c r="SEQ25" s="58"/>
      <c r="SER25" s="58"/>
      <c r="SES25" s="58"/>
      <c r="SET25" s="58"/>
      <c r="SEU25" s="58"/>
      <c r="SEV25" s="58"/>
      <c r="SEW25" s="58"/>
      <c r="SEX25" s="58"/>
      <c r="SEY25" s="58"/>
      <c r="SEZ25" s="58"/>
      <c r="SFA25" s="58"/>
      <c r="SFB25" s="58"/>
      <c r="SFC25" s="58"/>
      <c r="SFD25" s="58"/>
      <c r="SFE25" s="58"/>
      <c r="SFF25" s="58"/>
      <c r="SFG25" s="58"/>
      <c r="SFH25" s="58"/>
      <c r="SFI25" s="58"/>
      <c r="SFJ25" s="58"/>
      <c r="SFK25" s="58"/>
      <c r="SFL25" s="58"/>
      <c r="SFM25" s="58"/>
      <c r="SFN25" s="58"/>
      <c r="SFO25" s="58"/>
      <c r="SFP25" s="58"/>
      <c r="SFQ25" s="58"/>
      <c r="SFR25" s="58"/>
      <c r="SFS25" s="58"/>
      <c r="SFT25" s="58"/>
      <c r="SFU25" s="58"/>
      <c r="SFV25" s="58"/>
      <c r="SFW25" s="58"/>
      <c r="SFX25" s="58"/>
      <c r="SFY25" s="58"/>
      <c r="SFZ25" s="58"/>
      <c r="SGA25" s="58"/>
      <c r="SGB25" s="58"/>
      <c r="SGC25" s="58"/>
      <c r="SGD25" s="58"/>
      <c r="SGE25" s="58"/>
      <c r="SGF25" s="58"/>
      <c r="SGG25" s="58"/>
      <c r="SGH25" s="58"/>
      <c r="SGI25" s="58"/>
      <c r="SGJ25" s="58"/>
      <c r="SGK25" s="58"/>
      <c r="SGL25" s="58"/>
      <c r="SGM25" s="58"/>
      <c r="SGN25" s="58"/>
      <c r="SGO25" s="58"/>
      <c r="SGP25" s="58"/>
      <c r="SGQ25" s="58"/>
      <c r="SGR25" s="58"/>
      <c r="SGS25" s="58"/>
      <c r="SGT25" s="58"/>
      <c r="SGU25" s="58"/>
      <c r="SGV25" s="58"/>
      <c r="SGW25" s="58"/>
      <c r="SGX25" s="58"/>
      <c r="SGY25" s="58"/>
      <c r="SGZ25" s="58"/>
      <c r="SHA25" s="58"/>
      <c r="SHB25" s="58"/>
      <c r="SHC25" s="58"/>
      <c r="SHD25" s="58"/>
      <c r="SHE25" s="58"/>
      <c r="SHF25" s="58"/>
      <c r="SHG25" s="58"/>
      <c r="SHH25" s="58"/>
      <c r="SHI25" s="58"/>
      <c r="SHJ25" s="58"/>
      <c r="SHK25" s="58"/>
      <c r="SHL25" s="58"/>
      <c r="SHM25" s="58"/>
      <c r="SHN25" s="58"/>
      <c r="SHO25" s="58"/>
      <c r="SHP25" s="58"/>
      <c r="SHQ25" s="58"/>
      <c r="SHR25" s="58"/>
      <c r="SHS25" s="58"/>
      <c r="SHT25" s="58"/>
      <c r="SHU25" s="58"/>
      <c r="SHV25" s="58"/>
      <c r="SHW25" s="58"/>
      <c r="SHX25" s="58"/>
      <c r="SHY25" s="58"/>
      <c r="SHZ25" s="58"/>
      <c r="SIA25" s="58"/>
      <c r="SIB25" s="58"/>
      <c r="SIC25" s="58"/>
      <c r="SID25" s="58"/>
      <c r="SIE25" s="58"/>
      <c r="SIF25" s="58"/>
      <c r="SIG25" s="58"/>
      <c r="SIH25" s="58"/>
      <c r="SII25" s="58"/>
      <c r="SIJ25" s="58"/>
      <c r="SIK25" s="58"/>
      <c r="SIL25" s="58"/>
      <c r="SIM25" s="58"/>
      <c r="SIN25" s="58"/>
      <c r="SIO25" s="58"/>
      <c r="SIP25" s="58"/>
      <c r="SIQ25" s="58"/>
      <c r="SIR25" s="58"/>
      <c r="SIS25" s="58"/>
      <c r="SIT25" s="58"/>
      <c r="SIU25" s="58"/>
      <c r="SIV25" s="58"/>
      <c r="SIW25" s="58"/>
      <c r="SIX25" s="58"/>
      <c r="SIY25" s="58"/>
      <c r="SIZ25" s="58"/>
      <c r="SJA25" s="58"/>
      <c r="SJB25" s="58"/>
      <c r="SJC25" s="58"/>
      <c r="SJD25" s="58"/>
      <c r="SJE25" s="58"/>
      <c r="SJF25" s="58"/>
      <c r="SJG25" s="58"/>
      <c r="SJH25" s="58"/>
      <c r="SJI25" s="58"/>
      <c r="SJJ25" s="58"/>
      <c r="SJK25" s="58"/>
      <c r="SJL25" s="58"/>
      <c r="SJM25" s="58"/>
      <c r="SJN25" s="58"/>
      <c r="SJO25" s="58"/>
      <c r="SJP25" s="58"/>
      <c r="SJQ25" s="58"/>
      <c r="SJR25" s="58"/>
      <c r="SJS25" s="58"/>
      <c r="SJT25" s="58"/>
      <c r="SJU25" s="58"/>
      <c r="SJV25" s="58"/>
      <c r="SJW25" s="58"/>
      <c r="SJX25" s="58"/>
      <c r="SJY25" s="58"/>
      <c r="SJZ25" s="58"/>
      <c r="SKA25" s="58"/>
      <c r="SKB25" s="58"/>
      <c r="SKC25" s="58"/>
      <c r="SKD25" s="58"/>
      <c r="SKE25" s="58"/>
      <c r="SKF25" s="58"/>
      <c r="SKG25" s="58"/>
      <c r="SKH25" s="58"/>
      <c r="SKI25" s="58"/>
      <c r="SKJ25" s="58"/>
      <c r="SKK25" s="58"/>
      <c r="SKL25" s="58"/>
      <c r="SKM25" s="58"/>
      <c r="SKN25" s="58"/>
      <c r="SKO25" s="58"/>
      <c r="SKP25" s="58"/>
      <c r="SKQ25" s="58"/>
      <c r="SKR25" s="58"/>
      <c r="SKS25" s="58"/>
      <c r="SKT25" s="58"/>
      <c r="SKU25" s="58"/>
      <c r="SKV25" s="58"/>
      <c r="SKW25" s="58"/>
      <c r="SKX25" s="58"/>
      <c r="SKY25" s="58"/>
      <c r="SKZ25" s="58"/>
      <c r="SLA25" s="58"/>
      <c r="SLB25" s="58"/>
      <c r="SLC25" s="58"/>
      <c r="SLD25" s="58"/>
      <c r="SLE25" s="58"/>
      <c r="SLF25" s="58"/>
      <c r="SLG25" s="58"/>
      <c r="SLH25" s="58"/>
      <c r="SLI25" s="58"/>
      <c r="SLJ25" s="58"/>
      <c r="SLK25" s="58"/>
      <c r="SLL25" s="58"/>
      <c r="SLM25" s="58"/>
      <c r="SLN25" s="58"/>
      <c r="SLO25" s="58"/>
      <c r="SLP25" s="58"/>
      <c r="SLQ25" s="58"/>
      <c r="SLR25" s="58"/>
      <c r="SLS25" s="58"/>
      <c r="SLT25" s="58"/>
      <c r="SLU25" s="58"/>
      <c r="SLV25" s="58"/>
      <c r="SLW25" s="58"/>
      <c r="SLX25" s="58"/>
      <c r="SLY25" s="58"/>
      <c r="SLZ25" s="58"/>
      <c r="SMA25" s="58"/>
      <c r="SMB25" s="58"/>
      <c r="SMC25" s="58"/>
      <c r="SMD25" s="58"/>
      <c r="SME25" s="58"/>
      <c r="SMF25" s="58"/>
      <c r="SMG25" s="58"/>
      <c r="SMH25" s="58"/>
      <c r="SMI25" s="58"/>
      <c r="SMJ25" s="58"/>
      <c r="SMK25" s="58"/>
      <c r="SML25" s="58"/>
      <c r="SMM25" s="58"/>
      <c r="SMN25" s="58"/>
      <c r="SMO25" s="58"/>
      <c r="SMP25" s="58"/>
      <c r="SMQ25" s="58"/>
      <c r="SMR25" s="58"/>
      <c r="SMS25" s="58"/>
      <c r="SMT25" s="58"/>
      <c r="SMU25" s="58"/>
      <c r="SMV25" s="58"/>
      <c r="SMW25" s="58"/>
      <c r="SMX25" s="58"/>
      <c r="SMY25" s="58"/>
      <c r="SMZ25" s="58"/>
      <c r="SNA25" s="58"/>
      <c r="SNB25" s="58"/>
      <c r="SNC25" s="58"/>
      <c r="SND25" s="58"/>
      <c r="SNE25" s="58"/>
      <c r="SNF25" s="58"/>
      <c r="SNG25" s="58"/>
      <c r="SNH25" s="58"/>
      <c r="SNI25" s="58"/>
      <c r="SNJ25" s="58"/>
      <c r="SNK25" s="58"/>
      <c r="SNL25" s="58"/>
      <c r="SNM25" s="58"/>
      <c r="SNN25" s="58"/>
      <c r="SNO25" s="58"/>
      <c r="SNP25" s="58"/>
      <c r="SNQ25" s="58"/>
      <c r="SNR25" s="58"/>
      <c r="SNS25" s="58"/>
      <c r="SNT25" s="58"/>
      <c r="SNU25" s="58"/>
      <c r="SNV25" s="58"/>
      <c r="SNW25" s="58"/>
      <c r="SNX25" s="58"/>
      <c r="SNY25" s="58"/>
      <c r="SNZ25" s="58"/>
      <c r="SOA25" s="58"/>
      <c r="SOB25" s="58"/>
      <c r="SOC25" s="58"/>
      <c r="SOD25" s="58"/>
      <c r="SOE25" s="58"/>
      <c r="SOF25" s="58"/>
      <c r="SOG25" s="58"/>
      <c r="SOH25" s="58"/>
      <c r="SOI25" s="58"/>
      <c r="SOJ25" s="58"/>
      <c r="SOK25" s="58"/>
      <c r="SOL25" s="58"/>
      <c r="SOM25" s="58"/>
      <c r="SON25" s="58"/>
      <c r="SOO25" s="58"/>
      <c r="SOP25" s="58"/>
      <c r="SOQ25" s="58"/>
      <c r="SOR25" s="58"/>
      <c r="SOS25" s="58"/>
      <c r="SOT25" s="58"/>
      <c r="SOU25" s="58"/>
      <c r="SOV25" s="58"/>
      <c r="SOW25" s="58"/>
      <c r="SOX25" s="58"/>
      <c r="SOY25" s="58"/>
      <c r="SOZ25" s="58"/>
      <c r="SPA25" s="58"/>
      <c r="SPB25" s="58"/>
      <c r="SPC25" s="58"/>
      <c r="SPD25" s="58"/>
      <c r="SPE25" s="58"/>
      <c r="SPF25" s="58"/>
      <c r="SPG25" s="58"/>
      <c r="SPH25" s="58"/>
      <c r="SPI25" s="58"/>
      <c r="SPJ25" s="58"/>
      <c r="SPK25" s="58"/>
      <c r="SPL25" s="58"/>
      <c r="SPM25" s="58"/>
      <c r="SPN25" s="58"/>
      <c r="SPO25" s="58"/>
      <c r="SPP25" s="58"/>
      <c r="SPQ25" s="58"/>
      <c r="SPR25" s="58"/>
      <c r="SPS25" s="58"/>
      <c r="SPT25" s="58"/>
      <c r="SPU25" s="58"/>
      <c r="SPV25" s="58"/>
      <c r="SPW25" s="58"/>
      <c r="SPX25" s="58"/>
      <c r="SPY25" s="58"/>
      <c r="SPZ25" s="58"/>
      <c r="SQA25" s="58"/>
      <c r="SQB25" s="58"/>
      <c r="SQC25" s="58"/>
      <c r="SQD25" s="58"/>
      <c r="SQE25" s="58"/>
      <c r="SQF25" s="58"/>
      <c r="SQG25" s="58"/>
      <c r="SQH25" s="58"/>
      <c r="SQI25" s="58"/>
      <c r="SQJ25" s="58"/>
      <c r="SQK25" s="58"/>
      <c r="SQL25" s="58"/>
      <c r="SQM25" s="58"/>
      <c r="SQN25" s="58"/>
      <c r="SQO25" s="58"/>
      <c r="SQP25" s="58"/>
      <c r="SQQ25" s="58"/>
      <c r="SQR25" s="58"/>
      <c r="SQS25" s="58"/>
      <c r="SQT25" s="58"/>
      <c r="SQU25" s="58"/>
      <c r="SQV25" s="58"/>
      <c r="SQW25" s="58"/>
      <c r="SQX25" s="58"/>
      <c r="SQY25" s="58"/>
      <c r="SQZ25" s="58"/>
      <c r="SRA25" s="58"/>
      <c r="SRB25" s="58"/>
      <c r="SRC25" s="58"/>
      <c r="SRD25" s="58"/>
      <c r="SRE25" s="58"/>
      <c r="SRF25" s="58"/>
      <c r="SRG25" s="58"/>
      <c r="SRH25" s="58"/>
      <c r="SRI25" s="58"/>
      <c r="SRJ25" s="58"/>
      <c r="SRK25" s="58"/>
      <c r="SRL25" s="58"/>
      <c r="SRM25" s="58"/>
      <c r="SRN25" s="58"/>
      <c r="SRO25" s="58"/>
      <c r="SRP25" s="58"/>
      <c r="SRQ25" s="58"/>
      <c r="SRR25" s="58"/>
      <c r="SRS25" s="58"/>
      <c r="SRT25" s="58"/>
      <c r="SRU25" s="58"/>
      <c r="SRV25" s="58"/>
      <c r="SRW25" s="58"/>
      <c r="SRX25" s="58"/>
      <c r="SRY25" s="58"/>
      <c r="SRZ25" s="58"/>
      <c r="SSA25" s="58"/>
      <c r="SSB25" s="58"/>
      <c r="SSC25" s="58"/>
      <c r="SSD25" s="58"/>
      <c r="SSE25" s="58"/>
      <c r="SSF25" s="58"/>
      <c r="SSG25" s="58"/>
      <c r="SSH25" s="58"/>
      <c r="SSI25" s="58"/>
      <c r="SSJ25" s="58"/>
      <c r="SSK25" s="58"/>
      <c r="SSL25" s="58"/>
      <c r="SSM25" s="58"/>
      <c r="SSN25" s="58"/>
      <c r="SSO25" s="58"/>
      <c r="SSP25" s="58"/>
      <c r="SSQ25" s="58"/>
      <c r="SSR25" s="58"/>
      <c r="SSS25" s="58"/>
      <c r="SST25" s="58"/>
      <c r="SSU25" s="58"/>
      <c r="SSV25" s="58"/>
      <c r="SSW25" s="58"/>
      <c r="SSX25" s="58"/>
      <c r="SSY25" s="58"/>
      <c r="SSZ25" s="58"/>
      <c r="STA25" s="58"/>
      <c r="STB25" s="58"/>
      <c r="STC25" s="58"/>
      <c r="STD25" s="58"/>
      <c r="STE25" s="58"/>
      <c r="STF25" s="58"/>
      <c r="STG25" s="58"/>
      <c r="STH25" s="58"/>
      <c r="STI25" s="58"/>
      <c r="STJ25" s="58"/>
      <c r="STK25" s="58"/>
      <c r="STL25" s="58"/>
      <c r="STM25" s="58"/>
      <c r="STN25" s="58"/>
      <c r="STO25" s="58"/>
      <c r="STP25" s="58"/>
      <c r="STQ25" s="58"/>
      <c r="STR25" s="58"/>
      <c r="STS25" s="58"/>
      <c r="STT25" s="58"/>
      <c r="STU25" s="58"/>
      <c r="STV25" s="58"/>
      <c r="STW25" s="58"/>
      <c r="STX25" s="58"/>
      <c r="STY25" s="58"/>
      <c r="STZ25" s="58"/>
      <c r="SUA25" s="58"/>
      <c r="SUB25" s="58"/>
      <c r="SUC25" s="58"/>
      <c r="SUD25" s="58"/>
      <c r="SUE25" s="58"/>
      <c r="SUF25" s="58"/>
      <c r="SUG25" s="58"/>
      <c r="SUH25" s="58"/>
      <c r="SUI25" s="58"/>
      <c r="SUJ25" s="58"/>
      <c r="SUK25" s="58"/>
      <c r="SUL25" s="58"/>
      <c r="SUM25" s="58"/>
      <c r="SUN25" s="58"/>
      <c r="SUO25" s="58"/>
      <c r="SUP25" s="58"/>
      <c r="SUQ25" s="58"/>
      <c r="SUR25" s="58"/>
      <c r="SUS25" s="58"/>
      <c r="SUT25" s="58"/>
      <c r="SUU25" s="58"/>
      <c r="SUV25" s="58"/>
      <c r="SUW25" s="58"/>
      <c r="SUX25" s="58"/>
      <c r="SUY25" s="58"/>
      <c r="SUZ25" s="58"/>
      <c r="SVA25" s="58"/>
      <c r="SVB25" s="58"/>
      <c r="SVC25" s="58"/>
      <c r="SVD25" s="58"/>
      <c r="SVE25" s="58"/>
      <c r="SVF25" s="58"/>
      <c r="SVG25" s="58"/>
      <c r="SVH25" s="58"/>
      <c r="SVI25" s="58"/>
      <c r="SVJ25" s="58"/>
      <c r="SVK25" s="58"/>
      <c r="SVL25" s="58"/>
      <c r="SVM25" s="58"/>
      <c r="SVN25" s="58"/>
      <c r="SVO25" s="58"/>
      <c r="SVP25" s="58"/>
      <c r="SVQ25" s="58"/>
      <c r="SVR25" s="58"/>
      <c r="SVS25" s="58"/>
      <c r="SVT25" s="58"/>
      <c r="SVU25" s="58"/>
      <c r="SVV25" s="58"/>
      <c r="SVW25" s="58"/>
      <c r="SVX25" s="58"/>
      <c r="SVY25" s="58"/>
      <c r="SVZ25" s="58"/>
      <c r="SWA25" s="58"/>
      <c r="SWB25" s="58"/>
      <c r="SWC25" s="58"/>
      <c r="SWD25" s="58"/>
      <c r="SWE25" s="58"/>
      <c r="SWF25" s="58"/>
      <c r="SWG25" s="58"/>
      <c r="SWH25" s="58"/>
      <c r="SWI25" s="58"/>
      <c r="SWJ25" s="58"/>
      <c r="SWK25" s="58"/>
      <c r="SWL25" s="58"/>
      <c r="SWM25" s="58"/>
      <c r="SWN25" s="58"/>
      <c r="SWO25" s="58"/>
      <c r="SWP25" s="58"/>
      <c r="SWQ25" s="58"/>
      <c r="SWR25" s="58"/>
      <c r="SWS25" s="58"/>
      <c r="SWT25" s="58"/>
      <c r="SWU25" s="58"/>
      <c r="SWV25" s="58"/>
      <c r="SWW25" s="58"/>
      <c r="SWX25" s="58"/>
      <c r="SWY25" s="58"/>
      <c r="SWZ25" s="58"/>
      <c r="SXA25" s="58"/>
      <c r="SXB25" s="58"/>
      <c r="SXC25" s="58"/>
      <c r="SXD25" s="58"/>
      <c r="SXE25" s="58"/>
      <c r="SXF25" s="58"/>
      <c r="SXG25" s="58"/>
      <c r="SXH25" s="58"/>
      <c r="SXI25" s="58"/>
      <c r="SXJ25" s="58"/>
      <c r="SXK25" s="58"/>
      <c r="SXL25" s="58"/>
      <c r="SXM25" s="58"/>
      <c r="SXN25" s="58"/>
      <c r="SXO25" s="58"/>
      <c r="SXP25" s="58"/>
      <c r="SXQ25" s="58"/>
      <c r="SXR25" s="58"/>
      <c r="SXS25" s="58"/>
      <c r="SXT25" s="58"/>
      <c r="SXU25" s="58"/>
      <c r="SXV25" s="58"/>
      <c r="SXW25" s="58"/>
      <c r="SXX25" s="58"/>
      <c r="SXY25" s="58"/>
      <c r="SXZ25" s="58"/>
      <c r="SYA25" s="58"/>
      <c r="SYB25" s="58"/>
      <c r="SYC25" s="58"/>
      <c r="SYD25" s="58"/>
      <c r="SYE25" s="58"/>
      <c r="SYF25" s="58"/>
      <c r="SYG25" s="58"/>
      <c r="SYH25" s="58"/>
      <c r="SYI25" s="58"/>
      <c r="SYJ25" s="58"/>
      <c r="SYK25" s="58"/>
      <c r="SYL25" s="58"/>
      <c r="SYM25" s="58"/>
      <c r="SYN25" s="58"/>
      <c r="SYO25" s="58"/>
      <c r="SYP25" s="58"/>
      <c r="SYQ25" s="58"/>
      <c r="SYR25" s="58"/>
      <c r="SYS25" s="58"/>
      <c r="SYT25" s="58"/>
      <c r="SYU25" s="58"/>
      <c r="SYV25" s="58"/>
      <c r="SYW25" s="58"/>
      <c r="SYX25" s="58"/>
      <c r="SYY25" s="58"/>
      <c r="SYZ25" s="58"/>
      <c r="SZA25" s="58"/>
      <c r="SZB25" s="58"/>
      <c r="SZC25" s="58"/>
      <c r="SZD25" s="58"/>
      <c r="SZE25" s="58"/>
      <c r="SZF25" s="58"/>
      <c r="SZG25" s="58"/>
      <c r="SZH25" s="58"/>
      <c r="SZI25" s="58"/>
      <c r="SZJ25" s="58"/>
      <c r="SZK25" s="58"/>
      <c r="SZL25" s="58"/>
      <c r="SZM25" s="58"/>
      <c r="SZN25" s="58"/>
      <c r="SZO25" s="58"/>
      <c r="SZP25" s="58"/>
      <c r="SZQ25" s="58"/>
      <c r="SZR25" s="58"/>
      <c r="SZS25" s="58"/>
      <c r="SZT25" s="58"/>
      <c r="SZU25" s="58"/>
      <c r="SZV25" s="58"/>
      <c r="SZW25" s="58"/>
      <c r="SZX25" s="58"/>
      <c r="SZY25" s="58"/>
      <c r="SZZ25" s="58"/>
      <c r="TAA25" s="58"/>
      <c r="TAB25" s="58"/>
      <c r="TAC25" s="58"/>
      <c r="TAD25" s="58"/>
      <c r="TAE25" s="58"/>
      <c r="TAF25" s="58"/>
      <c r="TAG25" s="58"/>
      <c r="TAH25" s="58"/>
      <c r="TAI25" s="58"/>
      <c r="TAJ25" s="58"/>
      <c r="TAK25" s="58"/>
      <c r="TAL25" s="58"/>
      <c r="TAM25" s="58"/>
      <c r="TAN25" s="58"/>
      <c r="TAO25" s="58"/>
      <c r="TAP25" s="58"/>
      <c r="TAQ25" s="58"/>
      <c r="TAR25" s="58"/>
      <c r="TAS25" s="58"/>
      <c r="TAT25" s="58"/>
      <c r="TAU25" s="58"/>
      <c r="TAV25" s="58"/>
      <c r="TAW25" s="58"/>
      <c r="TAX25" s="58"/>
      <c r="TAY25" s="58"/>
      <c r="TAZ25" s="58"/>
      <c r="TBA25" s="58"/>
      <c r="TBB25" s="58"/>
      <c r="TBC25" s="58"/>
      <c r="TBD25" s="58"/>
      <c r="TBE25" s="58"/>
      <c r="TBF25" s="58"/>
      <c r="TBG25" s="58"/>
      <c r="TBH25" s="58"/>
      <c r="TBI25" s="58"/>
      <c r="TBJ25" s="58"/>
      <c r="TBK25" s="58"/>
      <c r="TBL25" s="58"/>
      <c r="TBM25" s="58"/>
      <c r="TBN25" s="58"/>
      <c r="TBO25" s="58"/>
      <c r="TBP25" s="58"/>
      <c r="TBQ25" s="58"/>
      <c r="TBR25" s="58"/>
      <c r="TBS25" s="58"/>
      <c r="TBT25" s="58"/>
      <c r="TBU25" s="58"/>
      <c r="TBV25" s="58"/>
      <c r="TBW25" s="58"/>
      <c r="TBX25" s="58"/>
      <c r="TBY25" s="58"/>
      <c r="TBZ25" s="58"/>
      <c r="TCA25" s="58"/>
      <c r="TCB25" s="58"/>
      <c r="TCC25" s="58"/>
      <c r="TCD25" s="58"/>
      <c r="TCE25" s="58"/>
      <c r="TCF25" s="58"/>
      <c r="TCG25" s="58"/>
      <c r="TCH25" s="58"/>
      <c r="TCI25" s="58"/>
      <c r="TCJ25" s="58"/>
      <c r="TCK25" s="58"/>
      <c r="TCL25" s="58"/>
      <c r="TCM25" s="58"/>
      <c r="TCN25" s="58"/>
      <c r="TCO25" s="58"/>
      <c r="TCP25" s="58"/>
      <c r="TCQ25" s="58"/>
      <c r="TCR25" s="58"/>
      <c r="TCS25" s="58"/>
      <c r="TCT25" s="58"/>
      <c r="TCU25" s="58"/>
      <c r="TCV25" s="58"/>
      <c r="TCW25" s="58"/>
      <c r="TCX25" s="58"/>
      <c r="TCY25" s="58"/>
      <c r="TCZ25" s="58"/>
      <c r="TDA25" s="58"/>
      <c r="TDB25" s="58"/>
      <c r="TDC25" s="58"/>
      <c r="TDD25" s="58"/>
      <c r="TDE25" s="58"/>
      <c r="TDF25" s="58"/>
      <c r="TDG25" s="58"/>
      <c r="TDH25" s="58"/>
      <c r="TDI25" s="58"/>
      <c r="TDJ25" s="58"/>
      <c r="TDK25" s="58"/>
      <c r="TDL25" s="58"/>
      <c r="TDM25" s="58"/>
      <c r="TDN25" s="58"/>
      <c r="TDO25" s="58"/>
      <c r="TDP25" s="58"/>
      <c r="TDQ25" s="58"/>
      <c r="TDR25" s="58"/>
      <c r="TDS25" s="58"/>
      <c r="TDT25" s="58"/>
      <c r="TDU25" s="58"/>
      <c r="TDV25" s="58"/>
      <c r="TDW25" s="58"/>
      <c r="TDX25" s="58"/>
      <c r="TDY25" s="58"/>
      <c r="TDZ25" s="58"/>
      <c r="TEA25" s="58"/>
      <c r="TEB25" s="58"/>
      <c r="TEC25" s="58"/>
      <c r="TED25" s="58"/>
      <c r="TEE25" s="58"/>
      <c r="TEF25" s="58"/>
      <c r="TEG25" s="58"/>
      <c r="TEH25" s="58"/>
      <c r="TEI25" s="58"/>
      <c r="TEJ25" s="58"/>
      <c r="TEK25" s="58"/>
      <c r="TEL25" s="58"/>
      <c r="TEM25" s="58"/>
      <c r="TEN25" s="58"/>
      <c r="TEO25" s="58"/>
      <c r="TEP25" s="58"/>
      <c r="TEQ25" s="58"/>
      <c r="TER25" s="58"/>
      <c r="TES25" s="58"/>
      <c r="TET25" s="58"/>
      <c r="TEU25" s="58"/>
      <c r="TEV25" s="58"/>
      <c r="TEW25" s="58"/>
      <c r="TEX25" s="58"/>
      <c r="TEY25" s="58"/>
      <c r="TEZ25" s="58"/>
      <c r="TFA25" s="58"/>
      <c r="TFB25" s="58"/>
      <c r="TFC25" s="58"/>
      <c r="TFD25" s="58"/>
      <c r="TFE25" s="58"/>
      <c r="TFF25" s="58"/>
      <c r="TFG25" s="58"/>
      <c r="TFH25" s="58"/>
      <c r="TFI25" s="58"/>
      <c r="TFJ25" s="58"/>
      <c r="TFK25" s="58"/>
      <c r="TFL25" s="58"/>
      <c r="TFM25" s="58"/>
      <c r="TFN25" s="58"/>
      <c r="TFO25" s="58"/>
      <c r="TFP25" s="58"/>
      <c r="TFQ25" s="58"/>
      <c r="TFR25" s="58"/>
      <c r="TFS25" s="58"/>
      <c r="TFT25" s="58"/>
      <c r="TFU25" s="58"/>
      <c r="TFV25" s="58"/>
      <c r="TFW25" s="58"/>
      <c r="TFX25" s="58"/>
      <c r="TFY25" s="58"/>
      <c r="TFZ25" s="58"/>
      <c r="TGA25" s="58"/>
      <c r="TGB25" s="58"/>
      <c r="TGC25" s="58"/>
      <c r="TGD25" s="58"/>
      <c r="TGE25" s="58"/>
      <c r="TGF25" s="58"/>
      <c r="TGG25" s="58"/>
      <c r="TGH25" s="58"/>
      <c r="TGI25" s="58"/>
      <c r="TGJ25" s="58"/>
      <c r="TGK25" s="58"/>
      <c r="TGL25" s="58"/>
      <c r="TGM25" s="58"/>
      <c r="TGN25" s="58"/>
      <c r="TGO25" s="58"/>
      <c r="TGP25" s="58"/>
      <c r="TGQ25" s="58"/>
      <c r="TGR25" s="58"/>
      <c r="TGS25" s="58"/>
      <c r="TGT25" s="58"/>
      <c r="TGU25" s="58"/>
      <c r="TGV25" s="58"/>
      <c r="TGW25" s="58"/>
      <c r="TGX25" s="58"/>
      <c r="TGY25" s="58"/>
      <c r="TGZ25" s="58"/>
      <c r="THA25" s="58"/>
      <c r="THB25" s="58"/>
      <c r="THC25" s="58"/>
      <c r="THD25" s="58"/>
      <c r="THE25" s="58"/>
      <c r="THF25" s="58"/>
      <c r="THG25" s="58"/>
      <c r="THH25" s="58"/>
      <c r="THI25" s="58"/>
      <c r="THJ25" s="58"/>
      <c r="THK25" s="58"/>
      <c r="THL25" s="58"/>
      <c r="THM25" s="58"/>
      <c r="THN25" s="58"/>
      <c r="THO25" s="58"/>
      <c r="THP25" s="58"/>
      <c r="THQ25" s="58"/>
      <c r="THR25" s="58"/>
      <c r="THS25" s="58"/>
      <c r="THT25" s="58"/>
      <c r="THU25" s="58"/>
      <c r="THV25" s="58"/>
      <c r="THW25" s="58"/>
      <c r="THX25" s="58"/>
      <c r="THY25" s="58"/>
      <c r="THZ25" s="58"/>
      <c r="TIA25" s="58"/>
      <c r="TIB25" s="58"/>
      <c r="TIC25" s="58"/>
      <c r="TID25" s="58"/>
      <c r="TIE25" s="58"/>
      <c r="TIF25" s="58"/>
      <c r="TIG25" s="58"/>
      <c r="TIH25" s="58"/>
      <c r="TII25" s="58"/>
      <c r="TIJ25" s="58"/>
      <c r="TIK25" s="58"/>
      <c r="TIL25" s="58"/>
      <c r="TIM25" s="58"/>
      <c r="TIN25" s="58"/>
      <c r="TIO25" s="58"/>
      <c r="TIP25" s="58"/>
      <c r="TIQ25" s="58"/>
      <c r="TIR25" s="58"/>
      <c r="TIS25" s="58"/>
      <c r="TIT25" s="58"/>
      <c r="TIU25" s="58"/>
      <c r="TIV25" s="58"/>
      <c r="TIW25" s="58"/>
      <c r="TIX25" s="58"/>
      <c r="TIY25" s="58"/>
      <c r="TIZ25" s="58"/>
      <c r="TJA25" s="58"/>
      <c r="TJB25" s="58"/>
      <c r="TJC25" s="58"/>
      <c r="TJD25" s="58"/>
      <c r="TJE25" s="58"/>
      <c r="TJF25" s="58"/>
      <c r="TJG25" s="58"/>
      <c r="TJH25" s="58"/>
      <c r="TJI25" s="58"/>
      <c r="TJJ25" s="58"/>
      <c r="TJK25" s="58"/>
      <c r="TJL25" s="58"/>
      <c r="TJM25" s="58"/>
      <c r="TJN25" s="58"/>
      <c r="TJO25" s="58"/>
      <c r="TJP25" s="58"/>
      <c r="TJQ25" s="58"/>
      <c r="TJR25" s="58"/>
      <c r="TJS25" s="58"/>
      <c r="TJT25" s="58"/>
      <c r="TJU25" s="58"/>
      <c r="TJV25" s="58"/>
      <c r="TJW25" s="58"/>
      <c r="TJX25" s="58"/>
      <c r="TJY25" s="58"/>
      <c r="TJZ25" s="58"/>
      <c r="TKA25" s="58"/>
      <c r="TKB25" s="58"/>
      <c r="TKC25" s="58"/>
      <c r="TKD25" s="58"/>
      <c r="TKE25" s="58"/>
      <c r="TKF25" s="58"/>
      <c r="TKG25" s="58"/>
      <c r="TKH25" s="58"/>
      <c r="TKI25" s="58"/>
      <c r="TKJ25" s="58"/>
      <c r="TKK25" s="58"/>
      <c r="TKL25" s="58"/>
      <c r="TKM25" s="58"/>
      <c r="TKN25" s="58"/>
      <c r="TKO25" s="58"/>
      <c r="TKP25" s="58"/>
      <c r="TKQ25" s="58"/>
      <c r="TKR25" s="58"/>
      <c r="TKS25" s="58"/>
      <c r="TKT25" s="58"/>
      <c r="TKU25" s="58"/>
      <c r="TKV25" s="58"/>
      <c r="TKW25" s="58"/>
      <c r="TKX25" s="58"/>
      <c r="TKY25" s="58"/>
      <c r="TKZ25" s="58"/>
      <c r="TLA25" s="58"/>
      <c r="TLB25" s="58"/>
      <c r="TLC25" s="58"/>
      <c r="TLD25" s="58"/>
      <c r="TLE25" s="58"/>
      <c r="TLF25" s="58"/>
      <c r="TLG25" s="58"/>
      <c r="TLH25" s="58"/>
      <c r="TLI25" s="58"/>
      <c r="TLJ25" s="58"/>
      <c r="TLK25" s="58"/>
      <c r="TLL25" s="58"/>
      <c r="TLM25" s="58"/>
      <c r="TLN25" s="58"/>
      <c r="TLO25" s="58"/>
      <c r="TLP25" s="58"/>
      <c r="TLQ25" s="58"/>
      <c r="TLR25" s="58"/>
      <c r="TLS25" s="58"/>
      <c r="TLT25" s="58"/>
      <c r="TLU25" s="58"/>
      <c r="TLV25" s="58"/>
      <c r="TLW25" s="58"/>
      <c r="TLX25" s="58"/>
      <c r="TLY25" s="58"/>
      <c r="TLZ25" s="58"/>
      <c r="TMA25" s="58"/>
      <c r="TMB25" s="58"/>
      <c r="TMC25" s="58"/>
      <c r="TMD25" s="58"/>
      <c r="TME25" s="58"/>
      <c r="TMF25" s="58"/>
      <c r="TMG25" s="58"/>
      <c r="TMH25" s="58"/>
      <c r="TMI25" s="58"/>
      <c r="TMJ25" s="58"/>
      <c r="TMK25" s="58"/>
      <c r="TML25" s="58"/>
      <c r="TMM25" s="58"/>
      <c r="TMN25" s="58"/>
      <c r="TMO25" s="58"/>
      <c r="TMP25" s="58"/>
      <c r="TMQ25" s="58"/>
      <c r="TMR25" s="58"/>
      <c r="TMS25" s="58"/>
      <c r="TMT25" s="58"/>
      <c r="TMU25" s="58"/>
      <c r="TMV25" s="58"/>
      <c r="TMW25" s="58"/>
      <c r="TMX25" s="58"/>
      <c r="TMY25" s="58"/>
      <c r="TMZ25" s="58"/>
      <c r="TNA25" s="58"/>
      <c r="TNB25" s="58"/>
      <c r="TNC25" s="58"/>
      <c r="TND25" s="58"/>
      <c r="TNE25" s="58"/>
      <c r="TNF25" s="58"/>
      <c r="TNG25" s="58"/>
      <c r="TNH25" s="58"/>
      <c r="TNI25" s="58"/>
      <c r="TNJ25" s="58"/>
      <c r="TNK25" s="58"/>
      <c r="TNL25" s="58"/>
      <c r="TNM25" s="58"/>
      <c r="TNN25" s="58"/>
      <c r="TNO25" s="58"/>
      <c r="TNP25" s="58"/>
      <c r="TNQ25" s="58"/>
      <c r="TNR25" s="58"/>
      <c r="TNS25" s="58"/>
      <c r="TNT25" s="58"/>
      <c r="TNU25" s="58"/>
      <c r="TNV25" s="58"/>
      <c r="TNW25" s="58"/>
      <c r="TNX25" s="58"/>
      <c r="TNY25" s="58"/>
      <c r="TNZ25" s="58"/>
      <c r="TOA25" s="58"/>
      <c r="TOB25" s="58"/>
      <c r="TOC25" s="58"/>
      <c r="TOD25" s="58"/>
      <c r="TOE25" s="58"/>
      <c r="TOF25" s="58"/>
      <c r="TOG25" s="58"/>
      <c r="TOH25" s="58"/>
      <c r="TOI25" s="58"/>
      <c r="TOJ25" s="58"/>
      <c r="TOK25" s="58"/>
      <c r="TOL25" s="58"/>
      <c r="TOM25" s="58"/>
      <c r="TON25" s="58"/>
      <c r="TOO25" s="58"/>
      <c r="TOP25" s="58"/>
      <c r="TOQ25" s="58"/>
      <c r="TOR25" s="58"/>
      <c r="TOS25" s="58"/>
      <c r="TOT25" s="58"/>
      <c r="TOU25" s="58"/>
      <c r="TOV25" s="58"/>
      <c r="TOW25" s="58"/>
      <c r="TOX25" s="58"/>
      <c r="TOY25" s="58"/>
      <c r="TOZ25" s="58"/>
      <c r="TPA25" s="58"/>
      <c r="TPB25" s="58"/>
      <c r="TPC25" s="58"/>
      <c r="TPD25" s="58"/>
      <c r="TPE25" s="58"/>
      <c r="TPF25" s="58"/>
      <c r="TPG25" s="58"/>
      <c r="TPH25" s="58"/>
      <c r="TPI25" s="58"/>
      <c r="TPJ25" s="58"/>
      <c r="TPK25" s="58"/>
      <c r="TPL25" s="58"/>
      <c r="TPM25" s="58"/>
      <c r="TPN25" s="58"/>
      <c r="TPO25" s="58"/>
      <c r="TPP25" s="58"/>
      <c r="TPQ25" s="58"/>
      <c r="TPR25" s="58"/>
      <c r="TPS25" s="58"/>
      <c r="TPT25" s="58"/>
      <c r="TPU25" s="58"/>
      <c r="TPV25" s="58"/>
      <c r="TPW25" s="58"/>
      <c r="TPX25" s="58"/>
      <c r="TPY25" s="58"/>
      <c r="TPZ25" s="58"/>
      <c r="TQA25" s="58"/>
      <c r="TQB25" s="58"/>
      <c r="TQC25" s="58"/>
      <c r="TQD25" s="58"/>
      <c r="TQE25" s="58"/>
      <c r="TQF25" s="58"/>
      <c r="TQG25" s="58"/>
      <c r="TQH25" s="58"/>
      <c r="TQI25" s="58"/>
      <c r="TQJ25" s="58"/>
      <c r="TQK25" s="58"/>
      <c r="TQL25" s="58"/>
      <c r="TQM25" s="58"/>
      <c r="TQN25" s="58"/>
      <c r="TQO25" s="58"/>
      <c r="TQP25" s="58"/>
      <c r="TQQ25" s="58"/>
      <c r="TQR25" s="58"/>
      <c r="TQS25" s="58"/>
      <c r="TQT25" s="58"/>
      <c r="TQU25" s="58"/>
      <c r="TQV25" s="58"/>
      <c r="TQW25" s="58"/>
      <c r="TQX25" s="58"/>
      <c r="TQY25" s="58"/>
      <c r="TQZ25" s="58"/>
      <c r="TRA25" s="58"/>
      <c r="TRB25" s="58"/>
      <c r="TRC25" s="58"/>
      <c r="TRD25" s="58"/>
      <c r="TRE25" s="58"/>
      <c r="TRF25" s="58"/>
      <c r="TRG25" s="58"/>
      <c r="TRH25" s="58"/>
      <c r="TRI25" s="58"/>
      <c r="TRJ25" s="58"/>
      <c r="TRK25" s="58"/>
      <c r="TRL25" s="58"/>
      <c r="TRM25" s="58"/>
      <c r="TRN25" s="58"/>
      <c r="TRO25" s="58"/>
      <c r="TRP25" s="58"/>
      <c r="TRQ25" s="58"/>
      <c r="TRR25" s="58"/>
      <c r="TRS25" s="58"/>
      <c r="TRT25" s="58"/>
      <c r="TRU25" s="58"/>
      <c r="TRV25" s="58"/>
      <c r="TRW25" s="58"/>
      <c r="TRX25" s="58"/>
      <c r="TRY25" s="58"/>
      <c r="TRZ25" s="58"/>
      <c r="TSA25" s="58"/>
      <c r="TSB25" s="58"/>
      <c r="TSC25" s="58"/>
      <c r="TSD25" s="58"/>
      <c r="TSE25" s="58"/>
      <c r="TSF25" s="58"/>
      <c r="TSG25" s="58"/>
      <c r="TSH25" s="58"/>
      <c r="TSI25" s="58"/>
      <c r="TSJ25" s="58"/>
      <c r="TSK25" s="58"/>
      <c r="TSL25" s="58"/>
      <c r="TSM25" s="58"/>
      <c r="TSN25" s="58"/>
      <c r="TSO25" s="58"/>
      <c r="TSP25" s="58"/>
      <c r="TSQ25" s="58"/>
      <c r="TSR25" s="58"/>
      <c r="TSS25" s="58"/>
      <c r="TST25" s="58"/>
      <c r="TSU25" s="58"/>
      <c r="TSV25" s="58"/>
      <c r="TSW25" s="58"/>
      <c r="TSX25" s="58"/>
      <c r="TSY25" s="58"/>
      <c r="TSZ25" s="58"/>
      <c r="TTA25" s="58"/>
      <c r="TTB25" s="58"/>
      <c r="TTC25" s="58"/>
      <c r="TTD25" s="58"/>
      <c r="TTE25" s="58"/>
      <c r="TTF25" s="58"/>
      <c r="TTG25" s="58"/>
      <c r="TTH25" s="58"/>
      <c r="TTI25" s="58"/>
      <c r="TTJ25" s="58"/>
      <c r="TTK25" s="58"/>
      <c r="TTL25" s="58"/>
      <c r="TTM25" s="58"/>
      <c r="TTN25" s="58"/>
      <c r="TTO25" s="58"/>
      <c r="TTP25" s="58"/>
      <c r="TTQ25" s="58"/>
      <c r="TTR25" s="58"/>
      <c r="TTS25" s="58"/>
      <c r="TTT25" s="58"/>
      <c r="TTU25" s="58"/>
      <c r="TTV25" s="58"/>
      <c r="TTW25" s="58"/>
      <c r="TTX25" s="58"/>
      <c r="TTY25" s="58"/>
      <c r="TTZ25" s="58"/>
      <c r="TUA25" s="58"/>
      <c r="TUB25" s="58"/>
      <c r="TUC25" s="58"/>
      <c r="TUD25" s="58"/>
      <c r="TUE25" s="58"/>
      <c r="TUF25" s="58"/>
      <c r="TUG25" s="58"/>
      <c r="TUH25" s="58"/>
      <c r="TUI25" s="58"/>
      <c r="TUJ25" s="58"/>
      <c r="TUK25" s="58"/>
      <c r="TUL25" s="58"/>
      <c r="TUM25" s="58"/>
      <c r="TUN25" s="58"/>
      <c r="TUO25" s="58"/>
      <c r="TUP25" s="58"/>
      <c r="TUQ25" s="58"/>
      <c r="TUR25" s="58"/>
      <c r="TUS25" s="58"/>
      <c r="TUT25" s="58"/>
      <c r="TUU25" s="58"/>
      <c r="TUV25" s="58"/>
      <c r="TUW25" s="58"/>
      <c r="TUX25" s="58"/>
      <c r="TUY25" s="58"/>
      <c r="TUZ25" s="58"/>
      <c r="TVA25" s="58"/>
      <c r="TVB25" s="58"/>
      <c r="TVC25" s="58"/>
      <c r="TVD25" s="58"/>
      <c r="TVE25" s="58"/>
      <c r="TVF25" s="58"/>
      <c r="TVG25" s="58"/>
      <c r="TVH25" s="58"/>
      <c r="TVI25" s="58"/>
      <c r="TVJ25" s="58"/>
      <c r="TVK25" s="58"/>
      <c r="TVL25" s="58"/>
      <c r="TVM25" s="58"/>
      <c r="TVN25" s="58"/>
      <c r="TVO25" s="58"/>
      <c r="TVP25" s="58"/>
      <c r="TVQ25" s="58"/>
      <c r="TVR25" s="58"/>
      <c r="TVS25" s="58"/>
      <c r="TVT25" s="58"/>
      <c r="TVU25" s="58"/>
      <c r="TVV25" s="58"/>
      <c r="TVW25" s="58"/>
      <c r="TVX25" s="58"/>
      <c r="TVY25" s="58"/>
      <c r="TVZ25" s="58"/>
      <c r="TWA25" s="58"/>
      <c r="TWB25" s="58"/>
      <c r="TWC25" s="58"/>
      <c r="TWD25" s="58"/>
      <c r="TWE25" s="58"/>
      <c r="TWF25" s="58"/>
      <c r="TWG25" s="58"/>
      <c r="TWH25" s="58"/>
      <c r="TWI25" s="58"/>
      <c r="TWJ25" s="58"/>
      <c r="TWK25" s="58"/>
      <c r="TWL25" s="58"/>
      <c r="TWM25" s="58"/>
      <c r="TWN25" s="58"/>
      <c r="TWO25" s="58"/>
      <c r="TWP25" s="58"/>
      <c r="TWQ25" s="58"/>
      <c r="TWR25" s="58"/>
      <c r="TWS25" s="58"/>
      <c r="TWT25" s="58"/>
      <c r="TWU25" s="58"/>
      <c r="TWV25" s="58"/>
      <c r="TWW25" s="58"/>
      <c r="TWX25" s="58"/>
      <c r="TWY25" s="58"/>
      <c r="TWZ25" s="58"/>
      <c r="TXA25" s="58"/>
      <c r="TXB25" s="58"/>
      <c r="TXC25" s="58"/>
      <c r="TXD25" s="58"/>
      <c r="TXE25" s="58"/>
      <c r="TXF25" s="58"/>
      <c r="TXG25" s="58"/>
      <c r="TXH25" s="58"/>
      <c r="TXI25" s="58"/>
      <c r="TXJ25" s="58"/>
      <c r="TXK25" s="58"/>
      <c r="TXL25" s="58"/>
      <c r="TXM25" s="58"/>
      <c r="TXN25" s="58"/>
      <c r="TXO25" s="58"/>
      <c r="TXP25" s="58"/>
      <c r="TXQ25" s="58"/>
      <c r="TXR25" s="58"/>
      <c r="TXS25" s="58"/>
      <c r="TXT25" s="58"/>
      <c r="TXU25" s="58"/>
      <c r="TXV25" s="58"/>
      <c r="TXW25" s="58"/>
      <c r="TXX25" s="58"/>
      <c r="TXY25" s="58"/>
      <c r="TXZ25" s="58"/>
      <c r="TYA25" s="58"/>
      <c r="TYB25" s="58"/>
      <c r="TYC25" s="58"/>
      <c r="TYD25" s="58"/>
      <c r="TYE25" s="58"/>
      <c r="TYF25" s="58"/>
      <c r="TYG25" s="58"/>
      <c r="TYH25" s="58"/>
      <c r="TYI25" s="58"/>
      <c r="TYJ25" s="58"/>
      <c r="TYK25" s="58"/>
      <c r="TYL25" s="58"/>
      <c r="TYM25" s="58"/>
      <c r="TYN25" s="58"/>
      <c r="TYO25" s="58"/>
      <c r="TYP25" s="58"/>
      <c r="TYQ25" s="58"/>
      <c r="TYR25" s="58"/>
      <c r="TYS25" s="58"/>
      <c r="TYT25" s="58"/>
      <c r="TYU25" s="58"/>
      <c r="TYV25" s="58"/>
      <c r="TYW25" s="58"/>
      <c r="TYX25" s="58"/>
      <c r="TYY25" s="58"/>
      <c r="TYZ25" s="58"/>
      <c r="TZA25" s="58"/>
      <c r="TZB25" s="58"/>
      <c r="TZC25" s="58"/>
      <c r="TZD25" s="58"/>
      <c r="TZE25" s="58"/>
      <c r="TZF25" s="58"/>
      <c r="TZG25" s="58"/>
      <c r="TZH25" s="58"/>
      <c r="TZI25" s="58"/>
      <c r="TZJ25" s="58"/>
      <c r="TZK25" s="58"/>
      <c r="TZL25" s="58"/>
      <c r="TZM25" s="58"/>
      <c r="TZN25" s="58"/>
      <c r="TZO25" s="58"/>
      <c r="TZP25" s="58"/>
      <c r="TZQ25" s="58"/>
      <c r="TZR25" s="58"/>
      <c r="TZS25" s="58"/>
      <c r="TZT25" s="58"/>
      <c r="TZU25" s="58"/>
      <c r="TZV25" s="58"/>
      <c r="TZW25" s="58"/>
      <c r="TZX25" s="58"/>
      <c r="TZY25" s="58"/>
      <c r="TZZ25" s="58"/>
      <c r="UAA25" s="58"/>
      <c r="UAB25" s="58"/>
      <c r="UAC25" s="58"/>
      <c r="UAD25" s="58"/>
      <c r="UAE25" s="58"/>
      <c r="UAF25" s="58"/>
      <c r="UAG25" s="58"/>
      <c r="UAH25" s="58"/>
      <c r="UAI25" s="58"/>
      <c r="UAJ25" s="58"/>
      <c r="UAK25" s="58"/>
      <c r="UAL25" s="58"/>
      <c r="UAM25" s="58"/>
      <c r="UAN25" s="58"/>
      <c r="UAO25" s="58"/>
      <c r="UAP25" s="58"/>
      <c r="UAQ25" s="58"/>
      <c r="UAR25" s="58"/>
      <c r="UAS25" s="58"/>
      <c r="UAT25" s="58"/>
      <c r="UAU25" s="58"/>
      <c r="UAV25" s="58"/>
      <c r="UAW25" s="58"/>
      <c r="UAX25" s="58"/>
      <c r="UAY25" s="58"/>
      <c r="UAZ25" s="58"/>
      <c r="UBA25" s="58"/>
      <c r="UBB25" s="58"/>
      <c r="UBC25" s="58"/>
      <c r="UBD25" s="58"/>
      <c r="UBE25" s="58"/>
      <c r="UBF25" s="58"/>
      <c r="UBG25" s="58"/>
      <c r="UBH25" s="58"/>
      <c r="UBI25" s="58"/>
      <c r="UBJ25" s="58"/>
      <c r="UBK25" s="58"/>
      <c r="UBL25" s="58"/>
      <c r="UBM25" s="58"/>
      <c r="UBN25" s="58"/>
      <c r="UBO25" s="58"/>
      <c r="UBP25" s="58"/>
      <c r="UBQ25" s="58"/>
      <c r="UBR25" s="58"/>
      <c r="UBS25" s="58"/>
      <c r="UBT25" s="58"/>
      <c r="UBU25" s="58"/>
      <c r="UBV25" s="58"/>
      <c r="UBW25" s="58"/>
      <c r="UBX25" s="58"/>
      <c r="UBY25" s="58"/>
      <c r="UBZ25" s="58"/>
      <c r="UCA25" s="58"/>
      <c r="UCB25" s="58"/>
      <c r="UCC25" s="58"/>
      <c r="UCD25" s="58"/>
      <c r="UCE25" s="58"/>
      <c r="UCF25" s="58"/>
      <c r="UCG25" s="58"/>
      <c r="UCH25" s="58"/>
      <c r="UCI25" s="58"/>
      <c r="UCJ25" s="58"/>
      <c r="UCK25" s="58"/>
      <c r="UCL25" s="58"/>
      <c r="UCM25" s="58"/>
      <c r="UCN25" s="58"/>
      <c r="UCO25" s="58"/>
      <c r="UCP25" s="58"/>
      <c r="UCQ25" s="58"/>
      <c r="UCR25" s="58"/>
      <c r="UCS25" s="58"/>
      <c r="UCT25" s="58"/>
      <c r="UCU25" s="58"/>
      <c r="UCV25" s="58"/>
      <c r="UCW25" s="58"/>
      <c r="UCX25" s="58"/>
      <c r="UCY25" s="58"/>
      <c r="UCZ25" s="58"/>
      <c r="UDA25" s="58"/>
      <c r="UDB25" s="58"/>
      <c r="UDC25" s="58"/>
      <c r="UDD25" s="58"/>
      <c r="UDE25" s="58"/>
      <c r="UDF25" s="58"/>
      <c r="UDG25" s="58"/>
      <c r="UDH25" s="58"/>
      <c r="UDI25" s="58"/>
      <c r="UDJ25" s="58"/>
      <c r="UDK25" s="58"/>
      <c r="UDL25" s="58"/>
      <c r="UDM25" s="58"/>
      <c r="UDN25" s="58"/>
      <c r="UDO25" s="58"/>
      <c r="UDP25" s="58"/>
      <c r="UDQ25" s="58"/>
      <c r="UDR25" s="58"/>
      <c r="UDS25" s="58"/>
      <c r="UDT25" s="58"/>
      <c r="UDU25" s="58"/>
      <c r="UDV25" s="58"/>
      <c r="UDW25" s="58"/>
      <c r="UDX25" s="58"/>
      <c r="UDY25" s="58"/>
      <c r="UDZ25" s="58"/>
      <c r="UEA25" s="58"/>
      <c r="UEB25" s="58"/>
      <c r="UEC25" s="58"/>
      <c r="UED25" s="58"/>
      <c r="UEE25" s="58"/>
      <c r="UEF25" s="58"/>
      <c r="UEG25" s="58"/>
      <c r="UEH25" s="58"/>
      <c r="UEI25" s="58"/>
      <c r="UEJ25" s="58"/>
      <c r="UEK25" s="58"/>
      <c r="UEL25" s="58"/>
      <c r="UEM25" s="58"/>
      <c r="UEN25" s="58"/>
      <c r="UEO25" s="58"/>
      <c r="UEP25" s="58"/>
      <c r="UEQ25" s="58"/>
      <c r="UER25" s="58"/>
      <c r="UES25" s="58"/>
      <c r="UET25" s="58"/>
      <c r="UEU25" s="58"/>
      <c r="UEV25" s="58"/>
      <c r="UEW25" s="58"/>
      <c r="UEX25" s="58"/>
      <c r="UEY25" s="58"/>
      <c r="UEZ25" s="58"/>
      <c r="UFA25" s="58"/>
      <c r="UFB25" s="58"/>
      <c r="UFC25" s="58"/>
      <c r="UFD25" s="58"/>
      <c r="UFE25" s="58"/>
      <c r="UFF25" s="58"/>
      <c r="UFG25" s="58"/>
      <c r="UFH25" s="58"/>
      <c r="UFI25" s="58"/>
      <c r="UFJ25" s="58"/>
      <c r="UFK25" s="58"/>
      <c r="UFL25" s="58"/>
      <c r="UFM25" s="58"/>
      <c r="UFN25" s="58"/>
      <c r="UFO25" s="58"/>
      <c r="UFP25" s="58"/>
      <c r="UFQ25" s="58"/>
      <c r="UFR25" s="58"/>
      <c r="UFS25" s="58"/>
      <c r="UFT25" s="58"/>
      <c r="UFU25" s="58"/>
      <c r="UFV25" s="58"/>
      <c r="UFW25" s="58"/>
      <c r="UFX25" s="58"/>
      <c r="UFY25" s="58"/>
      <c r="UFZ25" s="58"/>
      <c r="UGA25" s="58"/>
      <c r="UGB25" s="58"/>
      <c r="UGC25" s="58"/>
      <c r="UGD25" s="58"/>
      <c r="UGE25" s="58"/>
      <c r="UGF25" s="58"/>
      <c r="UGG25" s="58"/>
      <c r="UGH25" s="58"/>
      <c r="UGI25" s="58"/>
      <c r="UGJ25" s="58"/>
      <c r="UGK25" s="58"/>
      <c r="UGL25" s="58"/>
      <c r="UGM25" s="58"/>
      <c r="UGN25" s="58"/>
      <c r="UGO25" s="58"/>
      <c r="UGP25" s="58"/>
      <c r="UGQ25" s="58"/>
      <c r="UGR25" s="58"/>
      <c r="UGS25" s="58"/>
      <c r="UGT25" s="58"/>
      <c r="UGU25" s="58"/>
      <c r="UGV25" s="58"/>
      <c r="UGW25" s="58"/>
      <c r="UGX25" s="58"/>
      <c r="UGY25" s="58"/>
      <c r="UGZ25" s="58"/>
      <c r="UHA25" s="58"/>
      <c r="UHB25" s="58"/>
      <c r="UHC25" s="58"/>
      <c r="UHD25" s="58"/>
      <c r="UHE25" s="58"/>
      <c r="UHF25" s="58"/>
      <c r="UHG25" s="58"/>
      <c r="UHH25" s="58"/>
      <c r="UHI25" s="58"/>
      <c r="UHJ25" s="58"/>
      <c r="UHK25" s="58"/>
      <c r="UHL25" s="58"/>
      <c r="UHM25" s="58"/>
      <c r="UHN25" s="58"/>
      <c r="UHO25" s="58"/>
      <c r="UHP25" s="58"/>
      <c r="UHQ25" s="58"/>
      <c r="UHR25" s="58"/>
      <c r="UHS25" s="58"/>
      <c r="UHT25" s="58"/>
      <c r="UHU25" s="58"/>
      <c r="UHV25" s="58"/>
      <c r="UHW25" s="58"/>
      <c r="UHX25" s="58"/>
      <c r="UHY25" s="58"/>
      <c r="UHZ25" s="58"/>
      <c r="UIA25" s="58"/>
      <c r="UIB25" s="58"/>
      <c r="UIC25" s="58"/>
      <c r="UID25" s="58"/>
      <c r="UIE25" s="58"/>
      <c r="UIF25" s="58"/>
      <c r="UIG25" s="58"/>
      <c r="UIH25" s="58"/>
      <c r="UII25" s="58"/>
      <c r="UIJ25" s="58"/>
      <c r="UIK25" s="58"/>
      <c r="UIL25" s="58"/>
      <c r="UIM25" s="58"/>
      <c r="UIN25" s="58"/>
      <c r="UIO25" s="58"/>
      <c r="UIP25" s="58"/>
      <c r="UIQ25" s="58"/>
      <c r="UIR25" s="58"/>
      <c r="UIS25" s="58"/>
      <c r="UIT25" s="58"/>
      <c r="UIU25" s="58"/>
      <c r="UIV25" s="58"/>
      <c r="UIW25" s="58"/>
      <c r="UIX25" s="58"/>
      <c r="UIY25" s="58"/>
      <c r="UIZ25" s="58"/>
      <c r="UJA25" s="58"/>
      <c r="UJB25" s="58"/>
      <c r="UJC25" s="58"/>
      <c r="UJD25" s="58"/>
      <c r="UJE25" s="58"/>
      <c r="UJF25" s="58"/>
      <c r="UJG25" s="58"/>
      <c r="UJH25" s="58"/>
      <c r="UJI25" s="58"/>
      <c r="UJJ25" s="58"/>
      <c r="UJK25" s="58"/>
      <c r="UJL25" s="58"/>
      <c r="UJM25" s="58"/>
      <c r="UJN25" s="58"/>
      <c r="UJO25" s="58"/>
      <c r="UJP25" s="58"/>
      <c r="UJQ25" s="58"/>
      <c r="UJR25" s="58"/>
      <c r="UJS25" s="58"/>
      <c r="UJT25" s="58"/>
      <c r="UJU25" s="58"/>
      <c r="UJV25" s="58"/>
      <c r="UJW25" s="58"/>
      <c r="UJX25" s="58"/>
      <c r="UJY25" s="58"/>
      <c r="UJZ25" s="58"/>
      <c r="UKA25" s="58"/>
      <c r="UKB25" s="58"/>
      <c r="UKC25" s="58"/>
      <c r="UKD25" s="58"/>
      <c r="UKE25" s="58"/>
      <c r="UKF25" s="58"/>
      <c r="UKG25" s="58"/>
      <c r="UKH25" s="58"/>
      <c r="UKI25" s="58"/>
      <c r="UKJ25" s="58"/>
      <c r="UKK25" s="58"/>
      <c r="UKL25" s="58"/>
      <c r="UKM25" s="58"/>
      <c r="UKN25" s="58"/>
      <c r="UKO25" s="58"/>
      <c r="UKP25" s="58"/>
      <c r="UKQ25" s="58"/>
      <c r="UKR25" s="58"/>
      <c r="UKS25" s="58"/>
      <c r="UKT25" s="58"/>
      <c r="UKU25" s="58"/>
      <c r="UKV25" s="58"/>
      <c r="UKW25" s="58"/>
      <c r="UKX25" s="58"/>
      <c r="UKY25" s="58"/>
      <c r="UKZ25" s="58"/>
      <c r="ULA25" s="58"/>
      <c r="ULB25" s="58"/>
      <c r="ULC25" s="58"/>
      <c r="ULD25" s="58"/>
      <c r="ULE25" s="58"/>
      <c r="ULF25" s="58"/>
      <c r="ULG25" s="58"/>
      <c r="ULH25" s="58"/>
      <c r="ULI25" s="58"/>
      <c r="ULJ25" s="58"/>
      <c r="ULK25" s="58"/>
      <c r="ULL25" s="58"/>
      <c r="ULM25" s="58"/>
      <c r="ULN25" s="58"/>
      <c r="ULO25" s="58"/>
      <c r="ULP25" s="58"/>
      <c r="ULQ25" s="58"/>
      <c r="ULR25" s="58"/>
      <c r="ULS25" s="58"/>
      <c r="ULT25" s="58"/>
      <c r="ULU25" s="58"/>
      <c r="ULV25" s="58"/>
      <c r="ULW25" s="58"/>
      <c r="ULX25" s="58"/>
      <c r="ULY25" s="58"/>
      <c r="ULZ25" s="58"/>
      <c r="UMA25" s="58"/>
      <c r="UMB25" s="58"/>
      <c r="UMC25" s="58"/>
      <c r="UMD25" s="58"/>
      <c r="UME25" s="58"/>
      <c r="UMF25" s="58"/>
      <c r="UMG25" s="58"/>
      <c r="UMH25" s="58"/>
      <c r="UMI25" s="58"/>
      <c r="UMJ25" s="58"/>
      <c r="UMK25" s="58"/>
      <c r="UML25" s="58"/>
      <c r="UMM25" s="58"/>
      <c r="UMN25" s="58"/>
      <c r="UMO25" s="58"/>
      <c r="UMP25" s="58"/>
      <c r="UMQ25" s="58"/>
      <c r="UMR25" s="58"/>
      <c r="UMS25" s="58"/>
      <c r="UMT25" s="58"/>
      <c r="UMU25" s="58"/>
      <c r="UMV25" s="58"/>
      <c r="UMW25" s="58"/>
      <c r="UMX25" s="58"/>
      <c r="UMY25" s="58"/>
      <c r="UMZ25" s="58"/>
      <c r="UNA25" s="58"/>
      <c r="UNB25" s="58"/>
      <c r="UNC25" s="58"/>
      <c r="UND25" s="58"/>
      <c r="UNE25" s="58"/>
      <c r="UNF25" s="58"/>
      <c r="UNG25" s="58"/>
      <c r="UNH25" s="58"/>
      <c r="UNI25" s="58"/>
      <c r="UNJ25" s="58"/>
      <c r="UNK25" s="58"/>
      <c r="UNL25" s="58"/>
      <c r="UNM25" s="58"/>
      <c r="UNN25" s="58"/>
      <c r="UNO25" s="58"/>
      <c r="UNP25" s="58"/>
      <c r="UNQ25" s="58"/>
      <c r="UNR25" s="58"/>
      <c r="UNS25" s="58"/>
      <c r="UNT25" s="58"/>
      <c r="UNU25" s="58"/>
      <c r="UNV25" s="58"/>
      <c r="UNW25" s="58"/>
      <c r="UNX25" s="58"/>
      <c r="UNY25" s="58"/>
      <c r="UNZ25" s="58"/>
      <c r="UOA25" s="58"/>
      <c r="UOB25" s="58"/>
      <c r="UOC25" s="58"/>
      <c r="UOD25" s="58"/>
      <c r="UOE25" s="58"/>
      <c r="UOF25" s="58"/>
      <c r="UOG25" s="58"/>
      <c r="UOH25" s="58"/>
      <c r="UOI25" s="58"/>
      <c r="UOJ25" s="58"/>
      <c r="UOK25" s="58"/>
      <c r="UOL25" s="58"/>
      <c r="UOM25" s="58"/>
      <c r="UON25" s="58"/>
      <c r="UOO25" s="58"/>
      <c r="UOP25" s="58"/>
      <c r="UOQ25" s="58"/>
      <c r="UOR25" s="58"/>
      <c r="UOS25" s="58"/>
      <c r="UOT25" s="58"/>
      <c r="UOU25" s="58"/>
      <c r="UOV25" s="58"/>
      <c r="UOW25" s="58"/>
      <c r="UOX25" s="58"/>
      <c r="UOY25" s="58"/>
      <c r="UOZ25" s="58"/>
      <c r="UPA25" s="58"/>
      <c r="UPB25" s="58"/>
      <c r="UPC25" s="58"/>
      <c r="UPD25" s="58"/>
      <c r="UPE25" s="58"/>
      <c r="UPF25" s="58"/>
      <c r="UPG25" s="58"/>
      <c r="UPH25" s="58"/>
      <c r="UPI25" s="58"/>
      <c r="UPJ25" s="58"/>
      <c r="UPK25" s="58"/>
      <c r="UPL25" s="58"/>
      <c r="UPM25" s="58"/>
      <c r="UPN25" s="58"/>
      <c r="UPO25" s="58"/>
      <c r="UPP25" s="58"/>
      <c r="UPQ25" s="58"/>
      <c r="UPR25" s="58"/>
      <c r="UPS25" s="58"/>
      <c r="UPT25" s="58"/>
      <c r="UPU25" s="58"/>
      <c r="UPV25" s="58"/>
      <c r="UPW25" s="58"/>
      <c r="UPX25" s="58"/>
      <c r="UPY25" s="58"/>
      <c r="UPZ25" s="58"/>
      <c r="UQA25" s="58"/>
      <c r="UQB25" s="58"/>
      <c r="UQC25" s="58"/>
      <c r="UQD25" s="58"/>
      <c r="UQE25" s="58"/>
      <c r="UQF25" s="58"/>
      <c r="UQG25" s="58"/>
      <c r="UQH25" s="58"/>
      <c r="UQI25" s="58"/>
      <c r="UQJ25" s="58"/>
      <c r="UQK25" s="58"/>
      <c r="UQL25" s="58"/>
      <c r="UQM25" s="58"/>
      <c r="UQN25" s="58"/>
      <c r="UQO25" s="58"/>
      <c r="UQP25" s="58"/>
      <c r="UQQ25" s="58"/>
      <c r="UQR25" s="58"/>
      <c r="UQS25" s="58"/>
      <c r="UQT25" s="58"/>
      <c r="UQU25" s="58"/>
      <c r="UQV25" s="58"/>
      <c r="UQW25" s="58"/>
      <c r="UQX25" s="58"/>
      <c r="UQY25" s="58"/>
      <c r="UQZ25" s="58"/>
      <c r="URA25" s="58"/>
      <c r="URB25" s="58"/>
      <c r="URC25" s="58"/>
      <c r="URD25" s="58"/>
      <c r="URE25" s="58"/>
      <c r="URF25" s="58"/>
      <c r="URG25" s="58"/>
      <c r="URH25" s="58"/>
      <c r="URI25" s="58"/>
      <c r="URJ25" s="58"/>
      <c r="URK25" s="58"/>
      <c r="URL25" s="58"/>
      <c r="URM25" s="58"/>
      <c r="URN25" s="58"/>
      <c r="URO25" s="58"/>
      <c r="URP25" s="58"/>
      <c r="URQ25" s="58"/>
      <c r="URR25" s="58"/>
      <c r="URS25" s="58"/>
      <c r="URT25" s="58"/>
      <c r="URU25" s="58"/>
      <c r="URV25" s="58"/>
      <c r="URW25" s="58"/>
      <c r="URX25" s="58"/>
      <c r="URY25" s="58"/>
      <c r="URZ25" s="58"/>
      <c r="USA25" s="58"/>
      <c r="USB25" s="58"/>
      <c r="USC25" s="58"/>
      <c r="USD25" s="58"/>
      <c r="USE25" s="58"/>
      <c r="USF25" s="58"/>
      <c r="USG25" s="58"/>
      <c r="USH25" s="58"/>
      <c r="USI25" s="58"/>
      <c r="USJ25" s="58"/>
      <c r="USK25" s="58"/>
      <c r="USL25" s="58"/>
      <c r="USM25" s="58"/>
      <c r="USN25" s="58"/>
      <c r="USO25" s="58"/>
      <c r="USP25" s="58"/>
      <c r="USQ25" s="58"/>
      <c r="USR25" s="58"/>
      <c r="USS25" s="58"/>
      <c r="UST25" s="58"/>
      <c r="USU25" s="58"/>
      <c r="USV25" s="58"/>
      <c r="USW25" s="58"/>
      <c r="USX25" s="58"/>
      <c r="USY25" s="58"/>
      <c r="USZ25" s="58"/>
      <c r="UTA25" s="58"/>
      <c r="UTB25" s="58"/>
      <c r="UTC25" s="58"/>
      <c r="UTD25" s="58"/>
      <c r="UTE25" s="58"/>
      <c r="UTF25" s="58"/>
      <c r="UTG25" s="58"/>
      <c r="UTH25" s="58"/>
      <c r="UTI25" s="58"/>
      <c r="UTJ25" s="58"/>
      <c r="UTK25" s="58"/>
      <c r="UTL25" s="58"/>
      <c r="UTM25" s="58"/>
      <c r="UTN25" s="58"/>
      <c r="UTO25" s="58"/>
      <c r="UTP25" s="58"/>
      <c r="UTQ25" s="58"/>
      <c r="UTR25" s="58"/>
      <c r="UTS25" s="58"/>
      <c r="UTT25" s="58"/>
      <c r="UTU25" s="58"/>
      <c r="UTV25" s="58"/>
      <c r="UTW25" s="58"/>
      <c r="UTX25" s="58"/>
      <c r="UTY25" s="58"/>
      <c r="UTZ25" s="58"/>
      <c r="UUA25" s="58"/>
      <c r="UUB25" s="58"/>
      <c r="UUC25" s="58"/>
      <c r="UUD25" s="58"/>
      <c r="UUE25" s="58"/>
      <c r="UUF25" s="58"/>
      <c r="UUG25" s="58"/>
      <c r="UUH25" s="58"/>
      <c r="UUI25" s="58"/>
      <c r="UUJ25" s="58"/>
      <c r="UUK25" s="58"/>
      <c r="UUL25" s="58"/>
      <c r="UUM25" s="58"/>
      <c r="UUN25" s="58"/>
      <c r="UUO25" s="58"/>
      <c r="UUP25" s="58"/>
      <c r="UUQ25" s="58"/>
      <c r="UUR25" s="58"/>
      <c r="UUS25" s="58"/>
      <c r="UUT25" s="58"/>
      <c r="UUU25" s="58"/>
      <c r="UUV25" s="58"/>
      <c r="UUW25" s="58"/>
      <c r="UUX25" s="58"/>
      <c r="UUY25" s="58"/>
      <c r="UUZ25" s="58"/>
      <c r="UVA25" s="58"/>
      <c r="UVB25" s="58"/>
      <c r="UVC25" s="58"/>
      <c r="UVD25" s="58"/>
      <c r="UVE25" s="58"/>
      <c r="UVF25" s="58"/>
      <c r="UVG25" s="58"/>
      <c r="UVH25" s="58"/>
      <c r="UVI25" s="58"/>
      <c r="UVJ25" s="58"/>
      <c r="UVK25" s="58"/>
      <c r="UVL25" s="58"/>
      <c r="UVM25" s="58"/>
      <c r="UVN25" s="58"/>
      <c r="UVO25" s="58"/>
      <c r="UVP25" s="58"/>
      <c r="UVQ25" s="58"/>
      <c r="UVR25" s="58"/>
      <c r="UVS25" s="58"/>
      <c r="UVT25" s="58"/>
      <c r="UVU25" s="58"/>
      <c r="UVV25" s="58"/>
      <c r="UVW25" s="58"/>
      <c r="UVX25" s="58"/>
      <c r="UVY25" s="58"/>
      <c r="UVZ25" s="58"/>
      <c r="UWA25" s="58"/>
      <c r="UWB25" s="58"/>
      <c r="UWC25" s="58"/>
      <c r="UWD25" s="58"/>
      <c r="UWE25" s="58"/>
      <c r="UWF25" s="58"/>
      <c r="UWG25" s="58"/>
      <c r="UWH25" s="58"/>
      <c r="UWI25" s="58"/>
      <c r="UWJ25" s="58"/>
      <c r="UWK25" s="58"/>
      <c r="UWL25" s="58"/>
      <c r="UWM25" s="58"/>
      <c r="UWN25" s="58"/>
      <c r="UWO25" s="58"/>
      <c r="UWP25" s="58"/>
      <c r="UWQ25" s="58"/>
      <c r="UWR25" s="58"/>
      <c r="UWS25" s="58"/>
      <c r="UWT25" s="58"/>
      <c r="UWU25" s="58"/>
      <c r="UWV25" s="58"/>
      <c r="UWW25" s="58"/>
      <c r="UWX25" s="58"/>
      <c r="UWY25" s="58"/>
      <c r="UWZ25" s="58"/>
      <c r="UXA25" s="58"/>
      <c r="UXB25" s="58"/>
      <c r="UXC25" s="58"/>
      <c r="UXD25" s="58"/>
      <c r="UXE25" s="58"/>
      <c r="UXF25" s="58"/>
      <c r="UXG25" s="58"/>
      <c r="UXH25" s="58"/>
      <c r="UXI25" s="58"/>
      <c r="UXJ25" s="58"/>
      <c r="UXK25" s="58"/>
      <c r="UXL25" s="58"/>
      <c r="UXM25" s="58"/>
      <c r="UXN25" s="58"/>
      <c r="UXO25" s="58"/>
      <c r="UXP25" s="58"/>
      <c r="UXQ25" s="58"/>
      <c r="UXR25" s="58"/>
      <c r="UXS25" s="58"/>
      <c r="UXT25" s="58"/>
      <c r="UXU25" s="58"/>
      <c r="UXV25" s="58"/>
      <c r="UXW25" s="58"/>
      <c r="UXX25" s="58"/>
      <c r="UXY25" s="58"/>
      <c r="UXZ25" s="58"/>
      <c r="UYA25" s="58"/>
      <c r="UYB25" s="58"/>
      <c r="UYC25" s="58"/>
      <c r="UYD25" s="58"/>
      <c r="UYE25" s="58"/>
      <c r="UYF25" s="58"/>
      <c r="UYG25" s="58"/>
      <c r="UYH25" s="58"/>
      <c r="UYI25" s="58"/>
      <c r="UYJ25" s="58"/>
      <c r="UYK25" s="58"/>
      <c r="UYL25" s="58"/>
      <c r="UYM25" s="58"/>
      <c r="UYN25" s="58"/>
      <c r="UYO25" s="58"/>
      <c r="UYP25" s="58"/>
      <c r="UYQ25" s="58"/>
      <c r="UYR25" s="58"/>
      <c r="UYS25" s="58"/>
      <c r="UYT25" s="58"/>
      <c r="UYU25" s="58"/>
      <c r="UYV25" s="58"/>
      <c r="UYW25" s="58"/>
      <c r="UYX25" s="58"/>
      <c r="UYY25" s="58"/>
      <c r="UYZ25" s="58"/>
      <c r="UZA25" s="58"/>
      <c r="UZB25" s="58"/>
      <c r="UZC25" s="58"/>
      <c r="UZD25" s="58"/>
      <c r="UZE25" s="58"/>
      <c r="UZF25" s="58"/>
      <c r="UZG25" s="58"/>
      <c r="UZH25" s="58"/>
      <c r="UZI25" s="58"/>
      <c r="UZJ25" s="58"/>
      <c r="UZK25" s="58"/>
      <c r="UZL25" s="58"/>
      <c r="UZM25" s="58"/>
      <c r="UZN25" s="58"/>
      <c r="UZO25" s="58"/>
      <c r="UZP25" s="58"/>
      <c r="UZQ25" s="58"/>
      <c r="UZR25" s="58"/>
      <c r="UZS25" s="58"/>
      <c r="UZT25" s="58"/>
      <c r="UZU25" s="58"/>
      <c r="UZV25" s="58"/>
      <c r="UZW25" s="58"/>
      <c r="UZX25" s="58"/>
      <c r="UZY25" s="58"/>
      <c r="UZZ25" s="58"/>
      <c r="VAA25" s="58"/>
      <c r="VAB25" s="58"/>
      <c r="VAC25" s="58"/>
      <c r="VAD25" s="58"/>
      <c r="VAE25" s="58"/>
      <c r="VAF25" s="58"/>
      <c r="VAG25" s="58"/>
      <c r="VAH25" s="58"/>
      <c r="VAI25" s="58"/>
      <c r="VAJ25" s="58"/>
      <c r="VAK25" s="58"/>
      <c r="VAL25" s="58"/>
      <c r="VAM25" s="58"/>
      <c r="VAN25" s="58"/>
      <c r="VAO25" s="58"/>
      <c r="VAP25" s="58"/>
      <c r="VAQ25" s="58"/>
      <c r="VAR25" s="58"/>
      <c r="VAS25" s="58"/>
      <c r="VAT25" s="58"/>
      <c r="VAU25" s="58"/>
      <c r="VAV25" s="58"/>
      <c r="VAW25" s="58"/>
      <c r="VAX25" s="58"/>
      <c r="VAY25" s="58"/>
      <c r="VAZ25" s="58"/>
      <c r="VBA25" s="58"/>
      <c r="VBB25" s="58"/>
      <c r="VBC25" s="58"/>
      <c r="VBD25" s="58"/>
      <c r="VBE25" s="58"/>
      <c r="VBF25" s="58"/>
      <c r="VBG25" s="58"/>
      <c r="VBH25" s="58"/>
      <c r="VBI25" s="58"/>
      <c r="VBJ25" s="58"/>
      <c r="VBK25" s="58"/>
      <c r="VBL25" s="58"/>
      <c r="VBM25" s="58"/>
      <c r="VBN25" s="58"/>
      <c r="VBO25" s="58"/>
      <c r="VBP25" s="58"/>
      <c r="VBQ25" s="58"/>
      <c r="VBR25" s="58"/>
      <c r="VBS25" s="58"/>
      <c r="VBT25" s="58"/>
      <c r="VBU25" s="58"/>
      <c r="VBV25" s="58"/>
      <c r="VBW25" s="58"/>
      <c r="VBX25" s="58"/>
      <c r="VBY25" s="58"/>
      <c r="VBZ25" s="58"/>
      <c r="VCA25" s="58"/>
      <c r="VCB25" s="58"/>
      <c r="VCC25" s="58"/>
      <c r="VCD25" s="58"/>
      <c r="VCE25" s="58"/>
      <c r="VCF25" s="58"/>
      <c r="VCG25" s="58"/>
      <c r="VCH25" s="58"/>
      <c r="VCI25" s="58"/>
      <c r="VCJ25" s="58"/>
      <c r="VCK25" s="58"/>
      <c r="VCL25" s="58"/>
      <c r="VCM25" s="58"/>
      <c r="VCN25" s="58"/>
      <c r="VCO25" s="58"/>
      <c r="VCP25" s="58"/>
      <c r="VCQ25" s="58"/>
      <c r="VCR25" s="58"/>
      <c r="VCS25" s="58"/>
      <c r="VCT25" s="58"/>
      <c r="VCU25" s="58"/>
      <c r="VCV25" s="58"/>
      <c r="VCW25" s="58"/>
      <c r="VCX25" s="58"/>
      <c r="VCY25" s="58"/>
      <c r="VCZ25" s="58"/>
      <c r="VDA25" s="58"/>
      <c r="VDB25" s="58"/>
      <c r="VDC25" s="58"/>
      <c r="VDD25" s="58"/>
      <c r="VDE25" s="58"/>
      <c r="VDF25" s="58"/>
      <c r="VDG25" s="58"/>
      <c r="VDH25" s="58"/>
      <c r="VDI25" s="58"/>
      <c r="VDJ25" s="58"/>
      <c r="VDK25" s="58"/>
      <c r="VDL25" s="58"/>
      <c r="VDM25" s="58"/>
      <c r="VDN25" s="58"/>
      <c r="VDO25" s="58"/>
      <c r="VDP25" s="58"/>
      <c r="VDQ25" s="58"/>
      <c r="VDR25" s="58"/>
      <c r="VDS25" s="58"/>
      <c r="VDT25" s="58"/>
      <c r="VDU25" s="58"/>
      <c r="VDV25" s="58"/>
      <c r="VDW25" s="58"/>
      <c r="VDX25" s="58"/>
      <c r="VDY25" s="58"/>
      <c r="VDZ25" s="58"/>
      <c r="VEA25" s="58"/>
      <c r="VEB25" s="58"/>
      <c r="VEC25" s="58"/>
      <c r="VED25" s="58"/>
      <c r="VEE25" s="58"/>
      <c r="VEF25" s="58"/>
      <c r="VEG25" s="58"/>
      <c r="VEH25" s="58"/>
      <c r="VEI25" s="58"/>
      <c r="VEJ25" s="58"/>
      <c r="VEK25" s="58"/>
      <c r="VEL25" s="58"/>
      <c r="VEM25" s="58"/>
      <c r="VEN25" s="58"/>
      <c r="VEO25" s="58"/>
      <c r="VEP25" s="58"/>
      <c r="VEQ25" s="58"/>
      <c r="VER25" s="58"/>
      <c r="VES25" s="58"/>
      <c r="VET25" s="58"/>
      <c r="VEU25" s="58"/>
      <c r="VEV25" s="58"/>
      <c r="VEW25" s="58"/>
      <c r="VEX25" s="58"/>
      <c r="VEY25" s="58"/>
      <c r="VEZ25" s="58"/>
      <c r="VFA25" s="58"/>
      <c r="VFB25" s="58"/>
      <c r="VFC25" s="58"/>
      <c r="VFD25" s="58"/>
      <c r="VFE25" s="58"/>
      <c r="VFF25" s="58"/>
      <c r="VFG25" s="58"/>
      <c r="VFH25" s="58"/>
      <c r="VFI25" s="58"/>
      <c r="VFJ25" s="58"/>
      <c r="VFK25" s="58"/>
      <c r="VFL25" s="58"/>
      <c r="VFM25" s="58"/>
      <c r="VFN25" s="58"/>
      <c r="VFO25" s="58"/>
      <c r="VFP25" s="58"/>
      <c r="VFQ25" s="58"/>
      <c r="VFR25" s="58"/>
      <c r="VFS25" s="58"/>
      <c r="VFT25" s="58"/>
      <c r="VFU25" s="58"/>
      <c r="VFV25" s="58"/>
      <c r="VFW25" s="58"/>
      <c r="VFX25" s="58"/>
      <c r="VFY25" s="58"/>
      <c r="VFZ25" s="58"/>
      <c r="VGA25" s="58"/>
      <c r="VGB25" s="58"/>
      <c r="VGC25" s="58"/>
      <c r="VGD25" s="58"/>
      <c r="VGE25" s="58"/>
      <c r="VGF25" s="58"/>
      <c r="VGG25" s="58"/>
      <c r="VGH25" s="58"/>
      <c r="VGI25" s="58"/>
      <c r="VGJ25" s="58"/>
      <c r="VGK25" s="58"/>
      <c r="VGL25" s="58"/>
      <c r="VGM25" s="58"/>
      <c r="VGN25" s="58"/>
      <c r="VGO25" s="58"/>
      <c r="VGP25" s="58"/>
      <c r="VGQ25" s="58"/>
      <c r="VGR25" s="58"/>
      <c r="VGS25" s="58"/>
      <c r="VGT25" s="58"/>
      <c r="VGU25" s="58"/>
      <c r="VGV25" s="58"/>
      <c r="VGW25" s="58"/>
      <c r="VGX25" s="58"/>
      <c r="VGY25" s="58"/>
      <c r="VGZ25" s="58"/>
      <c r="VHA25" s="58"/>
      <c r="VHB25" s="58"/>
      <c r="VHC25" s="58"/>
      <c r="VHD25" s="58"/>
      <c r="VHE25" s="58"/>
      <c r="VHF25" s="58"/>
      <c r="VHG25" s="58"/>
      <c r="VHH25" s="58"/>
      <c r="VHI25" s="58"/>
      <c r="VHJ25" s="58"/>
      <c r="VHK25" s="58"/>
      <c r="VHL25" s="58"/>
      <c r="VHM25" s="58"/>
      <c r="VHN25" s="58"/>
      <c r="VHO25" s="58"/>
      <c r="VHP25" s="58"/>
      <c r="VHQ25" s="58"/>
      <c r="VHR25" s="58"/>
      <c r="VHS25" s="58"/>
      <c r="VHT25" s="58"/>
      <c r="VHU25" s="58"/>
      <c r="VHV25" s="58"/>
      <c r="VHW25" s="58"/>
      <c r="VHX25" s="58"/>
      <c r="VHY25" s="58"/>
      <c r="VHZ25" s="58"/>
      <c r="VIA25" s="58"/>
      <c r="VIB25" s="58"/>
      <c r="VIC25" s="58"/>
      <c r="VID25" s="58"/>
      <c r="VIE25" s="58"/>
      <c r="VIF25" s="58"/>
      <c r="VIG25" s="58"/>
      <c r="VIH25" s="58"/>
      <c r="VII25" s="58"/>
      <c r="VIJ25" s="58"/>
      <c r="VIK25" s="58"/>
      <c r="VIL25" s="58"/>
      <c r="VIM25" s="58"/>
      <c r="VIN25" s="58"/>
      <c r="VIO25" s="58"/>
      <c r="VIP25" s="58"/>
      <c r="VIQ25" s="58"/>
      <c r="VIR25" s="58"/>
      <c r="VIS25" s="58"/>
      <c r="VIT25" s="58"/>
      <c r="VIU25" s="58"/>
      <c r="VIV25" s="58"/>
      <c r="VIW25" s="58"/>
      <c r="VIX25" s="58"/>
      <c r="VIY25" s="58"/>
      <c r="VIZ25" s="58"/>
      <c r="VJA25" s="58"/>
      <c r="VJB25" s="58"/>
      <c r="VJC25" s="58"/>
      <c r="VJD25" s="58"/>
      <c r="VJE25" s="58"/>
      <c r="VJF25" s="58"/>
      <c r="VJG25" s="58"/>
      <c r="VJH25" s="58"/>
      <c r="VJI25" s="58"/>
      <c r="VJJ25" s="58"/>
      <c r="VJK25" s="58"/>
      <c r="VJL25" s="58"/>
      <c r="VJM25" s="58"/>
      <c r="VJN25" s="58"/>
      <c r="VJO25" s="58"/>
      <c r="VJP25" s="58"/>
      <c r="VJQ25" s="58"/>
      <c r="VJR25" s="58"/>
      <c r="VJS25" s="58"/>
      <c r="VJT25" s="58"/>
      <c r="VJU25" s="58"/>
      <c r="VJV25" s="58"/>
      <c r="VJW25" s="58"/>
      <c r="VJX25" s="58"/>
      <c r="VJY25" s="58"/>
      <c r="VJZ25" s="58"/>
      <c r="VKA25" s="58"/>
      <c r="VKB25" s="58"/>
      <c r="VKC25" s="58"/>
      <c r="VKD25" s="58"/>
      <c r="VKE25" s="58"/>
      <c r="VKF25" s="58"/>
      <c r="VKG25" s="58"/>
      <c r="VKH25" s="58"/>
      <c r="VKI25" s="58"/>
      <c r="VKJ25" s="58"/>
      <c r="VKK25" s="58"/>
      <c r="VKL25" s="58"/>
      <c r="VKM25" s="58"/>
      <c r="VKN25" s="58"/>
      <c r="VKO25" s="58"/>
      <c r="VKP25" s="58"/>
      <c r="VKQ25" s="58"/>
      <c r="VKR25" s="58"/>
      <c r="VKS25" s="58"/>
      <c r="VKT25" s="58"/>
      <c r="VKU25" s="58"/>
      <c r="VKV25" s="58"/>
      <c r="VKW25" s="58"/>
      <c r="VKX25" s="58"/>
      <c r="VKY25" s="58"/>
      <c r="VKZ25" s="58"/>
      <c r="VLA25" s="58"/>
      <c r="VLB25" s="58"/>
      <c r="VLC25" s="58"/>
      <c r="VLD25" s="58"/>
      <c r="VLE25" s="58"/>
      <c r="VLF25" s="58"/>
      <c r="VLG25" s="58"/>
      <c r="VLH25" s="58"/>
      <c r="VLI25" s="58"/>
      <c r="VLJ25" s="58"/>
      <c r="VLK25" s="58"/>
      <c r="VLL25" s="58"/>
      <c r="VLM25" s="58"/>
      <c r="VLN25" s="58"/>
      <c r="VLO25" s="58"/>
      <c r="VLP25" s="58"/>
      <c r="VLQ25" s="58"/>
      <c r="VLR25" s="58"/>
      <c r="VLS25" s="58"/>
      <c r="VLT25" s="58"/>
      <c r="VLU25" s="58"/>
      <c r="VLV25" s="58"/>
      <c r="VLW25" s="58"/>
      <c r="VLX25" s="58"/>
      <c r="VLY25" s="58"/>
      <c r="VLZ25" s="58"/>
      <c r="VMA25" s="58"/>
      <c r="VMB25" s="58"/>
      <c r="VMC25" s="58"/>
      <c r="VMD25" s="58"/>
      <c r="VME25" s="58"/>
      <c r="VMF25" s="58"/>
      <c r="VMG25" s="58"/>
      <c r="VMH25" s="58"/>
      <c r="VMI25" s="58"/>
      <c r="VMJ25" s="58"/>
      <c r="VMK25" s="58"/>
      <c r="VML25" s="58"/>
      <c r="VMM25" s="58"/>
      <c r="VMN25" s="58"/>
      <c r="VMO25" s="58"/>
      <c r="VMP25" s="58"/>
      <c r="VMQ25" s="58"/>
      <c r="VMR25" s="58"/>
      <c r="VMS25" s="58"/>
      <c r="VMT25" s="58"/>
      <c r="VMU25" s="58"/>
      <c r="VMV25" s="58"/>
      <c r="VMW25" s="58"/>
      <c r="VMX25" s="58"/>
      <c r="VMY25" s="58"/>
      <c r="VMZ25" s="58"/>
      <c r="VNA25" s="58"/>
      <c r="VNB25" s="58"/>
      <c r="VNC25" s="58"/>
      <c r="VND25" s="58"/>
      <c r="VNE25" s="58"/>
      <c r="VNF25" s="58"/>
      <c r="VNG25" s="58"/>
      <c r="VNH25" s="58"/>
      <c r="VNI25" s="58"/>
      <c r="VNJ25" s="58"/>
      <c r="VNK25" s="58"/>
      <c r="VNL25" s="58"/>
      <c r="VNM25" s="58"/>
      <c r="VNN25" s="58"/>
      <c r="VNO25" s="58"/>
      <c r="VNP25" s="58"/>
      <c r="VNQ25" s="58"/>
      <c r="VNR25" s="58"/>
      <c r="VNS25" s="58"/>
      <c r="VNT25" s="58"/>
      <c r="VNU25" s="58"/>
      <c r="VNV25" s="58"/>
      <c r="VNW25" s="58"/>
      <c r="VNX25" s="58"/>
      <c r="VNY25" s="58"/>
      <c r="VNZ25" s="58"/>
      <c r="VOA25" s="58"/>
      <c r="VOB25" s="58"/>
      <c r="VOC25" s="58"/>
      <c r="VOD25" s="58"/>
      <c r="VOE25" s="58"/>
      <c r="VOF25" s="58"/>
      <c r="VOG25" s="58"/>
      <c r="VOH25" s="58"/>
      <c r="VOI25" s="58"/>
      <c r="VOJ25" s="58"/>
      <c r="VOK25" s="58"/>
      <c r="VOL25" s="58"/>
      <c r="VOM25" s="58"/>
      <c r="VON25" s="58"/>
      <c r="VOO25" s="58"/>
      <c r="VOP25" s="58"/>
      <c r="VOQ25" s="58"/>
      <c r="VOR25" s="58"/>
      <c r="VOS25" s="58"/>
      <c r="VOT25" s="58"/>
      <c r="VOU25" s="58"/>
      <c r="VOV25" s="58"/>
      <c r="VOW25" s="58"/>
      <c r="VOX25" s="58"/>
      <c r="VOY25" s="58"/>
      <c r="VOZ25" s="58"/>
      <c r="VPA25" s="58"/>
      <c r="VPB25" s="58"/>
      <c r="VPC25" s="58"/>
      <c r="VPD25" s="58"/>
      <c r="VPE25" s="58"/>
      <c r="VPF25" s="58"/>
      <c r="VPG25" s="58"/>
      <c r="VPH25" s="58"/>
      <c r="VPI25" s="58"/>
      <c r="VPJ25" s="58"/>
      <c r="VPK25" s="58"/>
      <c r="VPL25" s="58"/>
      <c r="VPM25" s="58"/>
      <c r="VPN25" s="58"/>
      <c r="VPO25" s="58"/>
      <c r="VPP25" s="58"/>
      <c r="VPQ25" s="58"/>
      <c r="VPR25" s="58"/>
      <c r="VPS25" s="58"/>
      <c r="VPT25" s="58"/>
      <c r="VPU25" s="58"/>
      <c r="VPV25" s="58"/>
      <c r="VPW25" s="58"/>
      <c r="VPX25" s="58"/>
      <c r="VPY25" s="58"/>
      <c r="VPZ25" s="58"/>
      <c r="VQA25" s="58"/>
      <c r="VQB25" s="58"/>
      <c r="VQC25" s="58"/>
      <c r="VQD25" s="58"/>
      <c r="VQE25" s="58"/>
      <c r="VQF25" s="58"/>
      <c r="VQG25" s="58"/>
      <c r="VQH25" s="58"/>
      <c r="VQI25" s="58"/>
      <c r="VQJ25" s="58"/>
      <c r="VQK25" s="58"/>
      <c r="VQL25" s="58"/>
      <c r="VQM25" s="58"/>
      <c r="VQN25" s="58"/>
      <c r="VQO25" s="58"/>
      <c r="VQP25" s="58"/>
      <c r="VQQ25" s="58"/>
      <c r="VQR25" s="58"/>
      <c r="VQS25" s="58"/>
      <c r="VQT25" s="58"/>
      <c r="VQU25" s="58"/>
      <c r="VQV25" s="58"/>
      <c r="VQW25" s="58"/>
      <c r="VQX25" s="58"/>
      <c r="VQY25" s="58"/>
      <c r="VQZ25" s="58"/>
      <c r="VRA25" s="58"/>
      <c r="VRB25" s="58"/>
      <c r="VRC25" s="58"/>
      <c r="VRD25" s="58"/>
      <c r="VRE25" s="58"/>
      <c r="VRF25" s="58"/>
      <c r="VRG25" s="58"/>
      <c r="VRH25" s="58"/>
      <c r="VRI25" s="58"/>
      <c r="VRJ25" s="58"/>
      <c r="VRK25" s="58"/>
      <c r="VRL25" s="58"/>
      <c r="VRM25" s="58"/>
      <c r="VRN25" s="58"/>
      <c r="VRO25" s="58"/>
      <c r="VRP25" s="58"/>
      <c r="VRQ25" s="58"/>
      <c r="VRR25" s="58"/>
      <c r="VRS25" s="58"/>
      <c r="VRT25" s="58"/>
      <c r="VRU25" s="58"/>
      <c r="VRV25" s="58"/>
      <c r="VRW25" s="58"/>
      <c r="VRX25" s="58"/>
      <c r="VRY25" s="58"/>
      <c r="VRZ25" s="58"/>
      <c r="VSA25" s="58"/>
      <c r="VSB25" s="58"/>
      <c r="VSC25" s="58"/>
      <c r="VSD25" s="58"/>
      <c r="VSE25" s="58"/>
      <c r="VSF25" s="58"/>
      <c r="VSG25" s="58"/>
      <c r="VSH25" s="58"/>
      <c r="VSI25" s="58"/>
      <c r="VSJ25" s="58"/>
      <c r="VSK25" s="58"/>
      <c r="VSL25" s="58"/>
      <c r="VSM25" s="58"/>
      <c r="VSN25" s="58"/>
      <c r="VSO25" s="58"/>
      <c r="VSP25" s="58"/>
      <c r="VSQ25" s="58"/>
      <c r="VSR25" s="58"/>
      <c r="VSS25" s="58"/>
      <c r="VST25" s="58"/>
      <c r="VSU25" s="58"/>
      <c r="VSV25" s="58"/>
      <c r="VSW25" s="58"/>
      <c r="VSX25" s="58"/>
      <c r="VSY25" s="58"/>
      <c r="VSZ25" s="58"/>
      <c r="VTA25" s="58"/>
      <c r="VTB25" s="58"/>
      <c r="VTC25" s="58"/>
      <c r="VTD25" s="58"/>
      <c r="VTE25" s="58"/>
      <c r="VTF25" s="58"/>
      <c r="VTG25" s="58"/>
      <c r="VTH25" s="58"/>
      <c r="VTI25" s="58"/>
      <c r="VTJ25" s="58"/>
      <c r="VTK25" s="58"/>
      <c r="VTL25" s="58"/>
      <c r="VTM25" s="58"/>
      <c r="VTN25" s="58"/>
      <c r="VTO25" s="58"/>
      <c r="VTP25" s="58"/>
      <c r="VTQ25" s="58"/>
      <c r="VTR25" s="58"/>
      <c r="VTS25" s="58"/>
      <c r="VTT25" s="58"/>
      <c r="VTU25" s="58"/>
      <c r="VTV25" s="58"/>
      <c r="VTW25" s="58"/>
      <c r="VTX25" s="58"/>
      <c r="VTY25" s="58"/>
      <c r="VTZ25" s="58"/>
      <c r="VUA25" s="58"/>
      <c r="VUB25" s="58"/>
      <c r="VUC25" s="58"/>
      <c r="VUD25" s="58"/>
      <c r="VUE25" s="58"/>
      <c r="VUF25" s="58"/>
      <c r="VUG25" s="58"/>
      <c r="VUH25" s="58"/>
      <c r="VUI25" s="58"/>
      <c r="VUJ25" s="58"/>
      <c r="VUK25" s="58"/>
      <c r="VUL25" s="58"/>
      <c r="VUM25" s="58"/>
      <c r="VUN25" s="58"/>
      <c r="VUO25" s="58"/>
      <c r="VUP25" s="58"/>
      <c r="VUQ25" s="58"/>
      <c r="VUR25" s="58"/>
      <c r="VUS25" s="58"/>
      <c r="VUT25" s="58"/>
      <c r="VUU25" s="58"/>
      <c r="VUV25" s="58"/>
      <c r="VUW25" s="58"/>
      <c r="VUX25" s="58"/>
      <c r="VUY25" s="58"/>
      <c r="VUZ25" s="58"/>
      <c r="VVA25" s="58"/>
      <c r="VVB25" s="58"/>
      <c r="VVC25" s="58"/>
      <c r="VVD25" s="58"/>
      <c r="VVE25" s="58"/>
      <c r="VVF25" s="58"/>
      <c r="VVG25" s="58"/>
      <c r="VVH25" s="58"/>
      <c r="VVI25" s="58"/>
      <c r="VVJ25" s="58"/>
      <c r="VVK25" s="58"/>
      <c r="VVL25" s="58"/>
      <c r="VVM25" s="58"/>
      <c r="VVN25" s="58"/>
      <c r="VVO25" s="58"/>
      <c r="VVP25" s="58"/>
      <c r="VVQ25" s="58"/>
      <c r="VVR25" s="58"/>
      <c r="VVS25" s="58"/>
      <c r="VVT25" s="58"/>
      <c r="VVU25" s="58"/>
      <c r="VVV25" s="58"/>
      <c r="VVW25" s="58"/>
      <c r="VVX25" s="58"/>
      <c r="VVY25" s="58"/>
      <c r="VVZ25" s="58"/>
      <c r="VWA25" s="58"/>
      <c r="VWB25" s="58"/>
      <c r="VWC25" s="58"/>
      <c r="VWD25" s="58"/>
      <c r="VWE25" s="58"/>
      <c r="VWF25" s="58"/>
      <c r="VWG25" s="58"/>
      <c r="VWH25" s="58"/>
      <c r="VWI25" s="58"/>
      <c r="VWJ25" s="58"/>
      <c r="VWK25" s="58"/>
      <c r="VWL25" s="58"/>
      <c r="VWM25" s="58"/>
      <c r="VWN25" s="58"/>
      <c r="VWO25" s="58"/>
      <c r="VWP25" s="58"/>
      <c r="VWQ25" s="58"/>
      <c r="VWR25" s="58"/>
      <c r="VWS25" s="58"/>
      <c r="VWT25" s="58"/>
      <c r="VWU25" s="58"/>
      <c r="VWV25" s="58"/>
      <c r="VWW25" s="58"/>
      <c r="VWX25" s="58"/>
      <c r="VWY25" s="58"/>
      <c r="VWZ25" s="58"/>
      <c r="VXA25" s="58"/>
      <c r="VXB25" s="58"/>
      <c r="VXC25" s="58"/>
      <c r="VXD25" s="58"/>
      <c r="VXE25" s="58"/>
      <c r="VXF25" s="58"/>
      <c r="VXG25" s="58"/>
      <c r="VXH25" s="58"/>
      <c r="VXI25" s="58"/>
      <c r="VXJ25" s="58"/>
      <c r="VXK25" s="58"/>
      <c r="VXL25" s="58"/>
      <c r="VXM25" s="58"/>
      <c r="VXN25" s="58"/>
      <c r="VXO25" s="58"/>
      <c r="VXP25" s="58"/>
      <c r="VXQ25" s="58"/>
      <c r="VXR25" s="58"/>
      <c r="VXS25" s="58"/>
      <c r="VXT25" s="58"/>
      <c r="VXU25" s="58"/>
      <c r="VXV25" s="58"/>
      <c r="VXW25" s="58"/>
      <c r="VXX25" s="58"/>
      <c r="VXY25" s="58"/>
      <c r="VXZ25" s="58"/>
      <c r="VYA25" s="58"/>
      <c r="VYB25" s="58"/>
      <c r="VYC25" s="58"/>
      <c r="VYD25" s="58"/>
      <c r="VYE25" s="58"/>
      <c r="VYF25" s="58"/>
      <c r="VYG25" s="58"/>
      <c r="VYH25" s="58"/>
      <c r="VYI25" s="58"/>
      <c r="VYJ25" s="58"/>
      <c r="VYK25" s="58"/>
      <c r="VYL25" s="58"/>
      <c r="VYM25" s="58"/>
      <c r="VYN25" s="58"/>
      <c r="VYO25" s="58"/>
      <c r="VYP25" s="58"/>
      <c r="VYQ25" s="58"/>
      <c r="VYR25" s="58"/>
      <c r="VYS25" s="58"/>
      <c r="VYT25" s="58"/>
      <c r="VYU25" s="58"/>
      <c r="VYV25" s="58"/>
      <c r="VYW25" s="58"/>
      <c r="VYX25" s="58"/>
      <c r="VYY25" s="58"/>
      <c r="VYZ25" s="58"/>
      <c r="VZA25" s="58"/>
      <c r="VZB25" s="58"/>
      <c r="VZC25" s="58"/>
      <c r="VZD25" s="58"/>
      <c r="VZE25" s="58"/>
      <c r="VZF25" s="58"/>
      <c r="VZG25" s="58"/>
      <c r="VZH25" s="58"/>
      <c r="VZI25" s="58"/>
      <c r="VZJ25" s="58"/>
      <c r="VZK25" s="58"/>
      <c r="VZL25" s="58"/>
      <c r="VZM25" s="58"/>
      <c r="VZN25" s="58"/>
      <c r="VZO25" s="58"/>
      <c r="VZP25" s="58"/>
      <c r="VZQ25" s="58"/>
      <c r="VZR25" s="58"/>
      <c r="VZS25" s="58"/>
      <c r="VZT25" s="58"/>
      <c r="VZU25" s="58"/>
      <c r="VZV25" s="58"/>
      <c r="VZW25" s="58"/>
      <c r="VZX25" s="58"/>
      <c r="VZY25" s="58"/>
      <c r="VZZ25" s="58"/>
      <c r="WAA25" s="58"/>
      <c r="WAB25" s="58"/>
      <c r="WAC25" s="58"/>
      <c r="WAD25" s="58"/>
      <c r="WAE25" s="58"/>
      <c r="WAF25" s="58"/>
      <c r="WAG25" s="58"/>
      <c r="WAH25" s="58"/>
      <c r="WAI25" s="58"/>
      <c r="WAJ25" s="58"/>
      <c r="WAK25" s="58"/>
      <c r="WAL25" s="58"/>
      <c r="WAM25" s="58"/>
      <c r="WAN25" s="58"/>
      <c r="WAO25" s="58"/>
      <c r="WAP25" s="58"/>
      <c r="WAQ25" s="58"/>
      <c r="WAR25" s="58"/>
      <c r="WAS25" s="58"/>
      <c r="WAT25" s="58"/>
      <c r="WAU25" s="58"/>
      <c r="WAV25" s="58"/>
      <c r="WAW25" s="58"/>
      <c r="WAX25" s="58"/>
      <c r="WAY25" s="58"/>
      <c r="WAZ25" s="58"/>
      <c r="WBA25" s="58"/>
      <c r="WBB25" s="58"/>
      <c r="WBC25" s="58"/>
      <c r="WBD25" s="58"/>
      <c r="WBE25" s="58"/>
      <c r="WBF25" s="58"/>
      <c r="WBG25" s="58"/>
      <c r="WBH25" s="58"/>
      <c r="WBI25" s="58"/>
      <c r="WBJ25" s="58"/>
      <c r="WBK25" s="58"/>
      <c r="WBL25" s="58"/>
      <c r="WBM25" s="58"/>
      <c r="WBN25" s="58"/>
      <c r="WBO25" s="58"/>
      <c r="WBP25" s="58"/>
      <c r="WBQ25" s="58"/>
      <c r="WBR25" s="58"/>
      <c r="WBS25" s="58"/>
      <c r="WBT25" s="58"/>
      <c r="WBU25" s="58"/>
      <c r="WBV25" s="58"/>
      <c r="WBW25" s="58"/>
      <c r="WBX25" s="58"/>
      <c r="WBY25" s="58"/>
      <c r="WBZ25" s="58"/>
      <c r="WCA25" s="58"/>
      <c r="WCB25" s="58"/>
      <c r="WCC25" s="58"/>
      <c r="WCD25" s="58"/>
      <c r="WCE25" s="58"/>
      <c r="WCF25" s="58"/>
      <c r="WCG25" s="58"/>
      <c r="WCH25" s="58"/>
      <c r="WCI25" s="58"/>
      <c r="WCJ25" s="58"/>
      <c r="WCK25" s="58"/>
      <c r="WCL25" s="58"/>
      <c r="WCM25" s="58"/>
      <c r="WCN25" s="58"/>
      <c r="WCO25" s="58"/>
      <c r="WCP25" s="58"/>
      <c r="WCQ25" s="58"/>
      <c r="WCR25" s="58"/>
      <c r="WCS25" s="58"/>
      <c r="WCT25" s="58"/>
      <c r="WCU25" s="58"/>
      <c r="WCV25" s="58"/>
      <c r="WCW25" s="58"/>
      <c r="WCX25" s="58"/>
      <c r="WCY25" s="58"/>
      <c r="WCZ25" s="58"/>
      <c r="WDA25" s="58"/>
      <c r="WDB25" s="58"/>
      <c r="WDC25" s="58"/>
      <c r="WDD25" s="58"/>
      <c r="WDE25" s="58"/>
      <c r="WDF25" s="58"/>
      <c r="WDG25" s="58"/>
      <c r="WDH25" s="58"/>
      <c r="WDI25" s="58"/>
      <c r="WDJ25" s="58"/>
      <c r="WDK25" s="58"/>
      <c r="WDL25" s="58"/>
      <c r="WDM25" s="58"/>
      <c r="WDN25" s="58"/>
      <c r="WDO25" s="58"/>
      <c r="WDP25" s="58"/>
      <c r="WDQ25" s="58"/>
      <c r="WDR25" s="58"/>
      <c r="WDS25" s="58"/>
      <c r="WDT25" s="58"/>
      <c r="WDU25" s="58"/>
      <c r="WDV25" s="58"/>
      <c r="WDW25" s="58"/>
      <c r="WDX25" s="58"/>
      <c r="WDY25" s="58"/>
      <c r="WDZ25" s="58"/>
      <c r="WEA25" s="58"/>
      <c r="WEB25" s="58"/>
      <c r="WEC25" s="58"/>
      <c r="WED25" s="58"/>
      <c r="WEE25" s="58"/>
      <c r="WEF25" s="58"/>
      <c r="WEG25" s="58"/>
      <c r="WEH25" s="58"/>
      <c r="WEI25" s="58"/>
      <c r="WEJ25" s="58"/>
      <c r="WEK25" s="58"/>
      <c r="WEL25" s="58"/>
      <c r="WEM25" s="58"/>
      <c r="WEN25" s="58"/>
      <c r="WEO25" s="58"/>
      <c r="WEP25" s="58"/>
      <c r="WEQ25" s="58"/>
      <c r="WER25" s="58"/>
      <c r="WES25" s="58"/>
      <c r="WET25" s="58"/>
      <c r="WEU25" s="58"/>
      <c r="WEV25" s="58"/>
      <c r="WEW25" s="58"/>
      <c r="WEX25" s="58"/>
      <c r="WEY25" s="58"/>
      <c r="WEZ25" s="58"/>
      <c r="WFA25" s="58"/>
      <c r="WFB25" s="58"/>
      <c r="WFC25" s="58"/>
      <c r="WFD25" s="58"/>
      <c r="WFE25" s="58"/>
      <c r="WFF25" s="58"/>
      <c r="WFG25" s="58"/>
      <c r="WFH25" s="58"/>
      <c r="WFI25" s="58"/>
      <c r="WFJ25" s="58"/>
      <c r="WFK25" s="58"/>
      <c r="WFL25" s="58"/>
      <c r="WFM25" s="58"/>
      <c r="WFN25" s="58"/>
      <c r="WFO25" s="58"/>
      <c r="WFP25" s="58"/>
      <c r="WFQ25" s="58"/>
      <c r="WFR25" s="58"/>
      <c r="WFS25" s="58"/>
      <c r="WFT25" s="58"/>
      <c r="WFU25" s="58"/>
      <c r="WFV25" s="58"/>
      <c r="WFW25" s="58"/>
      <c r="WFX25" s="58"/>
      <c r="WFY25" s="58"/>
      <c r="WFZ25" s="58"/>
      <c r="WGA25" s="58"/>
      <c r="WGB25" s="58"/>
      <c r="WGC25" s="58"/>
      <c r="WGD25" s="58"/>
      <c r="WGE25" s="58"/>
      <c r="WGF25" s="58"/>
      <c r="WGG25" s="58"/>
      <c r="WGH25" s="58"/>
      <c r="WGI25" s="58"/>
      <c r="WGJ25" s="58"/>
      <c r="WGK25" s="58"/>
      <c r="WGL25" s="58"/>
      <c r="WGM25" s="58"/>
      <c r="WGN25" s="58"/>
      <c r="WGO25" s="58"/>
      <c r="WGP25" s="58"/>
      <c r="WGQ25" s="58"/>
      <c r="WGR25" s="58"/>
      <c r="WGS25" s="58"/>
      <c r="WGT25" s="58"/>
      <c r="WGU25" s="58"/>
      <c r="WGV25" s="58"/>
      <c r="WGW25" s="58"/>
      <c r="WGX25" s="58"/>
      <c r="WGY25" s="58"/>
      <c r="WGZ25" s="58"/>
      <c r="WHA25" s="58"/>
      <c r="WHB25" s="58"/>
      <c r="WHC25" s="58"/>
      <c r="WHD25" s="58"/>
      <c r="WHE25" s="58"/>
      <c r="WHF25" s="58"/>
      <c r="WHG25" s="58"/>
      <c r="WHH25" s="58"/>
      <c r="WHI25" s="58"/>
      <c r="WHJ25" s="58"/>
      <c r="WHK25" s="58"/>
      <c r="WHL25" s="58"/>
      <c r="WHM25" s="58"/>
      <c r="WHN25" s="58"/>
      <c r="WHO25" s="58"/>
      <c r="WHP25" s="58"/>
      <c r="WHQ25" s="58"/>
      <c r="WHR25" s="58"/>
      <c r="WHS25" s="58"/>
      <c r="WHT25" s="58"/>
      <c r="WHU25" s="58"/>
      <c r="WHV25" s="58"/>
      <c r="WHW25" s="58"/>
      <c r="WHX25" s="58"/>
      <c r="WHY25" s="58"/>
      <c r="WHZ25" s="58"/>
      <c r="WIA25" s="58"/>
      <c r="WIB25" s="58"/>
      <c r="WIC25" s="58"/>
      <c r="WID25" s="58"/>
      <c r="WIE25" s="58"/>
      <c r="WIF25" s="58"/>
      <c r="WIG25" s="58"/>
      <c r="WIH25" s="58"/>
      <c r="WII25" s="58"/>
      <c r="WIJ25" s="58"/>
      <c r="WIK25" s="58"/>
      <c r="WIL25" s="58"/>
      <c r="WIM25" s="58"/>
      <c r="WIN25" s="58"/>
      <c r="WIO25" s="58"/>
      <c r="WIP25" s="58"/>
      <c r="WIQ25" s="58"/>
      <c r="WIR25" s="58"/>
      <c r="WIS25" s="58"/>
      <c r="WIT25" s="58"/>
      <c r="WIU25" s="58"/>
      <c r="WIV25" s="58"/>
      <c r="WIW25" s="58"/>
      <c r="WIX25" s="58"/>
      <c r="WIY25" s="58"/>
      <c r="WIZ25" s="58"/>
      <c r="WJA25" s="58"/>
      <c r="WJB25" s="58"/>
      <c r="WJC25" s="58"/>
      <c r="WJD25" s="58"/>
      <c r="WJE25" s="58"/>
      <c r="WJF25" s="58"/>
      <c r="WJG25" s="58"/>
      <c r="WJH25" s="58"/>
      <c r="WJI25" s="58"/>
      <c r="WJJ25" s="58"/>
      <c r="WJK25" s="58"/>
      <c r="WJL25" s="58"/>
      <c r="WJM25" s="58"/>
      <c r="WJN25" s="58"/>
      <c r="WJO25" s="58"/>
      <c r="WJP25" s="58"/>
      <c r="WJQ25" s="58"/>
      <c r="WJR25" s="58"/>
      <c r="WJS25" s="58"/>
      <c r="WJT25" s="58"/>
      <c r="WJU25" s="58"/>
      <c r="WJV25" s="58"/>
      <c r="WJW25" s="58"/>
      <c r="WJX25" s="58"/>
      <c r="WJY25" s="58"/>
      <c r="WJZ25" s="58"/>
      <c r="WKA25" s="58"/>
      <c r="WKB25" s="58"/>
      <c r="WKC25" s="58"/>
      <c r="WKD25" s="58"/>
      <c r="WKE25" s="58"/>
      <c r="WKF25" s="58"/>
      <c r="WKG25" s="58"/>
      <c r="WKH25" s="58"/>
      <c r="WKI25" s="58"/>
      <c r="WKJ25" s="58"/>
      <c r="WKK25" s="58"/>
      <c r="WKL25" s="58"/>
      <c r="WKM25" s="58"/>
      <c r="WKN25" s="58"/>
      <c r="WKO25" s="58"/>
      <c r="WKP25" s="58"/>
      <c r="WKQ25" s="58"/>
      <c r="WKR25" s="58"/>
      <c r="WKS25" s="58"/>
      <c r="WKT25" s="58"/>
      <c r="WKU25" s="58"/>
      <c r="WKV25" s="58"/>
      <c r="WKW25" s="58"/>
      <c r="WKX25" s="58"/>
      <c r="WKY25" s="58"/>
      <c r="WKZ25" s="58"/>
      <c r="WLA25" s="58"/>
      <c r="WLB25" s="58"/>
      <c r="WLC25" s="58"/>
      <c r="WLD25" s="58"/>
      <c r="WLE25" s="58"/>
      <c r="WLF25" s="58"/>
      <c r="WLG25" s="58"/>
      <c r="WLH25" s="58"/>
      <c r="WLI25" s="58"/>
      <c r="WLJ25" s="58"/>
      <c r="WLK25" s="58"/>
      <c r="WLL25" s="58"/>
      <c r="WLM25" s="58"/>
      <c r="WLN25" s="58"/>
      <c r="WLO25" s="58"/>
      <c r="WLP25" s="58"/>
      <c r="WLQ25" s="58"/>
      <c r="WLR25" s="58"/>
      <c r="WLS25" s="58"/>
      <c r="WLT25" s="58"/>
      <c r="WLU25" s="58"/>
      <c r="WLV25" s="58"/>
      <c r="WLW25" s="58"/>
      <c r="WLX25" s="58"/>
      <c r="WLY25" s="58"/>
      <c r="WLZ25" s="58"/>
      <c r="WMA25" s="58"/>
      <c r="WMB25" s="58"/>
      <c r="WMC25" s="58"/>
      <c r="WMD25" s="58"/>
      <c r="WME25" s="58"/>
      <c r="WMF25" s="58"/>
      <c r="WMG25" s="58"/>
      <c r="WMH25" s="58"/>
      <c r="WMI25" s="58"/>
      <c r="WMJ25" s="58"/>
      <c r="WMK25" s="58"/>
      <c r="WML25" s="58"/>
      <c r="WMM25" s="58"/>
      <c r="WMN25" s="58"/>
      <c r="WMO25" s="58"/>
      <c r="WMP25" s="58"/>
      <c r="WMQ25" s="58"/>
      <c r="WMR25" s="58"/>
      <c r="WMS25" s="58"/>
      <c r="WMT25" s="58"/>
      <c r="WMU25" s="58"/>
      <c r="WMV25" s="58"/>
      <c r="WMW25" s="58"/>
      <c r="WMX25" s="58"/>
      <c r="WMY25" s="58"/>
      <c r="WMZ25" s="58"/>
      <c r="WNA25" s="58"/>
      <c r="WNB25" s="58"/>
      <c r="WNC25" s="58"/>
      <c r="WND25" s="58"/>
      <c r="WNE25" s="58"/>
      <c r="WNF25" s="58"/>
      <c r="WNG25" s="58"/>
      <c r="WNH25" s="58"/>
      <c r="WNI25" s="58"/>
      <c r="WNJ25" s="58"/>
      <c r="WNK25" s="58"/>
      <c r="WNL25" s="58"/>
      <c r="WNM25" s="58"/>
      <c r="WNN25" s="58"/>
      <c r="WNO25" s="58"/>
      <c r="WNP25" s="58"/>
      <c r="WNQ25" s="58"/>
      <c r="WNR25" s="58"/>
      <c r="WNS25" s="58"/>
      <c r="WNT25" s="58"/>
      <c r="WNU25" s="58"/>
      <c r="WNV25" s="58"/>
      <c r="WNW25" s="58"/>
      <c r="WNX25" s="58"/>
      <c r="WNY25" s="58"/>
      <c r="WNZ25" s="58"/>
      <c r="WOA25" s="58"/>
      <c r="WOB25" s="58"/>
      <c r="WOC25" s="58"/>
      <c r="WOD25" s="58"/>
      <c r="WOE25" s="58"/>
      <c r="WOF25" s="58"/>
      <c r="WOG25" s="58"/>
      <c r="WOH25" s="58"/>
      <c r="WOI25" s="58"/>
      <c r="WOJ25" s="58"/>
      <c r="WOK25" s="58"/>
      <c r="WOL25" s="58"/>
      <c r="WOM25" s="58"/>
      <c r="WON25" s="58"/>
      <c r="WOO25" s="58"/>
      <c r="WOP25" s="58"/>
      <c r="WOQ25" s="58"/>
      <c r="WOR25" s="58"/>
      <c r="WOS25" s="58"/>
      <c r="WOT25" s="58"/>
      <c r="WOU25" s="58"/>
      <c r="WOV25" s="58"/>
      <c r="WOW25" s="58"/>
      <c r="WOX25" s="58"/>
      <c r="WOY25" s="58"/>
      <c r="WOZ25" s="58"/>
      <c r="WPA25" s="58"/>
      <c r="WPB25" s="58"/>
      <c r="WPC25" s="58"/>
      <c r="WPD25" s="58"/>
      <c r="WPE25" s="58"/>
      <c r="WPF25" s="58"/>
      <c r="WPG25" s="58"/>
      <c r="WPH25" s="58"/>
      <c r="WPI25" s="58"/>
      <c r="WPJ25" s="58"/>
      <c r="WPK25" s="58"/>
      <c r="WPL25" s="58"/>
      <c r="WPM25" s="58"/>
      <c r="WPN25" s="58"/>
      <c r="WPO25" s="58"/>
      <c r="WPP25" s="58"/>
      <c r="WPQ25" s="58"/>
      <c r="WPR25" s="58"/>
      <c r="WPS25" s="58"/>
      <c r="WPT25" s="58"/>
      <c r="WPU25" s="58"/>
      <c r="WPV25" s="58"/>
      <c r="WPW25" s="58"/>
      <c r="WPX25" s="58"/>
      <c r="WPY25" s="58"/>
      <c r="WPZ25" s="58"/>
      <c r="WQA25" s="58"/>
      <c r="WQB25" s="58"/>
      <c r="WQC25" s="58"/>
      <c r="WQD25" s="58"/>
      <c r="WQE25" s="58"/>
      <c r="WQF25" s="58"/>
      <c r="WQG25" s="58"/>
      <c r="WQH25" s="58"/>
      <c r="WQI25" s="58"/>
      <c r="WQJ25" s="58"/>
      <c r="WQK25" s="58"/>
      <c r="WQL25" s="58"/>
      <c r="WQM25" s="58"/>
      <c r="WQN25" s="58"/>
      <c r="WQO25" s="58"/>
      <c r="WQP25" s="58"/>
      <c r="WQQ25" s="58"/>
      <c r="WQR25" s="58"/>
      <c r="WQS25" s="58"/>
      <c r="WQT25" s="58"/>
      <c r="WQU25" s="58"/>
      <c r="WQV25" s="58"/>
      <c r="WQW25" s="58"/>
      <c r="WQX25" s="58"/>
      <c r="WQY25" s="58"/>
      <c r="WQZ25" s="58"/>
      <c r="WRA25" s="58"/>
      <c r="WRB25" s="58"/>
      <c r="WRC25" s="58"/>
      <c r="WRD25" s="58"/>
      <c r="WRE25" s="58"/>
      <c r="WRF25" s="58"/>
      <c r="WRG25" s="58"/>
      <c r="WRH25" s="58"/>
      <c r="WRI25" s="58"/>
      <c r="WRJ25" s="58"/>
      <c r="WRK25" s="58"/>
      <c r="WRL25" s="58"/>
      <c r="WRM25" s="58"/>
      <c r="WRN25" s="58"/>
      <c r="WRO25" s="58"/>
      <c r="WRP25" s="58"/>
      <c r="WRQ25" s="58"/>
      <c r="WRR25" s="58"/>
      <c r="WRS25" s="58"/>
      <c r="WRT25" s="58"/>
      <c r="WRU25" s="58"/>
      <c r="WRV25" s="58"/>
      <c r="WRW25" s="58"/>
      <c r="WRX25" s="58"/>
      <c r="WRY25" s="58"/>
      <c r="WRZ25" s="58"/>
      <c r="WSA25" s="58"/>
      <c r="WSB25" s="58"/>
      <c r="WSC25" s="58"/>
      <c r="WSD25" s="58"/>
      <c r="WSE25" s="58"/>
      <c r="WSF25" s="58"/>
      <c r="WSG25" s="58"/>
      <c r="WSH25" s="58"/>
      <c r="WSI25" s="58"/>
      <c r="WSJ25" s="58"/>
      <c r="WSK25" s="58"/>
      <c r="WSL25" s="58"/>
      <c r="WSM25" s="58"/>
      <c r="WSN25" s="58"/>
      <c r="WSO25" s="58"/>
      <c r="WSP25" s="58"/>
      <c r="WSQ25" s="58"/>
      <c r="WSR25" s="58"/>
      <c r="WSS25" s="58"/>
      <c r="WST25" s="58"/>
      <c r="WSU25" s="58"/>
      <c r="WSV25" s="58"/>
      <c r="WSW25" s="58"/>
      <c r="WSX25" s="58"/>
      <c r="WSY25" s="58"/>
      <c r="WSZ25" s="58"/>
      <c r="WTA25" s="58"/>
      <c r="WTB25" s="58"/>
      <c r="WTC25" s="58"/>
      <c r="WTD25" s="58"/>
      <c r="WTE25" s="58"/>
      <c r="WTF25" s="58"/>
      <c r="WTG25" s="58"/>
      <c r="WTH25" s="58"/>
      <c r="WTI25" s="58"/>
      <c r="WTJ25" s="58"/>
      <c r="WTK25" s="58"/>
      <c r="WTL25" s="58"/>
      <c r="WTM25" s="58"/>
      <c r="WTN25" s="58"/>
      <c r="WTO25" s="58"/>
      <c r="WTP25" s="58"/>
      <c r="WTQ25" s="58"/>
      <c r="WTR25" s="58"/>
      <c r="WTS25" s="58"/>
      <c r="WTT25" s="58"/>
      <c r="WTU25" s="58"/>
      <c r="WTV25" s="58"/>
      <c r="WTW25" s="58"/>
      <c r="WTX25" s="58"/>
      <c r="WTY25" s="58"/>
      <c r="WTZ25" s="58"/>
      <c r="WUA25" s="58"/>
      <c r="WUB25" s="58"/>
      <c r="WUC25" s="58"/>
      <c r="WUD25" s="58"/>
      <c r="WUE25" s="58"/>
      <c r="WUF25" s="58"/>
      <c r="WUG25" s="58"/>
      <c r="WUH25" s="58"/>
      <c r="WUI25" s="58"/>
      <c r="WUJ25" s="58"/>
      <c r="WUK25" s="58"/>
      <c r="WUL25" s="58"/>
      <c r="WUM25" s="58"/>
      <c r="WUN25" s="58"/>
      <c r="WUO25" s="58"/>
      <c r="WUP25" s="58"/>
      <c r="WUQ25" s="58"/>
      <c r="WUR25" s="58"/>
      <c r="WUS25" s="58"/>
      <c r="WUT25" s="58"/>
      <c r="WUU25" s="58"/>
      <c r="WUV25" s="58"/>
      <c r="WUW25" s="58"/>
      <c r="WUX25" s="58"/>
      <c r="WUY25" s="58"/>
      <c r="WUZ25" s="58"/>
      <c r="WVA25" s="58"/>
      <c r="WVB25" s="58"/>
      <c r="WVC25" s="58"/>
      <c r="WVD25" s="58"/>
      <c r="WVE25" s="58"/>
      <c r="WVF25" s="58"/>
      <c r="WVG25" s="58"/>
      <c r="WVH25" s="58"/>
      <c r="WVI25" s="58"/>
      <c r="WVJ25" s="58"/>
      <c r="WVK25" s="58"/>
      <c r="WVL25" s="58"/>
      <c r="WVM25" s="58"/>
      <c r="WVN25" s="58"/>
      <c r="WVO25" s="58"/>
      <c r="WVP25" s="58"/>
      <c r="WVQ25" s="58"/>
      <c r="WVR25" s="58"/>
      <c r="WVS25" s="58"/>
      <c r="WVT25" s="58"/>
      <c r="WVU25" s="58"/>
      <c r="WVV25" s="58"/>
      <c r="WVW25" s="58"/>
      <c r="WVX25" s="58"/>
      <c r="WVY25" s="58"/>
      <c r="WVZ25" s="58"/>
      <c r="WWA25" s="58"/>
      <c r="WWB25" s="58"/>
      <c r="WWC25" s="58"/>
      <c r="WWD25" s="58"/>
      <c r="WWE25" s="58"/>
      <c r="WWF25" s="58"/>
      <c r="WWG25" s="58"/>
      <c r="WWH25" s="58"/>
      <c r="WWI25" s="58"/>
      <c r="WWJ25" s="58"/>
      <c r="WWK25" s="58"/>
      <c r="WWL25" s="58"/>
      <c r="WWM25" s="58"/>
      <c r="WWN25" s="58"/>
      <c r="WWO25" s="58"/>
      <c r="WWP25" s="58"/>
      <c r="WWQ25" s="58"/>
      <c r="WWR25" s="58"/>
      <c r="WWS25" s="58"/>
      <c r="WWT25" s="58"/>
      <c r="WWU25" s="58"/>
      <c r="WWV25" s="58"/>
      <c r="WWW25" s="58"/>
      <c r="WWX25" s="58"/>
      <c r="WWY25" s="58"/>
      <c r="WWZ25" s="58"/>
      <c r="WXA25" s="58"/>
      <c r="WXB25" s="58"/>
      <c r="WXC25" s="58"/>
      <c r="WXD25" s="58"/>
      <c r="WXE25" s="58"/>
      <c r="WXF25" s="58"/>
      <c r="WXG25" s="58"/>
      <c r="WXH25" s="58"/>
      <c r="WXI25" s="58"/>
      <c r="WXJ25" s="58"/>
      <c r="WXK25" s="58"/>
      <c r="WXL25" s="58"/>
      <c r="WXM25" s="58"/>
      <c r="WXN25" s="58"/>
      <c r="WXO25" s="58"/>
      <c r="WXP25" s="58"/>
      <c r="WXQ25" s="58"/>
      <c r="WXR25" s="58"/>
      <c r="WXS25" s="58"/>
      <c r="WXT25" s="58"/>
      <c r="WXU25" s="58"/>
      <c r="WXV25" s="58"/>
      <c r="WXW25" s="58"/>
      <c r="WXX25" s="58"/>
      <c r="WXY25" s="58"/>
      <c r="WXZ25" s="58"/>
      <c r="WYA25" s="58"/>
      <c r="WYB25" s="58"/>
      <c r="WYC25" s="58"/>
      <c r="WYD25" s="58"/>
      <c r="WYE25" s="58"/>
      <c r="WYF25" s="58"/>
      <c r="WYG25" s="58"/>
      <c r="WYH25" s="58"/>
      <c r="WYI25" s="58"/>
      <c r="WYJ25" s="58"/>
      <c r="WYK25" s="58"/>
      <c r="WYL25" s="58"/>
      <c r="WYM25" s="58"/>
      <c r="WYN25" s="58"/>
      <c r="WYO25" s="58"/>
      <c r="WYP25" s="58"/>
      <c r="WYQ25" s="58"/>
      <c r="WYR25" s="58"/>
      <c r="WYS25" s="58"/>
      <c r="WYT25" s="58"/>
      <c r="WYU25" s="58"/>
      <c r="WYV25" s="58"/>
      <c r="WYW25" s="58"/>
      <c r="WYX25" s="58"/>
      <c r="WYY25" s="58"/>
      <c r="WYZ25" s="58"/>
      <c r="WZA25" s="58"/>
      <c r="WZB25" s="58"/>
      <c r="WZC25" s="58"/>
      <c r="WZD25" s="58"/>
      <c r="WZE25" s="58"/>
      <c r="WZF25" s="58"/>
      <c r="WZG25" s="58"/>
      <c r="WZH25" s="58"/>
      <c r="WZI25" s="58"/>
      <c r="WZJ25" s="58"/>
      <c r="WZK25" s="58"/>
      <c r="WZL25" s="58"/>
      <c r="WZM25" s="58"/>
      <c r="WZN25" s="58"/>
      <c r="WZO25" s="58"/>
      <c r="WZP25" s="58"/>
      <c r="WZQ25" s="58"/>
      <c r="WZR25" s="58"/>
      <c r="WZS25" s="58"/>
      <c r="WZT25" s="58"/>
      <c r="WZU25" s="58"/>
      <c r="WZV25" s="58"/>
      <c r="WZW25" s="58"/>
      <c r="WZX25" s="58"/>
      <c r="WZY25" s="58"/>
      <c r="WZZ25" s="58"/>
      <c r="XAA25" s="58"/>
      <c r="XAB25" s="58"/>
      <c r="XAC25" s="58"/>
      <c r="XAD25" s="58"/>
      <c r="XAE25" s="58"/>
      <c r="XAF25" s="58"/>
      <c r="XAG25" s="58"/>
      <c r="XAH25" s="58"/>
      <c r="XAI25" s="58"/>
      <c r="XAJ25" s="58"/>
      <c r="XAK25" s="58"/>
      <c r="XAL25" s="58"/>
      <c r="XAM25" s="58"/>
      <c r="XAN25" s="58"/>
      <c r="XAO25" s="58"/>
      <c r="XAP25" s="58"/>
      <c r="XAQ25" s="58"/>
      <c r="XAR25" s="58"/>
      <c r="XAS25" s="58"/>
      <c r="XAT25" s="58"/>
      <c r="XAU25" s="58"/>
      <c r="XAV25" s="58"/>
      <c r="XAW25" s="58"/>
      <c r="XAX25" s="58"/>
      <c r="XAY25" s="58"/>
      <c r="XAZ25" s="58"/>
      <c r="XBA25" s="58"/>
      <c r="XBB25" s="58"/>
      <c r="XBC25" s="58"/>
      <c r="XBD25" s="58"/>
      <c r="XBE25" s="58"/>
      <c r="XBF25" s="58"/>
      <c r="XBG25" s="58"/>
      <c r="XBH25" s="58"/>
      <c r="XBI25" s="58"/>
      <c r="XBJ25" s="58"/>
      <c r="XBK25" s="58"/>
      <c r="XBL25" s="58"/>
      <c r="XBM25" s="58"/>
      <c r="XBN25" s="58"/>
      <c r="XBO25" s="58"/>
      <c r="XBP25" s="58"/>
      <c r="XBQ25" s="58"/>
      <c r="XBR25" s="58"/>
      <c r="XBS25" s="58"/>
      <c r="XBT25" s="58"/>
      <c r="XBU25" s="58"/>
      <c r="XBV25" s="58"/>
      <c r="XBW25" s="58"/>
      <c r="XBX25" s="58"/>
      <c r="XBY25" s="58"/>
      <c r="XBZ25" s="58"/>
      <c r="XCA25" s="58"/>
      <c r="XCB25" s="58"/>
      <c r="XCC25" s="58"/>
      <c r="XCD25" s="58"/>
      <c r="XCE25" s="58"/>
      <c r="XCF25" s="58"/>
      <c r="XCG25" s="58"/>
      <c r="XCH25" s="58"/>
      <c r="XCI25" s="58"/>
      <c r="XCJ25" s="58"/>
      <c r="XCK25" s="58"/>
      <c r="XCL25" s="58"/>
      <c r="XCM25" s="58"/>
      <c r="XCN25" s="58"/>
      <c r="XCO25" s="58"/>
      <c r="XCP25" s="58"/>
      <c r="XCQ25" s="58"/>
      <c r="XCR25" s="58"/>
      <c r="XCS25" s="58"/>
      <c r="XCT25" s="58"/>
      <c r="XCU25" s="58"/>
      <c r="XCV25" s="58"/>
      <c r="XCW25" s="58"/>
      <c r="XCX25" s="58"/>
      <c r="XCY25" s="58"/>
      <c r="XCZ25" s="58"/>
      <c r="XDA25" s="58"/>
      <c r="XDB25" s="58"/>
      <c r="XDC25" s="58"/>
      <c r="XDD25" s="58"/>
      <c r="XDE25" s="58"/>
      <c r="XDF25" s="58"/>
      <c r="XDG25" s="58"/>
      <c r="XDH25" s="58"/>
      <c r="XDI25" s="58"/>
      <c r="XDJ25" s="58"/>
      <c r="XDK25" s="58"/>
      <c r="XDL25" s="58"/>
      <c r="XDM25" s="58"/>
      <c r="XDN25" s="58"/>
      <c r="XDO25" s="58"/>
      <c r="XDP25" s="58"/>
      <c r="XDQ25" s="58"/>
      <c r="XDR25" s="58"/>
      <c r="XDS25" s="58"/>
      <c r="XDT25" s="58"/>
      <c r="XDU25" s="58"/>
      <c r="XDV25" s="58"/>
      <c r="XDW25" s="58"/>
      <c r="XDX25" s="58"/>
      <c r="XDY25" s="58"/>
      <c r="XDZ25" s="58"/>
      <c r="XEA25" s="58"/>
      <c r="XEB25" s="58"/>
      <c r="XEC25" s="58"/>
      <c r="XED25" s="58"/>
      <c r="XEE25" s="58"/>
      <c r="XEF25" s="58"/>
      <c r="XEG25" s="58"/>
      <c r="XEH25" s="58"/>
      <c r="XEI25" s="58"/>
      <c r="XEJ25" s="58"/>
      <c r="XEK25" s="58"/>
      <c r="XEL25" s="58"/>
      <c r="XEM25" s="58"/>
      <c r="XEN25" s="58"/>
      <c r="XEO25" s="58"/>
      <c r="XEP25" s="58"/>
      <c r="XEQ25" s="58"/>
      <c r="XER25" s="58"/>
      <c r="XES25" s="58"/>
      <c r="XET25" s="58"/>
      <c r="XEU25" s="58"/>
      <c r="XEV25" s="58"/>
    </row>
    <row r="26" spans="1:16376" s="537" customFormat="1" ht="20.100000000000001" customHeight="1" x14ac:dyDescent="0.25">
      <c r="A26" s="536"/>
      <c r="B26" s="643" t="s">
        <v>332</v>
      </c>
      <c r="C26" s="513"/>
      <c r="D26" s="102"/>
      <c r="E26" s="102"/>
      <c r="F26" s="102"/>
      <c r="G26" s="102"/>
      <c r="H26" s="102"/>
      <c r="I26" s="513"/>
      <c r="J26" s="513"/>
      <c r="K26" s="513"/>
      <c r="L26" s="536"/>
    </row>
    <row r="27" spans="1:16376" s="537" customFormat="1" ht="16.5" customHeight="1" x14ac:dyDescent="0.25">
      <c r="A27" s="536"/>
      <c r="B27" s="643" t="s">
        <v>331</v>
      </c>
      <c r="C27" s="102" t="s">
        <v>201</v>
      </c>
      <c r="D27" s="513"/>
      <c r="E27" s="102"/>
      <c r="F27" s="102"/>
      <c r="G27" s="102"/>
      <c r="H27" s="102"/>
      <c r="I27" s="513"/>
      <c r="J27" s="513"/>
      <c r="K27" s="513"/>
      <c r="L27" s="536"/>
    </row>
    <row r="28" spans="1:16376" s="537" customFormat="1" ht="16.5" customHeight="1" thickBot="1" x14ac:dyDescent="0.25">
      <c r="A28" s="536"/>
      <c r="B28" s="102"/>
      <c r="C28" s="102" t="s">
        <v>202</v>
      </c>
      <c r="D28" s="513"/>
      <c r="E28" s="102"/>
      <c r="F28" s="102"/>
      <c r="G28" s="102"/>
      <c r="H28" s="102"/>
      <c r="I28" s="513"/>
      <c r="J28" s="513"/>
      <c r="K28" s="513"/>
      <c r="L28" s="536"/>
    </row>
    <row r="29" spans="1:16376" s="537" customFormat="1" ht="16.5" customHeight="1" thickTop="1" x14ac:dyDescent="0.25">
      <c r="A29" s="536"/>
      <c r="B29" s="102"/>
      <c r="C29" s="102" t="s">
        <v>203</v>
      </c>
      <c r="D29" s="513"/>
      <c r="E29" s="102"/>
      <c r="F29" s="102"/>
      <c r="G29" s="102"/>
      <c r="H29" s="102"/>
      <c r="I29" s="538"/>
      <c r="J29" s="539"/>
      <c r="K29" s="540"/>
      <c r="L29" s="536"/>
    </row>
    <row r="30" spans="1:16376" s="58" customFormat="1" ht="16.5" customHeight="1" thickBot="1" x14ac:dyDescent="0.3">
      <c r="A30" s="97"/>
      <c r="B30" s="588" t="s">
        <v>334</v>
      </c>
      <c r="C30" s="591"/>
      <c r="D30" s="591"/>
      <c r="E30" s="591"/>
      <c r="F30" s="591"/>
      <c r="G30" s="591"/>
      <c r="H30" s="591"/>
      <c r="I30" s="591"/>
      <c r="J30" s="591"/>
      <c r="K30" s="98"/>
      <c r="L30" s="98"/>
      <c r="M30" s="537"/>
      <c r="N30" s="537"/>
    </row>
    <row r="31" spans="1:16376" s="58" customFormat="1" ht="20.100000000000001" customHeight="1" thickTop="1" thickBot="1" x14ac:dyDescent="0.3">
      <c r="A31" s="97"/>
      <c r="B31" s="589" t="s">
        <v>333</v>
      </c>
      <c r="C31" s="589"/>
      <c r="D31" s="589"/>
      <c r="E31" s="589"/>
      <c r="F31" s="589"/>
      <c r="G31" s="589"/>
      <c r="H31" s="589"/>
      <c r="I31" s="589"/>
      <c r="J31" s="589"/>
      <c r="K31" s="103"/>
      <c r="L31" s="590"/>
      <c r="M31" s="537"/>
      <c r="N31" s="537"/>
    </row>
    <row r="32" spans="1:16376" s="58" customFormat="1" ht="18.75" customHeight="1" thickTop="1" thickBot="1" x14ac:dyDescent="0.25">
      <c r="A32" s="97"/>
      <c r="B32" s="589"/>
      <c r="C32" s="589"/>
      <c r="D32" s="589"/>
      <c r="E32" s="589"/>
      <c r="F32" s="589"/>
      <c r="G32" s="589"/>
      <c r="H32" s="589"/>
      <c r="I32" s="589"/>
      <c r="J32" s="589"/>
      <c r="K32" s="589"/>
      <c r="L32" s="589"/>
      <c r="M32" s="537"/>
      <c r="N32" s="537"/>
    </row>
    <row r="33" spans="1:12" s="279" customFormat="1" ht="63" customHeight="1" thickTop="1" thickBot="1" x14ac:dyDescent="0.3">
      <c r="A33" s="550"/>
      <c r="B33" s="550"/>
      <c r="C33" s="767" t="s">
        <v>5</v>
      </c>
      <c r="D33" s="768"/>
      <c r="E33" s="769"/>
      <c r="F33" s="770" t="s">
        <v>7</v>
      </c>
      <c r="G33" s="768"/>
      <c r="H33" s="770" t="s">
        <v>305</v>
      </c>
      <c r="I33" s="771"/>
      <c r="J33" s="546"/>
      <c r="K33" s="546"/>
      <c r="L33" s="550"/>
    </row>
    <row r="34" spans="1:12" s="279" customFormat="1" ht="69" customHeight="1" thickTop="1" thickBot="1" x14ac:dyDescent="0.3">
      <c r="A34" s="215"/>
      <c r="B34" s="215"/>
      <c r="C34" s="237" t="s">
        <v>93</v>
      </c>
      <c r="D34" s="194" t="s">
        <v>286</v>
      </c>
      <c r="E34" s="506" t="s">
        <v>94</v>
      </c>
      <c r="F34" s="194" t="s">
        <v>6</v>
      </c>
      <c r="G34" s="506" t="s">
        <v>83</v>
      </c>
      <c r="H34" s="506" t="s">
        <v>95</v>
      </c>
      <c r="I34" s="195" t="s">
        <v>96</v>
      </c>
      <c r="J34" s="498"/>
      <c r="K34" s="498"/>
      <c r="L34" s="215"/>
    </row>
    <row r="35" spans="1:12" s="105" customFormat="1" ht="17.25" customHeight="1" thickTop="1" thickBot="1" x14ac:dyDescent="0.25">
      <c r="A35" s="57"/>
      <c r="B35" s="97"/>
      <c r="C35" s="272"/>
      <c r="D35" s="106"/>
      <c r="E35" s="352"/>
      <c r="F35" s="106"/>
      <c r="G35" s="352"/>
      <c r="H35" s="273"/>
      <c r="I35" s="515"/>
      <c r="J35" s="505"/>
      <c r="K35" s="505"/>
      <c r="L35" s="57"/>
    </row>
    <row r="36" spans="1:12" s="58" customFormat="1" ht="16.5" customHeight="1" thickTop="1" thickBot="1" x14ac:dyDescent="0.25">
      <c r="A36" s="57"/>
      <c r="B36" s="97"/>
      <c r="C36" s="274"/>
      <c r="D36" s="106"/>
      <c r="E36" s="352"/>
      <c r="F36" s="106"/>
      <c r="G36" s="352"/>
      <c r="H36" s="352"/>
      <c r="I36" s="516"/>
      <c r="J36" s="190"/>
      <c r="K36" s="190"/>
      <c r="L36" s="57"/>
    </row>
    <row r="37" spans="1:12" s="58" customFormat="1" ht="16.5" customHeight="1" thickTop="1" thickBot="1" x14ac:dyDescent="0.25">
      <c r="A37" s="57"/>
      <c r="B37" s="97"/>
      <c r="C37" s="274"/>
      <c r="D37" s="106"/>
      <c r="E37" s="352"/>
      <c r="F37" s="106"/>
      <c r="G37" s="352"/>
      <c r="H37" s="352"/>
      <c r="I37" s="516"/>
      <c r="J37" s="190"/>
      <c r="K37" s="190"/>
      <c r="L37" s="57"/>
    </row>
    <row r="38" spans="1:12" s="58" customFormat="1" ht="16.5" customHeight="1" thickTop="1" thickBot="1" x14ac:dyDescent="0.25">
      <c r="A38" s="57"/>
      <c r="B38" s="97"/>
      <c r="C38" s="274"/>
      <c r="D38" s="106"/>
      <c r="E38" s="352"/>
      <c r="F38" s="106"/>
      <c r="G38" s="352"/>
      <c r="H38" s="352"/>
      <c r="I38" s="516"/>
      <c r="J38" s="190"/>
      <c r="K38" s="190"/>
      <c r="L38" s="57"/>
    </row>
    <row r="39" spans="1:12" s="58" customFormat="1" ht="16.5" customHeight="1" thickTop="1" thickBot="1" x14ac:dyDescent="0.3">
      <c r="A39" s="57"/>
      <c r="B39" s="97"/>
      <c r="C39" s="501"/>
      <c r="D39" s="106"/>
      <c r="E39" s="352"/>
      <c r="F39" s="106"/>
      <c r="G39" s="352"/>
      <c r="H39" s="352"/>
      <c r="I39" s="516"/>
      <c r="J39" s="190"/>
      <c r="K39" s="190"/>
      <c r="L39" s="57"/>
    </row>
    <row r="40" spans="1:12" s="58" customFormat="1" ht="16.5" customHeight="1" thickTop="1" thickBot="1" x14ac:dyDescent="0.25">
      <c r="A40" s="57"/>
      <c r="B40" s="97"/>
      <c r="C40" s="274"/>
      <c r="D40" s="106"/>
      <c r="E40" s="352"/>
      <c r="F40" s="106"/>
      <c r="G40" s="352"/>
      <c r="H40" s="352"/>
      <c r="I40" s="516"/>
      <c r="J40" s="190"/>
      <c r="K40" s="190"/>
      <c r="L40" s="57"/>
    </row>
    <row r="41" spans="1:12" s="58" customFormat="1" ht="16.5" customHeight="1" thickTop="1" thickBot="1" x14ac:dyDescent="0.25">
      <c r="A41" s="57"/>
      <c r="B41" s="97"/>
      <c r="C41" s="274"/>
      <c r="D41" s="106"/>
      <c r="E41" s="352"/>
      <c r="F41" s="106"/>
      <c r="G41" s="352"/>
      <c r="H41" s="352"/>
      <c r="I41" s="516"/>
      <c r="J41" s="190"/>
      <c r="K41" s="190"/>
      <c r="L41" s="57"/>
    </row>
    <row r="42" spans="1:12" s="58" customFormat="1" ht="16.5" customHeight="1" thickTop="1" thickBot="1" x14ac:dyDescent="0.25">
      <c r="A42" s="57"/>
      <c r="B42" s="97"/>
      <c r="C42" s="274"/>
      <c r="D42" s="106"/>
      <c r="E42" s="352"/>
      <c r="F42" s="106"/>
      <c r="G42" s="352"/>
      <c r="H42" s="352"/>
      <c r="I42" s="516"/>
      <c r="J42" s="190"/>
      <c r="K42" s="190"/>
      <c r="L42" s="57"/>
    </row>
    <row r="43" spans="1:12" s="58" customFormat="1" ht="16.5" customHeight="1" thickTop="1" thickBot="1" x14ac:dyDescent="0.25">
      <c r="A43" s="57"/>
      <c r="B43" s="97"/>
      <c r="C43" s="274"/>
      <c r="D43" s="106"/>
      <c r="E43" s="352"/>
      <c r="F43" s="106"/>
      <c r="G43" s="352"/>
      <c r="H43" s="352"/>
      <c r="I43" s="516"/>
      <c r="J43" s="190"/>
      <c r="K43" s="190"/>
      <c r="L43" s="57"/>
    </row>
    <row r="44" spans="1:12" s="58" customFormat="1" ht="16.5" customHeight="1" thickTop="1" thickBot="1" x14ac:dyDescent="0.25">
      <c r="A44" s="57"/>
      <c r="B44" s="97"/>
      <c r="C44" s="274"/>
      <c r="D44" s="106"/>
      <c r="E44" s="352"/>
      <c r="F44" s="106"/>
      <c r="G44" s="352"/>
      <c r="H44" s="352"/>
      <c r="I44" s="516"/>
      <c r="J44" s="190"/>
      <c r="K44" s="190"/>
      <c r="L44" s="57"/>
    </row>
    <row r="45" spans="1:12" s="58" customFormat="1" ht="16.5" customHeight="1" thickTop="1" thickBot="1" x14ac:dyDescent="0.25">
      <c r="A45" s="57"/>
      <c r="B45" s="97"/>
      <c r="C45" s="274"/>
      <c r="D45" s="106"/>
      <c r="E45" s="352"/>
      <c r="F45" s="106"/>
      <c r="G45" s="352"/>
      <c r="H45" s="352"/>
      <c r="I45" s="516"/>
      <c r="J45" s="190"/>
      <c r="K45" s="190"/>
      <c r="L45" s="57"/>
    </row>
    <row r="46" spans="1:12" s="58" customFormat="1" ht="16.5" customHeight="1" thickTop="1" thickBot="1" x14ac:dyDescent="0.25">
      <c r="A46" s="57"/>
      <c r="B46" s="97"/>
      <c r="C46" s="274"/>
      <c r="D46" s="106"/>
      <c r="E46" s="352"/>
      <c r="F46" s="106"/>
      <c r="G46" s="352"/>
      <c r="H46" s="352"/>
      <c r="I46" s="516"/>
      <c r="J46" s="190"/>
      <c r="K46" s="190"/>
      <c r="L46" s="57"/>
    </row>
    <row r="47" spans="1:12" s="58" customFormat="1" ht="16.5" customHeight="1" thickTop="1" thickBot="1" x14ac:dyDescent="0.25">
      <c r="A47" s="57"/>
      <c r="B47" s="97"/>
      <c r="C47" s="274"/>
      <c r="D47" s="106"/>
      <c r="E47" s="352"/>
      <c r="F47" s="106"/>
      <c r="G47" s="352"/>
      <c r="H47" s="352"/>
      <c r="I47" s="516"/>
      <c r="J47" s="190"/>
      <c r="K47" s="190"/>
      <c r="L47" s="57"/>
    </row>
    <row r="48" spans="1:12" s="58" customFormat="1" ht="16.5" customHeight="1" thickTop="1" thickBot="1" x14ac:dyDescent="0.25">
      <c r="A48" s="57"/>
      <c r="B48" s="97"/>
      <c r="C48" s="275"/>
      <c r="D48" s="107"/>
      <c r="E48" s="276"/>
      <c r="F48" s="107"/>
      <c r="G48" s="276"/>
      <c r="H48" s="276"/>
      <c r="I48" s="517"/>
      <c r="J48" s="190"/>
      <c r="K48" s="190"/>
      <c r="L48" s="57"/>
    </row>
    <row r="49" spans="1:12" s="58" customFormat="1" ht="16.5" customHeight="1" thickTop="1" x14ac:dyDescent="0.2">
      <c r="A49" s="57"/>
      <c r="B49" s="97"/>
      <c r="C49" s="57"/>
      <c r="D49" s="57"/>
      <c r="E49" s="57"/>
      <c r="F49" s="57"/>
      <c r="G49" s="57"/>
      <c r="H49" s="97"/>
      <c r="I49" s="190"/>
      <c r="J49" s="190"/>
      <c r="K49" s="190"/>
      <c r="L49" s="57"/>
    </row>
    <row r="50" spans="1:12" s="58" customFormat="1" ht="16.5" customHeight="1" x14ac:dyDescent="0.25">
      <c r="A50" s="108"/>
      <c r="C50" s="51"/>
      <c r="D50" s="51"/>
      <c r="E50" s="51"/>
      <c r="F50" s="51"/>
      <c r="G50" s="51"/>
      <c r="H50" s="51"/>
      <c r="I50" s="519"/>
      <c r="J50" s="518"/>
      <c r="K50" s="518"/>
      <c r="L50" s="108"/>
    </row>
  </sheetData>
  <mergeCells count="13">
    <mergeCell ref="C33:E33"/>
    <mergeCell ref="F33:G33"/>
    <mergeCell ref="H33:I33"/>
    <mergeCell ref="E2:G4"/>
    <mergeCell ref="C7:E7"/>
    <mergeCell ref="C8:E8"/>
    <mergeCell ref="B16:J16"/>
    <mergeCell ref="I1:K4"/>
    <mergeCell ref="J7:K7"/>
    <mergeCell ref="B12:K12"/>
    <mergeCell ref="B13:K13"/>
    <mergeCell ref="B14:K14"/>
    <mergeCell ref="B15:J15"/>
  </mergeCells>
  <dataValidations xWindow="60" yWindow="678" count="10">
    <dataValidation allowBlank="1" showInputMessage="1" showErrorMessage="1" promptTitle="CommodityCost" prompt="Enter the commodity cost in cents per million Btu for the fuel purchased to the nearest tenth. For example, 125.1 or 98.5." sqref="I35:I48"/>
    <dataValidation type="decimal" allowBlank="1" showInputMessage="1" showErrorMessage="1" promptTitle="Total Delivered Cost" prompt="Enter the total delivered fuel cost in cents per million Btu to the nearest tenth. For example: 258.7 or 1358.5." sqref="H35:H48">
      <formula1>0.1</formula1>
      <formula2>9999.9</formula2>
    </dataValidation>
    <dataValidation allowBlank="1" showInputMessage="1" showErrorMessage="1" promptTitle="Quantity of Fuel Purchased" prompt="Enter the tons (short tons) of coal or petroleum coke, barrels of distillate or residual fuel oil (42-gallon barrel) or thousand cubic feet of natural gas (Mcf)." sqref="G35:G48"/>
    <dataValidation type="list" allowBlank="1" showInputMessage="1" showErrorMessage="1" promptTitle="Energy Source" prompt="Choose the energy source code from the look up list.  Allowed entries are BIT, LIG, SUB, RC, WC, PC, DFO and RFO" sqref="F36:F48">
      <formula1>ESSCH2</formula1>
    </dataValidation>
    <dataValidation type="whole" allowBlank="1" showInputMessage="1" showErrorMessage="1" promptTitle="Contract Expriration Date" prompt="Enter the end date for the contract type C in the format MMYY. The minimum date allowed is the current month/year." sqref="E35:E48">
      <formula1>112</formula1>
      <formula2>1299</formula2>
    </dataValidation>
    <dataValidation type="list" allowBlank="1" showInputMessage="1" showErrorMessage="1" promptTitle="Contract Type" prompt="Type or Choose from List: C, NC, S or T _x000a_" sqref="D36:D48">
      <formula1>"C, NC, S, T"</formula1>
    </dataValidation>
    <dataValidation type="list" allowBlank="1" showInputMessage="1" showErrorMessage="1" promptTitle="Suppliers" prompt="Choose the fuel supplier name from the look up list. If name is not on the list, choose &quot;Name Pending&quot; and provide the name on the Commnets tab." sqref="C40:C48 C36:C38">
      <formula1>SUPPLIERS</formula1>
    </dataValidation>
    <dataValidation allowBlank="1" showInputMessage="1" showErrorMessage="1" prompt="Supplier Name is chosen from a drop down list on the e-filing system." sqref="C35"/>
    <dataValidation allowBlank="1" showInputMessage="1" showErrorMessage="1" prompt="Choose the type of purchase:_x000a_C - Contract_x000a_NC - New contract_x000a_S - Spot market purchase_x000a_T - Fuel provided under a tolling agreement_x000a_" sqref="D35"/>
    <dataValidation allowBlank="1" showInputMessage="1" showErrorMessage="1" prompt="Choose the energy source code from a drop down list on the e-filing system. Energy Source Codes are also found in Table 8 of the instructions." sqref="F35"/>
  </dataValidations>
  <pageMargins left="0.53" right="0.25" top="0.75" bottom="0.75" header="0.3" footer="0.3"/>
  <pageSetup scale="62"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71"/>
  <sheetViews>
    <sheetView workbookViewId="0">
      <selection activeCell="D12" sqref="D12"/>
    </sheetView>
  </sheetViews>
  <sheetFormatPr defaultRowHeight="15" x14ac:dyDescent="0.25"/>
  <cols>
    <col min="1" max="1" width="9.140625" style="316"/>
    <col min="2" max="2" width="43.7109375" style="316" customWidth="1"/>
    <col min="3" max="3" width="19" style="703" customWidth="1"/>
    <col min="4" max="4" width="16.7109375" style="316" customWidth="1"/>
    <col min="5" max="5" width="17.7109375" style="316" customWidth="1"/>
    <col min="6" max="6" width="14.140625" style="316" customWidth="1"/>
    <col min="7" max="7" width="19.140625" style="316" customWidth="1"/>
    <col min="8" max="8" width="18.85546875" style="316" customWidth="1"/>
    <col min="9" max="9" width="13.5703125" style="316" customWidth="1"/>
    <col min="10" max="10" width="12.42578125" style="316" customWidth="1"/>
    <col min="11" max="11" width="10.7109375" style="316" customWidth="1"/>
    <col min="12" max="12" width="11.5703125" style="316" customWidth="1"/>
    <col min="13" max="13" width="6.140625" style="316" customWidth="1"/>
    <col min="14" max="14" width="20.7109375" style="316" customWidth="1"/>
    <col min="15" max="15" width="12.85546875" style="316" customWidth="1"/>
    <col min="16" max="16" width="18.7109375" style="316" customWidth="1"/>
    <col min="17" max="17" width="8.5703125" style="316" customWidth="1"/>
    <col min="18" max="18" width="7.85546875" style="316" customWidth="1"/>
    <col min="19" max="19" width="7" style="316" customWidth="1"/>
    <col min="20" max="20" width="7" style="703" customWidth="1"/>
    <col min="22" max="25" width="9.140625" style="316"/>
    <col min="26" max="26" width="10.85546875" style="316" customWidth="1"/>
    <col min="27" max="27" width="34.42578125" style="684" customWidth="1"/>
    <col min="28" max="28" width="13.7109375" style="316" bestFit="1" customWidth="1"/>
    <col min="29" max="30" width="9.140625" style="316"/>
    <col min="31" max="31" width="13.5703125" style="316" customWidth="1"/>
    <col min="32" max="16384" width="9.140625" style="316"/>
  </cols>
  <sheetData>
    <row r="1" spans="1:20" s="685" customFormat="1" ht="15.75" thickBot="1" x14ac:dyDescent="0.3">
      <c r="A1" s="1411" t="s">
        <v>530</v>
      </c>
      <c r="B1" s="1412"/>
      <c r="C1" s="706"/>
      <c r="T1" s="702"/>
    </row>
    <row r="2" spans="1:20" s="685" customFormat="1" ht="15.75" thickBot="1" x14ac:dyDescent="0.3">
      <c r="A2" s="1411" t="s">
        <v>538</v>
      </c>
      <c r="B2" s="1412"/>
      <c r="C2" s="706"/>
      <c r="T2" s="702"/>
    </row>
    <row r="3" spans="1:20" s="685" customFormat="1" ht="15.75" thickBot="1" x14ac:dyDescent="0.3">
      <c r="A3" s="697" t="s">
        <v>541</v>
      </c>
      <c r="B3" s="697" t="s">
        <v>542</v>
      </c>
      <c r="C3" s="699"/>
      <c r="T3" s="702"/>
    </row>
    <row r="4" spans="1:20" ht="15.75" thickBot="1" x14ac:dyDescent="0.3">
      <c r="A4" s="698" t="s">
        <v>558</v>
      </c>
      <c r="B4" s="698" t="s">
        <v>559</v>
      </c>
      <c r="C4" s="693"/>
    </row>
    <row r="5" spans="1:20" ht="15.75" thickBot="1" x14ac:dyDescent="0.3">
      <c r="A5" s="694" t="s">
        <v>574</v>
      </c>
      <c r="B5" s="698" t="s">
        <v>575</v>
      </c>
      <c r="C5" s="693"/>
    </row>
    <row r="6" spans="1:20" ht="15.75" thickBot="1" x14ac:dyDescent="0.3">
      <c r="A6" s="698" t="s">
        <v>586</v>
      </c>
      <c r="B6" s="698" t="s">
        <v>587</v>
      </c>
      <c r="C6" s="693"/>
    </row>
    <row r="7" spans="1:20" ht="15.75" thickBot="1" x14ac:dyDescent="0.3">
      <c r="A7" s="698" t="s">
        <v>599</v>
      </c>
      <c r="B7" s="698" t="s">
        <v>600</v>
      </c>
      <c r="C7" s="693"/>
    </row>
    <row r="8" spans="1:20" ht="15.75" thickBot="1" x14ac:dyDescent="0.3">
      <c r="A8" s="698" t="s">
        <v>609</v>
      </c>
      <c r="B8" s="698" t="s">
        <v>610</v>
      </c>
      <c r="C8" s="693"/>
    </row>
    <row r="9" spans="1:20" ht="15.75" thickBot="1" x14ac:dyDescent="0.3">
      <c r="A9" s="698" t="s">
        <v>620</v>
      </c>
      <c r="B9" s="698" t="s">
        <v>621</v>
      </c>
      <c r="C9" s="693"/>
    </row>
    <row r="10" spans="1:20" ht="15.75" thickBot="1" x14ac:dyDescent="0.3">
      <c r="A10" s="698" t="s">
        <v>628</v>
      </c>
      <c r="B10" s="698" t="s">
        <v>629</v>
      </c>
      <c r="C10" s="693"/>
    </row>
    <row r="11" spans="1:20" ht="15.75" thickBot="1" x14ac:dyDescent="0.3">
      <c r="A11" s="698" t="s">
        <v>638</v>
      </c>
      <c r="B11" s="698" t="s">
        <v>639</v>
      </c>
      <c r="C11" s="693"/>
    </row>
    <row r="12" spans="1:20" ht="15.75" thickBot="1" x14ac:dyDescent="0.3">
      <c r="A12" s="698" t="s">
        <v>649</v>
      </c>
      <c r="B12" s="698" t="s">
        <v>650</v>
      </c>
      <c r="C12" s="693"/>
    </row>
    <row r="13" spans="1:20" ht="15.75" thickBot="1" x14ac:dyDescent="0.3">
      <c r="A13" s="698" t="s">
        <v>660</v>
      </c>
      <c r="B13" s="698" t="s">
        <v>661</v>
      </c>
      <c r="C13" s="693"/>
    </row>
    <row r="15" spans="1:20" ht="15.75" thickBot="1" x14ac:dyDescent="0.3"/>
    <row r="16" spans="1:20" ht="15.75" thickBot="1" x14ac:dyDescent="0.3">
      <c r="A16" s="1414" t="s">
        <v>535</v>
      </c>
      <c r="B16" s="1415"/>
      <c r="C16" s="707"/>
    </row>
    <row r="17" spans="1:3" ht="15.75" thickBot="1" x14ac:dyDescent="0.3">
      <c r="A17" s="695" t="s">
        <v>554</v>
      </c>
      <c r="B17" s="696" t="s">
        <v>9845</v>
      </c>
      <c r="C17" s="693"/>
    </row>
    <row r="18" spans="1:3" ht="15.75" thickBot="1" x14ac:dyDescent="0.3">
      <c r="A18" s="694" t="s">
        <v>568</v>
      </c>
      <c r="B18" s="696" t="s">
        <v>9846</v>
      </c>
      <c r="C18" s="693"/>
    </row>
    <row r="19" spans="1:3" ht="15.75" thickBot="1" x14ac:dyDescent="0.3">
      <c r="A19" s="694" t="s">
        <v>581</v>
      </c>
      <c r="B19" s="696" t="s">
        <v>9847</v>
      </c>
      <c r="C19" s="693"/>
    </row>
    <row r="20" spans="1:3" ht="15.75" thickBot="1" x14ac:dyDescent="0.3">
      <c r="A20" s="694" t="s">
        <v>595</v>
      </c>
      <c r="B20" s="696" t="s">
        <v>9848</v>
      </c>
      <c r="C20" s="693"/>
    </row>
    <row r="21" spans="1:3" ht="15.75" thickBot="1" x14ac:dyDescent="0.3">
      <c r="A21" s="694" t="s">
        <v>606</v>
      </c>
      <c r="B21" s="696" t="s">
        <v>9849</v>
      </c>
      <c r="C21" s="693"/>
    </row>
    <row r="23" spans="1:3" ht="15.75" thickBot="1" x14ac:dyDescent="0.3"/>
    <row r="24" spans="1:3" ht="15.75" thickBot="1" x14ac:dyDescent="0.3">
      <c r="A24" s="1411" t="s">
        <v>537</v>
      </c>
      <c r="B24" s="1412"/>
      <c r="C24" s="706"/>
    </row>
    <row r="25" spans="1:3" ht="15.75" thickBot="1" x14ac:dyDescent="0.3">
      <c r="A25" s="704" t="s">
        <v>556</v>
      </c>
      <c r="B25" s="705" t="s">
        <v>557</v>
      </c>
      <c r="C25" s="708"/>
    </row>
    <row r="26" spans="1:3" ht="15.75" thickBot="1" x14ac:dyDescent="0.3">
      <c r="A26" s="704" t="s">
        <v>572</v>
      </c>
      <c r="B26" s="705" t="s">
        <v>573</v>
      </c>
      <c r="C26" s="708"/>
    </row>
    <row r="27" spans="1:3" ht="15.75" thickBot="1" x14ac:dyDescent="0.3">
      <c r="A27" s="704" t="s">
        <v>584</v>
      </c>
      <c r="B27" s="705" t="s">
        <v>585</v>
      </c>
      <c r="C27" s="708"/>
    </row>
    <row r="28" spans="1:3" ht="15.75" thickBot="1" x14ac:dyDescent="0.3">
      <c r="A28" s="704" t="s">
        <v>47</v>
      </c>
      <c r="B28" s="705" t="s">
        <v>598</v>
      </c>
      <c r="C28" s="708"/>
    </row>
    <row r="29" spans="1:3" x14ac:dyDescent="0.25">
      <c r="A29" s="708"/>
      <c r="B29" s="708"/>
      <c r="C29" s="708"/>
    </row>
    <row r="30" spans="1:3" ht="20.25" customHeight="1" thickBot="1" x14ac:dyDescent="0.3">
      <c r="A30" s="693"/>
      <c r="B30" s="693"/>
      <c r="C30" s="693"/>
    </row>
    <row r="31" spans="1:3" ht="16.5" customHeight="1" thickBot="1" x14ac:dyDescent="0.3">
      <c r="A31" s="1411" t="s">
        <v>536</v>
      </c>
      <c r="B31" s="1413"/>
      <c r="C31" s="1412"/>
    </row>
    <row r="32" spans="1:3" ht="18" customHeight="1" thickBot="1" x14ac:dyDescent="0.3">
      <c r="A32" s="1411" t="s">
        <v>540</v>
      </c>
      <c r="B32" s="1413"/>
      <c r="C32" s="1412"/>
    </row>
    <row r="33" spans="1:27" ht="17.25" customHeight="1" thickBot="1" x14ac:dyDescent="0.3">
      <c r="A33" s="700" t="s">
        <v>555</v>
      </c>
      <c r="B33" s="718" t="s">
        <v>542</v>
      </c>
      <c r="C33" s="700" t="s">
        <v>535</v>
      </c>
    </row>
    <row r="34" spans="1:27" ht="15.75" customHeight="1" x14ac:dyDescent="0.25">
      <c r="A34" s="715" t="s">
        <v>569</v>
      </c>
      <c r="B34" s="717" t="s">
        <v>570</v>
      </c>
      <c r="C34" s="716" t="s">
        <v>571</v>
      </c>
    </row>
    <row r="35" spans="1:27" ht="16.5" customHeight="1" x14ac:dyDescent="0.25">
      <c r="A35" s="688" t="s">
        <v>582</v>
      </c>
      <c r="B35" s="689" t="s">
        <v>583</v>
      </c>
      <c r="C35" s="687" t="s">
        <v>571</v>
      </c>
    </row>
    <row r="36" spans="1:27" x14ac:dyDescent="0.25">
      <c r="A36" s="688" t="s">
        <v>596</v>
      </c>
      <c r="B36" s="689" t="s">
        <v>597</v>
      </c>
      <c r="C36" s="687" t="s">
        <v>571</v>
      </c>
    </row>
    <row r="37" spans="1:27" x14ac:dyDescent="0.25">
      <c r="A37" s="688" t="s">
        <v>607</v>
      </c>
      <c r="B37" s="689" t="s">
        <v>608</v>
      </c>
      <c r="C37" s="687" t="s">
        <v>571</v>
      </c>
    </row>
    <row r="38" spans="1:27" x14ac:dyDescent="0.25">
      <c r="A38" s="688" t="s">
        <v>618</v>
      </c>
      <c r="B38" s="689" t="s">
        <v>619</v>
      </c>
      <c r="C38" s="687" t="s">
        <v>571</v>
      </c>
    </row>
    <row r="39" spans="1:27" x14ac:dyDescent="0.25">
      <c r="A39" s="688" t="s">
        <v>626</v>
      </c>
      <c r="B39" s="689" t="s">
        <v>627</v>
      </c>
      <c r="C39" s="687" t="s">
        <v>571</v>
      </c>
    </row>
    <row r="40" spans="1:27" x14ac:dyDescent="0.25">
      <c r="A40" s="688" t="s">
        <v>636</v>
      </c>
      <c r="B40" s="689" t="s">
        <v>637</v>
      </c>
      <c r="C40" s="687" t="s">
        <v>571</v>
      </c>
    </row>
    <row r="41" spans="1:27" ht="16.5" customHeight="1" x14ac:dyDescent="0.25">
      <c r="A41" s="688" t="s">
        <v>647</v>
      </c>
      <c r="B41" s="689" t="s">
        <v>648</v>
      </c>
      <c r="C41" s="687" t="s">
        <v>571</v>
      </c>
    </row>
    <row r="42" spans="1:27" ht="15" customHeight="1" x14ac:dyDescent="0.25">
      <c r="A42" s="688" t="s">
        <v>658</v>
      </c>
      <c r="B42" s="689" t="s">
        <v>659</v>
      </c>
      <c r="C42" s="687" t="s">
        <v>571</v>
      </c>
    </row>
    <row r="43" spans="1:27" x14ac:dyDescent="0.25">
      <c r="A43" s="688" t="s">
        <v>668</v>
      </c>
      <c r="B43" s="689" t="s">
        <v>669</v>
      </c>
      <c r="C43" s="687" t="s">
        <v>568</v>
      </c>
    </row>
    <row r="44" spans="1:27" ht="17.25" customHeight="1" x14ac:dyDescent="0.25">
      <c r="A44" s="688" t="s">
        <v>676</v>
      </c>
      <c r="B44" s="689" t="s">
        <v>677</v>
      </c>
      <c r="C44" s="687" t="s">
        <v>568</v>
      </c>
    </row>
    <row r="45" spans="1:27" ht="15" customHeight="1" x14ac:dyDescent="0.25">
      <c r="A45" s="688" t="s">
        <v>685</v>
      </c>
      <c r="B45" s="689" t="s">
        <v>686</v>
      </c>
      <c r="C45" s="687" t="s">
        <v>568</v>
      </c>
    </row>
    <row r="46" spans="1:27" x14ac:dyDescent="0.25">
      <c r="A46" s="688" t="s">
        <v>691</v>
      </c>
      <c r="B46" s="689" t="s">
        <v>692</v>
      </c>
      <c r="C46" s="687" t="s">
        <v>568</v>
      </c>
    </row>
    <row r="47" spans="1:27" x14ac:dyDescent="0.25">
      <c r="A47" s="688" t="s">
        <v>698</v>
      </c>
      <c r="B47" s="689" t="s">
        <v>699</v>
      </c>
      <c r="C47" s="687" t="s">
        <v>568</v>
      </c>
      <c r="AA47" s="316"/>
    </row>
    <row r="48" spans="1:27" x14ac:dyDescent="0.25">
      <c r="A48" s="688" t="s">
        <v>706</v>
      </c>
      <c r="B48" s="689" t="s">
        <v>707</v>
      </c>
      <c r="C48" s="687" t="s">
        <v>568</v>
      </c>
      <c r="AA48" s="316"/>
    </row>
    <row r="49" spans="1:27" x14ac:dyDescent="0.25">
      <c r="A49" s="688" t="s">
        <v>688</v>
      </c>
      <c r="B49" s="689" t="s">
        <v>715</v>
      </c>
      <c r="C49" s="687" t="s">
        <v>568</v>
      </c>
      <c r="AA49" s="316"/>
    </row>
    <row r="50" spans="1:27" x14ac:dyDescent="0.25">
      <c r="A50" s="688" t="s">
        <v>723</v>
      </c>
      <c r="B50" s="689" t="s">
        <v>724</v>
      </c>
      <c r="C50" s="687" t="s">
        <v>568</v>
      </c>
      <c r="AA50" s="316"/>
    </row>
    <row r="51" spans="1:27" x14ac:dyDescent="0.25">
      <c r="A51" s="688" t="s">
        <v>734</v>
      </c>
      <c r="B51" s="689" t="s">
        <v>735</v>
      </c>
      <c r="C51" s="687" t="s">
        <v>568</v>
      </c>
      <c r="AA51" s="316"/>
    </row>
    <row r="52" spans="1:27" x14ac:dyDescent="0.25">
      <c r="A52" s="688" t="s">
        <v>743</v>
      </c>
      <c r="B52" s="689" t="s">
        <v>744</v>
      </c>
      <c r="C52" s="687" t="s">
        <v>568</v>
      </c>
      <c r="AA52" s="316"/>
    </row>
    <row r="53" spans="1:27" ht="16.5" customHeight="1" x14ac:dyDescent="0.25">
      <c r="A53" s="688" t="s">
        <v>754</v>
      </c>
      <c r="B53" s="689" t="s">
        <v>755</v>
      </c>
      <c r="C53" s="687" t="s">
        <v>568</v>
      </c>
      <c r="AA53" s="316"/>
    </row>
    <row r="54" spans="1:27" ht="15" customHeight="1" x14ac:dyDescent="0.25">
      <c r="A54" s="688" t="s">
        <v>763</v>
      </c>
      <c r="B54" s="689" t="s">
        <v>764</v>
      </c>
      <c r="C54" s="687" t="s">
        <v>568</v>
      </c>
      <c r="AA54" s="316"/>
    </row>
    <row r="55" spans="1:27" x14ac:dyDescent="0.25">
      <c r="A55" s="688" t="s">
        <v>771</v>
      </c>
      <c r="B55" s="689" t="s">
        <v>772</v>
      </c>
      <c r="C55" s="687" t="s">
        <v>568</v>
      </c>
      <c r="AA55" s="316"/>
    </row>
    <row r="56" spans="1:27" ht="15" customHeight="1" x14ac:dyDescent="0.25">
      <c r="A56" s="688" t="s">
        <v>780</v>
      </c>
      <c r="B56" s="689" t="s">
        <v>781</v>
      </c>
      <c r="C56" s="687" t="s">
        <v>568</v>
      </c>
      <c r="AA56" s="316"/>
    </row>
    <row r="57" spans="1:27" x14ac:dyDescent="0.25">
      <c r="A57" s="688" t="s">
        <v>788</v>
      </c>
      <c r="B57" s="689" t="s">
        <v>789</v>
      </c>
      <c r="C57" s="687" t="s">
        <v>790</v>
      </c>
      <c r="AA57" s="316"/>
    </row>
    <row r="58" spans="1:27" ht="18" customHeight="1" x14ac:dyDescent="0.25">
      <c r="A58" s="688" t="s">
        <v>798</v>
      </c>
      <c r="B58" s="689" t="s">
        <v>799</v>
      </c>
      <c r="C58" s="687" t="s">
        <v>790</v>
      </c>
      <c r="AA58" s="316"/>
    </row>
    <row r="59" spans="1:27" ht="18.75" customHeight="1" x14ac:dyDescent="0.25">
      <c r="A59" s="688" t="s">
        <v>809</v>
      </c>
      <c r="B59" s="689" t="s">
        <v>810</v>
      </c>
      <c r="C59" s="687" t="s">
        <v>790</v>
      </c>
      <c r="AA59" s="316"/>
    </row>
    <row r="60" spans="1:27" ht="16.5" customHeight="1" x14ac:dyDescent="0.25">
      <c r="A60" s="688" t="s">
        <v>817</v>
      </c>
      <c r="B60" s="689" t="s">
        <v>818</v>
      </c>
      <c r="C60" s="687" t="s">
        <v>790</v>
      </c>
      <c r="AA60" s="316"/>
    </row>
    <row r="61" spans="1:27" ht="16.5" customHeight="1" x14ac:dyDescent="0.25">
      <c r="A61" s="688" t="s">
        <v>825</v>
      </c>
      <c r="B61" s="689" t="s">
        <v>826</v>
      </c>
      <c r="C61" s="687" t="s">
        <v>790</v>
      </c>
      <c r="AA61" s="316"/>
    </row>
    <row r="62" spans="1:27" ht="15" customHeight="1" x14ac:dyDescent="0.25">
      <c r="A62" s="688" t="s">
        <v>834</v>
      </c>
      <c r="B62" s="689" t="s">
        <v>835</v>
      </c>
      <c r="C62" s="687" t="s">
        <v>790</v>
      </c>
      <c r="AA62" s="316"/>
    </row>
    <row r="63" spans="1:27" ht="15.75" customHeight="1" x14ac:dyDescent="0.25">
      <c r="A63" s="688" t="s">
        <v>843</v>
      </c>
      <c r="B63" s="689" t="s">
        <v>844</v>
      </c>
      <c r="C63" s="687" t="s">
        <v>790</v>
      </c>
      <c r="AA63" s="316"/>
    </row>
    <row r="64" spans="1:27" ht="14.25" customHeight="1" x14ac:dyDescent="0.25">
      <c r="A64" s="688" t="s">
        <v>850</v>
      </c>
      <c r="B64" s="689" t="s">
        <v>9850</v>
      </c>
      <c r="C64" s="687" t="s">
        <v>790</v>
      </c>
      <c r="AA64" s="316"/>
    </row>
    <row r="65" spans="1:27" ht="15.75" thickBot="1" x14ac:dyDescent="0.3">
      <c r="A65" s="690" t="s">
        <v>754</v>
      </c>
      <c r="B65" s="692" t="s">
        <v>857</v>
      </c>
      <c r="C65" s="691" t="s">
        <v>790</v>
      </c>
      <c r="AA65" s="316"/>
    </row>
    <row r="66" spans="1:27" x14ac:dyDescent="0.25">
      <c r="AA66" s="316"/>
    </row>
    <row r="67" spans="1:27" x14ac:dyDescent="0.25">
      <c r="AA67" s="316"/>
    </row>
    <row r="68" spans="1:27" x14ac:dyDescent="0.25">
      <c r="AA68" s="316"/>
    </row>
    <row r="69" spans="1:27" x14ac:dyDescent="0.25">
      <c r="AA69" s="316"/>
    </row>
    <row r="70" spans="1:27" x14ac:dyDescent="0.25">
      <c r="AA70" s="316"/>
    </row>
    <row r="71" spans="1:27" x14ac:dyDescent="0.25">
      <c r="AA71" s="316"/>
    </row>
    <row r="72" spans="1:27" x14ac:dyDescent="0.25">
      <c r="AA72" s="316"/>
    </row>
    <row r="73" spans="1:27" x14ac:dyDescent="0.25">
      <c r="AA73" s="316"/>
    </row>
    <row r="74" spans="1:27" x14ac:dyDescent="0.25">
      <c r="AA74" s="316"/>
    </row>
    <row r="75" spans="1:27" x14ac:dyDescent="0.25">
      <c r="AA75" s="316"/>
    </row>
    <row r="76" spans="1:27" x14ac:dyDescent="0.25">
      <c r="AA76" s="316"/>
    </row>
    <row r="77" spans="1:27" x14ac:dyDescent="0.25">
      <c r="AA77" s="316"/>
    </row>
    <row r="78" spans="1:27" x14ac:dyDescent="0.25">
      <c r="AA78" s="316"/>
    </row>
    <row r="79" spans="1:27" x14ac:dyDescent="0.25">
      <c r="AA79" s="316"/>
    </row>
    <row r="80" spans="1:27" x14ac:dyDescent="0.25">
      <c r="AA80" s="316"/>
    </row>
    <row r="81" spans="27:27" x14ac:dyDescent="0.25">
      <c r="AA81" s="316"/>
    </row>
    <row r="82" spans="27:27" x14ac:dyDescent="0.25">
      <c r="AA82" s="316"/>
    </row>
    <row r="83" spans="27:27" x14ac:dyDescent="0.25">
      <c r="AA83" s="316"/>
    </row>
    <row r="84" spans="27:27" x14ac:dyDescent="0.25">
      <c r="AA84" s="316"/>
    </row>
    <row r="85" spans="27:27" x14ac:dyDescent="0.25">
      <c r="AA85" s="316"/>
    </row>
    <row r="86" spans="27:27" x14ac:dyDescent="0.25">
      <c r="AA86" s="316"/>
    </row>
    <row r="87" spans="27:27" x14ac:dyDescent="0.25">
      <c r="AA87" s="316"/>
    </row>
    <row r="88" spans="27:27" x14ac:dyDescent="0.25">
      <c r="AA88" s="316"/>
    </row>
    <row r="89" spans="27:27" x14ac:dyDescent="0.25">
      <c r="AA89" s="316"/>
    </row>
    <row r="90" spans="27:27" x14ac:dyDescent="0.25">
      <c r="AA90" s="316"/>
    </row>
    <row r="91" spans="27:27" x14ac:dyDescent="0.25">
      <c r="AA91" s="316"/>
    </row>
    <row r="92" spans="27:27" x14ac:dyDescent="0.25">
      <c r="AA92" s="316"/>
    </row>
    <row r="93" spans="27:27" x14ac:dyDescent="0.25">
      <c r="AA93" s="316"/>
    </row>
    <row r="94" spans="27:27" x14ac:dyDescent="0.25">
      <c r="AA94" s="316"/>
    </row>
    <row r="95" spans="27:27" x14ac:dyDescent="0.25">
      <c r="AA95" s="316"/>
    </row>
    <row r="96" spans="27:27" x14ac:dyDescent="0.25">
      <c r="AA96" s="316"/>
    </row>
    <row r="97" spans="27:27" x14ac:dyDescent="0.25">
      <c r="AA97" s="316"/>
    </row>
    <row r="98" spans="27:27" x14ac:dyDescent="0.25">
      <c r="AA98" s="316"/>
    </row>
    <row r="99" spans="27:27" x14ac:dyDescent="0.25">
      <c r="AA99" s="316"/>
    </row>
    <row r="100" spans="27:27" x14ac:dyDescent="0.25">
      <c r="AA100" s="316"/>
    </row>
    <row r="101" spans="27:27" x14ac:dyDescent="0.25">
      <c r="AA101" s="316"/>
    </row>
    <row r="102" spans="27:27" x14ac:dyDescent="0.25">
      <c r="AA102" s="316"/>
    </row>
    <row r="103" spans="27:27" x14ac:dyDescent="0.25">
      <c r="AA103" s="316"/>
    </row>
    <row r="104" spans="27:27" x14ac:dyDescent="0.25">
      <c r="AA104" s="316"/>
    </row>
    <row r="105" spans="27:27" x14ac:dyDescent="0.25">
      <c r="AA105" s="316"/>
    </row>
    <row r="106" spans="27:27" x14ac:dyDescent="0.25">
      <c r="AA106" s="316"/>
    </row>
    <row r="107" spans="27:27" x14ac:dyDescent="0.25">
      <c r="AA107" s="316"/>
    </row>
    <row r="108" spans="27:27" x14ac:dyDescent="0.25">
      <c r="AA108" s="316"/>
    </row>
    <row r="109" spans="27:27" x14ac:dyDescent="0.25">
      <c r="AA109" s="316"/>
    </row>
    <row r="110" spans="27:27" x14ac:dyDescent="0.25">
      <c r="AA110" s="316"/>
    </row>
    <row r="111" spans="27:27" x14ac:dyDescent="0.25">
      <c r="AA111" s="316"/>
    </row>
    <row r="112" spans="27:27" x14ac:dyDescent="0.25">
      <c r="AA112" s="316"/>
    </row>
    <row r="113" spans="27:27" x14ac:dyDescent="0.25">
      <c r="AA113" s="316"/>
    </row>
    <row r="114" spans="27:27" x14ac:dyDescent="0.25">
      <c r="AA114" s="316"/>
    </row>
    <row r="115" spans="27:27" x14ac:dyDescent="0.25">
      <c r="AA115" s="316"/>
    </row>
    <row r="116" spans="27:27" x14ac:dyDescent="0.25">
      <c r="AA116" s="316"/>
    </row>
    <row r="117" spans="27:27" x14ac:dyDescent="0.25">
      <c r="AA117" s="316"/>
    </row>
    <row r="118" spans="27:27" x14ac:dyDescent="0.25">
      <c r="AA118" s="316"/>
    </row>
    <row r="119" spans="27:27" x14ac:dyDescent="0.25">
      <c r="AA119" s="316"/>
    </row>
    <row r="120" spans="27:27" x14ac:dyDescent="0.25">
      <c r="AA120" s="316"/>
    </row>
    <row r="121" spans="27:27" x14ac:dyDescent="0.25">
      <c r="AA121" s="316"/>
    </row>
    <row r="122" spans="27:27" x14ac:dyDescent="0.25">
      <c r="AA122" s="316"/>
    </row>
    <row r="123" spans="27:27" x14ac:dyDescent="0.25">
      <c r="AA123" s="316"/>
    </row>
    <row r="124" spans="27:27" x14ac:dyDescent="0.25">
      <c r="AA124" s="316"/>
    </row>
    <row r="125" spans="27:27" x14ac:dyDescent="0.25">
      <c r="AA125" s="316"/>
    </row>
    <row r="126" spans="27:27" x14ac:dyDescent="0.25">
      <c r="AA126" s="316"/>
    </row>
    <row r="127" spans="27:27" x14ac:dyDescent="0.25">
      <c r="AA127" s="316"/>
    </row>
    <row r="128" spans="27:27" x14ac:dyDescent="0.25">
      <c r="AA128" s="316"/>
    </row>
    <row r="129" spans="27:27" x14ac:dyDescent="0.25">
      <c r="AA129" s="316"/>
    </row>
    <row r="130" spans="27:27" x14ac:dyDescent="0.25">
      <c r="AA130" s="316"/>
    </row>
    <row r="131" spans="27:27" x14ac:dyDescent="0.25">
      <c r="AA131" s="316"/>
    </row>
    <row r="132" spans="27:27" x14ac:dyDescent="0.25">
      <c r="AA132" s="316"/>
    </row>
    <row r="133" spans="27:27" x14ac:dyDescent="0.25">
      <c r="AA133" s="316"/>
    </row>
    <row r="134" spans="27:27" x14ac:dyDescent="0.25">
      <c r="AA134" s="316"/>
    </row>
    <row r="135" spans="27:27" x14ac:dyDescent="0.25">
      <c r="AA135" s="316"/>
    </row>
    <row r="136" spans="27:27" x14ac:dyDescent="0.25">
      <c r="AA136" s="316"/>
    </row>
    <row r="137" spans="27:27" x14ac:dyDescent="0.25">
      <c r="AA137" s="316"/>
    </row>
    <row r="138" spans="27:27" x14ac:dyDescent="0.25">
      <c r="AA138" s="316"/>
    </row>
    <row r="139" spans="27:27" x14ac:dyDescent="0.25">
      <c r="AA139" s="316"/>
    </row>
    <row r="140" spans="27:27" x14ac:dyDescent="0.25">
      <c r="AA140" s="316"/>
    </row>
    <row r="141" spans="27:27" x14ac:dyDescent="0.25">
      <c r="AA141" s="316"/>
    </row>
    <row r="142" spans="27:27" x14ac:dyDescent="0.25">
      <c r="AA142" s="316"/>
    </row>
    <row r="143" spans="27:27" x14ac:dyDescent="0.25">
      <c r="AA143" s="316"/>
    </row>
    <row r="144" spans="27:27" x14ac:dyDescent="0.25">
      <c r="AA144" s="316"/>
    </row>
    <row r="145" spans="27:27" x14ac:dyDescent="0.25">
      <c r="AA145" s="316"/>
    </row>
    <row r="146" spans="27:27" x14ac:dyDescent="0.25">
      <c r="AA146" s="316"/>
    </row>
    <row r="147" spans="27:27" x14ac:dyDescent="0.25">
      <c r="AA147" s="316"/>
    </row>
    <row r="148" spans="27:27" x14ac:dyDescent="0.25">
      <c r="AA148" s="316"/>
    </row>
    <row r="149" spans="27:27" x14ac:dyDescent="0.25">
      <c r="AA149" s="316"/>
    </row>
    <row r="150" spans="27:27" x14ac:dyDescent="0.25">
      <c r="AA150" s="316"/>
    </row>
    <row r="151" spans="27:27" x14ac:dyDescent="0.25">
      <c r="AA151" s="316"/>
    </row>
    <row r="152" spans="27:27" x14ac:dyDescent="0.25">
      <c r="AA152" s="316"/>
    </row>
    <row r="153" spans="27:27" x14ac:dyDescent="0.25">
      <c r="AA153" s="316"/>
    </row>
    <row r="154" spans="27:27" x14ac:dyDescent="0.25">
      <c r="AA154" s="316"/>
    </row>
    <row r="155" spans="27:27" x14ac:dyDescent="0.25">
      <c r="AA155" s="316"/>
    </row>
    <row r="156" spans="27:27" x14ac:dyDescent="0.25">
      <c r="AA156" s="316"/>
    </row>
    <row r="157" spans="27:27" x14ac:dyDescent="0.25">
      <c r="AA157" s="316"/>
    </row>
    <row r="158" spans="27:27" x14ac:dyDescent="0.25">
      <c r="AA158" s="316"/>
    </row>
    <row r="159" spans="27:27" x14ac:dyDescent="0.25">
      <c r="AA159" s="316"/>
    </row>
    <row r="160" spans="27:27" x14ac:dyDescent="0.25">
      <c r="AA160" s="316"/>
    </row>
    <row r="161" spans="27:27" x14ac:dyDescent="0.25">
      <c r="AA161" s="316"/>
    </row>
    <row r="162" spans="27:27" x14ac:dyDescent="0.25">
      <c r="AA162" s="316"/>
    </row>
    <row r="163" spans="27:27" x14ac:dyDescent="0.25">
      <c r="AA163" s="316"/>
    </row>
    <row r="164" spans="27:27" x14ac:dyDescent="0.25">
      <c r="AA164" s="316"/>
    </row>
    <row r="165" spans="27:27" x14ac:dyDescent="0.25">
      <c r="AA165" s="316"/>
    </row>
    <row r="166" spans="27:27" x14ac:dyDescent="0.25">
      <c r="AA166" s="316"/>
    </row>
    <row r="167" spans="27:27" x14ac:dyDescent="0.25">
      <c r="AA167" s="316"/>
    </row>
    <row r="168" spans="27:27" x14ac:dyDescent="0.25">
      <c r="AA168" s="316"/>
    </row>
    <row r="169" spans="27:27" x14ac:dyDescent="0.25">
      <c r="AA169" s="316"/>
    </row>
    <row r="170" spans="27:27" x14ac:dyDescent="0.25">
      <c r="AA170" s="316"/>
    </row>
    <row r="171" spans="27:27" x14ac:dyDescent="0.25">
      <c r="AA171" s="316"/>
    </row>
    <row r="172" spans="27:27" x14ac:dyDescent="0.25">
      <c r="AA172" s="316"/>
    </row>
    <row r="173" spans="27:27" x14ac:dyDescent="0.25">
      <c r="AA173" s="316"/>
    </row>
    <row r="174" spans="27:27" x14ac:dyDescent="0.25">
      <c r="AA174" s="316"/>
    </row>
    <row r="175" spans="27:27" x14ac:dyDescent="0.25">
      <c r="AA175" s="316"/>
    </row>
    <row r="176" spans="27:27" x14ac:dyDescent="0.25">
      <c r="AA176" s="316"/>
    </row>
    <row r="177" spans="27:27" x14ac:dyDescent="0.25">
      <c r="AA177" s="316"/>
    </row>
    <row r="178" spans="27:27" x14ac:dyDescent="0.25">
      <c r="AA178" s="316"/>
    </row>
    <row r="179" spans="27:27" x14ac:dyDescent="0.25">
      <c r="AA179" s="316"/>
    </row>
    <row r="180" spans="27:27" x14ac:dyDescent="0.25">
      <c r="AA180" s="316"/>
    </row>
    <row r="181" spans="27:27" x14ac:dyDescent="0.25">
      <c r="AA181" s="316"/>
    </row>
    <row r="182" spans="27:27" x14ac:dyDescent="0.25">
      <c r="AA182" s="316"/>
    </row>
    <row r="183" spans="27:27" x14ac:dyDescent="0.25">
      <c r="AA183" s="316"/>
    </row>
    <row r="184" spans="27:27" x14ac:dyDescent="0.25">
      <c r="AA184" s="316"/>
    </row>
    <row r="185" spans="27:27" x14ac:dyDescent="0.25">
      <c r="AA185" s="316"/>
    </row>
    <row r="186" spans="27:27" x14ac:dyDescent="0.25">
      <c r="AA186" s="316"/>
    </row>
    <row r="187" spans="27:27" x14ac:dyDescent="0.25">
      <c r="AA187" s="316"/>
    </row>
    <row r="188" spans="27:27" x14ac:dyDescent="0.25">
      <c r="AA188" s="316"/>
    </row>
    <row r="189" spans="27:27" x14ac:dyDescent="0.25">
      <c r="AA189" s="316"/>
    </row>
    <row r="190" spans="27:27" x14ac:dyDescent="0.25">
      <c r="AA190" s="316"/>
    </row>
    <row r="191" spans="27:27" x14ac:dyDescent="0.25">
      <c r="AA191" s="316"/>
    </row>
    <row r="192" spans="27:27" x14ac:dyDescent="0.25">
      <c r="AA192" s="316"/>
    </row>
    <row r="193" spans="27:27" x14ac:dyDescent="0.25">
      <c r="AA193" s="316"/>
    </row>
    <row r="194" spans="27:27" x14ac:dyDescent="0.25">
      <c r="AA194" s="316"/>
    </row>
    <row r="195" spans="27:27" x14ac:dyDescent="0.25">
      <c r="AA195" s="316"/>
    </row>
    <row r="196" spans="27:27" x14ac:dyDescent="0.25">
      <c r="AA196" s="316"/>
    </row>
    <row r="197" spans="27:27" x14ac:dyDescent="0.25">
      <c r="AA197" s="316"/>
    </row>
    <row r="198" spans="27:27" x14ac:dyDescent="0.25">
      <c r="AA198" s="316"/>
    </row>
    <row r="199" spans="27:27" x14ac:dyDescent="0.25">
      <c r="AA199" s="316"/>
    </row>
    <row r="200" spans="27:27" x14ac:dyDescent="0.25">
      <c r="AA200" s="316"/>
    </row>
    <row r="201" spans="27:27" x14ac:dyDescent="0.25">
      <c r="AA201" s="316"/>
    </row>
    <row r="202" spans="27:27" x14ac:dyDescent="0.25">
      <c r="AA202" s="316"/>
    </row>
    <row r="203" spans="27:27" x14ac:dyDescent="0.25">
      <c r="AA203" s="316"/>
    </row>
    <row r="204" spans="27:27" x14ac:dyDescent="0.25">
      <c r="AA204" s="316"/>
    </row>
    <row r="205" spans="27:27" x14ac:dyDescent="0.25">
      <c r="AA205" s="316"/>
    </row>
    <row r="206" spans="27:27" x14ac:dyDescent="0.25">
      <c r="AA206" s="316"/>
    </row>
    <row r="207" spans="27:27" x14ac:dyDescent="0.25">
      <c r="AA207" s="316"/>
    </row>
    <row r="208" spans="27:27" x14ac:dyDescent="0.25">
      <c r="AA208" s="316"/>
    </row>
    <row r="209" spans="27:27" x14ac:dyDescent="0.25">
      <c r="AA209" s="316"/>
    </row>
    <row r="210" spans="27:27" x14ac:dyDescent="0.25">
      <c r="AA210" s="316"/>
    </row>
    <row r="211" spans="27:27" x14ac:dyDescent="0.25">
      <c r="AA211" s="316"/>
    </row>
    <row r="212" spans="27:27" x14ac:dyDescent="0.25">
      <c r="AA212" s="316"/>
    </row>
    <row r="213" spans="27:27" x14ac:dyDescent="0.25">
      <c r="AA213" s="316"/>
    </row>
    <row r="214" spans="27:27" x14ac:dyDescent="0.25">
      <c r="AA214" s="316"/>
    </row>
    <row r="215" spans="27:27" x14ac:dyDescent="0.25">
      <c r="AA215" s="316"/>
    </row>
    <row r="216" spans="27:27" x14ac:dyDescent="0.25">
      <c r="AA216" s="316"/>
    </row>
    <row r="217" spans="27:27" x14ac:dyDescent="0.25">
      <c r="AA217" s="316"/>
    </row>
    <row r="218" spans="27:27" x14ac:dyDescent="0.25">
      <c r="AA218" s="316"/>
    </row>
    <row r="219" spans="27:27" x14ac:dyDescent="0.25">
      <c r="AA219" s="316"/>
    </row>
    <row r="220" spans="27:27" x14ac:dyDescent="0.25">
      <c r="AA220" s="316"/>
    </row>
    <row r="221" spans="27:27" x14ac:dyDescent="0.25">
      <c r="AA221" s="316"/>
    </row>
    <row r="222" spans="27:27" x14ac:dyDescent="0.25">
      <c r="AA222" s="316"/>
    </row>
    <row r="223" spans="27:27" x14ac:dyDescent="0.25">
      <c r="AA223" s="316"/>
    </row>
    <row r="224" spans="27:27" x14ac:dyDescent="0.25">
      <c r="AA224" s="316"/>
    </row>
    <row r="225" spans="27:27" x14ac:dyDescent="0.25">
      <c r="AA225" s="316"/>
    </row>
    <row r="226" spans="27:27" x14ac:dyDescent="0.25">
      <c r="AA226" s="316"/>
    </row>
    <row r="227" spans="27:27" x14ac:dyDescent="0.25">
      <c r="AA227" s="316"/>
    </row>
    <row r="228" spans="27:27" x14ac:dyDescent="0.25">
      <c r="AA228" s="316"/>
    </row>
    <row r="229" spans="27:27" x14ac:dyDescent="0.25">
      <c r="AA229" s="316"/>
    </row>
    <row r="230" spans="27:27" x14ac:dyDescent="0.25">
      <c r="AA230" s="316"/>
    </row>
    <row r="231" spans="27:27" x14ac:dyDescent="0.25">
      <c r="AA231" s="316"/>
    </row>
    <row r="232" spans="27:27" x14ac:dyDescent="0.25">
      <c r="AA232" s="316"/>
    </row>
    <row r="233" spans="27:27" x14ac:dyDescent="0.25">
      <c r="AA233" s="316"/>
    </row>
    <row r="234" spans="27:27" x14ac:dyDescent="0.25">
      <c r="AA234" s="316"/>
    </row>
    <row r="235" spans="27:27" x14ac:dyDescent="0.25">
      <c r="AA235" s="316"/>
    </row>
    <row r="236" spans="27:27" x14ac:dyDescent="0.25">
      <c r="AA236" s="316"/>
    </row>
    <row r="237" spans="27:27" x14ac:dyDescent="0.25">
      <c r="AA237" s="316"/>
    </row>
    <row r="238" spans="27:27" x14ac:dyDescent="0.25">
      <c r="AA238" s="316"/>
    </row>
    <row r="239" spans="27:27" x14ac:dyDescent="0.25">
      <c r="AA239" s="316"/>
    </row>
    <row r="240" spans="27:27" x14ac:dyDescent="0.25">
      <c r="AA240" s="316"/>
    </row>
    <row r="241" spans="27:27" x14ac:dyDescent="0.25">
      <c r="AA241" s="316"/>
    </row>
    <row r="242" spans="27:27" x14ac:dyDescent="0.25">
      <c r="AA242" s="316"/>
    </row>
    <row r="243" spans="27:27" x14ac:dyDescent="0.25">
      <c r="AA243" s="316"/>
    </row>
    <row r="244" spans="27:27" x14ac:dyDescent="0.25">
      <c r="AA244" s="316"/>
    </row>
    <row r="245" spans="27:27" x14ac:dyDescent="0.25">
      <c r="AA245" s="316"/>
    </row>
    <row r="246" spans="27:27" x14ac:dyDescent="0.25">
      <c r="AA246" s="316"/>
    </row>
    <row r="247" spans="27:27" x14ac:dyDescent="0.25">
      <c r="AA247" s="316"/>
    </row>
    <row r="248" spans="27:27" x14ac:dyDescent="0.25">
      <c r="AA248" s="316"/>
    </row>
    <row r="249" spans="27:27" x14ac:dyDescent="0.25">
      <c r="AA249" s="316"/>
    </row>
    <row r="250" spans="27:27" x14ac:dyDescent="0.25">
      <c r="AA250" s="316"/>
    </row>
    <row r="251" spans="27:27" x14ac:dyDescent="0.25">
      <c r="AA251" s="316"/>
    </row>
    <row r="252" spans="27:27" x14ac:dyDescent="0.25">
      <c r="AA252" s="316"/>
    </row>
    <row r="253" spans="27:27" x14ac:dyDescent="0.25">
      <c r="AA253" s="316"/>
    </row>
    <row r="254" spans="27:27" x14ac:dyDescent="0.25">
      <c r="AA254" s="316"/>
    </row>
    <row r="255" spans="27:27" x14ac:dyDescent="0.25">
      <c r="AA255" s="316"/>
    </row>
    <row r="256" spans="27:27" x14ac:dyDescent="0.25">
      <c r="AA256" s="316"/>
    </row>
    <row r="257" spans="27:27" x14ac:dyDescent="0.25">
      <c r="AA257" s="316"/>
    </row>
    <row r="258" spans="27:27" x14ac:dyDescent="0.25">
      <c r="AA258" s="316"/>
    </row>
    <row r="259" spans="27:27" x14ac:dyDescent="0.25">
      <c r="AA259" s="316"/>
    </row>
    <row r="260" spans="27:27" x14ac:dyDescent="0.25">
      <c r="AA260" s="316"/>
    </row>
    <row r="261" spans="27:27" x14ac:dyDescent="0.25">
      <c r="AA261" s="316"/>
    </row>
    <row r="262" spans="27:27" x14ac:dyDescent="0.25">
      <c r="AA262" s="316"/>
    </row>
    <row r="263" spans="27:27" x14ac:dyDescent="0.25">
      <c r="AA263" s="316"/>
    </row>
    <row r="264" spans="27:27" x14ac:dyDescent="0.25">
      <c r="AA264" s="316"/>
    </row>
    <row r="265" spans="27:27" x14ac:dyDescent="0.25">
      <c r="AA265" s="316"/>
    </row>
    <row r="266" spans="27:27" x14ac:dyDescent="0.25">
      <c r="AA266" s="316"/>
    </row>
    <row r="267" spans="27:27" x14ac:dyDescent="0.25">
      <c r="AA267" s="316"/>
    </row>
    <row r="268" spans="27:27" x14ac:dyDescent="0.25">
      <c r="AA268" s="316"/>
    </row>
    <row r="269" spans="27:27" x14ac:dyDescent="0.25">
      <c r="AA269" s="316"/>
    </row>
    <row r="270" spans="27:27" x14ac:dyDescent="0.25">
      <c r="AA270" s="316"/>
    </row>
    <row r="271" spans="27:27" x14ac:dyDescent="0.25">
      <c r="AA271" s="316"/>
    </row>
    <row r="272" spans="27:27" x14ac:dyDescent="0.25">
      <c r="AA272" s="316"/>
    </row>
    <row r="273" spans="27:27" x14ac:dyDescent="0.25">
      <c r="AA273" s="316"/>
    </row>
    <row r="274" spans="27:27" x14ac:dyDescent="0.25">
      <c r="AA274" s="316"/>
    </row>
    <row r="275" spans="27:27" x14ac:dyDescent="0.25">
      <c r="AA275" s="316"/>
    </row>
    <row r="276" spans="27:27" x14ac:dyDescent="0.25">
      <c r="AA276" s="316"/>
    </row>
    <row r="277" spans="27:27" x14ac:dyDescent="0.25">
      <c r="AA277" s="316"/>
    </row>
    <row r="278" spans="27:27" x14ac:dyDescent="0.25">
      <c r="AA278" s="316"/>
    </row>
    <row r="279" spans="27:27" x14ac:dyDescent="0.25">
      <c r="AA279" s="316"/>
    </row>
    <row r="280" spans="27:27" x14ac:dyDescent="0.25">
      <c r="AA280" s="316"/>
    </row>
    <row r="281" spans="27:27" x14ac:dyDescent="0.25">
      <c r="AA281" s="316"/>
    </row>
    <row r="282" spans="27:27" x14ac:dyDescent="0.25">
      <c r="AA282" s="316"/>
    </row>
    <row r="283" spans="27:27" x14ac:dyDescent="0.25">
      <c r="AA283" s="316"/>
    </row>
    <row r="284" spans="27:27" x14ac:dyDescent="0.25">
      <c r="AA284" s="316"/>
    </row>
    <row r="285" spans="27:27" x14ac:dyDescent="0.25">
      <c r="AA285" s="316"/>
    </row>
    <row r="286" spans="27:27" x14ac:dyDescent="0.25">
      <c r="AA286" s="316"/>
    </row>
    <row r="287" spans="27:27" x14ac:dyDescent="0.25">
      <c r="AA287" s="316"/>
    </row>
    <row r="288" spans="27:27" x14ac:dyDescent="0.25">
      <c r="AA288" s="316"/>
    </row>
    <row r="289" spans="27:27" x14ac:dyDescent="0.25">
      <c r="AA289" s="316"/>
    </row>
    <row r="290" spans="27:27" x14ac:dyDescent="0.25">
      <c r="AA290" s="316"/>
    </row>
    <row r="291" spans="27:27" x14ac:dyDescent="0.25">
      <c r="AA291" s="316"/>
    </row>
    <row r="292" spans="27:27" x14ac:dyDescent="0.25">
      <c r="AA292" s="316"/>
    </row>
    <row r="293" spans="27:27" x14ac:dyDescent="0.25">
      <c r="AA293" s="316"/>
    </row>
    <row r="294" spans="27:27" x14ac:dyDescent="0.25">
      <c r="AA294" s="316"/>
    </row>
    <row r="295" spans="27:27" x14ac:dyDescent="0.25">
      <c r="AA295" s="316"/>
    </row>
    <row r="296" spans="27:27" x14ac:dyDescent="0.25">
      <c r="AA296" s="316"/>
    </row>
    <row r="297" spans="27:27" x14ac:dyDescent="0.25">
      <c r="AA297" s="316"/>
    </row>
    <row r="298" spans="27:27" x14ac:dyDescent="0.25">
      <c r="AA298" s="316"/>
    </row>
    <row r="299" spans="27:27" x14ac:dyDescent="0.25">
      <c r="AA299" s="316"/>
    </row>
    <row r="300" spans="27:27" x14ac:dyDescent="0.25">
      <c r="AA300" s="316"/>
    </row>
    <row r="301" spans="27:27" x14ac:dyDescent="0.25">
      <c r="AA301" s="316"/>
    </row>
    <row r="302" spans="27:27" x14ac:dyDescent="0.25">
      <c r="AA302" s="316"/>
    </row>
    <row r="303" spans="27:27" x14ac:dyDescent="0.25">
      <c r="AA303" s="316"/>
    </row>
    <row r="304" spans="27:27" x14ac:dyDescent="0.25">
      <c r="AA304" s="316"/>
    </row>
    <row r="305" spans="27:27" x14ac:dyDescent="0.25">
      <c r="AA305" s="316"/>
    </row>
    <row r="306" spans="27:27" x14ac:dyDescent="0.25">
      <c r="AA306" s="316"/>
    </row>
    <row r="307" spans="27:27" x14ac:dyDescent="0.25">
      <c r="AA307" s="316"/>
    </row>
    <row r="308" spans="27:27" x14ac:dyDescent="0.25">
      <c r="AA308" s="316"/>
    </row>
    <row r="309" spans="27:27" x14ac:dyDescent="0.25">
      <c r="AA309" s="316"/>
    </row>
    <row r="310" spans="27:27" x14ac:dyDescent="0.25">
      <c r="AA310" s="316"/>
    </row>
    <row r="311" spans="27:27" x14ac:dyDescent="0.25">
      <c r="AA311" s="316"/>
    </row>
    <row r="312" spans="27:27" x14ac:dyDescent="0.25">
      <c r="AA312" s="316"/>
    </row>
    <row r="313" spans="27:27" x14ac:dyDescent="0.25">
      <c r="AA313" s="316"/>
    </row>
    <row r="314" spans="27:27" x14ac:dyDescent="0.25">
      <c r="AA314" s="316"/>
    </row>
    <row r="315" spans="27:27" x14ac:dyDescent="0.25">
      <c r="AA315" s="316"/>
    </row>
    <row r="316" spans="27:27" x14ac:dyDescent="0.25">
      <c r="AA316" s="316"/>
    </row>
    <row r="317" spans="27:27" x14ac:dyDescent="0.25">
      <c r="AA317" s="316"/>
    </row>
    <row r="318" spans="27:27" x14ac:dyDescent="0.25">
      <c r="AA318" s="316"/>
    </row>
    <row r="319" spans="27:27" x14ac:dyDescent="0.25">
      <c r="AA319" s="316"/>
    </row>
    <row r="320" spans="27:27" x14ac:dyDescent="0.25">
      <c r="AA320" s="316"/>
    </row>
    <row r="321" spans="27:27" x14ac:dyDescent="0.25">
      <c r="AA321" s="316"/>
    </row>
    <row r="322" spans="27:27" x14ac:dyDescent="0.25">
      <c r="AA322" s="316"/>
    </row>
    <row r="323" spans="27:27" x14ac:dyDescent="0.25">
      <c r="AA323" s="316"/>
    </row>
    <row r="324" spans="27:27" x14ac:dyDescent="0.25">
      <c r="AA324" s="316"/>
    </row>
    <row r="325" spans="27:27" x14ac:dyDescent="0.25">
      <c r="AA325" s="316"/>
    </row>
    <row r="326" spans="27:27" x14ac:dyDescent="0.25">
      <c r="AA326" s="316"/>
    </row>
    <row r="327" spans="27:27" x14ac:dyDescent="0.25">
      <c r="AA327" s="316"/>
    </row>
    <row r="328" spans="27:27" x14ac:dyDescent="0.25">
      <c r="AA328" s="316"/>
    </row>
    <row r="329" spans="27:27" x14ac:dyDescent="0.25">
      <c r="AA329" s="316"/>
    </row>
    <row r="330" spans="27:27" x14ac:dyDescent="0.25">
      <c r="AA330" s="316"/>
    </row>
    <row r="331" spans="27:27" x14ac:dyDescent="0.25">
      <c r="AA331" s="316"/>
    </row>
    <row r="332" spans="27:27" x14ac:dyDescent="0.25">
      <c r="AA332" s="316"/>
    </row>
    <row r="333" spans="27:27" x14ac:dyDescent="0.25">
      <c r="AA333" s="316"/>
    </row>
    <row r="334" spans="27:27" x14ac:dyDescent="0.25">
      <c r="AA334" s="316"/>
    </row>
    <row r="335" spans="27:27" x14ac:dyDescent="0.25">
      <c r="AA335" s="316"/>
    </row>
    <row r="336" spans="27:27" x14ac:dyDescent="0.25">
      <c r="AA336" s="316"/>
    </row>
    <row r="337" spans="27:27" x14ac:dyDescent="0.25">
      <c r="AA337" s="316"/>
    </row>
    <row r="338" spans="27:27" x14ac:dyDescent="0.25">
      <c r="AA338" s="316"/>
    </row>
    <row r="339" spans="27:27" x14ac:dyDescent="0.25">
      <c r="AA339" s="316"/>
    </row>
    <row r="340" spans="27:27" x14ac:dyDescent="0.25">
      <c r="AA340" s="316"/>
    </row>
    <row r="341" spans="27:27" x14ac:dyDescent="0.25">
      <c r="AA341" s="316"/>
    </row>
    <row r="342" spans="27:27" x14ac:dyDescent="0.25">
      <c r="AA342" s="316"/>
    </row>
    <row r="343" spans="27:27" x14ac:dyDescent="0.25">
      <c r="AA343" s="316"/>
    </row>
    <row r="344" spans="27:27" x14ac:dyDescent="0.25">
      <c r="AA344" s="316"/>
    </row>
    <row r="345" spans="27:27" x14ac:dyDescent="0.25">
      <c r="AA345" s="316"/>
    </row>
    <row r="346" spans="27:27" x14ac:dyDescent="0.25">
      <c r="AA346" s="316"/>
    </row>
    <row r="347" spans="27:27" x14ac:dyDescent="0.25">
      <c r="AA347" s="316"/>
    </row>
    <row r="348" spans="27:27" x14ac:dyDescent="0.25">
      <c r="AA348" s="316"/>
    </row>
    <row r="349" spans="27:27" x14ac:dyDescent="0.25">
      <c r="AA349" s="316"/>
    </row>
    <row r="350" spans="27:27" x14ac:dyDescent="0.25">
      <c r="AA350" s="316"/>
    </row>
    <row r="351" spans="27:27" x14ac:dyDescent="0.25">
      <c r="AA351" s="316"/>
    </row>
    <row r="352" spans="27:27" x14ac:dyDescent="0.25">
      <c r="AA352" s="316"/>
    </row>
    <row r="353" spans="27:27" x14ac:dyDescent="0.25">
      <c r="AA353" s="316"/>
    </row>
    <row r="354" spans="27:27" x14ac:dyDescent="0.25">
      <c r="AA354" s="316"/>
    </row>
    <row r="355" spans="27:27" x14ac:dyDescent="0.25">
      <c r="AA355" s="316"/>
    </row>
    <row r="356" spans="27:27" x14ac:dyDescent="0.25">
      <c r="AA356" s="316"/>
    </row>
    <row r="357" spans="27:27" x14ac:dyDescent="0.25">
      <c r="AA357" s="316"/>
    </row>
    <row r="358" spans="27:27" x14ac:dyDescent="0.25">
      <c r="AA358" s="316"/>
    </row>
    <row r="359" spans="27:27" x14ac:dyDescent="0.25">
      <c r="AA359" s="316"/>
    </row>
    <row r="360" spans="27:27" x14ac:dyDescent="0.25">
      <c r="AA360" s="316"/>
    </row>
    <row r="361" spans="27:27" x14ac:dyDescent="0.25">
      <c r="AA361" s="316"/>
    </row>
    <row r="362" spans="27:27" x14ac:dyDescent="0.25">
      <c r="AA362" s="316"/>
    </row>
    <row r="363" spans="27:27" x14ac:dyDescent="0.25">
      <c r="AA363" s="316"/>
    </row>
    <row r="364" spans="27:27" x14ac:dyDescent="0.25">
      <c r="AA364" s="316"/>
    </row>
    <row r="365" spans="27:27" x14ac:dyDescent="0.25">
      <c r="AA365" s="316"/>
    </row>
    <row r="366" spans="27:27" x14ac:dyDescent="0.25">
      <c r="AA366" s="316"/>
    </row>
    <row r="367" spans="27:27" x14ac:dyDescent="0.25">
      <c r="AA367" s="316"/>
    </row>
    <row r="368" spans="27:27" x14ac:dyDescent="0.25">
      <c r="AA368" s="316"/>
    </row>
    <row r="369" spans="27:27" x14ac:dyDescent="0.25">
      <c r="AA369" s="316"/>
    </row>
    <row r="370" spans="27:27" x14ac:dyDescent="0.25">
      <c r="AA370" s="316"/>
    </row>
    <row r="371" spans="27:27" x14ac:dyDescent="0.25">
      <c r="AA371" s="316"/>
    </row>
    <row r="372" spans="27:27" x14ac:dyDescent="0.25">
      <c r="AA372" s="316"/>
    </row>
    <row r="373" spans="27:27" x14ac:dyDescent="0.25">
      <c r="AA373" s="316"/>
    </row>
    <row r="374" spans="27:27" x14ac:dyDescent="0.25">
      <c r="AA374" s="316"/>
    </row>
    <row r="375" spans="27:27" x14ac:dyDescent="0.25">
      <c r="AA375" s="316"/>
    </row>
    <row r="376" spans="27:27" x14ac:dyDescent="0.25">
      <c r="AA376" s="316"/>
    </row>
    <row r="377" spans="27:27" x14ac:dyDescent="0.25">
      <c r="AA377" s="316"/>
    </row>
    <row r="378" spans="27:27" x14ac:dyDescent="0.25">
      <c r="AA378" s="316"/>
    </row>
    <row r="379" spans="27:27" x14ac:dyDescent="0.25">
      <c r="AA379" s="316"/>
    </row>
    <row r="380" spans="27:27" x14ac:dyDescent="0.25">
      <c r="AA380" s="316"/>
    </row>
    <row r="381" spans="27:27" x14ac:dyDescent="0.25">
      <c r="AA381" s="316"/>
    </row>
    <row r="382" spans="27:27" x14ac:dyDescent="0.25">
      <c r="AA382" s="316"/>
    </row>
    <row r="383" spans="27:27" x14ac:dyDescent="0.25">
      <c r="AA383" s="316"/>
    </row>
    <row r="384" spans="27:27" x14ac:dyDescent="0.25">
      <c r="AA384" s="316"/>
    </row>
    <row r="385" spans="27:27" x14ac:dyDescent="0.25">
      <c r="AA385" s="316"/>
    </row>
    <row r="386" spans="27:27" x14ac:dyDescent="0.25">
      <c r="AA386" s="316"/>
    </row>
    <row r="387" spans="27:27" x14ac:dyDescent="0.25">
      <c r="AA387" s="316"/>
    </row>
    <row r="388" spans="27:27" x14ac:dyDescent="0.25">
      <c r="AA388" s="316"/>
    </row>
    <row r="389" spans="27:27" x14ac:dyDescent="0.25">
      <c r="AA389" s="316"/>
    </row>
    <row r="390" spans="27:27" x14ac:dyDescent="0.25">
      <c r="AA390" s="316"/>
    </row>
    <row r="391" spans="27:27" x14ac:dyDescent="0.25">
      <c r="AA391" s="316"/>
    </row>
    <row r="392" spans="27:27" x14ac:dyDescent="0.25">
      <c r="AA392" s="316"/>
    </row>
    <row r="393" spans="27:27" x14ac:dyDescent="0.25">
      <c r="AA393" s="316"/>
    </row>
    <row r="394" spans="27:27" x14ac:dyDescent="0.25">
      <c r="AA394" s="316"/>
    </row>
    <row r="395" spans="27:27" x14ac:dyDescent="0.25">
      <c r="AA395" s="316"/>
    </row>
    <row r="396" spans="27:27" x14ac:dyDescent="0.25">
      <c r="AA396" s="316"/>
    </row>
    <row r="397" spans="27:27" x14ac:dyDescent="0.25">
      <c r="AA397" s="316"/>
    </row>
    <row r="398" spans="27:27" x14ac:dyDescent="0.25">
      <c r="AA398" s="316"/>
    </row>
    <row r="399" spans="27:27" x14ac:dyDescent="0.25">
      <c r="AA399" s="316"/>
    </row>
    <row r="400" spans="27:27" x14ac:dyDescent="0.25">
      <c r="AA400" s="316"/>
    </row>
    <row r="401" spans="27:27" x14ac:dyDescent="0.25">
      <c r="AA401" s="316"/>
    </row>
    <row r="402" spans="27:27" x14ac:dyDescent="0.25">
      <c r="AA402" s="316"/>
    </row>
    <row r="403" spans="27:27" x14ac:dyDescent="0.25">
      <c r="AA403" s="316"/>
    </row>
    <row r="404" spans="27:27" x14ac:dyDescent="0.25">
      <c r="AA404" s="316"/>
    </row>
    <row r="405" spans="27:27" x14ac:dyDescent="0.25">
      <c r="AA405" s="316"/>
    </row>
    <row r="406" spans="27:27" x14ac:dyDescent="0.25">
      <c r="AA406" s="316"/>
    </row>
    <row r="407" spans="27:27" x14ac:dyDescent="0.25">
      <c r="AA407" s="316"/>
    </row>
    <row r="408" spans="27:27" x14ac:dyDescent="0.25">
      <c r="AA408" s="316"/>
    </row>
    <row r="409" spans="27:27" x14ac:dyDescent="0.25">
      <c r="AA409" s="316"/>
    </row>
    <row r="410" spans="27:27" x14ac:dyDescent="0.25">
      <c r="AA410" s="316"/>
    </row>
    <row r="411" spans="27:27" x14ac:dyDescent="0.25">
      <c r="AA411" s="316"/>
    </row>
    <row r="412" spans="27:27" x14ac:dyDescent="0.25">
      <c r="AA412" s="316"/>
    </row>
    <row r="413" spans="27:27" x14ac:dyDescent="0.25">
      <c r="AA413" s="316"/>
    </row>
    <row r="414" spans="27:27" x14ac:dyDescent="0.25">
      <c r="AA414" s="316"/>
    </row>
    <row r="415" spans="27:27" x14ac:dyDescent="0.25">
      <c r="AA415" s="316"/>
    </row>
    <row r="416" spans="27:27" x14ac:dyDescent="0.25">
      <c r="AA416" s="316"/>
    </row>
    <row r="417" spans="27:27" x14ac:dyDescent="0.25">
      <c r="AA417" s="316"/>
    </row>
    <row r="418" spans="27:27" x14ac:dyDescent="0.25">
      <c r="AA418" s="316"/>
    </row>
    <row r="419" spans="27:27" x14ac:dyDescent="0.25">
      <c r="AA419" s="316"/>
    </row>
    <row r="420" spans="27:27" x14ac:dyDescent="0.25">
      <c r="AA420" s="316"/>
    </row>
    <row r="421" spans="27:27" x14ac:dyDescent="0.25">
      <c r="AA421" s="316"/>
    </row>
    <row r="422" spans="27:27" x14ac:dyDescent="0.25">
      <c r="AA422" s="316"/>
    </row>
    <row r="423" spans="27:27" x14ac:dyDescent="0.25">
      <c r="AA423" s="316"/>
    </row>
    <row r="424" spans="27:27" x14ac:dyDescent="0.25">
      <c r="AA424" s="316"/>
    </row>
    <row r="425" spans="27:27" x14ac:dyDescent="0.25">
      <c r="AA425" s="316"/>
    </row>
    <row r="426" spans="27:27" x14ac:dyDescent="0.25">
      <c r="AA426" s="316"/>
    </row>
    <row r="427" spans="27:27" x14ac:dyDescent="0.25">
      <c r="AA427" s="316"/>
    </row>
    <row r="428" spans="27:27" x14ac:dyDescent="0.25">
      <c r="AA428" s="316"/>
    </row>
    <row r="429" spans="27:27" x14ac:dyDescent="0.25">
      <c r="AA429" s="316"/>
    </row>
    <row r="430" spans="27:27" x14ac:dyDescent="0.25">
      <c r="AA430" s="316"/>
    </row>
    <row r="431" spans="27:27" x14ac:dyDescent="0.25">
      <c r="AA431" s="316"/>
    </row>
    <row r="432" spans="27:27" x14ac:dyDescent="0.25">
      <c r="AA432" s="316"/>
    </row>
    <row r="433" spans="27:27" x14ac:dyDescent="0.25">
      <c r="AA433" s="316"/>
    </row>
    <row r="434" spans="27:27" x14ac:dyDescent="0.25">
      <c r="AA434" s="316"/>
    </row>
    <row r="435" spans="27:27" x14ac:dyDescent="0.25">
      <c r="AA435" s="316"/>
    </row>
    <row r="436" spans="27:27" x14ac:dyDescent="0.25">
      <c r="AA436" s="316"/>
    </row>
    <row r="437" spans="27:27" x14ac:dyDescent="0.25">
      <c r="AA437" s="316"/>
    </row>
    <row r="438" spans="27:27" x14ac:dyDescent="0.25">
      <c r="AA438" s="316"/>
    </row>
    <row r="439" spans="27:27" x14ac:dyDescent="0.25">
      <c r="AA439" s="316"/>
    </row>
    <row r="440" spans="27:27" x14ac:dyDescent="0.25">
      <c r="AA440" s="316"/>
    </row>
    <row r="441" spans="27:27" x14ac:dyDescent="0.25">
      <c r="AA441" s="316"/>
    </row>
    <row r="442" spans="27:27" x14ac:dyDescent="0.25">
      <c r="AA442" s="316"/>
    </row>
    <row r="443" spans="27:27" x14ac:dyDescent="0.25">
      <c r="AA443" s="316"/>
    </row>
    <row r="444" spans="27:27" x14ac:dyDescent="0.25">
      <c r="AA444" s="316"/>
    </row>
    <row r="445" spans="27:27" x14ac:dyDescent="0.25">
      <c r="AA445" s="316"/>
    </row>
    <row r="446" spans="27:27" x14ac:dyDescent="0.25">
      <c r="AA446" s="316"/>
    </row>
    <row r="447" spans="27:27" x14ac:dyDescent="0.25">
      <c r="AA447" s="316"/>
    </row>
    <row r="448" spans="27:27" x14ac:dyDescent="0.25">
      <c r="AA448" s="316"/>
    </row>
    <row r="449" spans="27:27" x14ac:dyDescent="0.25">
      <c r="AA449" s="316"/>
    </row>
    <row r="450" spans="27:27" x14ac:dyDescent="0.25">
      <c r="AA450" s="316"/>
    </row>
    <row r="451" spans="27:27" x14ac:dyDescent="0.25">
      <c r="AA451" s="316"/>
    </row>
    <row r="452" spans="27:27" x14ac:dyDescent="0.25">
      <c r="AA452" s="316"/>
    </row>
    <row r="453" spans="27:27" x14ac:dyDescent="0.25">
      <c r="AA453" s="316"/>
    </row>
    <row r="454" spans="27:27" x14ac:dyDescent="0.25">
      <c r="AA454" s="316"/>
    </row>
    <row r="455" spans="27:27" x14ac:dyDescent="0.25">
      <c r="AA455" s="316"/>
    </row>
    <row r="456" spans="27:27" x14ac:dyDescent="0.25">
      <c r="AA456" s="316"/>
    </row>
    <row r="457" spans="27:27" x14ac:dyDescent="0.25">
      <c r="AA457" s="316"/>
    </row>
    <row r="458" spans="27:27" x14ac:dyDescent="0.25">
      <c r="AA458" s="316"/>
    </row>
    <row r="459" spans="27:27" x14ac:dyDescent="0.25">
      <c r="AA459" s="316"/>
    </row>
    <row r="460" spans="27:27" x14ac:dyDescent="0.25">
      <c r="AA460" s="316"/>
    </row>
    <row r="461" spans="27:27" x14ac:dyDescent="0.25">
      <c r="AA461" s="316"/>
    </row>
    <row r="462" spans="27:27" x14ac:dyDescent="0.25">
      <c r="AA462" s="316"/>
    </row>
    <row r="463" spans="27:27" x14ac:dyDescent="0.25">
      <c r="AA463" s="316"/>
    </row>
    <row r="464" spans="27:27" x14ac:dyDescent="0.25">
      <c r="AA464" s="316"/>
    </row>
    <row r="465" spans="27:27" x14ac:dyDescent="0.25">
      <c r="AA465" s="316"/>
    </row>
    <row r="466" spans="27:27" x14ac:dyDescent="0.25">
      <c r="AA466" s="316"/>
    </row>
    <row r="467" spans="27:27" x14ac:dyDescent="0.25">
      <c r="AA467" s="316"/>
    </row>
    <row r="468" spans="27:27" x14ac:dyDescent="0.25">
      <c r="AA468" s="316"/>
    </row>
    <row r="469" spans="27:27" x14ac:dyDescent="0.25">
      <c r="AA469" s="316"/>
    </row>
    <row r="470" spans="27:27" x14ac:dyDescent="0.25">
      <c r="AA470" s="316"/>
    </row>
    <row r="471" spans="27:27" x14ac:dyDescent="0.25">
      <c r="AA471" s="316"/>
    </row>
    <row r="472" spans="27:27" x14ac:dyDescent="0.25">
      <c r="AA472" s="316"/>
    </row>
    <row r="473" spans="27:27" x14ac:dyDescent="0.25">
      <c r="AA473" s="316"/>
    </row>
    <row r="474" spans="27:27" x14ac:dyDescent="0.25">
      <c r="AA474" s="316"/>
    </row>
    <row r="475" spans="27:27" x14ac:dyDescent="0.25">
      <c r="AA475" s="316"/>
    </row>
    <row r="476" spans="27:27" x14ac:dyDescent="0.25">
      <c r="AA476" s="316"/>
    </row>
    <row r="477" spans="27:27" x14ac:dyDescent="0.25">
      <c r="AA477" s="316"/>
    </row>
    <row r="478" spans="27:27" x14ac:dyDescent="0.25">
      <c r="AA478" s="316"/>
    </row>
    <row r="479" spans="27:27" x14ac:dyDescent="0.25">
      <c r="AA479" s="316"/>
    </row>
    <row r="480" spans="27:27" x14ac:dyDescent="0.25">
      <c r="AA480" s="316"/>
    </row>
    <row r="481" spans="27:27" x14ac:dyDescent="0.25">
      <c r="AA481" s="316"/>
    </row>
    <row r="482" spans="27:27" x14ac:dyDescent="0.25">
      <c r="AA482" s="316"/>
    </row>
    <row r="483" spans="27:27" x14ac:dyDescent="0.25">
      <c r="AA483" s="316"/>
    </row>
    <row r="484" spans="27:27" x14ac:dyDescent="0.25">
      <c r="AA484" s="316"/>
    </row>
    <row r="485" spans="27:27" x14ac:dyDescent="0.25">
      <c r="AA485" s="316"/>
    </row>
    <row r="486" spans="27:27" x14ac:dyDescent="0.25">
      <c r="AA486" s="316"/>
    </row>
    <row r="487" spans="27:27" x14ac:dyDescent="0.25">
      <c r="AA487" s="316"/>
    </row>
    <row r="488" spans="27:27" x14ac:dyDescent="0.25">
      <c r="AA488" s="316"/>
    </row>
    <row r="489" spans="27:27" x14ac:dyDescent="0.25">
      <c r="AA489" s="316"/>
    </row>
    <row r="490" spans="27:27" x14ac:dyDescent="0.25">
      <c r="AA490" s="316"/>
    </row>
    <row r="491" spans="27:27" x14ac:dyDescent="0.25">
      <c r="AA491" s="316"/>
    </row>
    <row r="492" spans="27:27" x14ac:dyDescent="0.25">
      <c r="AA492" s="316"/>
    </row>
    <row r="493" spans="27:27" x14ac:dyDescent="0.25">
      <c r="AA493" s="316"/>
    </row>
    <row r="494" spans="27:27" x14ac:dyDescent="0.25">
      <c r="AA494" s="316"/>
    </row>
    <row r="495" spans="27:27" x14ac:dyDescent="0.25">
      <c r="AA495" s="316"/>
    </row>
    <row r="496" spans="27:27" x14ac:dyDescent="0.25">
      <c r="AA496" s="316"/>
    </row>
    <row r="497" spans="27:27" x14ac:dyDescent="0.25">
      <c r="AA497" s="316"/>
    </row>
    <row r="498" spans="27:27" x14ac:dyDescent="0.25">
      <c r="AA498" s="316"/>
    </row>
    <row r="499" spans="27:27" x14ac:dyDescent="0.25">
      <c r="AA499" s="316"/>
    </row>
    <row r="500" spans="27:27" x14ac:dyDescent="0.25">
      <c r="AA500" s="316"/>
    </row>
    <row r="501" spans="27:27" x14ac:dyDescent="0.25">
      <c r="AA501" s="316"/>
    </row>
    <row r="502" spans="27:27" x14ac:dyDescent="0.25">
      <c r="AA502" s="316"/>
    </row>
    <row r="503" spans="27:27" x14ac:dyDescent="0.25">
      <c r="AA503" s="316"/>
    </row>
    <row r="504" spans="27:27" x14ac:dyDescent="0.25">
      <c r="AA504" s="316"/>
    </row>
    <row r="505" spans="27:27" x14ac:dyDescent="0.25">
      <c r="AA505" s="316"/>
    </row>
    <row r="506" spans="27:27" x14ac:dyDescent="0.25">
      <c r="AA506" s="316"/>
    </row>
    <row r="507" spans="27:27" x14ac:dyDescent="0.25">
      <c r="AA507" s="316"/>
    </row>
    <row r="508" spans="27:27" x14ac:dyDescent="0.25">
      <c r="AA508" s="316"/>
    </row>
    <row r="509" spans="27:27" x14ac:dyDescent="0.25">
      <c r="AA509" s="316"/>
    </row>
    <row r="510" spans="27:27" x14ac:dyDescent="0.25">
      <c r="AA510" s="316"/>
    </row>
    <row r="511" spans="27:27" x14ac:dyDescent="0.25">
      <c r="AA511" s="316"/>
    </row>
    <row r="512" spans="27:27" x14ac:dyDescent="0.25">
      <c r="AA512" s="316"/>
    </row>
    <row r="513" spans="27:27" x14ac:dyDescent="0.25">
      <c r="AA513" s="316"/>
    </row>
    <row r="514" spans="27:27" x14ac:dyDescent="0.25">
      <c r="AA514" s="316"/>
    </row>
    <row r="515" spans="27:27" x14ac:dyDescent="0.25">
      <c r="AA515" s="316"/>
    </row>
    <row r="516" spans="27:27" x14ac:dyDescent="0.25">
      <c r="AA516" s="316"/>
    </row>
    <row r="517" spans="27:27" x14ac:dyDescent="0.25">
      <c r="AA517" s="316"/>
    </row>
    <row r="518" spans="27:27" x14ac:dyDescent="0.25">
      <c r="AA518" s="316"/>
    </row>
    <row r="519" spans="27:27" x14ac:dyDescent="0.25">
      <c r="AA519" s="316"/>
    </row>
    <row r="520" spans="27:27" x14ac:dyDescent="0.25">
      <c r="AA520" s="316"/>
    </row>
    <row r="521" spans="27:27" x14ac:dyDescent="0.25">
      <c r="AA521" s="316"/>
    </row>
    <row r="522" spans="27:27" x14ac:dyDescent="0.25">
      <c r="AA522" s="316"/>
    </row>
    <row r="523" spans="27:27" x14ac:dyDescent="0.25">
      <c r="AA523" s="316"/>
    </row>
    <row r="524" spans="27:27" x14ac:dyDescent="0.25">
      <c r="AA524" s="316"/>
    </row>
    <row r="525" spans="27:27" x14ac:dyDescent="0.25">
      <c r="AA525" s="316"/>
    </row>
    <row r="526" spans="27:27" x14ac:dyDescent="0.25">
      <c r="AA526" s="316"/>
    </row>
    <row r="527" spans="27:27" x14ac:dyDescent="0.25">
      <c r="AA527" s="316"/>
    </row>
    <row r="528" spans="27:27" x14ac:dyDescent="0.25">
      <c r="AA528" s="316"/>
    </row>
    <row r="529" spans="27:27" x14ac:dyDescent="0.25">
      <c r="AA529" s="316"/>
    </row>
    <row r="530" spans="27:27" x14ac:dyDescent="0.25">
      <c r="AA530" s="316"/>
    </row>
    <row r="531" spans="27:27" x14ac:dyDescent="0.25">
      <c r="AA531" s="316"/>
    </row>
    <row r="532" spans="27:27" x14ac:dyDescent="0.25">
      <c r="AA532" s="316"/>
    </row>
    <row r="533" spans="27:27" x14ac:dyDescent="0.25">
      <c r="AA533" s="316"/>
    </row>
    <row r="534" spans="27:27" x14ac:dyDescent="0.25">
      <c r="AA534" s="316"/>
    </row>
    <row r="535" spans="27:27" x14ac:dyDescent="0.25">
      <c r="AA535" s="316"/>
    </row>
    <row r="536" spans="27:27" x14ac:dyDescent="0.25">
      <c r="AA536" s="316"/>
    </row>
    <row r="537" spans="27:27" x14ac:dyDescent="0.25">
      <c r="AA537" s="316"/>
    </row>
    <row r="538" spans="27:27" x14ac:dyDescent="0.25">
      <c r="AA538" s="316"/>
    </row>
    <row r="539" spans="27:27" x14ac:dyDescent="0.25">
      <c r="AA539" s="316"/>
    </row>
    <row r="540" spans="27:27" x14ac:dyDescent="0.25">
      <c r="AA540" s="316"/>
    </row>
    <row r="541" spans="27:27" x14ac:dyDescent="0.25">
      <c r="AA541" s="316"/>
    </row>
    <row r="542" spans="27:27" x14ac:dyDescent="0.25">
      <c r="AA542" s="316"/>
    </row>
    <row r="543" spans="27:27" x14ac:dyDescent="0.25">
      <c r="AA543" s="316"/>
    </row>
    <row r="544" spans="27:27" x14ac:dyDescent="0.25">
      <c r="AA544" s="316"/>
    </row>
    <row r="545" spans="27:27" x14ac:dyDescent="0.25">
      <c r="AA545" s="316"/>
    </row>
    <row r="546" spans="27:27" x14ac:dyDescent="0.25">
      <c r="AA546" s="316"/>
    </row>
    <row r="547" spans="27:27" x14ac:dyDescent="0.25">
      <c r="AA547" s="316"/>
    </row>
    <row r="548" spans="27:27" x14ac:dyDescent="0.25">
      <c r="AA548" s="316"/>
    </row>
    <row r="549" spans="27:27" x14ac:dyDescent="0.25">
      <c r="AA549" s="316"/>
    </row>
    <row r="550" spans="27:27" x14ac:dyDescent="0.25">
      <c r="AA550" s="316"/>
    </row>
    <row r="551" spans="27:27" x14ac:dyDescent="0.25">
      <c r="AA551" s="316"/>
    </row>
    <row r="552" spans="27:27" x14ac:dyDescent="0.25">
      <c r="AA552" s="316"/>
    </row>
    <row r="553" spans="27:27" x14ac:dyDescent="0.25">
      <c r="AA553" s="316"/>
    </row>
    <row r="554" spans="27:27" x14ac:dyDescent="0.25">
      <c r="AA554" s="316"/>
    </row>
    <row r="555" spans="27:27" x14ac:dyDescent="0.25">
      <c r="AA555" s="316"/>
    </row>
    <row r="556" spans="27:27" x14ac:dyDescent="0.25">
      <c r="AA556" s="316"/>
    </row>
    <row r="557" spans="27:27" x14ac:dyDescent="0.25">
      <c r="AA557" s="316"/>
    </row>
    <row r="558" spans="27:27" x14ac:dyDescent="0.25">
      <c r="AA558" s="316"/>
    </row>
    <row r="559" spans="27:27" x14ac:dyDescent="0.25">
      <c r="AA559" s="316"/>
    </row>
    <row r="560" spans="27:27" x14ac:dyDescent="0.25">
      <c r="AA560" s="316"/>
    </row>
    <row r="561" spans="27:27" x14ac:dyDescent="0.25">
      <c r="AA561" s="316"/>
    </row>
    <row r="562" spans="27:27" x14ac:dyDescent="0.25">
      <c r="AA562" s="316"/>
    </row>
    <row r="563" spans="27:27" x14ac:dyDescent="0.25">
      <c r="AA563" s="316"/>
    </row>
    <row r="564" spans="27:27" x14ac:dyDescent="0.25">
      <c r="AA564" s="316"/>
    </row>
    <row r="565" spans="27:27" x14ac:dyDescent="0.25">
      <c r="AA565" s="316"/>
    </row>
    <row r="566" spans="27:27" x14ac:dyDescent="0.25">
      <c r="AA566" s="316"/>
    </row>
    <row r="567" spans="27:27" x14ac:dyDescent="0.25">
      <c r="AA567" s="316"/>
    </row>
    <row r="568" spans="27:27" x14ac:dyDescent="0.25">
      <c r="AA568" s="316"/>
    </row>
    <row r="569" spans="27:27" x14ac:dyDescent="0.25">
      <c r="AA569" s="316"/>
    </row>
    <row r="570" spans="27:27" x14ac:dyDescent="0.25">
      <c r="AA570" s="316"/>
    </row>
    <row r="571" spans="27:27" x14ac:dyDescent="0.25">
      <c r="AA571" s="316"/>
    </row>
    <row r="572" spans="27:27" x14ac:dyDescent="0.25">
      <c r="AA572" s="316"/>
    </row>
    <row r="573" spans="27:27" x14ac:dyDescent="0.25">
      <c r="AA573" s="316"/>
    </row>
    <row r="574" spans="27:27" x14ac:dyDescent="0.25">
      <c r="AA574" s="316"/>
    </row>
    <row r="575" spans="27:27" x14ac:dyDescent="0.25">
      <c r="AA575" s="316"/>
    </row>
    <row r="576" spans="27:27" x14ac:dyDescent="0.25">
      <c r="AA576" s="316"/>
    </row>
    <row r="577" spans="27:27" x14ac:dyDescent="0.25">
      <c r="AA577" s="316"/>
    </row>
    <row r="578" spans="27:27" x14ac:dyDescent="0.25">
      <c r="AA578" s="316"/>
    </row>
    <row r="579" spans="27:27" x14ac:dyDescent="0.25">
      <c r="AA579" s="316"/>
    </row>
    <row r="580" spans="27:27" x14ac:dyDescent="0.25">
      <c r="AA580" s="316"/>
    </row>
    <row r="581" spans="27:27" x14ac:dyDescent="0.25">
      <c r="AA581" s="316"/>
    </row>
    <row r="582" spans="27:27" x14ac:dyDescent="0.25">
      <c r="AA582" s="316"/>
    </row>
    <row r="583" spans="27:27" x14ac:dyDescent="0.25">
      <c r="AA583" s="316"/>
    </row>
    <row r="584" spans="27:27" x14ac:dyDescent="0.25">
      <c r="AA584" s="316"/>
    </row>
    <row r="585" spans="27:27" x14ac:dyDescent="0.25">
      <c r="AA585" s="316"/>
    </row>
    <row r="586" spans="27:27" x14ac:dyDescent="0.25">
      <c r="AA586" s="316"/>
    </row>
    <row r="587" spans="27:27" x14ac:dyDescent="0.25">
      <c r="AA587" s="316"/>
    </row>
    <row r="588" spans="27:27" x14ac:dyDescent="0.25">
      <c r="AA588" s="316"/>
    </row>
    <row r="589" spans="27:27" x14ac:dyDescent="0.25">
      <c r="AA589" s="316"/>
    </row>
    <row r="590" spans="27:27" x14ac:dyDescent="0.25">
      <c r="AA590" s="316"/>
    </row>
    <row r="591" spans="27:27" x14ac:dyDescent="0.25">
      <c r="AA591" s="316"/>
    </row>
    <row r="592" spans="27:27" x14ac:dyDescent="0.25">
      <c r="AA592" s="316"/>
    </row>
    <row r="593" spans="27:27" x14ac:dyDescent="0.25">
      <c r="AA593" s="316"/>
    </row>
    <row r="594" spans="27:27" x14ac:dyDescent="0.25">
      <c r="AA594" s="316"/>
    </row>
    <row r="595" spans="27:27" x14ac:dyDescent="0.25">
      <c r="AA595" s="316"/>
    </row>
    <row r="596" spans="27:27" x14ac:dyDescent="0.25">
      <c r="AA596" s="316"/>
    </row>
    <row r="597" spans="27:27" x14ac:dyDescent="0.25">
      <c r="AA597" s="316"/>
    </row>
    <row r="598" spans="27:27" x14ac:dyDescent="0.25">
      <c r="AA598" s="316"/>
    </row>
    <row r="599" spans="27:27" x14ac:dyDescent="0.25">
      <c r="AA599" s="316"/>
    </row>
    <row r="600" spans="27:27" x14ac:dyDescent="0.25">
      <c r="AA600" s="316"/>
    </row>
    <row r="601" spans="27:27" x14ac:dyDescent="0.25">
      <c r="AA601" s="316"/>
    </row>
    <row r="602" spans="27:27" x14ac:dyDescent="0.25">
      <c r="AA602" s="316"/>
    </row>
    <row r="603" spans="27:27" x14ac:dyDescent="0.25">
      <c r="AA603" s="316"/>
    </row>
    <row r="604" spans="27:27" x14ac:dyDescent="0.25">
      <c r="AA604" s="316"/>
    </row>
    <row r="605" spans="27:27" x14ac:dyDescent="0.25">
      <c r="AA605" s="316"/>
    </row>
    <row r="606" spans="27:27" x14ac:dyDescent="0.25">
      <c r="AA606" s="316"/>
    </row>
    <row r="607" spans="27:27" x14ac:dyDescent="0.25">
      <c r="AA607" s="316"/>
    </row>
    <row r="608" spans="27:27" x14ac:dyDescent="0.25">
      <c r="AA608" s="316"/>
    </row>
    <row r="609" spans="27:27" x14ac:dyDescent="0.25">
      <c r="AA609" s="316"/>
    </row>
    <row r="610" spans="27:27" x14ac:dyDescent="0.25">
      <c r="AA610" s="316"/>
    </row>
    <row r="611" spans="27:27" x14ac:dyDescent="0.25">
      <c r="AA611" s="316"/>
    </row>
    <row r="612" spans="27:27" x14ac:dyDescent="0.25">
      <c r="AA612" s="316"/>
    </row>
    <row r="613" spans="27:27" x14ac:dyDescent="0.25">
      <c r="AA613" s="316"/>
    </row>
    <row r="614" spans="27:27" x14ac:dyDescent="0.25">
      <c r="AA614" s="316"/>
    </row>
    <row r="615" spans="27:27" x14ac:dyDescent="0.25">
      <c r="AA615" s="316"/>
    </row>
    <row r="616" spans="27:27" x14ac:dyDescent="0.25">
      <c r="AA616" s="316"/>
    </row>
    <row r="617" spans="27:27" x14ac:dyDescent="0.25">
      <c r="AA617" s="316"/>
    </row>
    <row r="618" spans="27:27" x14ac:dyDescent="0.25">
      <c r="AA618" s="316"/>
    </row>
    <row r="619" spans="27:27" x14ac:dyDescent="0.25">
      <c r="AA619" s="316"/>
    </row>
    <row r="620" spans="27:27" x14ac:dyDescent="0.25">
      <c r="AA620" s="316"/>
    </row>
    <row r="621" spans="27:27" x14ac:dyDescent="0.25">
      <c r="AA621" s="316"/>
    </row>
    <row r="622" spans="27:27" x14ac:dyDescent="0.25">
      <c r="AA622" s="316"/>
    </row>
    <row r="623" spans="27:27" x14ac:dyDescent="0.25">
      <c r="AA623" s="316"/>
    </row>
    <row r="624" spans="27:27" x14ac:dyDescent="0.25">
      <c r="AA624" s="316"/>
    </row>
    <row r="625" spans="27:27" x14ac:dyDescent="0.25">
      <c r="AA625" s="316"/>
    </row>
    <row r="626" spans="27:27" x14ac:dyDescent="0.25">
      <c r="AA626" s="316"/>
    </row>
    <row r="627" spans="27:27" x14ac:dyDescent="0.25">
      <c r="AA627" s="316"/>
    </row>
    <row r="628" spans="27:27" x14ac:dyDescent="0.25">
      <c r="AA628" s="316"/>
    </row>
    <row r="629" spans="27:27" x14ac:dyDescent="0.25">
      <c r="AA629" s="316"/>
    </row>
    <row r="630" spans="27:27" x14ac:dyDescent="0.25">
      <c r="AA630" s="316"/>
    </row>
    <row r="631" spans="27:27" x14ac:dyDescent="0.25">
      <c r="AA631" s="316"/>
    </row>
    <row r="632" spans="27:27" x14ac:dyDescent="0.25">
      <c r="AA632" s="316"/>
    </row>
    <row r="633" spans="27:27" x14ac:dyDescent="0.25">
      <c r="AA633" s="316"/>
    </row>
    <row r="634" spans="27:27" x14ac:dyDescent="0.25">
      <c r="AA634" s="316"/>
    </row>
    <row r="635" spans="27:27" x14ac:dyDescent="0.25">
      <c r="AA635" s="316"/>
    </row>
    <row r="636" spans="27:27" x14ac:dyDescent="0.25">
      <c r="AA636" s="316"/>
    </row>
    <row r="637" spans="27:27" x14ac:dyDescent="0.25">
      <c r="AA637" s="316"/>
    </row>
    <row r="638" spans="27:27" x14ac:dyDescent="0.25">
      <c r="AA638" s="316"/>
    </row>
    <row r="639" spans="27:27" x14ac:dyDescent="0.25">
      <c r="AA639" s="316"/>
    </row>
    <row r="640" spans="27:27" x14ac:dyDescent="0.25">
      <c r="AA640" s="316"/>
    </row>
    <row r="641" spans="27:27" x14ac:dyDescent="0.25">
      <c r="AA641" s="316"/>
    </row>
    <row r="642" spans="27:27" x14ac:dyDescent="0.25">
      <c r="AA642" s="316"/>
    </row>
    <row r="643" spans="27:27" x14ac:dyDescent="0.25">
      <c r="AA643" s="316"/>
    </row>
    <row r="644" spans="27:27" x14ac:dyDescent="0.25">
      <c r="AA644" s="316"/>
    </row>
    <row r="645" spans="27:27" x14ac:dyDescent="0.25">
      <c r="AA645" s="316"/>
    </row>
    <row r="646" spans="27:27" x14ac:dyDescent="0.25">
      <c r="AA646" s="316"/>
    </row>
    <row r="647" spans="27:27" x14ac:dyDescent="0.25">
      <c r="AA647" s="316"/>
    </row>
    <row r="648" spans="27:27" x14ac:dyDescent="0.25">
      <c r="AA648" s="316"/>
    </row>
    <row r="649" spans="27:27" x14ac:dyDescent="0.25">
      <c r="AA649" s="316"/>
    </row>
    <row r="650" spans="27:27" x14ac:dyDescent="0.25">
      <c r="AA650" s="316"/>
    </row>
    <row r="651" spans="27:27" x14ac:dyDescent="0.25">
      <c r="AA651" s="316"/>
    </row>
    <row r="652" spans="27:27" x14ac:dyDescent="0.25">
      <c r="AA652" s="316"/>
    </row>
    <row r="653" spans="27:27" x14ac:dyDescent="0.25">
      <c r="AA653" s="316"/>
    </row>
    <row r="654" spans="27:27" x14ac:dyDescent="0.25">
      <c r="AA654" s="316"/>
    </row>
    <row r="655" spans="27:27" x14ac:dyDescent="0.25">
      <c r="AA655" s="316"/>
    </row>
    <row r="656" spans="27:27" x14ac:dyDescent="0.25">
      <c r="AA656" s="316"/>
    </row>
    <row r="657" spans="27:27" x14ac:dyDescent="0.25">
      <c r="AA657" s="316"/>
    </row>
    <row r="658" spans="27:27" x14ac:dyDescent="0.25">
      <c r="AA658" s="316"/>
    </row>
    <row r="659" spans="27:27" x14ac:dyDescent="0.25">
      <c r="AA659" s="316"/>
    </row>
    <row r="660" spans="27:27" x14ac:dyDescent="0.25">
      <c r="AA660" s="316"/>
    </row>
    <row r="661" spans="27:27" x14ac:dyDescent="0.25">
      <c r="AA661" s="316"/>
    </row>
    <row r="662" spans="27:27" x14ac:dyDescent="0.25">
      <c r="AA662" s="316"/>
    </row>
    <row r="663" spans="27:27" x14ac:dyDescent="0.25">
      <c r="AA663" s="316"/>
    </row>
    <row r="664" spans="27:27" x14ac:dyDescent="0.25">
      <c r="AA664" s="316"/>
    </row>
    <row r="665" spans="27:27" x14ac:dyDescent="0.25">
      <c r="AA665" s="316"/>
    </row>
    <row r="666" spans="27:27" x14ac:dyDescent="0.25">
      <c r="AA666" s="316"/>
    </row>
    <row r="667" spans="27:27" x14ac:dyDescent="0.25">
      <c r="AA667" s="316"/>
    </row>
    <row r="668" spans="27:27" x14ac:dyDescent="0.25">
      <c r="AA668" s="316"/>
    </row>
    <row r="669" spans="27:27" x14ac:dyDescent="0.25">
      <c r="AA669" s="316"/>
    </row>
    <row r="670" spans="27:27" x14ac:dyDescent="0.25">
      <c r="AA670" s="316"/>
    </row>
    <row r="671" spans="27:27" x14ac:dyDescent="0.25">
      <c r="AA671" s="316"/>
    </row>
    <row r="672" spans="27:27" x14ac:dyDescent="0.25">
      <c r="AA672" s="316"/>
    </row>
    <row r="673" spans="27:27" x14ac:dyDescent="0.25">
      <c r="AA673" s="316"/>
    </row>
    <row r="674" spans="27:27" x14ac:dyDescent="0.25">
      <c r="AA674" s="316"/>
    </row>
    <row r="675" spans="27:27" x14ac:dyDescent="0.25">
      <c r="AA675" s="316"/>
    </row>
    <row r="676" spans="27:27" x14ac:dyDescent="0.25">
      <c r="AA676" s="316"/>
    </row>
    <row r="677" spans="27:27" x14ac:dyDescent="0.25">
      <c r="AA677" s="316"/>
    </row>
    <row r="678" spans="27:27" x14ac:dyDescent="0.25">
      <c r="AA678" s="316"/>
    </row>
    <row r="679" spans="27:27" x14ac:dyDescent="0.25">
      <c r="AA679" s="316"/>
    </row>
    <row r="680" spans="27:27" x14ac:dyDescent="0.25">
      <c r="AA680" s="316"/>
    </row>
    <row r="681" spans="27:27" x14ac:dyDescent="0.25">
      <c r="AA681" s="316"/>
    </row>
    <row r="682" spans="27:27" x14ac:dyDescent="0.25">
      <c r="AA682" s="316"/>
    </row>
    <row r="683" spans="27:27" x14ac:dyDescent="0.25">
      <c r="AA683" s="316"/>
    </row>
    <row r="684" spans="27:27" x14ac:dyDescent="0.25">
      <c r="AA684" s="316"/>
    </row>
    <row r="685" spans="27:27" x14ac:dyDescent="0.25">
      <c r="AA685" s="316"/>
    </row>
    <row r="686" spans="27:27" x14ac:dyDescent="0.25">
      <c r="AA686" s="316"/>
    </row>
    <row r="687" spans="27:27" x14ac:dyDescent="0.25">
      <c r="AA687" s="316"/>
    </row>
    <row r="688" spans="27:27" x14ac:dyDescent="0.25">
      <c r="AA688" s="316"/>
    </row>
    <row r="689" spans="27:27" x14ac:dyDescent="0.25">
      <c r="AA689" s="316"/>
    </row>
    <row r="690" spans="27:27" x14ac:dyDescent="0.25">
      <c r="AA690" s="316"/>
    </row>
    <row r="691" spans="27:27" x14ac:dyDescent="0.25">
      <c r="AA691" s="316"/>
    </row>
    <row r="692" spans="27:27" x14ac:dyDescent="0.25">
      <c r="AA692" s="316"/>
    </row>
    <row r="693" spans="27:27" x14ac:dyDescent="0.25">
      <c r="AA693" s="316"/>
    </row>
    <row r="694" spans="27:27" x14ac:dyDescent="0.25">
      <c r="AA694" s="316"/>
    </row>
    <row r="695" spans="27:27" x14ac:dyDescent="0.25">
      <c r="AA695" s="316"/>
    </row>
    <row r="696" spans="27:27" x14ac:dyDescent="0.25">
      <c r="AA696" s="316"/>
    </row>
    <row r="697" spans="27:27" x14ac:dyDescent="0.25">
      <c r="AA697" s="316"/>
    </row>
    <row r="698" spans="27:27" x14ac:dyDescent="0.25">
      <c r="AA698" s="316"/>
    </row>
    <row r="699" spans="27:27" x14ac:dyDescent="0.25">
      <c r="AA699" s="316"/>
    </row>
    <row r="700" spans="27:27" x14ac:dyDescent="0.25">
      <c r="AA700" s="316"/>
    </row>
    <row r="701" spans="27:27" x14ac:dyDescent="0.25">
      <c r="AA701" s="316"/>
    </row>
    <row r="702" spans="27:27" x14ac:dyDescent="0.25">
      <c r="AA702" s="316"/>
    </row>
    <row r="703" spans="27:27" x14ac:dyDescent="0.25">
      <c r="AA703" s="316"/>
    </row>
    <row r="704" spans="27:27" x14ac:dyDescent="0.25">
      <c r="AA704" s="316"/>
    </row>
    <row r="705" spans="27:27" x14ac:dyDescent="0.25">
      <c r="AA705" s="316"/>
    </row>
    <row r="706" spans="27:27" x14ac:dyDescent="0.25">
      <c r="AA706" s="316"/>
    </row>
    <row r="707" spans="27:27" x14ac:dyDescent="0.25">
      <c r="AA707" s="316"/>
    </row>
    <row r="708" spans="27:27" x14ac:dyDescent="0.25">
      <c r="AA708" s="316"/>
    </row>
    <row r="709" spans="27:27" x14ac:dyDescent="0.25">
      <c r="AA709" s="316"/>
    </row>
    <row r="710" spans="27:27" x14ac:dyDescent="0.25">
      <c r="AA710" s="316"/>
    </row>
    <row r="711" spans="27:27" x14ac:dyDescent="0.25">
      <c r="AA711" s="316"/>
    </row>
    <row r="712" spans="27:27" x14ac:dyDescent="0.25">
      <c r="AA712" s="316"/>
    </row>
    <row r="713" spans="27:27" x14ac:dyDescent="0.25">
      <c r="AA713" s="316"/>
    </row>
    <row r="714" spans="27:27" x14ac:dyDescent="0.25">
      <c r="AA714" s="316"/>
    </row>
    <row r="715" spans="27:27" x14ac:dyDescent="0.25">
      <c r="AA715" s="316"/>
    </row>
    <row r="716" spans="27:27" x14ac:dyDescent="0.25">
      <c r="AA716" s="316"/>
    </row>
    <row r="717" spans="27:27" x14ac:dyDescent="0.25">
      <c r="AA717" s="316"/>
    </row>
    <row r="718" spans="27:27" x14ac:dyDescent="0.25">
      <c r="AA718" s="316"/>
    </row>
    <row r="719" spans="27:27" x14ac:dyDescent="0.25">
      <c r="AA719" s="316"/>
    </row>
    <row r="720" spans="27:27" x14ac:dyDescent="0.25">
      <c r="AA720" s="316"/>
    </row>
    <row r="721" spans="27:27" x14ac:dyDescent="0.25">
      <c r="AA721" s="316"/>
    </row>
    <row r="722" spans="27:27" x14ac:dyDescent="0.25">
      <c r="AA722" s="316"/>
    </row>
    <row r="723" spans="27:27" x14ac:dyDescent="0.25">
      <c r="AA723" s="316"/>
    </row>
    <row r="724" spans="27:27" x14ac:dyDescent="0.25">
      <c r="AA724" s="316"/>
    </row>
    <row r="725" spans="27:27" x14ac:dyDescent="0.25">
      <c r="AA725" s="316"/>
    </row>
    <row r="726" spans="27:27" x14ac:dyDescent="0.25">
      <c r="AA726" s="316"/>
    </row>
    <row r="727" spans="27:27" x14ac:dyDescent="0.25">
      <c r="AA727" s="316"/>
    </row>
    <row r="728" spans="27:27" x14ac:dyDescent="0.25">
      <c r="AA728" s="316"/>
    </row>
    <row r="729" spans="27:27" x14ac:dyDescent="0.25">
      <c r="AA729" s="316"/>
    </row>
    <row r="730" spans="27:27" x14ac:dyDescent="0.25">
      <c r="AA730" s="316"/>
    </row>
    <row r="731" spans="27:27" x14ac:dyDescent="0.25">
      <c r="AA731" s="316"/>
    </row>
    <row r="732" spans="27:27" x14ac:dyDescent="0.25">
      <c r="AA732" s="316"/>
    </row>
    <row r="733" spans="27:27" x14ac:dyDescent="0.25">
      <c r="AA733" s="316"/>
    </row>
    <row r="734" spans="27:27" x14ac:dyDescent="0.25">
      <c r="AA734" s="316"/>
    </row>
    <row r="735" spans="27:27" x14ac:dyDescent="0.25">
      <c r="AA735" s="316"/>
    </row>
    <row r="736" spans="27:27" x14ac:dyDescent="0.25">
      <c r="AA736" s="316"/>
    </row>
    <row r="737" spans="27:27" x14ac:dyDescent="0.25">
      <c r="AA737" s="316"/>
    </row>
    <row r="738" spans="27:27" x14ac:dyDescent="0.25">
      <c r="AA738" s="316"/>
    </row>
    <row r="739" spans="27:27" x14ac:dyDescent="0.25">
      <c r="AA739" s="316"/>
    </row>
    <row r="740" spans="27:27" x14ac:dyDescent="0.25">
      <c r="AA740" s="316"/>
    </row>
    <row r="741" spans="27:27" x14ac:dyDescent="0.25">
      <c r="AA741" s="316"/>
    </row>
    <row r="742" spans="27:27" x14ac:dyDescent="0.25">
      <c r="AA742" s="316"/>
    </row>
    <row r="743" spans="27:27" x14ac:dyDescent="0.25">
      <c r="AA743" s="316"/>
    </row>
    <row r="744" spans="27:27" x14ac:dyDescent="0.25">
      <c r="AA744" s="316"/>
    </row>
    <row r="745" spans="27:27" x14ac:dyDescent="0.25">
      <c r="AA745" s="316"/>
    </row>
    <row r="746" spans="27:27" x14ac:dyDescent="0.25">
      <c r="AA746" s="316"/>
    </row>
    <row r="747" spans="27:27" x14ac:dyDescent="0.25">
      <c r="AA747" s="316"/>
    </row>
    <row r="748" spans="27:27" x14ac:dyDescent="0.25">
      <c r="AA748" s="316"/>
    </row>
    <row r="749" spans="27:27" x14ac:dyDescent="0.25">
      <c r="AA749" s="316"/>
    </row>
    <row r="750" spans="27:27" x14ac:dyDescent="0.25">
      <c r="AA750" s="316"/>
    </row>
    <row r="751" spans="27:27" x14ac:dyDescent="0.25">
      <c r="AA751" s="316"/>
    </row>
    <row r="752" spans="27:27" x14ac:dyDescent="0.25">
      <c r="AA752" s="316"/>
    </row>
    <row r="753" spans="27:27" x14ac:dyDescent="0.25">
      <c r="AA753" s="316"/>
    </row>
    <row r="754" spans="27:27" x14ac:dyDescent="0.25">
      <c r="AA754" s="316"/>
    </row>
    <row r="755" spans="27:27" x14ac:dyDescent="0.25">
      <c r="AA755" s="316"/>
    </row>
    <row r="756" spans="27:27" x14ac:dyDescent="0.25">
      <c r="AA756" s="316"/>
    </row>
    <row r="757" spans="27:27" x14ac:dyDescent="0.25">
      <c r="AA757" s="316"/>
    </row>
    <row r="758" spans="27:27" x14ac:dyDescent="0.25">
      <c r="AA758" s="316"/>
    </row>
    <row r="759" spans="27:27" x14ac:dyDescent="0.25">
      <c r="AA759" s="316"/>
    </row>
    <row r="760" spans="27:27" x14ac:dyDescent="0.25">
      <c r="AA760" s="316"/>
    </row>
    <row r="761" spans="27:27" x14ac:dyDescent="0.25">
      <c r="AA761" s="316"/>
    </row>
    <row r="762" spans="27:27" x14ac:dyDescent="0.25">
      <c r="AA762" s="316"/>
    </row>
    <row r="763" spans="27:27" x14ac:dyDescent="0.25">
      <c r="AA763" s="316"/>
    </row>
    <row r="764" spans="27:27" x14ac:dyDescent="0.25">
      <c r="AA764" s="316"/>
    </row>
    <row r="765" spans="27:27" x14ac:dyDescent="0.25">
      <c r="AA765" s="316"/>
    </row>
    <row r="766" spans="27:27" x14ac:dyDescent="0.25">
      <c r="AA766" s="316"/>
    </row>
    <row r="767" spans="27:27" x14ac:dyDescent="0.25">
      <c r="AA767" s="316"/>
    </row>
    <row r="768" spans="27:27" x14ac:dyDescent="0.25">
      <c r="AA768" s="316"/>
    </row>
    <row r="769" spans="27:27" x14ac:dyDescent="0.25">
      <c r="AA769" s="316"/>
    </row>
    <row r="770" spans="27:27" x14ac:dyDescent="0.25">
      <c r="AA770" s="316"/>
    </row>
    <row r="771" spans="27:27" x14ac:dyDescent="0.25">
      <c r="AA771" s="316"/>
    </row>
    <row r="772" spans="27:27" x14ac:dyDescent="0.25">
      <c r="AA772" s="316"/>
    </row>
    <row r="773" spans="27:27" x14ac:dyDescent="0.25">
      <c r="AA773" s="316"/>
    </row>
    <row r="774" spans="27:27" x14ac:dyDescent="0.25">
      <c r="AA774" s="316"/>
    </row>
    <row r="775" spans="27:27" x14ac:dyDescent="0.25">
      <c r="AA775" s="316"/>
    </row>
    <row r="776" spans="27:27" x14ac:dyDescent="0.25">
      <c r="AA776" s="316"/>
    </row>
    <row r="777" spans="27:27" x14ac:dyDescent="0.25">
      <c r="AA777" s="316"/>
    </row>
    <row r="778" spans="27:27" x14ac:dyDescent="0.25">
      <c r="AA778" s="316"/>
    </row>
    <row r="779" spans="27:27" x14ac:dyDescent="0.25">
      <c r="AA779" s="316"/>
    </row>
    <row r="780" spans="27:27" x14ac:dyDescent="0.25">
      <c r="AA780" s="316"/>
    </row>
    <row r="781" spans="27:27" x14ac:dyDescent="0.25">
      <c r="AA781" s="316"/>
    </row>
    <row r="782" spans="27:27" x14ac:dyDescent="0.25">
      <c r="AA782" s="316"/>
    </row>
    <row r="783" spans="27:27" x14ac:dyDescent="0.25">
      <c r="AA783" s="316"/>
    </row>
    <row r="784" spans="27:27" x14ac:dyDescent="0.25">
      <c r="AA784" s="316"/>
    </row>
    <row r="785" spans="27:27" x14ac:dyDescent="0.25">
      <c r="AA785" s="316"/>
    </row>
    <row r="786" spans="27:27" x14ac:dyDescent="0.25">
      <c r="AA786" s="316"/>
    </row>
    <row r="787" spans="27:27" x14ac:dyDescent="0.25">
      <c r="AA787" s="316"/>
    </row>
    <row r="788" spans="27:27" x14ac:dyDescent="0.25">
      <c r="AA788" s="316"/>
    </row>
    <row r="789" spans="27:27" x14ac:dyDescent="0.25">
      <c r="AA789" s="316"/>
    </row>
    <row r="790" spans="27:27" x14ac:dyDescent="0.25">
      <c r="AA790" s="316"/>
    </row>
    <row r="791" spans="27:27" x14ac:dyDescent="0.25">
      <c r="AA791" s="316"/>
    </row>
    <row r="792" spans="27:27" x14ac:dyDescent="0.25">
      <c r="AA792" s="316"/>
    </row>
    <row r="793" spans="27:27" x14ac:dyDescent="0.25">
      <c r="AA793" s="316"/>
    </row>
    <row r="794" spans="27:27" x14ac:dyDescent="0.25">
      <c r="AA794" s="316"/>
    </row>
    <row r="795" spans="27:27" x14ac:dyDescent="0.25">
      <c r="AA795" s="316"/>
    </row>
    <row r="796" spans="27:27" x14ac:dyDescent="0.25">
      <c r="AA796" s="316"/>
    </row>
    <row r="797" spans="27:27" x14ac:dyDescent="0.25">
      <c r="AA797" s="316"/>
    </row>
    <row r="798" spans="27:27" x14ac:dyDescent="0.25">
      <c r="AA798" s="316"/>
    </row>
    <row r="799" spans="27:27" x14ac:dyDescent="0.25">
      <c r="AA799" s="316"/>
    </row>
    <row r="800" spans="27:27" x14ac:dyDescent="0.25">
      <c r="AA800" s="316"/>
    </row>
    <row r="801" spans="27:27" x14ac:dyDescent="0.25">
      <c r="AA801" s="316"/>
    </row>
    <row r="802" spans="27:27" x14ac:dyDescent="0.25">
      <c r="AA802" s="316"/>
    </row>
    <row r="803" spans="27:27" x14ac:dyDescent="0.25">
      <c r="AA803" s="316"/>
    </row>
    <row r="804" spans="27:27" x14ac:dyDescent="0.25">
      <c r="AA804" s="316"/>
    </row>
    <row r="805" spans="27:27" x14ac:dyDescent="0.25">
      <c r="AA805" s="316"/>
    </row>
    <row r="806" spans="27:27" x14ac:dyDescent="0.25">
      <c r="AA806" s="316"/>
    </row>
    <row r="807" spans="27:27" x14ac:dyDescent="0.25">
      <c r="AA807" s="316"/>
    </row>
    <row r="808" spans="27:27" x14ac:dyDescent="0.25">
      <c r="AA808" s="316"/>
    </row>
    <row r="809" spans="27:27" x14ac:dyDescent="0.25">
      <c r="AA809" s="316"/>
    </row>
    <row r="810" spans="27:27" x14ac:dyDescent="0.25">
      <c r="AA810" s="316"/>
    </row>
    <row r="811" spans="27:27" x14ac:dyDescent="0.25">
      <c r="AA811" s="316"/>
    </row>
    <row r="812" spans="27:27" x14ac:dyDescent="0.25">
      <c r="AA812" s="316"/>
    </row>
    <row r="813" spans="27:27" x14ac:dyDescent="0.25">
      <c r="AA813" s="316"/>
    </row>
    <row r="814" spans="27:27" x14ac:dyDescent="0.25">
      <c r="AA814" s="316"/>
    </row>
    <row r="815" spans="27:27" x14ac:dyDescent="0.25">
      <c r="AA815" s="316"/>
    </row>
    <row r="816" spans="27:27" x14ac:dyDescent="0.25">
      <c r="AA816" s="316"/>
    </row>
    <row r="817" spans="27:27" x14ac:dyDescent="0.25">
      <c r="AA817" s="316"/>
    </row>
    <row r="818" spans="27:27" x14ac:dyDescent="0.25">
      <c r="AA818" s="316"/>
    </row>
    <row r="819" spans="27:27" x14ac:dyDescent="0.25">
      <c r="AA819" s="316"/>
    </row>
    <row r="820" spans="27:27" x14ac:dyDescent="0.25">
      <c r="AA820" s="316"/>
    </row>
    <row r="821" spans="27:27" x14ac:dyDescent="0.25">
      <c r="AA821" s="316"/>
    </row>
    <row r="822" spans="27:27" x14ac:dyDescent="0.25">
      <c r="AA822" s="316"/>
    </row>
    <row r="823" spans="27:27" x14ac:dyDescent="0.25">
      <c r="AA823" s="316"/>
    </row>
    <row r="824" spans="27:27" x14ac:dyDescent="0.25">
      <c r="AA824" s="316"/>
    </row>
    <row r="825" spans="27:27" x14ac:dyDescent="0.25">
      <c r="AA825" s="316"/>
    </row>
    <row r="826" spans="27:27" x14ac:dyDescent="0.25">
      <c r="AA826" s="316"/>
    </row>
    <row r="827" spans="27:27" x14ac:dyDescent="0.25">
      <c r="AA827" s="316"/>
    </row>
    <row r="828" spans="27:27" x14ac:dyDescent="0.25">
      <c r="AA828" s="316"/>
    </row>
    <row r="829" spans="27:27" x14ac:dyDescent="0.25">
      <c r="AA829" s="316"/>
    </row>
    <row r="830" spans="27:27" x14ac:dyDescent="0.25">
      <c r="AA830" s="316"/>
    </row>
    <row r="831" spans="27:27" x14ac:dyDescent="0.25">
      <c r="AA831" s="316"/>
    </row>
    <row r="832" spans="27:27" x14ac:dyDescent="0.25">
      <c r="AA832" s="316"/>
    </row>
    <row r="833" spans="27:27" x14ac:dyDescent="0.25">
      <c r="AA833" s="316"/>
    </row>
    <row r="834" spans="27:27" x14ac:dyDescent="0.25">
      <c r="AA834" s="316"/>
    </row>
    <row r="835" spans="27:27" x14ac:dyDescent="0.25">
      <c r="AA835" s="316"/>
    </row>
    <row r="836" spans="27:27" x14ac:dyDescent="0.25">
      <c r="AA836" s="316"/>
    </row>
    <row r="837" spans="27:27" x14ac:dyDescent="0.25">
      <c r="AA837" s="316"/>
    </row>
    <row r="838" spans="27:27" x14ac:dyDescent="0.25">
      <c r="AA838" s="316"/>
    </row>
    <row r="839" spans="27:27" x14ac:dyDescent="0.25">
      <c r="AA839" s="316"/>
    </row>
    <row r="840" spans="27:27" x14ac:dyDescent="0.25">
      <c r="AA840" s="316"/>
    </row>
    <row r="841" spans="27:27" x14ac:dyDescent="0.25">
      <c r="AA841" s="316"/>
    </row>
    <row r="842" spans="27:27" x14ac:dyDescent="0.25">
      <c r="AA842" s="316"/>
    </row>
    <row r="843" spans="27:27" x14ac:dyDescent="0.25">
      <c r="AA843" s="316"/>
    </row>
    <row r="844" spans="27:27" x14ac:dyDescent="0.25">
      <c r="AA844" s="316"/>
    </row>
    <row r="845" spans="27:27" x14ac:dyDescent="0.25">
      <c r="AA845" s="316"/>
    </row>
    <row r="846" spans="27:27" x14ac:dyDescent="0.25">
      <c r="AA846" s="316"/>
    </row>
    <row r="847" spans="27:27" x14ac:dyDescent="0.25">
      <c r="AA847" s="316"/>
    </row>
    <row r="848" spans="27:27" x14ac:dyDescent="0.25">
      <c r="AA848" s="316"/>
    </row>
    <row r="849" spans="27:27" x14ac:dyDescent="0.25">
      <c r="AA849" s="316"/>
    </row>
    <row r="850" spans="27:27" x14ac:dyDescent="0.25">
      <c r="AA850" s="316"/>
    </row>
    <row r="851" spans="27:27" x14ac:dyDescent="0.25">
      <c r="AA851" s="316"/>
    </row>
    <row r="852" spans="27:27" x14ac:dyDescent="0.25">
      <c r="AA852" s="316"/>
    </row>
    <row r="853" spans="27:27" x14ac:dyDescent="0.25">
      <c r="AA853" s="316"/>
    </row>
    <row r="854" spans="27:27" x14ac:dyDescent="0.25">
      <c r="AA854" s="316"/>
    </row>
    <row r="855" spans="27:27" x14ac:dyDescent="0.25">
      <c r="AA855" s="316"/>
    </row>
    <row r="856" spans="27:27" x14ac:dyDescent="0.25">
      <c r="AA856" s="316"/>
    </row>
    <row r="857" spans="27:27" x14ac:dyDescent="0.25">
      <c r="AA857" s="316"/>
    </row>
    <row r="858" spans="27:27" x14ac:dyDescent="0.25">
      <c r="AA858" s="316"/>
    </row>
    <row r="859" spans="27:27" x14ac:dyDescent="0.25">
      <c r="AA859" s="316"/>
    </row>
    <row r="860" spans="27:27" x14ac:dyDescent="0.25">
      <c r="AA860" s="316"/>
    </row>
    <row r="861" spans="27:27" x14ac:dyDescent="0.25">
      <c r="AA861" s="316"/>
    </row>
    <row r="862" spans="27:27" x14ac:dyDescent="0.25">
      <c r="AA862" s="316"/>
    </row>
    <row r="863" spans="27:27" x14ac:dyDescent="0.25">
      <c r="AA863" s="316"/>
    </row>
    <row r="864" spans="27:27" x14ac:dyDescent="0.25">
      <c r="AA864" s="316"/>
    </row>
    <row r="865" spans="27:27" x14ac:dyDescent="0.25">
      <c r="AA865" s="316"/>
    </row>
    <row r="866" spans="27:27" x14ac:dyDescent="0.25">
      <c r="AA866" s="316"/>
    </row>
    <row r="867" spans="27:27" x14ac:dyDescent="0.25">
      <c r="AA867" s="316"/>
    </row>
    <row r="868" spans="27:27" x14ac:dyDescent="0.25">
      <c r="AA868" s="316"/>
    </row>
    <row r="869" spans="27:27" x14ac:dyDescent="0.25">
      <c r="AA869" s="316"/>
    </row>
    <row r="870" spans="27:27" x14ac:dyDescent="0.25">
      <c r="AA870" s="316"/>
    </row>
    <row r="871" spans="27:27" x14ac:dyDescent="0.25">
      <c r="AA871" s="316"/>
    </row>
    <row r="872" spans="27:27" x14ac:dyDescent="0.25">
      <c r="AA872" s="316"/>
    </row>
    <row r="873" spans="27:27" x14ac:dyDescent="0.25">
      <c r="AA873" s="316"/>
    </row>
    <row r="874" spans="27:27" x14ac:dyDescent="0.25">
      <c r="AA874" s="316"/>
    </row>
    <row r="875" spans="27:27" x14ac:dyDescent="0.25">
      <c r="AA875" s="316"/>
    </row>
    <row r="876" spans="27:27" x14ac:dyDescent="0.25">
      <c r="AA876" s="316"/>
    </row>
    <row r="877" spans="27:27" x14ac:dyDescent="0.25">
      <c r="AA877" s="316"/>
    </row>
    <row r="878" spans="27:27" x14ac:dyDescent="0.25">
      <c r="AA878" s="316"/>
    </row>
    <row r="879" spans="27:27" x14ac:dyDescent="0.25">
      <c r="AA879" s="316"/>
    </row>
    <row r="880" spans="27:27" x14ac:dyDescent="0.25">
      <c r="AA880" s="316"/>
    </row>
    <row r="881" spans="27:27" x14ac:dyDescent="0.25">
      <c r="AA881" s="316"/>
    </row>
    <row r="882" spans="27:27" x14ac:dyDescent="0.25">
      <c r="AA882" s="316"/>
    </row>
    <row r="883" spans="27:27" x14ac:dyDescent="0.25">
      <c r="AA883" s="316"/>
    </row>
    <row r="884" spans="27:27" x14ac:dyDescent="0.25">
      <c r="AA884" s="316"/>
    </row>
    <row r="885" spans="27:27" x14ac:dyDescent="0.25">
      <c r="AA885" s="316"/>
    </row>
    <row r="886" spans="27:27" x14ac:dyDescent="0.25">
      <c r="AA886" s="316"/>
    </row>
    <row r="887" spans="27:27" x14ac:dyDescent="0.25">
      <c r="AA887" s="316"/>
    </row>
    <row r="888" spans="27:27" x14ac:dyDescent="0.25">
      <c r="AA888" s="316"/>
    </row>
    <row r="889" spans="27:27" x14ac:dyDescent="0.25">
      <c r="AA889" s="316"/>
    </row>
    <row r="890" spans="27:27" x14ac:dyDescent="0.25">
      <c r="AA890" s="316"/>
    </row>
    <row r="891" spans="27:27" x14ac:dyDescent="0.25">
      <c r="AA891" s="316"/>
    </row>
    <row r="892" spans="27:27" x14ac:dyDescent="0.25">
      <c r="AA892" s="316"/>
    </row>
    <row r="893" spans="27:27" x14ac:dyDescent="0.25">
      <c r="AA893" s="316"/>
    </row>
    <row r="894" spans="27:27" x14ac:dyDescent="0.25">
      <c r="AA894" s="316"/>
    </row>
    <row r="895" spans="27:27" x14ac:dyDescent="0.25">
      <c r="AA895" s="316"/>
    </row>
    <row r="896" spans="27:27" x14ac:dyDescent="0.25">
      <c r="AA896" s="316"/>
    </row>
    <row r="897" spans="27:27" x14ac:dyDescent="0.25">
      <c r="AA897" s="316"/>
    </row>
    <row r="898" spans="27:27" x14ac:dyDescent="0.25">
      <c r="AA898" s="316"/>
    </row>
    <row r="899" spans="27:27" x14ac:dyDescent="0.25">
      <c r="AA899" s="316"/>
    </row>
    <row r="900" spans="27:27" x14ac:dyDescent="0.25">
      <c r="AA900" s="316"/>
    </row>
    <row r="901" spans="27:27" x14ac:dyDescent="0.25">
      <c r="AA901" s="316"/>
    </row>
    <row r="902" spans="27:27" x14ac:dyDescent="0.25">
      <c r="AA902" s="316"/>
    </row>
    <row r="903" spans="27:27" x14ac:dyDescent="0.25">
      <c r="AA903" s="316"/>
    </row>
    <row r="904" spans="27:27" x14ac:dyDescent="0.25">
      <c r="AA904" s="316"/>
    </row>
    <row r="905" spans="27:27" x14ac:dyDescent="0.25">
      <c r="AA905" s="316"/>
    </row>
    <row r="906" spans="27:27" x14ac:dyDescent="0.25">
      <c r="AA906" s="316"/>
    </row>
    <row r="907" spans="27:27" x14ac:dyDescent="0.25">
      <c r="AA907" s="316"/>
    </row>
    <row r="908" spans="27:27" x14ac:dyDescent="0.25">
      <c r="AA908" s="316"/>
    </row>
    <row r="909" spans="27:27" x14ac:dyDescent="0.25">
      <c r="AA909" s="316"/>
    </row>
    <row r="910" spans="27:27" x14ac:dyDescent="0.25">
      <c r="AA910" s="316"/>
    </row>
    <row r="911" spans="27:27" x14ac:dyDescent="0.25">
      <c r="AA911" s="316"/>
    </row>
    <row r="912" spans="27:27" x14ac:dyDescent="0.25">
      <c r="AA912" s="316"/>
    </row>
    <row r="913" spans="27:27" x14ac:dyDescent="0.25">
      <c r="AA913" s="316"/>
    </row>
    <row r="914" spans="27:27" x14ac:dyDescent="0.25">
      <c r="AA914" s="316"/>
    </row>
    <row r="915" spans="27:27" x14ac:dyDescent="0.25">
      <c r="AA915" s="316"/>
    </row>
    <row r="916" spans="27:27" x14ac:dyDescent="0.25">
      <c r="AA916" s="316"/>
    </row>
    <row r="917" spans="27:27" x14ac:dyDescent="0.25">
      <c r="AA917" s="316"/>
    </row>
    <row r="918" spans="27:27" x14ac:dyDescent="0.25">
      <c r="AA918" s="316"/>
    </row>
    <row r="919" spans="27:27" x14ac:dyDescent="0.25">
      <c r="AA919" s="316"/>
    </row>
    <row r="920" spans="27:27" x14ac:dyDescent="0.25">
      <c r="AA920" s="316"/>
    </row>
    <row r="921" spans="27:27" x14ac:dyDescent="0.25">
      <c r="AA921" s="316"/>
    </row>
    <row r="922" spans="27:27" x14ac:dyDescent="0.25">
      <c r="AA922" s="316"/>
    </row>
    <row r="923" spans="27:27" x14ac:dyDescent="0.25">
      <c r="AA923" s="316"/>
    </row>
    <row r="924" spans="27:27" x14ac:dyDescent="0.25">
      <c r="AA924" s="316"/>
    </row>
    <row r="925" spans="27:27" x14ac:dyDescent="0.25">
      <c r="AA925" s="316"/>
    </row>
    <row r="926" spans="27:27" x14ac:dyDescent="0.25">
      <c r="AA926" s="316"/>
    </row>
    <row r="927" spans="27:27" x14ac:dyDescent="0.25">
      <c r="AA927" s="316"/>
    </row>
    <row r="928" spans="27:27" x14ac:dyDescent="0.25">
      <c r="AA928" s="316"/>
    </row>
    <row r="929" spans="27:27" x14ac:dyDescent="0.25">
      <c r="AA929" s="316"/>
    </row>
    <row r="930" spans="27:27" x14ac:dyDescent="0.25">
      <c r="AA930" s="316"/>
    </row>
    <row r="931" spans="27:27" x14ac:dyDescent="0.25">
      <c r="AA931" s="316"/>
    </row>
    <row r="932" spans="27:27" x14ac:dyDescent="0.25">
      <c r="AA932" s="316"/>
    </row>
    <row r="933" spans="27:27" x14ac:dyDescent="0.25">
      <c r="AA933" s="316"/>
    </row>
    <row r="934" spans="27:27" x14ac:dyDescent="0.25">
      <c r="AA934" s="316"/>
    </row>
    <row r="935" spans="27:27" x14ac:dyDescent="0.25">
      <c r="AA935" s="316"/>
    </row>
    <row r="936" spans="27:27" x14ac:dyDescent="0.25">
      <c r="AA936" s="316"/>
    </row>
    <row r="937" spans="27:27" x14ac:dyDescent="0.25">
      <c r="AA937" s="316"/>
    </row>
    <row r="938" spans="27:27" x14ac:dyDescent="0.25">
      <c r="AA938" s="316"/>
    </row>
    <row r="939" spans="27:27" x14ac:dyDescent="0.25">
      <c r="AA939" s="316"/>
    </row>
    <row r="940" spans="27:27" x14ac:dyDescent="0.25">
      <c r="AA940" s="316"/>
    </row>
    <row r="941" spans="27:27" x14ac:dyDescent="0.25">
      <c r="AA941" s="316"/>
    </row>
    <row r="942" spans="27:27" x14ac:dyDescent="0.25">
      <c r="AA942" s="316"/>
    </row>
    <row r="943" spans="27:27" x14ac:dyDescent="0.25">
      <c r="AA943" s="316"/>
    </row>
    <row r="944" spans="27:27" x14ac:dyDescent="0.25">
      <c r="AA944" s="316"/>
    </row>
    <row r="945" spans="27:27" x14ac:dyDescent="0.25">
      <c r="AA945" s="316"/>
    </row>
    <row r="946" spans="27:27" x14ac:dyDescent="0.25">
      <c r="AA946" s="316"/>
    </row>
    <row r="947" spans="27:27" x14ac:dyDescent="0.25">
      <c r="AA947" s="316"/>
    </row>
    <row r="948" spans="27:27" x14ac:dyDescent="0.25">
      <c r="AA948" s="316"/>
    </row>
    <row r="949" spans="27:27" x14ac:dyDescent="0.25">
      <c r="AA949" s="316"/>
    </row>
    <row r="950" spans="27:27" x14ac:dyDescent="0.25">
      <c r="AA950" s="316"/>
    </row>
    <row r="951" spans="27:27" x14ac:dyDescent="0.25">
      <c r="AA951" s="316"/>
    </row>
    <row r="952" spans="27:27" x14ac:dyDescent="0.25">
      <c r="AA952" s="316"/>
    </row>
    <row r="953" spans="27:27" x14ac:dyDescent="0.25">
      <c r="AA953" s="316"/>
    </row>
    <row r="954" spans="27:27" x14ac:dyDescent="0.25">
      <c r="AA954" s="316"/>
    </row>
    <row r="955" spans="27:27" x14ac:dyDescent="0.25">
      <c r="AA955" s="316"/>
    </row>
    <row r="956" spans="27:27" x14ac:dyDescent="0.25">
      <c r="AA956" s="316"/>
    </row>
    <row r="957" spans="27:27" x14ac:dyDescent="0.25">
      <c r="AA957" s="316"/>
    </row>
    <row r="958" spans="27:27" x14ac:dyDescent="0.25">
      <c r="AA958" s="316"/>
    </row>
    <row r="959" spans="27:27" x14ac:dyDescent="0.25">
      <c r="AA959" s="316"/>
    </row>
    <row r="960" spans="27:27" x14ac:dyDescent="0.25">
      <c r="AA960" s="316"/>
    </row>
    <row r="961" spans="27:27" x14ac:dyDescent="0.25">
      <c r="AA961" s="316"/>
    </row>
    <row r="962" spans="27:27" x14ac:dyDescent="0.25">
      <c r="AA962" s="316"/>
    </row>
    <row r="963" spans="27:27" x14ac:dyDescent="0.25">
      <c r="AA963" s="316"/>
    </row>
    <row r="964" spans="27:27" x14ac:dyDescent="0.25">
      <c r="AA964" s="316"/>
    </row>
    <row r="965" spans="27:27" x14ac:dyDescent="0.25">
      <c r="AA965" s="316"/>
    </row>
    <row r="966" spans="27:27" x14ac:dyDescent="0.25">
      <c r="AA966" s="316"/>
    </row>
    <row r="967" spans="27:27" x14ac:dyDescent="0.25">
      <c r="AA967" s="316"/>
    </row>
    <row r="968" spans="27:27" x14ac:dyDescent="0.25">
      <c r="AA968" s="316"/>
    </row>
    <row r="969" spans="27:27" x14ac:dyDescent="0.25">
      <c r="AA969" s="316"/>
    </row>
    <row r="970" spans="27:27" x14ac:dyDescent="0.25">
      <c r="AA970" s="316"/>
    </row>
    <row r="971" spans="27:27" x14ac:dyDescent="0.25">
      <c r="AA971" s="316"/>
    </row>
    <row r="972" spans="27:27" x14ac:dyDescent="0.25">
      <c r="AA972" s="316"/>
    </row>
    <row r="973" spans="27:27" x14ac:dyDescent="0.25">
      <c r="AA973" s="316"/>
    </row>
    <row r="974" spans="27:27" x14ac:dyDescent="0.25">
      <c r="AA974" s="316"/>
    </row>
    <row r="975" spans="27:27" x14ac:dyDescent="0.25">
      <c r="AA975" s="316"/>
    </row>
    <row r="976" spans="27:27" x14ac:dyDescent="0.25">
      <c r="AA976" s="316"/>
    </row>
    <row r="977" spans="27:27" x14ac:dyDescent="0.25">
      <c r="AA977" s="316"/>
    </row>
    <row r="978" spans="27:27" x14ac:dyDescent="0.25">
      <c r="AA978" s="316"/>
    </row>
    <row r="979" spans="27:27" x14ac:dyDescent="0.25">
      <c r="AA979" s="316"/>
    </row>
    <row r="980" spans="27:27" x14ac:dyDescent="0.25">
      <c r="AA980" s="316"/>
    </row>
    <row r="981" spans="27:27" x14ac:dyDescent="0.25">
      <c r="AA981" s="316"/>
    </row>
    <row r="982" spans="27:27" x14ac:dyDescent="0.25">
      <c r="AA982" s="316"/>
    </row>
    <row r="983" spans="27:27" x14ac:dyDescent="0.25">
      <c r="AA983" s="316"/>
    </row>
    <row r="984" spans="27:27" x14ac:dyDescent="0.25">
      <c r="AA984" s="316"/>
    </row>
    <row r="985" spans="27:27" x14ac:dyDescent="0.25">
      <c r="AA985" s="316"/>
    </row>
    <row r="986" spans="27:27" x14ac:dyDescent="0.25">
      <c r="AA986" s="316"/>
    </row>
    <row r="987" spans="27:27" x14ac:dyDescent="0.25">
      <c r="AA987" s="316"/>
    </row>
    <row r="988" spans="27:27" x14ac:dyDescent="0.25">
      <c r="AA988" s="316"/>
    </row>
    <row r="989" spans="27:27" x14ac:dyDescent="0.25">
      <c r="AA989" s="316"/>
    </row>
    <row r="990" spans="27:27" x14ac:dyDescent="0.25">
      <c r="AA990" s="316"/>
    </row>
    <row r="991" spans="27:27" x14ac:dyDescent="0.25">
      <c r="AA991" s="316"/>
    </row>
    <row r="992" spans="27:27" x14ac:dyDescent="0.25">
      <c r="AA992" s="316"/>
    </row>
    <row r="993" spans="27:27" x14ac:dyDescent="0.25">
      <c r="AA993" s="316"/>
    </row>
    <row r="994" spans="27:27" x14ac:dyDescent="0.25">
      <c r="AA994" s="316"/>
    </row>
    <row r="995" spans="27:27" x14ac:dyDescent="0.25">
      <c r="AA995" s="316"/>
    </row>
    <row r="996" spans="27:27" x14ac:dyDescent="0.25">
      <c r="AA996" s="316"/>
    </row>
    <row r="997" spans="27:27" x14ac:dyDescent="0.25">
      <c r="AA997" s="316"/>
    </row>
    <row r="998" spans="27:27" x14ac:dyDescent="0.25">
      <c r="AA998" s="316"/>
    </row>
    <row r="999" spans="27:27" x14ac:dyDescent="0.25">
      <c r="AA999" s="316"/>
    </row>
    <row r="1000" spans="27:27" x14ac:dyDescent="0.25">
      <c r="AA1000" s="316"/>
    </row>
    <row r="1001" spans="27:27" x14ac:dyDescent="0.25">
      <c r="AA1001" s="316"/>
    </row>
    <row r="1002" spans="27:27" x14ac:dyDescent="0.25">
      <c r="AA1002" s="316"/>
    </row>
    <row r="1003" spans="27:27" x14ac:dyDescent="0.25">
      <c r="AA1003" s="316"/>
    </row>
    <row r="1004" spans="27:27" x14ac:dyDescent="0.25">
      <c r="AA1004" s="316"/>
    </row>
    <row r="1005" spans="27:27" x14ac:dyDescent="0.25">
      <c r="AA1005" s="316"/>
    </row>
    <row r="1006" spans="27:27" x14ac:dyDescent="0.25">
      <c r="AA1006" s="316"/>
    </row>
    <row r="1007" spans="27:27" x14ac:dyDescent="0.25">
      <c r="AA1007" s="316"/>
    </row>
    <row r="1008" spans="27:27" x14ac:dyDescent="0.25">
      <c r="AA1008" s="316"/>
    </row>
    <row r="1009" spans="27:27" x14ac:dyDescent="0.25">
      <c r="AA1009" s="316"/>
    </row>
    <row r="1010" spans="27:27" x14ac:dyDescent="0.25">
      <c r="AA1010" s="316"/>
    </row>
    <row r="1011" spans="27:27" x14ac:dyDescent="0.25">
      <c r="AA1011" s="316"/>
    </row>
    <row r="1012" spans="27:27" x14ac:dyDescent="0.25">
      <c r="AA1012" s="316"/>
    </row>
    <row r="1013" spans="27:27" x14ac:dyDescent="0.25">
      <c r="AA1013" s="316"/>
    </row>
    <row r="1014" spans="27:27" x14ac:dyDescent="0.25">
      <c r="AA1014" s="316"/>
    </row>
    <row r="1015" spans="27:27" x14ac:dyDescent="0.25">
      <c r="AA1015" s="316"/>
    </row>
    <row r="1016" spans="27:27" x14ac:dyDescent="0.25">
      <c r="AA1016" s="316"/>
    </row>
    <row r="1017" spans="27:27" x14ac:dyDescent="0.25">
      <c r="AA1017" s="316"/>
    </row>
    <row r="1018" spans="27:27" x14ac:dyDescent="0.25">
      <c r="AA1018" s="316"/>
    </row>
    <row r="1019" spans="27:27" x14ac:dyDescent="0.25">
      <c r="AA1019" s="316"/>
    </row>
    <row r="1020" spans="27:27" x14ac:dyDescent="0.25">
      <c r="AA1020" s="316"/>
    </row>
    <row r="1021" spans="27:27" x14ac:dyDescent="0.25">
      <c r="AA1021" s="316"/>
    </row>
    <row r="1022" spans="27:27" x14ac:dyDescent="0.25">
      <c r="AA1022" s="316"/>
    </row>
    <row r="1023" spans="27:27" x14ac:dyDescent="0.25">
      <c r="AA1023" s="316"/>
    </row>
    <row r="1024" spans="27:27" x14ac:dyDescent="0.25">
      <c r="AA1024" s="316"/>
    </row>
    <row r="1025" spans="27:27" x14ac:dyDescent="0.25">
      <c r="AA1025" s="316"/>
    </row>
    <row r="1026" spans="27:27" x14ac:dyDescent="0.25">
      <c r="AA1026" s="316"/>
    </row>
    <row r="1027" spans="27:27" x14ac:dyDescent="0.25">
      <c r="AA1027" s="316"/>
    </row>
    <row r="1028" spans="27:27" x14ac:dyDescent="0.25">
      <c r="AA1028" s="316"/>
    </row>
    <row r="1029" spans="27:27" x14ac:dyDescent="0.25">
      <c r="AA1029" s="316"/>
    </row>
    <row r="1030" spans="27:27" x14ac:dyDescent="0.25">
      <c r="AA1030" s="316"/>
    </row>
    <row r="1031" spans="27:27" x14ac:dyDescent="0.25">
      <c r="AA1031" s="316"/>
    </row>
    <row r="1032" spans="27:27" x14ac:dyDescent="0.25">
      <c r="AA1032" s="316"/>
    </row>
    <row r="1033" spans="27:27" x14ac:dyDescent="0.25">
      <c r="AA1033" s="316"/>
    </row>
    <row r="1034" spans="27:27" x14ac:dyDescent="0.25">
      <c r="AA1034" s="316"/>
    </row>
    <row r="1035" spans="27:27" x14ac:dyDescent="0.25">
      <c r="AA1035" s="316"/>
    </row>
    <row r="1036" spans="27:27" x14ac:dyDescent="0.25">
      <c r="AA1036" s="316"/>
    </row>
    <row r="1037" spans="27:27" x14ac:dyDescent="0.25">
      <c r="AA1037" s="316"/>
    </row>
    <row r="1038" spans="27:27" x14ac:dyDescent="0.25">
      <c r="AA1038" s="316"/>
    </row>
    <row r="1039" spans="27:27" x14ac:dyDescent="0.25">
      <c r="AA1039" s="316"/>
    </row>
    <row r="1040" spans="27:27" x14ac:dyDescent="0.25">
      <c r="AA1040" s="316"/>
    </row>
    <row r="1041" spans="27:27" x14ac:dyDescent="0.25">
      <c r="AA1041" s="316"/>
    </row>
    <row r="1042" spans="27:27" x14ac:dyDescent="0.25">
      <c r="AA1042" s="316"/>
    </row>
    <row r="1043" spans="27:27" x14ac:dyDescent="0.25">
      <c r="AA1043" s="316"/>
    </row>
    <row r="1044" spans="27:27" x14ac:dyDescent="0.25">
      <c r="AA1044" s="316"/>
    </row>
    <row r="1045" spans="27:27" x14ac:dyDescent="0.25">
      <c r="AA1045" s="316"/>
    </row>
    <row r="1046" spans="27:27" x14ac:dyDescent="0.25">
      <c r="AA1046" s="316"/>
    </row>
    <row r="1047" spans="27:27" x14ac:dyDescent="0.25">
      <c r="AA1047" s="316"/>
    </row>
    <row r="1048" spans="27:27" x14ac:dyDescent="0.25">
      <c r="AA1048" s="316"/>
    </row>
    <row r="1049" spans="27:27" x14ac:dyDescent="0.25">
      <c r="AA1049" s="316"/>
    </row>
    <row r="1050" spans="27:27" x14ac:dyDescent="0.25">
      <c r="AA1050" s="316"/>
    </row>
    <row r="1051" spans="27:27" x14ac:dyDescent="0.25">
      <c r="AA1051" s="316"/>
    </row>
    <row r="1052" spans="27:27" x14ac:dyDescent="0.25">
      <c r="AA1052" s="316"/>
    </row>
    <row r="1053" spans="27:27" x14ac:dyDescent="0.25">
      <c r="AA1053" s="316"/>
    </row>
    <row r="1054" spans="27:27" x14ac:dyDescent="0.25">
      <c r="AA1054" s="316"/>
    </row>
    <row r="1055" spans="27:27" x14ac:dyDescent="0.25">
      <c r="AA1055" s="316"/>
    </row>
    <row r="1056" spans="27:27" x14ac:dyDescent="0.25">
      <c r="AA1056" s="316"/>
    </row>
    <row r="1057" spans="27:27" x14ac:dyDescent="0.25">
      <c r="AA1057" s="316"/>
    </row>
    <row r="1058" spans="27:27" x14ac:dyDescent="0.25">
      <c r="AA1058" s="316"/>
    </row>
    <row r="1059" spans="27:27" x14ac:dyDescent="0.25">
      <c r="AA1059" s="316"/>
    </row>
    <row r="1060" spans="27:27" x14ac:dyDescent="0.25">
      <c r="AA1060" s="316"/>
    </row>
    <row r="1061" spans="27:27" x14ac:dyDescent="0.25">
      <c r="AA1061" s="316"/>
    </row>
    <row r="1062" spans="27:27" x14ac:dyDescent="0.25">
      <c r="AA1062" s="316"/>
    </row>
    <row r="1063" spans="27:27" x14ac:dyDescent="0.25">
      <c r="AA1063" s="316"/>
    </row>
    <row r="1064" spans="27:27" x14ac:dyDescent="0.25">
      <c r="AA1064" s="316"/>
    </row>
    <row r="1065" spans="27:27" x14ac:dyDescent="0.25">
      <c r="AA1065" s="316"/>
    </row>
    <row r="1066" spans="27:27" x14ac:dyDescent="0.25">
      <c r="AA1066" s="316"/>
    </row>
    <row r="1067" spans="27:27" x14ac:dyDescent="0.25">
      <c r="AA1067" s="316"/>
    </row>
    <row r="1068" spans="27:27" x14ac:dyDescent="0.25">
      <c r="AA1068" s="316"/>
    </row>
    <row r="1069" spans="27:27" x14ac:dyDescent="0.25">
      <c r="AA1069" s="316"/>
    </row>
    <row r="1070" spans="27:27" x14ac:dyDescent="0.25">
      <c r="AA1070" s="316"/>
    </row>
    <row r="1071" spans="27:27" x14ac:dyDescent="0.25">
      <c r="AA1071" s="316"/>
    </row>
    <row r="1072" spans="27:27" x14ac:dyDescent="0.25">
      <c r="AA1072" s="316"/>
    </row>
    <row r="1073" spans="27:27" x14ac:dyDescent="0.25">
      <c r="AA1073" s="316"/>
    </row>
    <row r="1074" spans="27:27" x14ac:dyDescent="0.25">
      <c r="AA1074" s="316"/>
    </row>
    <row r="1075" spans="27:27" x14ac:dyDescent="0.25">
      <c r="AA1075" s="316"/>
    </row>
    <row r="1076" spans="27:27" x14ac:dyDescent="0.25">
      <c r="AA1076" s="316"/>
    </row>
    <row r="1077" spans="27:27" x14ac:dyDescent="0.25">
      <c r="AA1077" s="316"/>
    </row>
    <row r="1078" spans="27:27" x14ac:dyDescent="0.25">
      <c r="AA1078" s="316"/>
    </row>
    <row r="1079" spans="27:27" x14ac:dyDescent="0.25">
      <c r="AA1079" s="316"/>
    </row>
    <row r="1080" spans="27:27" x14ac:dyDescent="0.25">
      <c r="AA1080" s="316"/>
    </row>
    <row r="1081" spans="27:27" x14ac:dyDescent="0.25">
      <c r="AA1081" s="316"/>
    </row>
    <row r="1082" spans="27:27" x14ac:dyDescent="0.25">
      <c r="AA1082" s="316"/>
    </row>
    <row r="1083" spans="27:27" x14ac:dyDescent="0.25">
      <c r="AA1083" s="316"/>
    </row>
    <row r="1084" spans="27:27" x14ac:dyDescent="0.25">
      <c r="AA1084" s="316"/>
    </row>
    <row r="1085" spans="27:27" x14ac:dyDescent="0.25">
      <c r="AA1085" s="316"/>
    </row>
    <row r="1086" spans="27:27" x14ac:dyDescent="0.25">
      <c r="AA1086" s="316"/>
    </row>
    <row r="1087" spans="27:27" x14ac:dyDescent="0.25">
      <c r="AA1087" s="316"/>
    </row>
    <row r="1088" spans="27:27" x14ac:dyDescent="0.25">
      <c r="AA1088" s="316"/>
    </row>
    <row r="1089" spans="27:27" x14ac:dyDescent="0.25">
      <c r="AA1089" s="316"/>
    </row>
    <row r="1090" spans="27:27" x14ac:dyDescent="0.25">
      <c r="AA1090" s="316"/>
    </row>
    <row r="1091" spans="27:27" x14ac:dyDescent="0.25">
      <c r="AA1091" s="316"/>
    </row>
    <row r="1092" spans="27:27" x14ac:dyDescent="0.25">
      <c r="AA1092" s="316"/>
    </row>
    <row r="1093" spans="27:27" x14ac:dyDescent="0.25">
      <c r="AA1093" s="316"/>
    </row>
    <row r="1094" spans="27:27" x14ac:dyDescent="0.25">
      <c r="AA1094" s="316"/>
    </row>
    <row r="1095" spans="27:27" x14ac:dyDescent="0.25">
      <c r="AA1095" s="316"/>
    </row>
    <row r="1096" spans="27:27" x14ac:dyDescent="0.25">
      <c r="AA1096" s="316"/>
    </row>
    <row r="1097" spans="27:27" x14ac:dyDescent="0.25">
      <c r="AA1097" s="316"/>
    </row>
    <row r="1098" spans="27:27" x14ac:dyDescent="0.25">
      <c r="AA1098" s="316"/>
    </row>
    <row r="1099" spans="27:27" x14ac:dyDescent="0.25">
      <c r="AA1099" s="316"/>
    </row>
    <row r="1100" spans="27:27" x14ac:dyDescent="0.25">
      <c r="AA1100" s="316"/>
    </row>
    <row r="1101" spans="27:27" x14ac:dyDescent="0.25">
      <c r="AA1101" s="316"/>
    </row>
    <row r="1102" spans="27:27" x14ac:dyDescent="0.25">
      <c r="AA1102" s="316"/>
    </row>
    <row r="1103" spans="27:27" x14ac:dyDescent="0.25">
      <c r="AA1103" s="316"/>
    </row>
    <row r="1104" spans="27:27" x14ac:dyDescent="0.25">
      <c r="AA1104" s="316"/>
    </row>
    <row r="1105" spans="27:27" x14ac:dyDescent="0.25">
      <c r="AA1105" s="316"/>
    </row>
    <row r="1106" spans="27:27" x14ac:dyDescent="0.25">
      <c r="AA1106" s="316"/>
    </row>
    <row r="1107" spans="27:27" x14ac:dyDescent="0.25">
      <c r="AA1107" s="316"/>
    </row>
    <row r="1108" spans="27:27" x14ac:dyDescent="0.25">
      <c r="AA1108" s="316"/>
    </row>
    <row r="1109" spans="27:27" x14ac:dyDescent="0.25">
      <c r="AA1109" s="316"/>
    </row>
    <row r="1110" spans="27:27" x14ac:dyDescent="0.25">
      <c r="AA1110" s="316"/>
    </row>
    <row r="1111" spans="27:27" x14ac:dyDescent="0.25">
      <c r="AA1111" s="316"/>
    </row>
    <row r="1112" spans="27:27" x14ac:dyDescent="0.25">
      <c r="AA1112" s="316"/>
    </row>
    <row r="1113" spans="27:27" x14ac:dyDescent="0.25">
      <c r="AA1113" s="316"/>
    </row>
    <row r="1114" spans="27:27" x14ac:dyDescent="0.25">
      <c r="AA1114" s="316"/>
    </row>
    <row r="1115" spans="27:27" x14ac:dyDescent="0.25">
      <c r="AA1115" s="316"/>
    </row>
    <row r="1116" spans="27:27" x14ac:dyDescent="0.25">
      <c r="AA1116" s="316"/>
    </row>
    <row r="1117" spans="27:27" x14ac:dyDescent="0.25">
      <c r="AA1117" s="316"/>
    </row>
    <row r="1118" spans="27:27" x14ac:dyDescent="0.25">
      <c r="AA1118" s="316"/>
    </row>
    <row r="1119" spans="27:27" x14ac:dyDescent="0.25">
      <c r="AA1119" s="316"/>
    </row>
    <row r="1120" spans="27:27" x14ac:dyDescent="0.25">
      <c r="AA1120" s="316"/>
    </row>
    <row r="1121" spans="27:27" x14ac:dyDescent="0.25">
      <c r="AA1121" s="316"/>
    </row>
    <row r="1122" spans="27:27" x14ac:dyDescent="0.25">
      <c r="AA1122" s="316"/>
    </row>
    <row r="1123" spans="27:27" x14ac:dyDescent="0.25">
      <c r="AA1123" s="316"/>
    </row>
    <row r="1124" spans="27:27" x14ac:dyDescent="0.25">
      <c r="AA1124" s="316"/>
    </row>
    <row r="1125" spans="27:27" x14ac:dyDescent="0.25">
      <c r="AA1125" s="316"/>
    </row>
    <row r="1126" spans="27:27" x14ac:dyDescent="0.25">
      <c r="AA1126" s="316"/>
    </row>
    <row r="1127" spans="27:27" x14ac:dyDescent="0.25">
      <c r="AA1127" s="316"/>
    </row>
    <row r="1128" spans="27:27" x14ac:dyDescent="0.25">
      <c r="AA1128" s="316"/>
    </row>
    <row r="1129" spans="27:27" x14ac:dyDescent="0.25">
      <c r="AA1129" s="316"/>
    </row>
    <row r="1130" spans="27:27" x14ac:dyDescent="0.25">
      <c r="AA1130" s="316"/>
    </row>
    <row r="1131" spans="27:27" x14ac:dyDescent="0.25">
      <c r="AA1131" s="316"/>
    </row>
    <row r="1132" spans="27:27" x14ac:dyDescent="0.25">
      <c r="AA1132" s="316"/>
    </row>
    <row r="1133" spans="27:27" x14ac:dyDescent="0.25">
      <c r="AA1133" s="316"/>
    </row>
    <row r="1134" spans="27:27" x14ac:dyDescent="0.25">
      <c r="AA1134" s="316"/>
    </row>
    <row r="1135" spans="27:27" x14ac:dyDescent="0.25">
      <c r="AA1135" s="316"/>
    </row>
    <row r="1136" spans="27:27" x14ac:dyDescent="0.25">
      <c r="AA1136" s="316"/>
    </row>
    <row r="1137" spans="27:27" x14ac:dyDescent="0.25">
      <c r="AA1137" s="316"/>
    </row>
    <row r="1138" spans="27:27" x14ac:dyDescent="0.25">
      <c r="AA1138" s="316"/>
    </row>
    <row r="1139" spans="27:27" x14ac:dyDescent="0.25">
      <c r="AA1139" s="316"/>
    </row>
    <row r="1140" spans="27:27" x14ac:dyDescent="0.25">
      <c r="AA1140" s="316"/>
    </row>
    <row r="1141" spans="27:27" x14ac:dyDescent="0.25">
      <c r="AA1141" s="316"/>
    </row>
    <row r="1142" spans="27:27" x14ac:dyDescent="0.25">
      <c r="AA1142" s="316"/>
    </row>
    <row r="1143" spans="27:27" x14ac:dyDescent="0.25">
      <c r="AA1143" s="316"/>
    </row>
    <row r="1144" spans="27:27" x14ac:dyDescent="0.25">
      <c r="AA1144" s="316"/>
    </row>
    <row r="1145" spans="27:27" x14ac:dyDescent="0.25">
      <c r="AA1145" s="316"/>
    </row>
    <row r="1146" spans="27:27" x14ac:dyDescent="0.25">
      <c r="AA1146" s="316"/>
    </row>
    <row r="1147" spans="27:27" x14ac:dyDescent="0.25">
      <c r="AA1147" s="316"/>
    </row>
    <row r="1148" spans="27:27" x14ac:dyDescent="0.25">
      <c r="AA1148" s="316"/>
    </row>
    <row r="1149" spans="27:27" x14ac:dyDescent="0.25">
      <c r="AA1149" s="316"/>
    </row>
    <row r="1150" spans="27:27" x14ac:dyDescent="0.25">
      <c r="AA1150" s="316"/>
    </row>
    <row r="1151" spans="27:27" x14ac:dyDescent="0.25">
      <c r="AA1151" s="316"/>
    </row>
    <row r="1152" spans="27:27" x14ac:dyDescent="0.25">
      <c r="AA1152" s="316"/>
    </row>
    <row r="1153" spans="27:27" x14ac:dyDescent="0.25">
      <c r="AA1153" s="316"/>
    </row>
    <row r="1154" spans="27:27" x14ac:dyDescent="0.25">
      <c r="AA1154" s="316"/>
    </row>
    <row r="1155" spans="27:27" x14ac:dyDescent="0.25">
      <c r="AA1155" s="316"/>
    </row>
    <row r="1156" spans="27:27" x14ac:dyDescent="0.25">
      <c r="AA1156" s="316"/>
    </row>
    <row r="1157" spans="27:27" x14ac:dyDescent="0.25">
      <c r="AA1157" s="316"/>
    </row>
    <row r="1158" spans="27:27" x14ac:dyDescent="0.25">
      <c r="AA1158" s="316"/>
    </row>
    <row r="1159" spans="27:27" x14ac:dyDescent="0.25">
      <c r="AA1159" s="316"/>
    </row>
    <row r="1160" spans="27:27" x14ac:dyDescent="0.25">
      <c r="AA1160" s="316"/>
    </row>
    <row r="1161" spans="27:27" x14ac:dyDescent="0.25">
      <c r="AA1161" s="316"/>
    </row>
    <row r="1162" spans="27:27" x14ac:dyDescent="0.25">
      <c r="AA1162" s="316"/>
    </row>
    <row r="1163" spans="27:27" x14ac:dyDescent="0.25">
      <c r="AA1163" s="316"/>
    </row>
    <row r="1164" spans="27:27" x14ac:dyDescent="0.25">
      <c r="AA1164" s="316"/>
    </row>
    <row r="1165" spans="27:27" x14ac:dyDescent="0.25">
      <c r="AA1165" s="316"/>
    </row>
    <row r="1166" spans="27:27" x14ac:dyDescent="0.25">
      <c r="AA1166" s="316"/>
    </row>
    <row r="1167" spans="27:27" x14ac:dyDescent="0.25">
      <c r="AA1167" s="316"/>
    </row>
    <row r="1168" spans="27:27" x14ac:dyDescent="0.25">
      <c r="AA1168" s="316"/>
    </row>
    <row r="1169" spans="27:27" x14ac:dyDescent="0.25">
      <c r="AA1169" s="316"/>
    </row>
    <row r="1170" spans="27:27" x14ac:dyDescent="0.25">
      <c r="AA1170" s="316"/>
    </row>
    <row r="1171" spans="27:27" x14ac:dyDescent="0.25">
      <c r="AA1171" s="316"/>
    </row>
    <row r="1172" spans="27:27" x14ac:dyDescent="0.25">
      <c r="AA1172" s="316"/>
    </row>
    <row r="1173" spans="27:27" x14ac:dyDescent="0.25">
      <c r="AA1173" s="316"/>
    </row>
    <row r="1174" spans="27:27" x14ac:dyDescent="0.25">
      <c r="AA1174" s="316"/>
    </row>
    <row r="1175" spans="27:27" x14ac:dyDescent="0.25">
      <c r="AA1175" s="316"/>
    </row>
    <row r="1176" spans="27:27" x14ac:dyDescent="0.25">
      <c r="AA1176" s="316"/>
    </row>
    <row r="1177" spans="27:27" x14ac:dyDescent="0.25">
      <c r="AA1177" s="316"/>
    </row>
    <row r="1178" spans="27:27" x14ac:dyDescent="0.25">
      <c r="AA1178" s="316"/>
    </row>
    <row r="1179" spans="27:27" x14ac:dyDescent="0.25">
      <c r="AA1179" s="316"/>
    </row>
    <row r="1180" spans="27:27" x14ac:dyDescent="0.25">
      <c r="AA1180" s="316"/>
    </row>
    <row r="1181" spans="27:27" x14ac:dyDescent="0.25">
      <c r="AA1181" s="316"/>
    </row>
    <row r="1182" spans="27:27" x14ac:dyDescent="0.25">
      <c r="AA1182" s="316"/>
    </row>
    <row r="1183" spans="27:27" x14ac:dyDescent="0.25">
      <c r="AA1183" s="316"/>
    </row>
    <row r="1184" spans="27:27" x14ac:dyDescent="0.25">
      <c r="AA1184" s="316"/>
    </row>
    <row r="1185" spans="27:27" x14ac:dyDescent="0.25">
      <c r="AA1185" s="316"/>
    </row>
    <row r="1186" spans="27:27" x14ac:dyDescent="0.25">
      <c r="AA1186" s="316"/>
    </row>
    <row r="1187" spans="27:27" x14ac:dyDescent="0.25">
      <c r="AA1187" s="316"/>
    </row>
    <row r="1188" spans="27:27" x14ac:dyDescent="0.25">
      <c r="AA1188" s="316"/>
    </row>
    <row r="1189" spans="27:27" x14ac:dyDescent="0.25">
      <c r="AA1189" s="316"/>
    </row>
    <row r="1190" spans="27:27" x14ac:dyDescent="0.25">
      <c r="AA1190" s="316"/>
    </row>
    <row r="1191" spans="27:27" x14ac:dyDescent="0.25">
      <c r="AA1191" s="316"/>
    </row>
    <row r="1192" spans="27:27" x14ac:dyDescent="0.25">
      <c r="AA1192" s="316"/>
    </row>
    <row r="1193" spans="27:27" x14ac:dyDescent="0.25">
      <c r="AA1193" s="316"/>
    </row>
    <row r="1194" spans="27:27" x14ac:dyDescent="0.25">
      <c r="AA1194" s="316"/>
    </row>
    <row r="1195" spans="27:27" x14ac:dyDescent="0.25">
      <c r="AA1195" s="316"/>
    </row>
    <row r="1196" spans="27:27" x14ac:dyDescent="0.25">
      <c r="AA1196" s="316"/>
    </row>
    <row r="1197" spans="27:27" x14ac:dyDescent="0.25">
      <c r="AA1197" s="316"/>
    </row>
    <row r="1198" spans="27:27" x14ac:dyDescent="0.25">
      <c r="AA1198" s="316"/>
    </row>
    <row r="1199" spans="27:27" x14ac:dyDescent="0.25">
      <c r="AA1199" s="316"/>
    </row>
    <row r="1200" spans="27:27" x14ac:dyDescent="0.25">
      <c r="AA1200" s="316"/>
    </row>
    <row r="1201" spans="27:27" x14ac:dyDescent="0.25">
      <c r="AA1201" s="316"/>
    </row>
    <row r="1202" spans="27:27" x14ac:dyDescent="0.25">
      <c r="AA1202" s="316"/>
    </row>
    <row r="1203" spans="27:27" x14ac:dyDescent="0.25">
      <c r="AA1203" s="316"/>
    </row>
    <row r="1204" spans="27:27" x14ac:dyDescent="0.25">
      <c r="AA1204" s="316"/>
    </row>
    <row r="1205" spans="27:27" x14ac:dyDescent="0.25">
      <c r="AA1205" s="316"/>
    </row>
    <row r="1206" spans="27:27" x14ac:dyDescent="0.25">
      <c r="AA1206" s="316"/>
    </row>
    <row r="1207" spans="27:27" x14ac:dyDescent="0.25">
      <c r="AA1207" s="316"/>
    </row>
    <row r="1208" spans="27:27" x14ac:dyDescent="0.25">
      <c r="AA1208" s="316"/>
    </row>
    <row r="1209" spans="27:27" x14ac:dyDescent="0.25">
      <c r="AA1209" s="316"/>
    </row>
    <row r="1210" spans="27:27" x14ac:dyDescent="0.25">
      <c r="AA1210" s="316"/>
    </row>
    <row r="1211" spans="27:27" x14ac:dyDescent="0.25">
      <c r="AA1211" s="316"/>
    </row>
    <row r="1212" spans="27:27" x14ac:dyDescent="0.25">
      <c r="AA1212" s="316"/>
    </row>
    <row r="1213" spans="27:27" x14ac:dyDescent="0.25">
      <c r="AA1213" s="316"/>
    </row>
    <row r="1214" spans="27:27" x14ac:dyDescent="0.25">
      <c r="AA1214" s="316"/>
    </row>
    <row r="1215" spans="27:27" x14ac:dyDescent="0.25">
      <c r="AA1215" s="316"/>
    </row>
    <row r="1216" spans="27:27" x14ac:dyDescent="0.25">
      <c r="AA1216" s="316"/>
    </row>
    <row r="1217" spans="27:27" x14ac:dyDescent="0.25">
      <c r="AA1217" s="316"/>
    </row>
    <row r="1218" spans="27:27" x14ac:dyDescent="0.25">
      <c r="AA1218" s="316"/>
    </row>
    <row r="1219" spans="27:27" x14ac:dyDescent="0.25">
      <c r="AA1219" s="316"/>
    </row>
    <row r="1220" spans="27:27" x14ac:dyDescent="0.25">
      <c r="AA1220" s="316"/>
    </row>
    <row r="1221" spans="27:27" x14ac:dyDescent="0.25">
      <c r="AA1221" s="316"/>
    </row>
    <row r="1222" spans="27:27" x14ac:dyDescent="0.25">
      <c r="AA1222" s="316"/>
    </row>
    <row r="1223" spans="27:27" x14ac:dyDescent="0.25">
      <c r="AA1223" s="316"/>
    </row>
    <row r="1224" spans="27:27" x14ac:dyDescent="0.25">
      <c r="AA1224" s="316"/>
    </row>
    <row r="1225" spans="27:27" x14ac:dyDescent="0.25">
      <c r="AA1225" s="316"/>
    </row>
    <row r="1226" spans="27:27" x14ac:dyDescent="0.25">
      <c r="AA1226" s="316"/>
    </row>
    <row r="1227" spans="27:27" x14ac:dyDescent="0.25">
      <c r="AA1227" s="316"/>
    </row>
    <row r="1228" spans="27:27" x14ac:dyDescent="0.25">
      <c r="AA1228" s="316"/>
    </row>
    <row r="1229" spans="27:27" x14ac:dyDescent="0.25">
      <c r="AA1229" s="316"/>
    </row>
    <row r="1230" spans="27:27" x14ac:dyDescent="0.25">
      <c r="AA1230" s="316"/>
    </row>
    <row r="1231" spans="27:27" x14ac:dyDescent="0.25">
      <c r="AA1231" s="316"/>
    </row>
    <row r="1232" spans="27:27" x14ac:dyDescent="0.25">
      <c r="AA1232" s="316"/>
    </row>
    <row r="1233" spans="27:27" x14ac:dyDescent="0.25">
      <c r="AA1233" s="316"/>
    </row>
    <row r="1234" spans="27:27" x14ac:dyDescent="0.25">
      <c r="AA1234" s="316"/>
    </row>
    <row r="1235" spans="27:27" x14ac:dyDescent="0.25">
      <c r="AA1235" s="316"/>
    </row>
    <row r="1236" spans="27:27" x14ac:dyDescent="0.25">
      <c r="AA1236" s="316"/>
    </row>
    <row r="1237" spans="27:27" x14ac:dyDescent="0.25">
      <c r="AA1237" s="316"/>
    </row>
    <row r="1238" spans="27:27" x14ac:dyDescent="0.25">
      <c r="AA1238" s="316"/>
    </row>
    <row r="1239" spans="27:27" x14ac:dyDescent="0.25">
      <c r="AA1239" s="316"/>
    </row>
    <row r="1240" spans="27:27" x14ac:dyDescent="0.25">
      <c r="AA1240" s="316"/>
    </row>
    <row r="1241" spans="27:27" x14ac:dyDescent="0.25">
      <c r="AA1241" s="316"/>
    </row>
    <row r="1242" spans="27:27" x14ac:dyDescent="0.25">
      <c r="AA1242" s="316"/>
    </row>
    <row r="1243" spans="27:27" x14ac:dyDescent="0.25">
      <c r="AA1243" s="316"/>
    </row>
    <row r="1244" spans="27:27" x14ac:dyDescent="0.25">
      <c r="AA1244" s="316"/>
    </row>
    <row r="1245" spans="27:27" x14ac:dyDescent="0.25">
      <c r="AA1245" s="316"/>
    </row>
    <row r="1246" spans="27:27" x14ac:dyDescent="0.25">
      <c r="AA1246" s="316"/>
    </row>
    <row r="1247" spans="27:27" x14ac:dyDescent="0.25">
      <c r="AA1247" s="316"/>
    </row>
    <row r="1248" spans="27:27" x14ac:dyDescent="0.25">
      <c r="AA1248" s="316"/>
    </row>
    <row r="1249" spans="27:27" x14ac:dyDescent="0.25">
      <c r="AA1249" s="316"/>
    </row>
    <row r="1250" spans="27:27" x14ac:dyDescent="0.25">
      <c r="AA1250" s="316"/>
    </row>
    <row r="1251" spans="27:27" x14ac:dyDescent="0.25">
      <c r="AA1251" s="316"/>
    </row>
    <row r="1252" spans="27:27" x14ac:dyDescent="0.25">
      <c r="AA1252" s="316"/>
    </row>
    <row r="1253" spans="27:27" x14ac:dyDescent="0.25">
      <c r="AA1253" s="316"/>
    </row>
    <row r="1254" spans="27:27" x14ac:dyDescent="0.25">
      <c r="AA1254" s="316"/>
    </row>
    <row r="1255" spans="27:27" x14ac:dyDescent="0.25">
      <c r="AA1255" s="316"/>
    </row>
    <row r="1256" spans="27:27" x14ac:dyDescent="0.25">
      <c r="AA1256" s="316"/>
    </row>
    <row r="1257" spans="27:27" x14ac:dyDescent="0.25">
      <c r="AA1257" s="316"/>
    </row>
    <row r="1258" spans="27:27" x14ac:dyDescent="0.25">
      <c r="AA1258" s="316"/>
    </row>
    <row r="1259" spans="27:27" x14ac:dyDescent="0.25">
      <c r="AA1259" s="316"/>
    </row>
    <row r="1260" spans="27:27" x14ac:dyDescent="0.25">
      <c r="AA1260" s="316"/>
    </row>
    <row r="1261" spans="27:27" x14ac:dyDescent="0.25">
      <c r="AA1261" s="316"/>
    </row>
    <row r="1262" spans="27:27" x14ac:dyDescent="0.25">
      <c r="AA1262" s="316"/>
    </row>
    <row r="1263" spans="27:27" x14ac:dyDescent="0.25">
      <c r="AA1263" s="316"/>
    </row>
    <row r="1264" spans="27:27" x14ac:dyDescent="0.25">
      <c r="AA1264" s="316"/>
    </row>
    <row r="1265" spans="27:27" x14ac:dyDescent="0.25">
      <c r="AA1265" s="316"/>
    </row>
    <row r="1266" spans="27:27" x14ac:dyDescent="0.25">
      <c r="AA1266" s="316"/>
    </row>
    <row r="1267" spans="27:27" x14ac:dyDescent="0.25">
      <c r="AA1267" s="316"/>
    </row>
    <row r="1268" spans="27:27" x14ac:dyDescent="0.25">
      <c r="AA1268" s="316"/>
    </row>
    <row r="1269" spans="27:27" x14ac:dyDescent="0.25">
      <c r="AA1269" s="316"/>
    </row>
    <row r="1270" spans="27:27" x14ac:dyDescent="0.25">
      <c r="AA1270" s="316"/>
    </row>
    <row r="1271" spans="27:27" x14ac:dyDescent="0.25">
      <c r="AA1271" s="316"/>
    </row>
    <row r="1272" spans="27:27" x14ac:dyDescent="0.25">
      <c r="AA1272" s="316"/>
    </row>
    <row r="1273" spans="27:27" x14ac:dyDescent="0.25">
      <c r="AA1273" s="316"/>
    </row>
    <row r="1274" spans="27:27" x14ac:dyDescent="0.25">
      <c r="AA1274" s="316"/>
    </row>
    <row r="1275" spans="27:27" x14ac:dyDescent="0.25">
      <c r="AA1275" s="316"/>
    </row>
    <row r="1276" spans="27:27" x14ac:dyDescent="0.25">
      <c r="AA1276" s="316"/>
    </row>
    <row r="1277" spans="27:27" x14ac:dyDescent="0.25">
      <c r="AA1277" s="316"/>
    </row>
    <row r="1278" spans="27:27" x14ac:dyDescent="0.25">
      <c r="AA1278" s="316"/>
    </row>
    <row r="1279" spans="27:27" x14ac:dyDescent="0.25">
      <c r="AA1279" s="316"/>
    </row>
    <row r="1280" spans="27:27" x14ac:dyDescent="0.25">
      <c r="AA1280" s="316"/>
    </row>
    <row r="1281" spans="27:27" x14ac:dyDescent="0.25">
      <c r="AA1281" s="316"/>
    </row>
    <row r="1282" spans="27:27" x14ac:dyDescent="0.25">
      <c r="AA1282" s="316"/>
    </row>
    <row r="1283" spans="27:27" x14ac:dyDescent="0.25">
      <c r="AA1283" s="316"/>
    </row>
    <row r="1284" spans="27:27" x14ac:dyDescent="0.25">
      <c r="AA1284" s="316"/>
    </row>
    <row r="1285" spans="27:27" x14ac:dyDescent="0.25">
      <c r="AA1285" s="316"/>
    </row>
    <row r="1286" spans="27:27" x14ac:dyDescent="0.25">
      <c r="AA1286" s="316"/>
    </row>
    <row r="1287" spans="27:27" x14ac:dyDescent="0.25">
      <c r="AA1287" s="316"/>
    </row>
    <row r="1288" spans="27:27" x14ac:dyDescent="0.25">
      <c r="AA1288" s="316"/>
    </row>
    <row r="1289" spans="27:27" x14ac:dyDescent="0.25">
      <c r="AA1289" s="316"/>
    </row>
    <row r="1290" spans="27:27" x14ac:dyDescent="0.25">
      <c r="AA1290" s="316"/>
    </row>
    <row r="1291" spans="27:27" x14ac:dyDescent="0.25">
      <c r="AA1291" s="316"/>
    </row>
    <row r="1292" spans="27:27" x14ac:dyDescent="0.25">
      <c r="AA1292" s="316"/>
    </row>
    <row r="1293" spans="27:27" x14ac:dyDescent="0.25">
      <c r="AA1293" s="316"/>
    </row>
    <row r="1294" spans="27:27" x14ac:dyDescent="0.25">
      <c r="AA1294" s="316"/>
    </row>
    <row r="1295" spans="27:27" x14ac:dyDescent="0.25">
      <c r="AA1295" s="316"/>
    </row>
    <row r="1296" spans="27:27" x14ac:dyDescent="0.25">
      <c r="AA1296" s="316"/>
    </row>
    <row r="1297" spans="27:27" x14ac:dyDescent="0.25">
      <c r="AA1297" s="316"/>
    </row>
    <row r="1298" spans="27:27" x14ac:dyDescent="0.25">
      <c r="AA1298" s="316"/>
    </row>
    <row r="1299" spans="27:27" x14ac:dyDescent="0.25">
      <c r="AA1299" s="316"/>
    </row>
    <row r="1300" spans="27:27" x14ac:dyDescent="0.25">
      <c r="AA1300" s="316"/>
    </row>
    <row r="1301" spans="27:27" x14ac:dyDescent="0.25">
      <c r="AA1301" s="316"/>
    </row>
    <row r="1302" spans="27:27" x14ac:dyDescent="0.25">
      <c r="AA1302" s="316"/>
    </row>
    <row r="1303" spans="27:27" x14ac:dyDescent="0.25">
      <c r="AA1303" s="316"/>
    </row>
    <row r="1304" spans="27:27" x14ac:dyDescent="0.25">
      <c r="AA1304" s="316"/>
    </row>
    <row r="1305" spans="27:27" x14ac:dyDescent="0.25">
      <c r="AA1305" s="316"/>
    </row>
    <row r="1306" spans="27:27" x14ac:dyDescent="0.25">
      <c r="AA1306" s="316"/>
    </row>
    <row r="1307" spans="27:27" x14ac:dyDescent="0.25">
      <c r="AA1307" s="316"/>
    </row>
    <row r="1308" spans="27:27" x14ac:dyDescent="0.25">
      <c r="AA1308" s="316"/>
    </row>
    <row r="1309" spans="27:27" x14ac:dyDescent="0.25">
      <c r="AA1309" s="316"/>
    </row>
    <row r="1310" spans="27:27" x14ac:dyDescent="0.25">
      <c r="AA1310" s="316"/>
    </row>
    <row r="1311" spans="27:27" x14ac:dyDescent="0.25">
      <c r="AA1311" s="316"/>
    </row>
    <row r="1312" spans="27:27" x14ac:dyDescent="0.25">
      <c r="AA1312" s="316"/>
    </row>
    <row r="1313" spans="27:27" x14ac:dyDescent="0.25">
      <c r="AA1313" s="316"/>
    </row>
    <row r="1314" spans="27:27" x14ac:dyDescent="0.25">
      <c r="AA1314" s="316"/>
    </row>
    <row r="1315" spans="27:27" x14ac:dyDescent="0.25">
      <c r="AA1315" s="316"/>
    </row>
    <row r="1316" spans="27:27" x14ac:dyDescent="0.25">
      <c r="AA1316" s="316"/>
    </row>
    <row r="1317" spans="27:27" x14ac:dyDescent="0.25">
      <c r="AA1317" s="316"/>
    </row>
    <row r="1318" spans="27:27" x14ac:dyDescent="0.25">
      <c r="AA1318" s="316"/>
    </row>
    <row r="1319" spans="27:27" x14ac:dyDescent="0.25">
      <c r="AA1319" s="316"/>
    </row>
    <row r="1320" spans="27:27" x14ac:dyDescent="0.25">
      <c r="AA1320" s="316"/>
    </row>
    <row r="1321" spans="27:27" x14ac:dyDescent="0.25">
      <c r="AA1321" s="316"/>
    </row>
    <row r="1322" spans="27:27" x14ac:dyDescent="0.25">
      <c r="AA1322" s="316"/>
    </row>
    <row r="1323" spans="27:27" x14ac:dyDescent="0.25">
      <c r="AA1323" s="316"/>
    </row>
    <row r="1324" spans="27:27" x14ac:dyDescent="0.25">
      <c r="AA1324" s="316"/>
    </row>
    <row r="1325" spans="27:27" x14ac:dyDescent="0.25">
      <c r="AA1325" s="316"/>
    </row>
    <row r="1326" spans="27:27" x14ac:dyDescent="0.25">
      <c r="AA1326" s="316"/>
    </row>
    <row r="1327" spans="27:27" x14ac:dyDescent="0.25">
      <c r="AA1327" s="316"/>
    </row>
    <row r="1328" spans="27:27" x14ac:dyDescent="0.25">
      <c r="AA1328" s="316"/>
    </row>
    <row r="1329" spans="27:27" x14ac:dyDescent="0.25">
      <c r="AA1329" s="316"/>
    </row>
    <row r="1330" spans="27:27" x14ac:dyDescent="0.25">
      <c r="AA1330" s="316"/>
    </row>
    <row r="1331" spans="27:27" x14ac:dyDescent="0.25">
      <c r="AA1331" s="316"/>
    </row>
    <row r="1332" spans="27:27" x14ac:dyDescent="0.25">
      <c r="AA1332" s="316"/>
    </row>
    <row r="1333" spans="27:27" x14ac:dyDescent="0.25">
      <c r="AA1333" s="316"/>
    </row>
    <row r="1334" spans="27:27" x14ac:dyDescent="0.25">
      <c r="AA1334" s="316"/>
    </row>
    <row r="1335" spans="27:27" x14ac:dyDescent="0.25">
      <c r="AA1335" s="316"/>
    </row>
    <row r="1336" spans="27:27" x14ac:dyDescent="0.25">
      <c r="AA1336" s="316"/>
    </row>
    <row r="1337" spans="27:27" x14ac:dyDescent="0.25">
      <c r="AA1337" s="316"/>
    </row>
    <row r="1338" spans="27:27" x14ac:dyDescent="0.25">
      <c r="AA1338" s="316"/>
    </row>
    <row r="1339" spans="27:27" x14ac:dyDescent="0.25">
      <c r="AA1339" s="316"/>
    </row>
    <row r="1340" spans="27:27" x14ac:dyDescent="0.25">
      <c r="AA1340" s="316"/>
    </row>
    <row r="1341" spans="27:27" x14ac:dyDescent="0.25">
      <c r="AA1341" s="316"/>
    </row>
    <row r="1342" spans="27:27" x14ac:dyDescent="0.25">
      <c r="AA1342" s="316"/>
    </row>
    <row r="1343" spans="27:27" x14ac:dyDescent="0.25">
      <c r="AA1343" s="316"/>
    </row>
    <row r="1344" spans="27:27" x14ac:dyDescent="0.25">
      <c r="AA1344" s="316"/>
    </row>
    <row r="1345" spans="27:27" x14ac:dyDescent="0.25">
      <c r="AA1345" s="316"/>
    </row>
    <row r="1346" spans="27:27" x14ac:dyDescent="0.25">
      <c r="AA1346" s="316"/>
    </row>
    <row r="1347" spans="27:27" x14ac:dyDescent="0.25">
      <c r="AA1347" s="316"/>
    </row>
    <row r="1348" spans="27:27" x14ac:dyDescent="0.25">
      <c r="AA1348" s="316"/>
    </row>
    <row r="1349" spans="27:27" x14ac:dyDescent="0.25">
      <c r="AA1349" s="316"/>
    </row>
    <row r="1350" spans="27:27" x14ac:dyDescent="0.25">
      <c r="AA1350" s="316"/>
    </row>
    <row r="1351" spans="27:27" x14ac:dyDescent="0.25">
      <c r="AA1351" s="316"/>
    </row>
    <row r="1352" spans="27:27" x14ac:dyDescent="0.25">
      <c r="AA1352" s="316"/>
    </row>
    <row r="1353" spans="27:27" x14ac:dyDescent="0.25">
      <c r="AA1353" s="316"/>
    </row>
    <row r="1354" spans="27:27" x14ac:dyDescent="0.25">
      <c r="AA1354" s="316"/>
    </row>
    <row r="1355" spans="27:27" x14ac:dyDescent="0.25">
      <c r="AA1355" s="316"/>
    </row>
    <row r="1356" spans="27:27" x14ac:dyDescent="0.25">
      <c r="AA1356" s="316"/>
    </row>
    <row r="1357" spans="27:27" x14ac:dyDescent="0.25">
      <c r="AA1357" s="316"/>
    </row>
    <row r="1358" spans="27:27" x14ac:dyDescent="0.25">
      <c r="AA1358" s="316"/>
    </row>
    <row r="1359" spans="27:27" x14ac:dyDescent="0.25">
      <c r="AA1359" s="316"/>
    </row>
    <row r="1360" spans="27:27" x14ac:dyDescent="0.25">
      <c r="AA1360" s="316"/>
    </row>
    <row r="1361" spans="27:27" x14ac:dyDescent="0.25">
      <c r="AA1361" s="316"/>
    </row>
    <row r="1362" spans="27:27" x14ac:dyDescent="0.25">
      <c r="AA1362" s="316"/>
    </row>
    <row r="1363" spans="27:27" x14ac:dyDescent="0.25">
      <c r="AA1363" s="316"/>
    </row>
    <row r="1364" spans="27:27" x14ac:dyDescent="0.25">
      <c r="AA1364" s="316"/>
    </row>
    <row r="1365" spans="27:27" x14ac:dyDescent="0.25">
      <c r="AA1365" s="316"/>
    </row>
    <row r="1366" spans="27:27" x14ac:dyDescent="0.25">
      <c r="AA1366" s="316"/>
    </row>
    <row r="1367" spans="27:27" x14ac:dyDescent="0.25">
      <c r="AA1367" s="316"/>
    </row>
    <row r="1368" spans="27:27" x14ac:dyDescent="0.25">
      <c r="AA1368" s="316"/>
    </row>
    <row r="1369" spans="27:27" x14ac:dyDescent="0.25">
      <c r="AA1369" s="316"/>
    </row>
    <row r="1370" spans="27:27" x14ac:dyDescent="0.25">
      <c r="AA1370" s="316"/>
    </row>
    <row r="1371" spans="27:27" x14ac:dyDescent="0.25">
      <c r="AA1371" s="316"/>
    </row>
    <row r="1372" spans="27:27" x14ac:dyDescent="0.25">
      <c r="AA1372" s="316"/>
    </row>
    <row r="1373" spans="27:27" x14ac:dyDescent="0.25">
      <c r="AA1373" s="316"/>
    </row>
    <row r="1374" spans="27:27" x14ac:dyDescent="0.25">
      <c r="AA1374" s="316"/>
    </row>
    <row r="1375" spans="27:27" x14ac:dyDescent="0.25">
      <c r="AA1375" s="316"/>
    </row>
    <row r="1376" spans="27:27" x14ac:dyDescent="0.25">
      <c r="AA1376" s="316"/>
    </row>
    <row r="1377" spans="27:27" x14ac:dyDescent="0.25">
      <c r="AA1377" s="316"/>
    </row>
    <row r="1378" spans="27:27" x14ac:dyDescent="0.25">
      <c r="AA1378" s="316"/>
    </row>
    <row r="1379" spans="27:27" x14ac:dyDescent="0.25">
      <c r="AA1379" s="316"/>
    </row>
    <row r="1380" spans="27:27" x14ac:dyDescent="0.25">
      <c r="AA1380" s="316"/>
    </row>
    <row r="1381" spans="27:27" x14ac:dyDescent="0.25">
      <c r="AA1381" s="316"/>
    </row>
    <row r="1382" spans="27:27" x14ac:dyDescent="0.25">
      <c r="AA1382" s="316"/>
    </row>
    <row r="1383" spans="27:27" x14ac:dyDescent="0.25">
      <c r="AA1383" s="316"/>
    </row>
    <row r="1384" spans="27:27" x14ac:dyDescent="0.25">
      <c r="AA1384" s="316"/>
    </row>
    <row r="1385" spans="27:27" x14ac:dyDescent="0.25">
      <c r="AA1385" s="316"/>
    </row>
    <row r="1386" spans="27:27" x14ac:dyDescent="0.25">
      <c r="AA1386" s="316"/>
    </row>
    <row r="1387" spans="27:27" x14ac:dyDescent="0.25">
      <c r="AA1387" s="316"/>
    </row>
    <row r="1388" spans="27:27" x14ac:dyDescent="0.25">
      <c r="AA1388" s="316"/>
    </row>
    <row r="1389" spans="27:27" x14ac:dyDescent="0.25">
      <c r="AA1389" s="316"/>
    </row>
    <row r="1390" spans="27:27" x14ac:dyDescent="0.25">
      <c r="AA1390" s="316"/>
    </row>
    <row r="1391" spans="27:27" x14ac:dyDescent="0.25">
      <c r="AA1391" s="316"/>
    </row>
    <row r="1392" spans="27:27" x14ac:dyDescent="0.25">
      <c r="AA1392" s="316"/>
    </row>
    <row r="1393" spans="27:27" x14ac:dyDescent="0.25">
      <c r="AA1393" s="316"/>
    </row>
    <row r="1394" spans="27:27" x14ac:dyDescent="0.25">
      <c r="AA1394" s="316"/>
    </row>
    <row r="1395" spans="27:27" x14ac:dyDescent="0.25">
      <c r="AA1395" s="316"/>
    </row>
    <row r="1396" spans="27:27" x14ac:dyDescent="0.25">
      <c r="AA1396" s="316"/>
    </row>
    <row r="1397" spans="27:27" x14ac:dyDescent="0.25">
      <c r="AA1397" s="316"/>
    </row>
    <row r="1398" spans="27:27" x14ac:dyDescent="0.25">
      <c r="AA1398" s="316"/>
    </row>
    <row r="1399" spans="27:27" x14ac:dyDescent="0.25">
      <c r="AA1399" s="316"/>
    </row>
    <row r="1400" spans="27:27" x14ac:dyDescent="0.25">
      <c r="AA1400" s="316"/>
    </row>
    <row r="1401" spans="27:27" x14ac:dyDescent="0.25">
      <c r="AA1401" s="316"/>
    </row>
    <row r="1402" spans="27:27" x14ac:dyDescent="0.25">
      <c r="AA1402" s="316"/>
    </row>
    <row r="1403" spans="27:27" x14ac:dyDescent="0.25">
      <c r="AA1403" s="316"/>
    </row>
    <row r="1404" spans="27:27" x14ac:dyDescent="0.25">
      <c r="AA1404" s="316"/>
    </row>
    <row r="1405" spans="27:27" x14ac:dyDescent="0.25">
      <c r="AA1405" s="316"/>
    </row>
    <row r="1406" spans="27:27" x14ac:dyDescent="0.25">
      <c r="AA1406" s="316"/>
    </row>
    <row r="1407" spans="27:27" x14ac:dyDescent="0.25">
      <c r="AA1407" s="316"/>
    </row>
    <row r="1408" spans="27:27" x14ac:dyDescent="0.25">
      <c r="AA1408" s="316"/>
    </row>
    <row r="1409" spans="27:27" x14ac:dyDescent="0.25">
      <c r="AA1409" s="316"/>
    </row>
    <row r="1410" spans="27:27" x14ac:dyDescent="0.25">
      <c r="AA1410" s="316"/>
    </row>
    <row r="1411" spans="27:27" x14ac:dyDescent="0.25">
      <c r="AA1411" s="316"/>
    </row>
    <row r="1412" spans="27:27" x14ac:dyDescent="0.25">
      <c r="AA1412" s="316"/>
    </row>
    <row r="1413" spans="27:27" x14ac:dyDescent="0.25">
      <c r="AA1413" s="316"/>
    </row>
    <row r="1414" spans="27:27" x14ac:dyDescent="0.25">
      <c r="AA1414" s="316"/>
    </row>
    <row r="1415" spans="27:27" x14ac:dyDescent="0.25">
      <c r="AA1415" s="316"/>
    </row>
    <row r="1416" spans="27:27" x14ac:dyDescent="0.25">
      <c r="AA1416" s="316"/>
    </row>
    <row r="1417" spans="27:27" x14ac:dyDescent="0.25">
      <c r="AA1417" s="316"/>
    </row>
    <row r="1418" spans="27:27" x14ac:dyDescent="0.25">
      <c r="AA1418" s="316"/>
    </row>
    <row r="1419" spans="27:27" x14ac:dyDescent="0.25">
      <c r="AA1419" s="316"/>
    </row>
    <row r="1420" spans="27:27" x14ac:dyDescent="0.25">
      <c r="AA1420" s="316"/>
    </row>
    <row r="1421" spans="27:27" x14ac:dyDescent="0.25">
      <c r="AA1421" s="316"/>
    </row>
    <row r="1422" spans="27:27" x14ac:dyDescent="0.25">
      <c r="AA1422" s="316"/>
    </row>
    <row r="1423" spans="27:27" x14ac:dyDescent="0.25">
      <c r="AA1423" s="316"/>
    </row>
    <row r="1424" spans="27:27" x14ac:dyDescent="0.25">
      <c r="AA1424" s="316"/>
    </row>
    <row r="1425" spans="27:27" x14ac:dyDescent="0.25">
      <c r="AA1425" s="316"/>
    </row>
    <row r="1426" spans="27:27" x14ac:dyDescent="0.25">
      <c r="AA1426" s="316"/>
    </row>
    <row r="1427" spans="27:27" x14ac:dyDescent="0.25">
      <c r="AA1427" s="316"/>
    </row>
    <row r="1428" spans="27:27" x14ac:dyDescent="0.25">
      <c r="AA1428" s="316"/>
    </row>
    <row r="1429" spans="27:27" x14ac:dyDescent="0.25">
      <c r="AA1429" s="316"/>
    </row>
    <row r="1430" spans="27:27" x14ac:dyDescent="0.25">
      <c r="AA1430" s="316"/>
    </row>
    <row r="1431" spans="27:27" x14ac:dyDescent="0.25">
      <c r="AA1431" s="316"/>
    </row>
    <row r="1432" spans="27:27" x14ac:dyDescent="0.25">
      <c r="AA1432" s="316"/>
    </row>
    <row r="1433" spans="27:27" x14ac:dyDescent="0.25">
      <c r="AA1433" s="316"/>
    </row>
    <row r="1434" spans="27:27" x14ac:dyDescent="0.25">
      <c r="AA1434" s="316"/>
    </row>
    <row r="1435" spans="27:27" x14ac:dyDescent="0.25">
      <c r="AA1435" s="316"/>
    </row>
    <row r="1436" spans="27:27" x14ac:dyDescent="0.25">
      <c r="AA1436" s="316"/>
    </row>
    <row r="1437" spans="27:27" x14ac:dyDescent="0.25">
      <c r="AA1437" s="316"/>
    </row>
    <row r="1438" spans="27:27" x14ac:dyDescent="0.25">
      <c r="AA1438" s="316"/>
    </row>
    <row r="1439" spans="27:27" x14ac:dyDescent="0.25">
      <c r="AA1439" s="316"/>
    </row>
    <row r="1440" spans="27:27" x14ac:dyDescent="0.25">
      <c r="AA1440" s="316"/>
    </row>
    <row r="1441" spans="27:27" x14ac:dyDescent="0.25">
      <c r="AA1441" s="316"/>
    </row>
    <row r="1442" spans="27:27" x14ac:dyDescent="0.25">
      <c r="AA1442" s="316"/>
    </row>
    <row r="1443" spans="27:27" x14ac:dyDescent="0.25">
      <c r="AA1443" s="316"/>
    </row>
    <row r="1444" spans="27:27" x14ac:dyDescent="0.25">
      <c r="AA1444" s="316"/>
    </row>
    <row r="1445" spans="27:27" x14ac:dyDescent="0.25">
      <c r="AA1445" s="316"/>
    </row>
    <row r="1446" spans="27:27" x14ac:dyDescent="0.25">
      <c r="AA1446" s="316"/>
    </row>
    <row r="1447" spans="27:27" x14ac:dyDescent="0.25">
      <c r="AA1447" s="316"/>
    </row>
    <row r="1448" spans="27:27" x14ac:dyDescent="0.25">
      <c r="AA1448" s="316"/>
    </row>
    <row r="1449" spans="27:27" x14ac:dyDescent="0.25">
      <c r="AA1449" s="316"/>
    </row>
    <row r="1450" spans="27:27" x14ac:dyDescent="0.25">
      <c r="AA1450" s="316"/>
    </row>
    <row r="1451" spans="27:27" x14ac:dyDescent="0.25">
      <c r="AA1451" s="316"/>
    </row>
    <row r="1452" spans="27:27" x14ac:dyDescent="0.25">
      <c r="AA1452" s="316"/>
    </row>
    <row r="1453" spans="27:27" x14ac:dyDescent="0.25">
      <c r="AA1453" s="316"/>
    </row>
    <row r="1454" spans="27:27" x14ac:dyDescent="0.25">
      <c r="AA1454" s="316"/>
    </row>
    <row r="1455" spans="27:27" x14ac:dyDescent="0.25">
      <c r="AA1455" s="316"/>
    </row>
    <row r="1456" spans="27:27" x14ac:dyDescent="0.25">
      <c r="AA1456" s="316"/>
    </row>
    <row r="1457" spans="27:27" x14ac:dyDescent="0.25">
      <c r="AA1457" s="316"/>
    </row>
    <row r="1458" spans="27:27" x14ac:dyDescent="0.25">
      <c r="AA1458" s="316"/>
    </row>
    <row r="1459" spans="27:27" x14ac:dyDescent="0.25">
      <c r="AA1459" s="316"/>
    </row>
    <row r="1460" spans="27:27" x14ac:dyDescent="0.25">
      <c r="AA1460" s="316"/>
    </row>
    <row r="1461" spans="27:27" x14ac:dyDescent="0.25">
      <c r="AA1461" s="316"/>
    </row>
    <row r="1462" spans="27:27" x14ac:dyDescent="0.25">
      <c r="AA1462" s="316"/>
    </row>
    <row r="1463" spans="27:27" x14ac:dyDescent="0.25">
      <c r="AA1463" s="316"/>
    </row>
    <row r="1464" spans="27:27" x14ac:dyDescent="0.25">
      <c r="AA1464" s="316"/>
    </row>
    <row r="1465" spans="27:27" x14ac:dyDescent="0.25">
      <c r="AA1465" s="316"/>
    </row>
    <row r="1466" spans="27:27" x14ac:dyDescent="0.25">
      <c r="AA1466" s="316"/>
    </row>
    <row r="1467" spans="27:27" x14ac:dyDescent="0.25">
      <c r="AA1467" s="316"/>
    </row>
    <row r="1468" spans="27:27" x14ac:dyDescent="0.25">
      <c r="AA1468" s="316"/>
    </row>
    <row r="1469" spans="27:27" x14ac:dyDescent="0.25">
      <c r="AA1469" s="316"/>
    </row>
    <row r="1470" spans="27:27" x14ac:dyDescent="0.25">
      <c r="AA1470" s="316"/>
    </row>
    <row r="1471" spans="27:27" x14ac:dyDescent="0.25">
      <c r="AA1471" s="316"/>
    </row>
    <row r="1472" spans="27:27" x14ac:dyDescent="0.25">
      <c r="AA1472" s="316"/>
    </row>
    <row r="1473" spans="27:27" x14ac:dyDescent="0.25">
      <c r="AA1473" s="316"/>
    </row>
    <row r="1474" spans="27:27" x14ac:dyDescent="0.25">
      <c r="AA1474" s="316"/>
    </row>
    <row r="1475" spans="27:27" x14ac:dyDescent="0.25">
      <c r="AA1475" s="316"/>
    </row>
    <row r="1476" spans="27:27" x14ac:dyDescent="0.25">
      <c r="AA1476" s="316"/>
    </row>
    <row r="1477" spans="27:27" x14ac:dyDescent="0.25">
      <c r="AA1477" s="316"/>
    </row>
    <row r="1478" spans="27:27" x14ac:dyDescent="0.25">
      <c r="AA1478" s="316"/>
    </row>
    <row r="1479" spans="27:27" x14ac:dyDescent="0.25">
      <c r="AA1479" s="316"/>
    </row>
    <row r="1480" spans="27:27" x14ac:dyDescent="0.25">
      <c r="AA1480" s="316"/>
    </row>
    <row r="1481" spans="27:27" x14ac:dyDescent="0.25">
      <c r="AA1481" s="316"/>
    </row>
    <row r="1482" spans="27:27" x14ac:dyDescent="0.25">
      <c r="AA1482" s="316"/>
    </row>
    <row r="1483" spans="27:27" x14ac:dyDescent="0.25">
      <c r="AA1483" s="316"/>
    </row>
    <row r="1484" spans="27:27" x14ac:dyDescent="0.25">
      <c r="AA1484" s="316"/>
    </row>
    <row r="1485" spans="27:27" x14ac:dyDescent="0.25">
      <c r="AA1485" s="316"/>
    </row>
    <row r="1486" spans="27:27" x14ac:dyDescent="0.25">
      <c r="AA1486" s="316"/>
    </row>
    <row r="1487" spans="27:27" x14ac:dyDescent="0.25">
      <c r="AA1487" s="316"/>
    </row>
    <row r="1488" spans="27:27" x14ac:dyDescent="0.25">
      <c r="AA1488" s="316"/>
    </row>
    <row r="1489" spans="27:27" x14ac:dyDescent="0.25">
      <c r="AA1489" s="316"/>
    </row>
    <row r="1490" spans="27:27" x14ac:dyDescent="0.25">
      <c r="AA1490" s="316"/>
    </row>
    <row r="1491" spans="27:27" x14ac:dyDescent="0.25">
      <c r="AA1491" s="316"/>
    </row>
    <row r="1492" spans="27:27" x14ac:dyDescent="0.25">
      <c r="AA1492" s="316"/>
    </row>
    <row r="1493" spans="27:27" x14ac:dyDescent="0.25">
      <c r="AA1493" s="316"/>
    </row>
    <row r="1494" spans="27:27" x14ac:dyDescent="0.25">
      <c r="AA1494" s="316"/>
    </row>
    <row r="1495" spans="27:27" x14ac:dyDescent="0.25">
      <c r="AA1495" s="316"/>
    </row>
    <row r="1496" spans="27:27" x14ac:dyDescent="0.25">
      <c r="AA1496" s="316"/>
    </row>
    <row r="1497" spans="27:27" x14ac:dyDescent="0.25">
      <c r="AA1497" s="316"/>
    </row>
    <row r="1498" spans="27:27" x14ac:dyDescent="0.25">
      <c r="AA1498" s="316"/>
    </row>
    <row r="1499" spans="27:27" x14ac:dyDescent="0.25">
      <c r="AA1499" s="316"/>
    </row>
    <row r="1500" spans="27:27" x14ac:dyDescent="0.25">
      <c r="AA1500" s="316"/>
    </row>
    <row r="1501" spans="27:27" x14ac:dyDescent="0.25">
      <c r="AA1501" s="316"/>
    </row>
    <row r="1502" spans="27:27" x14ac:dyDescent="0.25">
      <c r="AA1502" s="316"/>
    </row>
    <row r="1503" spans="27:27" x14ac:dyDescent="0.25">
      <c r="AA1503" s="316"/>
    </row>
    <row r="1504" spans="27:27" x14ac:dyDescent="0.25">
      <c r="AA1504" s="316"/>
    </row>
    <row r="1505" spans="27:27" x14ac:dyDescent="0.25">
      <c r="AA1505" s="316"/>
    </row>
    <row r="1506" spans="27:27" x14ac:dyDescent="0.25">
      <c r="AA1506" s="316"/>
    </row>
    <row r="1507" spans="27:27" x14ac:dyDescent="0.25">
      <c r="AA1507" s="316"/>
    </row>
    <row r="1508" spans="27:27" x14ac:dyDescent="0.25">
      <c r="AA1508" s="316"/>
    </row>
    <row r="1509" spans="27:27" x14ac:dyDescent="0.25">
      <c r="AA1509" s="316"/>
    </row>
    <row r="1510" spans="27:27" x14ac:dyDescent="0.25">
      <c r="AA1510" s="316"/>
    </row>
    <row r="1511" spans="27:27" x14ac:dyDescent="0.25">
      <c r="AA1511" s="316"/>
    </row>
    <row r="1512" spans="27:27" x14ac:dyDescent="0.25">
      <c r="AA1512" s="316"/>
    </row>
    <row r="1513" spans="27:27" x14ac:dyDescent="0.25">
      <c r="AA1513" s="316"/>
    </row>
    <row r="1514" spans="27:27" x14ac:dyDescent="0.25">
      <c r="AA1514" s="316"/>
    </row>
    <row r="1515" spans="27:27" x14ac:dyDescent="0.25">
      <c r="AA1515" s="316"/>
    </row>
    <row r="1516" spans="27:27" x14ac:dyDescent="0.25">
      <c r="AA1516" s="316"/>
    </row>
    <row r="1517" spans="27:27" x14ac:dyDescent="0.25">
      <c r="AA1517" s="316"/>
    </row>
    <row r="1518" spans="27:27" x14ac:dyDescent="0.25">
      <c r="AA1518" s="316"/>
    </row>
    <row r="1519" spans="27:27" x14ac:dyDescent="0.25">
      <c r="AA1519" s="316"/>
    </row>
    <row r="1520" spans="27:27" x14ac:dyDescent="0.25">
      <c r="AA1520" s="316"/>
    </row>
    <row r="1521" spans="27:27" x14ac:dyDescent="0.25">
      <c r="AA1521" s="316"/>
    </row>
    <row r="1522" spans="27:27" x14ac:dyDescent="0.25">
      <c r="AA1522" s="316"/>
    </row>
    <row r="1523" spans="27:27" x14ac:dyDescent="0.25">
      <c r="AA1523" s="316"/>
    </row>
    <row r="1524" spans="27:27" x14ac:dyDescent="0.25">
      <c r="AA1524" s="316"/>
    </row>
    <row r="1525" spans="27:27" x14ac:dyDescent="0.25">
      <c r="AA1525" s="316"/>
    </row>
    <row r="1526" spans="27:27" x14ac:dyDescent="0.25">
      <c r="AA1526" s="316"/>
    </row>
    <row r="1527" spans="27:27" x14ac:dyDescent="0.25">
      <c r="AA1527" s="316"/>
    </row>
    <row r="1528" spans="27:27" x14ac:dyDescent="0.25">
      <c r="AA1528" s="316"/>
    </row>
    <row r="1529" spans="27:27" x14ac:dyDescent="0.25">
      <c r="AA1529" s="316"/>
    </row>
    <row r="1530" spans="27:27" x14ac:dyDescent="0.25">
      <c r="AA1530" s="316"/>
    </row>
    <row r="1531" spans="27:27" x14ac:dyDescent="0.25">
      <c r="AA1531" s="316"/>
    </row>
    <row r="1532" spans="27:27" x14ac:dyDescent="0.25">
      <c r="AA1532" s="316"/>
    </row>
    <row r="1533" spans="27:27" x14ac:dyDescent="0.25">
      <c r="AA1533" s="316"/>
    </row>
    <row r="1534" spans="27:27" x14ac:dyDescent="0.25">
      <c r="AA1534" s="316"/>
    </row>
    <row r="1535" spans="27:27" x14ac:dyDescent="0.25">
      <c r="AA1535" s="316"/>
    </row>
    <row r="1536" spans="27:27" x14ac:dyDescent="0.25">
      <c r="AA1536" s="316"/>
    </row>
    <row r="1537" spans="27:27" x14ac:dyDescent="0.25">
      <c r="AA1537" s="316"/>
    </row>
    <row r="1538" spans="27:27" x14ac:dyDescent="0.25">
      <c r="AA1538" s="316"/>
    </row>
    <row r="1539" spans="27:27" x14ac:dyDescent="0.25">
      <c r="AA1539" s="316"/>
    </row>
    <row r="1540" spans="27:27" x14ac:dyDescent="0.25">
      <c r="AA1540" s="316"/>
    </row>
    <row r="1541" spans="27:27" x14ac:dyDescent="0.25">
      <c r="AA1541" s="316"/>
    </row>
    <row r="1542" spans="27:27" x14ac:dyDescent="0.25">
      <c r="AA1542" s="316"/>
    </row>
    <row r="1543" spans="27:27" x14ac:dyDescent="0.25">
      <c r="AA1543" s="316"/>
    </row>
    <row r="1544" spans="27:27" x14ac:dyDescent="0.25">
      <c r="AA1544" s="316"/>
    </row>
    <row r="1545" spans="27:27" x14ac:dyDescent="0.25">
      <c r="AA1545" s="316"/>
    </row>
    <row r="1546" spans="27:27" x14ac:dyDescent="0.25">
      <c r="AA1546" s="316"/>
    </row>
    <row r="1547" spans="27:27" x14ac:dyDescent="0.25">
      <c r="AA1547" s="316"/>
    </row>
    <row r="1548" spans="27:27" x14ac:dyDescent="0.25">
      <c r="AA1548" s="316"/>
    </row>
    <row r="1549" spans="27:27" x14ac:dyDescent="0.25">
      <c r="AA1549" s="316"/>
    </row>
    <row r="1550" spans="27:27" x14ac:dyDescent="0.25">
      <c r="AA1550" s="316"/>
    </row>
    <row r="1551" spans="27:27" x14ac:dyDescent="0.25">
      <c r="AA1551" s="316"/>
    </row>
    <row r="1552" spans="27:27" x14ac:dyDescent="0.25">
      <c r="AA1552" s="316"/>
    </row>
    <row r="1553" spans="27:27" x14ac:dyDescent="0.25">
      <c r="AA1553" s="316"/>
    </row>
    <row r="1554" spans="27:27" x14ac:dyDescent="0.25">
      <c r="AA1554" s="316"/>
    </row>
    <row r="1555" spans="27:27" x14ac:dyDescent="0.25">
      <c r="AA1555" s="316"/>
    </row>
    <row r="1556" spans="27:27" x14ac:dyDescent="0.25">
      <c r="AA1556" s="316"/>
    </row>
    <row r="1557" spans="27:27" x14ac:dyDescent="0.25">
      <c r="AA1557" s="316"/>
    </row>
    <row r="1558" spans="27:27" x14ac:dyDescent="0.25">
      <c r="AA1558" s="316"/>
    </row>
    <row r="1559" spans="27:27" x14ac:dyDescent="0.25">
      <c r="AA1559" s="316"/>
    </row>
    <row r="1560" spans="27:27" x14ac:dyDescent="0.25">
      <c r="AA1560" s="316"/>
    </row>
    <row r="1561" spans="27:27" x14ac:dyDescent="0.25">
      <c r="AA1561" s="316"/>
    </row>
    <row r="1562" spans="27:27" x14ac:dyDescent="0.25">
      <c r="AA1562" s="316"/>
    </row>
    <row r="1563" spans="27:27" x14ac:dyDescent="0.25">
      <c r="AA1563" s="316"/>
    </row>
    <row r="1564" spans="27:27" x14ac:dyDescent="0.25">
      <c r="AA1564" s="316"/>
    </row>
    <row r="1565" spans="27:27" x14ac:dyDescent="0.25">
      <c r="AA1565" s="316"/>
    </row>
    <row r="1566" spans="27:27" x14ac:dyDescent="0.25">
      <c r="AA1566" s="316"/>
    </row>
    <row r="1567" spans="27:27" x14ac:dyDescent="0.25">
      <c r="AA1567" s="316"/>
    </row>
    <row r="1568" spans="27:27" x14ac:dyDescent="0.25">
      <c r="AA1568" s="316"/>
    </row>
    <row r="1569" spans="27:27" x14ac:dyDescent="0.25">
      <c r="AA1569" s="316"/>
    </row>
    <row r="1570" spans="27:27" x14ac:dyDescent="0.25">
      <c r="AA1570" s="316"/>
    </row>
    <row r="1571" spans="27:27" x14ac:dyDescent="0.25">
      <c r="AA1571" s="316"/>
    </row>
    <row r="1572" spans="27:27" x14ac:dyDescent="0.25">
      <c r="AA1572" s="316"/>
    </row>
    <row r="1573" spans="27:27" x14ac:dyDescent="0.25">
      <c r="AA1573" s="316"/>
    </row>
    <row r="1574" spans="27:27" x14ac:dyDescent="0.25">
      <c r="AA1574" s="316"/>
    </row>
    <row r="1575" spans="27:27" x14ac:dyDescent="0.25">
      <c r="AA1575" s="316"/>
    </row>
    <row r="1576" spans="27:27" x14ac:dyDescent="0.25">
      <c r="AA1576" s="316"/>
    </row>
    <row r="1577" spans="27:27" x14ac:dyDescent="0.25">
      <c r="AA1577" s="316"/>
    </row>
    <row r="1578" spans="27:27" x14ac:dyDescent="0.25">
      <c r="AA1578" s="316"/>
    </row>
    <row r="1579" spans="27:27" x14ac:dyDescent="0.25">
      <c r="AA1579" s="316"/>
    </row>
    <row r="1580" spans="27:27" x14ac:dyDescent="0.25">
      <c r="AA1580" s="316"/>
    </row>
    <row r="1581" spans="27:27" x14ac:dyDescent="0.25">
      <c r="AA1581" s="316"/>
    </row>
    <row r="1582" spans="27:27" x14ac:dyDescent="0.25">
      <c r="AA1582" s="316"/>
    </row>
    <row r="1583" spans="27:27" x14ac:dyDescent="0.25">
      <c r="AA1583" s="316"/>
    </row>
    <row r="1584" spans="27:27" x14ac:dyDescent="0.25">
      <c r="AA1584" s="316"/>
    </row>
    <row r="1585" spans="27:27" x14ac:dyDescent="0.25">
      <c r="AA1585" s="316"/>
    </row>
    <row r="1586" spans="27:27" x14ac:dyDescent="0.25">
      <c r="AA1586" s="316"/>
    </row>
    <row r="1587" spans="27:27" x14ac:dyDescent="0.25">
      <c r="AA1587" s="316"/>
    </row>
    <row r="1588" spans="27:27" x14ac:dyDescent="0.25">
      <c r="AA1588" s="316"/>
    </row>
    <row r="1589" spans="27:27" x14ac:dyDescent="0.25">
      <c r="AA1589" s="316"/>
    </row>
    <row r="1590" spans="27:27" x14ac:dyDescent="0.25">
      <c r="AA1590" s="316"/>
    </row>
    <row r="1591" spans="27:27" x14ac:dyDescent="0.25">
      <c r="AA1591" s="316"/>
    </row>
    <row r="1592" spans="27:27" x14ac:dyDescent="0.25">
      <c r="AA1592" s="316"/>
    </row>
    <row r="1593" spans="27:27" x14ac:dyDescent="0.25">
      <c r="AA1593" s="316"/>
    </row>
    <row r="1594" spans="27:27" x14ac:dyDescent="0.25">
      <c r="AA1594" s="316"/>
    </row>
    <row r="1595" spans="27:27" x14ac:dyDescent="0.25">
      <c r="AA1595" s="316"/>
    </row>
    <row r="1596" spans="27:27" x14ac:dyDescent="0.25">
      <c r="AA1596" s="316"/>
    </row>
    <row r="1597" spans="27:27" x14ac:dyDescent="0.25">
      <c r="AA1597" s="316"/>
    </row>
    <row r="1598" spans="27:27" x14ac:dyDescent="0.25">
      <c r="AA1598" s="316"/>
    </row>
    <row r="1599" spans="27:27" x14ac:dyDescent="0.25">
      <c r="AA1599" s="316"/>
    </row>
    <row r="1600" spans="27:27" x14ac:dyDescent="0.25">
      <c r="AA1600" s="316"/>
    </row>
    <row r="1601" spans="27:27" x14ac:dyDescent="0.25">
      <c r="AA1601" s="316"/>
    </row>
    <row r="1602" spans="27:27" x14ac:dyDescent="0.25">
      <c r="AA1602" s="316"/>
    </row>
    <row r="1603" spans="27:27" x14ac:dyDescent="0.25">
      <c r="AA1603" s="316"/>
    </row>
    <row r="1604" spans="27:27" x14ac:dyDescent="0.25">
      <c r="AA1604" s="316"/>
    </row>
    <row r="1605" spans="27:27" x14ac:dyDescent="0.25">
      <c r="AA1605" s="316"/>
    </row>
    <row r="1606" spans="27:27" x14ac:dyDescent="0.25">
      <c r="AA1606" s="316"/>
    </row>
    <row r="1607" spans="27:27" x14ac:dyDescent="0.25">
      <c r="AA1607" s="316"/>
    </row>
    <row r="1608" spans="27:27" x14ac:dyDescent="0.25">
      <c r="AA1608" s="316"/>
    </row>
    <row r="1609" spans="27:27" x14ac:dyDescent="0.25">
      <c r="AA1609" s="316"/>
    </row>
    <row r="1610" spans="27:27" x14ac:dyDescent="0.25">
      <c r="AA1610" s="316"/>
    </row>
    <row r="1611" spans="27:27" x14ac:dyDescent="0.25">
      <c r="AA1611" s="316"/>
    </row>
    <row r="1612" spans="27:27" x14ac:dyDescent="0.25">
      <c r="AA1612" s="316"/>
    </row>
    <row r="1613" spans="27:27" x14ac:dyDescent="0.25">
      <c r="AA1613" s="316"/>
    </row>
    <row r="1614" spans="27:27" x14ac:dyDescent="0.25">
      <c r="AA1614" s="316"/>
    </row>
    <row r="1615" spans="27:27" x14ac:dyDescent="0.25">
      <c r="AA1615" s="316"/>
    </row>
    <row r="1616" spans="27:27" x14ac:dyDescent="0.25">
      <c r="AA1616" s="316"/>
    </row>
    <row r="1617" spans="27:27" x14ac:dyDescent="0.25">
      <c r="AA1617" s="316"/>
    </row>
    <row r="1618" spans="27:27" x14ac:dyDescent="0.25">
      <c r="AA1618" s="316"/>
    </row>
    <row r="1619" spans="27:27" x14ac:dyDescent="0.25">
      <c r="AA1619" s="316"/>
    </row>
    <row r="1620" spans="27:27" x14ac:dyDescent="0.25">
      <c r="AA1620" s="316"/>
    </row>
    <row r="1621" spans="27:27" x14ac:dyDescent="0.25">
      <c r="AA1621" s="316"/>
    </row>
    <row r="1622" spans="27:27" x14ac:dyDescent="0.25">
      <c r="AA1622" s="316"/>
    </row>
    <row r="1623" spans="27:27" x14ac:dyDescent="0.25">
      <c r="AA1623" s="316"/>
    </row>
    <row r="1624" spans="27:27" x14ac:dyDescent="0.25">
      <c r="AA1624" s="316"/>
    </row>
    <row r="1625" spans="27:27" x14ac:dyDescent="0.25">
      <c r="AA1625" s="316"/>
    </row>
    <row r="1626" spans="27:27" x14ac:dyDescent="0.25">
      <c r="AA1626" s="316"/>
    </row>
    <row r="1627" spans="27:27" x14ac:dyDescent="0.25">
      <c r="AA1627" s="316"/>
    </row>
    <row r="1628" spans="27:27" x14ac:dyDescent="0.25">
      <c r="AA1628" s="316"/>
    </row>
    <row r="1629" spans="27:27" x14ac:dyDescent="0.25">
      <c r="AA1629" s="316"/>
    </row>
    <row r="1630" spans="27:27" x14ac:dyDescent="0.25">
      <c r="AA1630" s="316"/>
    </row>
    <row r="1631" spans="27:27" x14ac:dyDescent="0.25">
      <c r="AA1631" s="316"/>
    </row>
    <row r="1632" spans="27:27" x14ac:dyDescent="0.25">
      <c r="AA1632" s="316"/>
    </row>
    <row r="1633" spans="27:27" x14ac:dyDescent="0.25">
      <c r="AA1633" s="316"/>
    </row>
    <row r="1634" spans="27:27" x14ac:dyDescent="0.25">
      <c r="AA1634" s="316"/>
    </row>
    <row r="1635" spans="27:27" x14ac:dyDescent="0.25">
      <c r="AA1635" s="316"/>
    </row>
    <row r="1636" spans="27:27" x14ac:dyDescent="0.25">
      <c r="AA1636" s="316"/>
    </row>
    <row r="1637" spans="27:27" x14ac:dyDescent="0.25">
      <c r="AA1637" s="316"/>
    </row>
    <row r="1638" spans="27:27" x14ac:dyDescent="0.25">
      <c r="AA1638" s="316"/>
    </row>
    <row r="1639" spans="27:27" x14ac:dyDescent="0.25">
      <c r="AA1639" s="316"/>
    </row>
    <row r="1640" spans="27:27" x14ac:dyDescent="0.25">
      <c r="AA1640" s="316"/>
    </row>
    <row r="1641" spans="27:27" x14ac:dyDescent="0.25">
      <c r="AA1641" s="316"/>
    </row>
    <row r="1642" spans="27:27" x14ac:dyDescent="0.25">
      <c r="AA1642" s="316"/>
    </row>
    <row r="1643" spans="27:27" x14ac:dyDescent="0.25">
      <c r="AA1643" s="316"/>
    </row>
    <row r="1644" spans="27:27" x14ac:dyDescent="0.25">
      <c r="AA1644" s="316"/>
    </row>
    <row r="1645" spans="27:27" x14ac:dyDescent="0.25">
      <c r="AA1645" s="316"/>
    </row>
    <row r="1646" spans="27:27" x14ac:dyDescent="0.25">
      <c r="AA1646" s="316"/>
    </row>
    <row r="1647" spans="27:27" x14ac:dyDescent="0.25">
      <c r="AA1647" s="316"/>
    </row>
    <row r="1648" spans="27:27" x14ac:dyDescent="0.25">
      <c r="AA1648" s="316"/>
    </row>
    <row r="1649" spans="27:27" x14ac:dyDescent="0.25">
      <c r="AA1649" s="316"/>
    </row>
    <row r="1650" spans="27:27" x14ac:dyDescent="0.25">
      <c r="AA1650" s="316"/>
    </row>
    <row r="1651" spans="27:27" x14ac:dyDescent="0.25">
      <c r="AA1651" s="316"/>
    </row>
    <row r="1652" spans="27:27" x14ac:dyDescent="0.25">
      <c r="AA1652" s="316"/>
    </row>
    <row r="1653" spans="27:27" x14ac:dyDescent="0.25">
      <c r="AA1653" s="316"/>
    </row>
    <row r="1654" spans="27:27" x14ac:dyDescent="0.25">
      <c r="AA1654" s="316"/>
    </row>
    <row r="1655" spans="27:27" x14ac:dyDescent="0.25">
      <c r="AA1655" s="316"/>
    </row>
    <row r="1656" spans="27:27" x14ac:dyDescent="0.25">
      <c r="AA1656" s="316"/>
    </row>
    <row r="1657" spans="27:27" x14ac:dyDescent="0.25">
      <c r="AA1657" s="316"/>
    </row>
    <row r="1658" spans="27:27" x14ac:dyDescent="0.25">
      <c r="AA1658" s="316"/>
    </row>
    <row r="1659" spans="27:27" x14ac:dyDescent="0.25">
      <c r="AA1659" s="316"/>
    </row>
    <row r="1660" spans="27:27" x14ac:dyDescent="0.25">
      <c r="AA1660" s="316"/>
    </row>
    <row r="1661" spans="27:27" x14ac:dyDescent="0.25">
      <c r="AA1661" s="316"/>
    </row>
    <row r="1662" spans="27:27" x14ac:dyDescent="0.25">
      <c r="AA1662" s="316"/>
    </row>
    <row r="1663" spans="27:27" x14ac:dyDescent="0.25">
      <c r="AA1663" s="316"/>
    </row>
    <row r="1664" spans="27:27" x14ac:dyDescent="0.25">
      <c r="AA1664" s="316"/>
    </row>
    <row r="1665" spans="27:27" x14ac:dyDescent="0.25">
      <c r="AA1665" s="316"/>
    </row>
    <row r="1666" spans="27:27" x14ac:dyDescent="0.25">
      <c r="AA1666" s="316"/>
    </row>
    <row r="1667" spans="27:27" x14ac:dyDescent="0.25">
      <c r="AA1667" s="316"/>
    </row>
    <row r="1668" spans="27:27" x14ac:dyDescent="0.25">
      <c r="AA1668" s="316"/>
    </row>
    <row r="1669" spans="27:27" x14ac:dyDescent="0.25">
      <c r="AA1669" s="316"/>
    </row>
    <row r="1670" spans="27:27" x14ac:dyDescent="0.25">
      <c r="AA1670" s="316"/>
    </row>
    <row r="1671" spans="27:27" x14ac:dyDescent="0.25">
      <c r="AA1671" s="316"/>
    </row>
    <row r="1672" spans="27:27" x14ac:dyDescent="0.25">
      <c r="AA1672" s="316"/>
    </row>
    <row r="1673" spans="27:27" x14ac:dyDescent="0.25">
      <c r="AA1673" s="316"/>
    </row>
    <row r="1674" spans="27:27" x14ac:dyDescent="0.25">
      <c r="AA1674" s="316"/>
    </row>
    <row r="1675" spans="27:27" x14ac:dyDescent="0.25">
      <c r="AA1675" s="316"/>
    </row>
    <row r="1676" spans="27:27" x14ac:dyDescent="0.25">
      <c r="AA1676" s="316"/>
    </row>
    <row r="1677" spans="27:27" x14ac:dyDescent="0.25">
      <c r="AA1677" s="316"/>
    </row>
    <row r="1678" spans="27:27" x14ac:dyDescent="0.25">
      <c r="AA1678" s="316"/>
    </row>
    <row r="1679" spans="27:27" x14ac:dyDescent="0.25">
      <c r="AA1679" s="316"/>
    </row>
    <row r="1680" spans="27:27" x14ac:dyDescent="0.25">
      <c r="AA1680" s="316"/>
    </row>
    <row r="1681" spans="27:27" x14ac:dyDescent="0.25">
      <c r="AA1681" s="316"/>
    </row>
    <row r="1682" spans="27:27" x14ac:dyDescent="0.25">
      <c r="AA1682" s="316"/>
    </row>
    <row r="1683" spans="27:27" x14ac:dyDescent="0.25">
      <c r="AA1683" s="316"/>
    </row>
    <row r="1684" spans="27:27" x14ac:dyDescent="0.25">
      <c r="AA1684" s="316"/>
    </row>
    <row r="1685" spans="27:27" x14ac:dyDescent="0.25">
      <c r="AA1685" s="316"/>
    </row>
    <row r="1686" spans="27:27" x14ac:dyDescent="0.25">
      <c r="AA1686" s="316"/>
    </row>
    <row r="1687" spans="27:27" x14ac:dyDescent="0.25">
      <c r="AA1687" s="316"/>
    </row>
    <row r="1688" spans="27:27" x14ac:dyDescent="0.25">
      <c r="AA1688" s="316"/>
    </row>
    <row r="1689" spans="27:27" x14ac:dyDescent="0.25">
      <c r="AA1689" s="316"/>
    </row>
    <row r="1690" spans="27:27" x14ac:dyDescent="0.25">
      <c r="AA1690" s="316"/>
    </row>
    <row r="1691" spans="27:27" x14ac:dyDescent="0.25">
      <c r="AA1691" s="316"/>
    </row>
    <row r="1692" spans="27:27" x14ac:dyDescent="0.25">
      <c r="AA1692" s="316"/>
    </row>
    <row r="1693" spans="27:27" x14ac:dyDescent="0.25">
      <c r="AA1693" s="316"/>
    </row>
    <row r="1694" spans="27:27" x14ac:dyDescent="0.25">
      <c r="AA1694" s="316"/>
    </row>
    <row r="1695" spans="27:27" x14ac:dyDescent="0.25">
      <c r="AA1695" s="316"/>
    </row>
    <row r="1696" spans="27:27" x14ac:dyDescent="0.25">
      <c r="AA1696" s="316"/>
    </row>
    <row r="1697" spans="27:27" x14ac:dyDescent="0.25">
      <c r="AA1697" s="316"/>
    </row>
    <row r="1698" spans="27:27" x14ac:dyDescent="0.25">
      <c r="AA1698" s="316"/>
    </row>
    <row r="1699" spans="27:27" x14ac:dyDescent="0.25">
      <c r="AA1699" s="316"/>
    </row>
    <row r="1700" spans="27:27" x14ac:dyDescent="0.25">
      <c r="AA1700" s="316"/>
    </row>
    <row r="1701" spans="27:27" x14ac:dyDescent="0.25">
      <c r="AA1701" s="316"/>
    </row>
    <row r="1702" spans="27:27" x14ac:dyDescent="0.25">
      <c r="AA1702" s="316"/>
    </row>
    <row r="1703" spans="27:27" x14ac:dyDescent="0.25">
      <c r="AA1703" s="316"/>
    </row>
    <row r="1704" spans="27:27" x14ac:dyDescent="0.25">
      <c r="AA1704" s="316"/>
    </row>
    <row r="1705" spans="27:27" x14ac:dyDescent="0.25">
      <c r="AA1705" s="316"/>
    </row>
    <row r="1706" spans="27:27" x14ac:dyDescent="0.25">
      <c r="AA1706" s="316"/>
    </row>
    <row r="1707" spans="27:27" x14ac:dyDescent="0.25">
      <c r="AA1707" s="316"/>
    </row>
    <row r="1708" spans="27:27" x14ac:dyDescent="0.25">
      <c r="AA1708" s="316"/>
    </row>
    <row r="1709" spans="27:27" x14ac:dyDescent="0.25">
      <c r="AA1709" s="316"/>
    </row>
    <row r="1710" spans="27:27" x14ac:dyDescent="0.25">
      <c r="AA1710" s="316"/>
    </row>
    <row r="1711" spans="27:27" x14ac:dyDescent="0.25">
      <c r="AA1711" s="316"/>
    </row>
    <row r="1712" spans="27:27" x14ac:dyDescent="0.25">
      <c r="AA1712" s="316"/>
    </row>
    <row r="1713" spans="27:27" x14ac:dyDescent="0.25">
      <c r="AA1713" s="316"/>
    </row>
    <row r="1714" spans="27:27" x14ac:dyDescent="0.25">
      <c r="AA1714" s="316"/>
    </row>
    <row r="1715" spans="27:27" x14ac:dyDescent="0.25">
      <c r="AA1715" s="316"/>
    </row>
    <row r="1716" spans="27:27" x14ac:dyDescent="0.25">
      <c r="AA1716" s="316"/>
    </row>
    <row r="1717" spans="27:27" x14ac:dyDescent="0.25">
      <c r="AA1717" s="316"/>
    </row>
    <row r="1718" spans="27:27" x14ac:dyDescent="0.25">
      <c r="AA1718" s="316"/>
    </row>
    <row r="1719" spans="27:27" x14ac:dyDescent="0.25">
      <c r="AA1719" s="316"/>
    </row>
    <row r="1720" spans="27:27" x14ac:dyDescent="0.25">
      <c r="AA1720" s="316"/>
    </row>
    <row r="1721" spans="27:27" x14ac:dyDescent="0.25">
      <c r="AA1721" s="316"/>
    </row>
    <row r="1722" spans="27:27" x14ac:dyDescent="0.25">
      <c r="AA1722" s="316"/>
    </row>
    <row r="1723" spans="27:27" x14ac:dyDescent="0.25">
      <c r="AA1723" s="316"/>
    </row>
    <row r="1724" spans="27:27" x14ac:dyDescent="0.25">
      <c r="AA1724" s="316"/>
    </row>
    <row r="1725" spans="27:27" x14ac:dyDescent="0.25">
      <c r="AA1725" s="316"/>
    </row>
    <row r="1726" spans="27:27" x14ac:dyDescent="0.25">
      <c r="AA1726" s="316"/>
    </row>
    <row r="1727" spans="27:27" x14ac:dyDescent="0.25">
      <c r="AA1727" s="316"/>
    </row>
    <row r="1728" spans="27:27" x14ac:dyDescent="0.25">
      <c r="AA1728" s="316"/>
    </row>
    <row r="1729" spans="27:27" x14ac:dyDescent="0.25">
      <c r="AA1729" s="316"/>
    </row>
    <row r="1730" spans="27:27" x14ac:dyDescent="0.25">
      <c r="AA1730" s="316"/>
    </row>
    <row r="1731" spans="27:27" x14ac:dyDescent="0.25">
      <c r="AA1731" s="316"/>
    </row>
    <row r="1732" spans="27:27" x14ac:dyDescent="0.25">
      <c r="AA1732" s="316"/>
    </row>
    <row r="1733" spans="27:27" x14ac:dyDescent="0.25">
      <c r="AA1733" s="316"/>
    </row>
    <row r="1734" spans="27:27" x14ac:dyDescent="0.25">
      <c r="AA1734" s="316"/>
    </row>
    <row r="1735" spans="27:27" x14ac:dyDescent="0.25">
      <c r="AA1735" s="316"/>
    </row>
    <row r="1736" spans="27:27" x14ac:dyDescent="0.25">
      <c r="AA1736" s="316"/>
    </row>
    <row r="1737" spans="27:27" x14ac:dyDescent="0.25">
      <c r="AA1737" s="316"/>
    </row>
    <row r="1738" spans="27:27" x14ac:dyDescent="0.25">
      <c r="AA1738" s="316"/>
    </row>
    <row r="1739" spans="27:27" x14ac:dyDescent="0.25">
      <c r="AA1739" s="316"/>
    </row>
    <row r="1740" spans="27:27" x14ac:dyDescent="0.25">
      <c r="AA1740" s="316"/>
    </row>
    <row r="1741" spans="27:27" x14ac:dyDescent="0.25">
      <c r="AA1741" s="316"/>
    </row>
    <row r="1742" spans="27:27" x14ac:dyDescent="0.25">
      <c r="AA1742" s="316"/>
    </row>
    <row r="1743" spans="27:27" x14ac:dyDescent="0.25">
      <c r="AA1743" s="316"/>
    </row>
    <row r="1744" spans="27:27" x14ac:dyDescent="0.25">
      <c r="AA1744" s="316"/>
    </row>
    <row r="1745" spans="27:27" x14ac:dyDescent="0.25">
      <c r="AA1745" s="316"/>
    </row>
    <row r="1746" spans="27:27" x14ac:dyDescent="0.25">
      <c r="AA1746" s="316"/>
    </row>
    <row r="1747" spans="27:27" x14ac:dyDescent="0.25">
      <c r="AA1747" s="316"/>
    </row>
    <row r="1748" spans="27:27" x14ac:dyDescent="0.25">
      <c r="AA1748" s="316"/>
    </row>
    <row r="1749" spans="27:27" x14ac:dyDescent="0.25">
      <c r="AA1749" s="316"/>
    </row>
    <row r="1750" spans="27:27" x14ac:dyDescent="0.25">
      <c r="AA1750" s="316"/>
    </row>
    <row r="1751" spans="27:27" x14ac:dyDescent="0.25">
      <c r="AA1751" s="316"/>
    </row>
    <row r="1752" spans="27:27" x14ac:dyDescent="0.25">
      <c r="AA1752" s="316"/>
    </row>
    <row r="1753" spans="27:27" x14ac:dyDescent="0.25">
      <c r="AA1753" s="316"/>
    </row>
    <row r="1754" spans="27:27" x14ac:dyDescent="0.25">
      <c r="AA1754" s="316"/>
    </row>
    <row r="1755" spans="27:27" x14ac:dyDescent="0.25">
      <c r="AA1755" s="316"/>
    </row>
    <row r="1756" spans="27:27" x14ac:dyDescent="0.25">
      <c r="AA1756" s="316"/>
    </row>
    <row r="1757" spans="27:27" x14ac:dyDescent="0.25">
      <c r="AA1757" s="316"/>
    </row>
    <row r="1758" spans="27:27" x14ac:dyDescent="0.25">
      <c r="AA1758" s="316"/>
    </row>
    <row r="1759" spans="27:27" x14ac:dyDescent="0.25">
      <c r="AA1759" s="316"/>
    </row>
    <row r="1760" spans="27:27" x14ac:dyDescent="0.25">
      <c r="AA1760" s="316"/>
    </row>
    <row r="1761" spans="27:27" x14ac:dyDescent="0.25">
      <c r="AA1761" s="316"/>
    </row>
    <row r="1762" spans="27:27" x14ac:dyDescent="0.25">
      <c r="AA1762" s="316"/>
    </row>
    <row r="1763" spans="27:27" x14ac:dyDescent="0.25">
      <c r="AA1763" s="316"/>
    </row>
    <row r="1764" spans="27:27" x14ac:dyDescent="0.25">
      <c r="AA1764" s="316"/>
    </row>
    <row r="1765" spans="27:27" x14ac:dyDescent="0.25">
      <c r="AA1765" s="316"/>
    </row>
    <row r="1766" spans="27:27" x14ac:dyDescent="0.25">
      <c r="AA1766" s="316"/>
    </row>
    <row r="1767" spans="27:27" x14ac:dyDescent="0.25">
      <c r="AA1767" s="316"/>
    </row>
    <row r="1768" spans="27:27" x14ac:dyDescent="0.25">
      <c r="AA1768" s="316"/>
    </row>
    <row r="1769" spans="27:27" x14ac:dyDescent="0.25">
      <c r="AA1769" s="316"/>
    </row>
    <row r="1770" spans="27:27" x14ac:dyDescent="0.25">
      <c r="AA1770" s="316"/>
    </row>
    <row r="1771" spans="27:27" x14ac:dyDescent="0.25">
      <c r="AA1771" s="316"/>
    </row>
    <row r="1772" spans="27:27" x14ac:dyDescent="0.25">
      <c r="AA1772" s="316"/>
    </row>
    <row r="1773" spans="27:27" x14ac:dyDescent="0.25">
      <c r="AA1773" s="316"/>
    </row>
    <row r="1774" spans="27:27" x14ac:dyDescent="0.25">
      <c r="AA1774" s="316"/>
    </row>
    <row r="1775" spans="27:27" x14ac:dyDescent="0.25">
      <c r="AA1775" s="316"/>
    </row>
    <row r="1776" spans="27:27" x14ac:dyDescent="0.25">
      <c r="AA1776" s="316"/>
    </row>
    <row r="1777" spans="27:27" x14ac:dyDescent="0.25">
      <c r="AA1777" s="316"/>
    </row>
    <row r="1778" spans="27:27" x14ac:dyDescent="0.25">
      <c r="AA1778" s="316"/>
    </row>
    <row r="1779" spans="27:27" x14ac:dyDescent="0.25">
      <c r="AA1779" s="316"/>
    </row>
    <row r="1780" spans="27:27" x14ac:dyDescent="0.25">
      <c r="AA1780" s="316"/>
    </row>
    <row r="1781" spans="27:27" x14ac:dyDescent="0.25">
      <c r="AA1781" s="316"/>
    </row>
    <row r="1782" spans="27:27" x14ac:dyDescent="0.25">
      <c r="AA1782" s="316"/>
    </row>
    <row r="1783" spans="27:27" x14ac:dyDescent="0.25">
      <c r="AA1783" s="316"/>
    </row>
    <row r="1784" spans="27:27" x14ac:dyDescent="0.25">
      <c r="AA1784" s="316"/>
    </row>
    <row r="1785" spans="27:27" x14ac:dyDescent="0.25">
      <c r="AA1785" s="316"/>
    </row>
    <row r="1786" spans="27:27" x14ac:dyDescent="0.25">
      <c r="AA1786" s="316"/>
    </row>
    <row r="1787" spans="27:27" x14ac:dyDescent="0.25">
      <c r="AA1787" s="316"/>
    </row>
    <row r="1788" spans="27:27" x14ac:dyDescent="0.25">
      <c r="AA1788" s="316"/>
    </row>
    <row r="1789" spans="27:27" x14ac:dyDescent="0.25">
      <c r="AA1789" s="316"/>
    </row>
    <row r="1790" spans="27:27" x14ac:dyDescent="0.25">
      <c r="AA1790" s="316"/>
    </row>
    <row r="1791" spans="27:27" x14ac:dyDescent="0.25">
      <c r="AA1791" s="316"/>
    </row>
    <row r="1792" spans="27:27" x14ac:dyDescent="0.25">
      <c r="AA1792" s="316"/>
    </row>
    <row r="1793" spans="27:27" x14ac:dyDescent="0.25">
      <c r="AA1793" s="316"/>
    </row>
    <row r="1794" spans="27:27" x14ac:dyDescent="0.25">
      <c r="AA1794" s="316"/>
    </row>
    <row r="1795" spans="27:27" x14ac:dyDescent="0.25">
      <c r="AA1795" s="316"/>
    </row>
    <row r="1796" spans="27:27" x14ac:dyDescent="0.25">
      <c r="AA1796" s="316"/>
    </row>
    <row r="1797" spans="27:27" x14ac:dyDescent="0.25">
      <c r="AA1797" s="316"/>
    </row>
    <row r="1798" spans="27:27" x14ac:dyDescent="0.25">
      <c r="AA1798" s="316"/>
    </row>
    <row r="1799" spans="27:27" x14ac:dyDescent="0.25">
      <c r="AA1799" s="316"/>
    </row>
    <row r="1800" spans="27:27" x14ac:dyDescent="0.25">
      <c r="AA1800" s="316"/>
    </row>
    <row r="1801" spans="27:27" x14ac:dyDescent="0.25">
      <c r="AA1801" s="316"/>
    </row>
    <row r="1802" spans="27:27" x14ac:dyDescent="0.25">
      <c r="AA1802" s="316"/>
    </row>
    <row r="1803" spans="27:27" x14ac:dyDescent="0.25">
      <c r="AA1803" s="316"/>
    </row>
    <row r="1804" spans="27:27" x14ac:dyDescent="0.25">
      <c r="AA1804" s="316"/>
    </row>
    <row r="1805" spans="27:27" x14ac:dyDescent="0.25">
      <c r="AA1805" s="316"/>
    </row>
    <row r="1806" spans="27:27" x14ac:dyDescent="0.25">
      <c r="AA1806" s="316"/>
    </row>
    <row r="1807" spans="27:27" x14ac:dyDescent="0.25">
      <c r="AA1807" s="316"/>
    </row>
    <row r="1808" spans="27:27" x14ac:dyDescent="0.25">
      <c r="AA1808" s="316"/>
    </row>
    <row r="1809" spans="27:27" x14ac:dyDescent="0.25">
      <c r="AA1809" s="316"/>
    </row>
    <row r="1810" spans="27:27" x14ac:dyDescent="0.25">
      <c r="AA1810" s="316"/>
    </row>
    <row r="1811" spans="27:27" x14ac:dyDescent="0.25">
      <c r="AA1811" s="316"/>
    </row>
    <row r="1812" spans="27:27" x14ac:dyDescent="0.25">
      <c r="AA1812" s="316"/>
    </row>
    <row r="1813" spans="27:27" x14ac:dyDescent="0.25">
      <c r="AA1813" s="316"/>
    </row>
    <row r="1814" spans="27:27" x14ac:dyDescent="0.25">
      <c r="AA1814" s="316"/>
    </row>
    <row r="1815" spans="27:27" x14ac:dyDescent="0.25">
      <c r="AA1815" s="316"/>
    </row>
    <row r="1816" spans="27:27" x14ac:dyDescent="0.25">
      <c r="AA1816" s="316"/>
    </row>
    <row r="1817" spans="27:27" x14ac:dyDescent="0.25">
      <c r="AA1817" s="316"/>
    </row>
    <row r="1818" spans="27:27" x14ac:dyDescent="0.25">
      <c r="AA1818" s="316"/>
    </row>
    <row r="1819" spans="27:27" x14ac:dyDescent="0.25">
      <c r="AA1819" s="316"/>
    </row>
    <row r="1820" spans="27:27" x14ac:dyDescent="0.25">
      <c r="AA1820" s="316"/>
    </row>
    <row r="1821" spans="27:27" x14ac:dyDescent="0.25">
      <c r="AA1821" s="316"/>
    </row>
    <row r="1822" spans="27:27" x14ac:dyDescent="0.25">
      <c r="AA1822" s="316"/>
    </row>
    <row r="1823" spans="27:27" x14ac:dyDescent="0.25">
      <c r="AA1823" s="316"/>
    </row>
    <row r="1824" spans="27:27" x14ac:dyDescent="0.25">
      <c r="AA1824" s="316"/>
    </row>
    <row r="1825" spans="27:27" x14ac:dyDescent="0.25">
      <c r="AA1825" s="316"/>
    </row>
    <row r="1826" spans="27:27" x14ac:dyDescent="0.25">
      <c r="AA1826" s="316"/>
    </row>
    <row r="1827" spans="27:27" x14ac:dyDescent="0.25">
      <c r="AA1827" s="316"/>
    </row>
    <row r="1828" spans="27:27" x14ac:dyDescent="0.25">
      <c r="AA1828" s="316"/>
    </row>
    <row r="1829" spans="27:27" x14ac:dyDescent="0.25">
      <c r="AA1829" s="316"/>
    </row>
    <row r="1830" spans="27:27" x14ac:dyDescent="0.25">
      <c r="AA1830" s="316"/>
    </row>
    <row r="1831" spans="27:27" x14ac:dyDescent="0.25">
      <c r="AA1831" s="316"/>
    </row>
    <row r="1832" spans="27:27" x14ac:dyDescent="0.25">
      <c r="AA1832" s="316"/>
    </row>
    <row r="1833" spans="27:27" x14ac:dyDescent="0.25">
      <c r="AA1833" s="316"/>
    </row>
    <row r="1834" spans="27:27" x14ac:dyDescent="0.25">
      <c r="AA1834" s="316"/>
    </row>
    <row r="1835" spans="27:27" x14ac:dyDescent="0.25">
      <c r="AA1835" s="316"/>
    </row>
    <row r="1836" spans="27:27" x14ac:dyDescent="0.25">
      <c r="AA1836" s="316"/>
    </row>
    <row r="1837" spans="27:27" x14ac:dyDescent="0.25">
      <c r="AA1837" s="316"/>
    </row>
    <row r="1838" spans="27:27" x14ac:dyDescent="0.25">
      <c r="AA1838" s="316"/>
    </row>
    <row r="1839" spans="27:27" x14ac:dyDescent="0.25">
      <c r="AA1839" s="316"/>
    </row>
    <row r="1840" spans="27:27" x14ac:dyDescent="0.25">
      <c r="AA1840" s="316"/>
    </row>
    <row r="1841" spans="27:27" x14ac:dyDescent="0.25">
      <c r="AA1841" s="316"/>
    </row>
    <row r="1842" spans="27:27" x14ac:dyDescent="0.25">
      <c r="AA1842" s="316"/>
    </row>
    <row r="1843" spans="27:27" x14ac:dyDescent="0.25">
      <c r="AA1843" s="316"/>
    </row>
    <row r="1844" spans="27:27" x14ac:dyDescent="0.25">
      <c r="AA1844" s="316"/>
    </row>
    <row r="1845" spans="27:27" x14ac:dyDescent="0.25">
      <c r="AA1845" s="316"/>
    </row>
    <row r="1846" spans="27:27" x14ac:dyDescent="0.25">
      <c r="AA1846" s="316"/>
    </row>
    <row r="1847" spans="27:27" x14ac:dyDescent="0.25">
      <c r="AA1847" s="316"/>
    </row>
    <row r="1848" spans="27:27" x14ac:dyDescent="0.25">
      <c r="AA1848" s="316"/>
    </row>
    <row r="1849" spans="27:27" x14ac:dyDescent="0.25">
      <c r="AA1849" s="316"/>
    </row>
    <row r="1850" spans="27:27" x14ac:dyDescent="0.25">
      <c r="AA1850" s="316"/>
    </row>
    <row r="1851" spans="27:27" x14ac:dyDescent="0.25">
      <c r="AA1851" s="316"/>
    </row>
    <row r="1852" spans="27:27" x14ac:dyDescent="0.25">
      <c r="AA1852" s="316"/>
    </row>
    <row r="1853" spans="27:27" x14ac:dyDescent="0.25">
      <c r="AA1853" s="316"/>
    </row>
    <row r="1854" spans="27:27" x14ac:dyDescent="0.25">
      <c r="AA1854" s="316"/>
    </row>
    <row r="1855" spans="27:27" x14ac:dyDescent="0.25">
      <c r="AA1855" s="316"/>
    </row>
    <row r="1856" spans="27:27" x14ac:dyDescent="0.25">
      <c r="AA1856" s="316"/>
    </row>
    <row r="1857" spans="27:27" x14ac:dyDescent="0.25">
      <c r="AA1857" s="316"/>
    </row>
    <row r="1858" spans="27:27" x14ac:dyDescent="0.25">
      <c r="AA1858" s="316"/>
    </row>
    <row r="1859" spans="27:27" x14ac:dyDescent="0.25">
      <c r="AA1859" s="316"/>
    </row>
    <row r="1860" spans="27:27" x14ac:dyDescent="0.25">
      <c r="AA1860" s="316"/>
    </row>
    <row r="1861" spans="27:27" x14ac:dyDescent="0.25">
      <c r="AA1861" s="316"/>
    </row>
    <row r="1862" spans="27:27" x14ac:dyDescent="0.25">
      <c r="AA1862" s="316"/>
    </row>
    <row r="1863" spans="27:27" x14ac:dyDescent="0.25">
      <c r="AA1863" s="316"/>
    </row>
    <row r="1864" spans="27:27" x14ac:dyDescent="0.25">
      <c r="AA1864" s="316"/>
    </row>
    <row r="1865" spans="27:27" x14ac:dyDescent="0.25">
      <c r="AA1865" s="316"/>
    </row>
    <row r="1866" spans="27:27" x14ac:dyDescent="0.25">
      <c r="AA1866" s="316"/>
    </row>
    <row r="1867" spans="27:27" x14ac:dyDescent="0.25">
      <c r="AA1867" s="316"/>
    </row>
    <row r="1868" spans="27:27" x14ac:dyDescent="0.25">
      <c r="AA1868" s="316"/>
    </row>
    <row r="1869" spans="27:27" x14ac:dyDescent="0.25">
      <c r="AA1869" s="316"/>
    </row>
    <row r="1870" spans="27:27" x14ac:dyDescent="0.25">
      <c r="AA1870" s="316"/>
    </row>
    <row r="1871" spans="27:27" x14ac:dyDescent="0.25">
      <c r="AA1871" s="316"/>
    </row>
    <row r="1872" spans="27:27" x14ac:dyDescent="0.25">
      <c r="AA1872" s="316"/>
    </row>
    <row r="1873" spans="27:27" x14ac:dyDescent="0.25">
      <c r="AA1873" s="316"/>
    </row>
    <row r="1874" spans="27:27" x14ac:dyDescent="0.25">
      <c r="AA1874" s="316"/>
    </row>
    <row r="1875" spans="27:27" x14ac:dyDescent="0.25">
      <c r="AA1875" s="316"/>
    </row>
    <row r="1876" spans="27:27" x14ac:dyDescent="0.25">
      <c r="AA1876" s="316"/>
    </row>
    <row r="1877" spans="27:27" x14ac:dyDescent="0.25">
      <c r="AA1877" s="316"/>
    </row>
    <row r="1878" spans="27:27" x14ac:dyDescent="0.25">
      <c r="AA1878" s="316"/>
    </row>
    <row r="1879" spans="27:27" x14ac:dyDescent="0.25">
      <c r="AA1879" s="316"/>
    </row>
    <row r="1880" spans="27:27" x14ac:dyDescent="0.25">
      <c r="AA1880" s="316"/>
    </row>
    <row r="1881" spans="27:27" x14ac:dyDescent="0.25">
      <c r="AA1881" s="316"/>
    </row>
    <row r="1882" spans="27:27" x14ac:dyDescent="0.25">
      <c r="AA1882" s="316"/>
    </row>
    <row r="1883" spans="27:27" x14ac:dyDescent="0.25">
      <c r="AA1883" s="316"/>
    </row>
    <row r="1884" spans="27:27" x14ac:dyDescent="0.25">
      <c r="AA1884" s="316"/>
    </row>
    <row r="1885" spans="27:27" x14ac:dyDescent="0.25">
      <c r="AA1885" s="316"/>
    </row>
    <row r="1886" spans="27:27" x14ac:dyDescent="0.25">
      <c r="AA1886" s="316"/>
    </row>
    <row r="1887" spans="27:27" x14ac:dyDescent="0.25">
      <c r="AA1887" s="316"/>
    </row>
    <row r="1888" spans="27:27" x14ac:dyDescent="0.25">
      <c r="AA1888" s="316"/>
    </row>
    <row r="1889" spans="27:27" x14ac:dyDescent="0.25">
      <c r="AA1889" s="316"/>
    </row>
    <row r="1890" spans="27:27" x14ac:dyDescent="0.25">
      <c r="AA1890" s="316"/>
    </row>
    <row r="1891" spans="27:27" x14ac:dyDescent="0.25">
      <c r="AA1891" s="316"/>
    </row>
    <row r="1892" spans="27:27" x14ac:dyDescent="0.25">
      <c r="AA1892" s="316"/>
    </row>
    <row r="1893" spans="27:27" x14ac:dyDescent="0.25">
      <c r="AA1893" s="316"/>
    </row>
    <row r="1894" spans="27:27" x14ac:dyDescent="0.25">
      <c r="AA1894" s="316"/>
    </row>
    <row r="1895" spans="27:27" x14ac:dyDescent="0.25">
      <c r="AA1895" s="316"/>
    </row>
    <row r="1896" spans="27:27" x14ac:dyDescent="0.25">
      <c r="AA1896" s="316"/>
    </row>
    <row r="1897" spans="27:27" x14ac:dyDescent="0.25">
      <c r="AA1897" s="316"/>
    </row>
    <row r="1898" spans="27:27" x14ac:dyDescent="0.25">
      <c r="AA1898" s="316"/>
    </row>
    <row r="1899" spans="27:27" x14ac:dyDescent="0.25">
      <c r="AA1899" s="316"/>
    </row>
    <row r="1900" spans="27:27" x14ac:dyDescent="0.25">
      <c r="AA1900" s="316"/>
    </row>
    <row r="1901" spans="27:27" x14ac:dyDescent="0.25">
      <c r="AA1901" s="316"/>
    </row>
    <row r="1902" spans="27:27" x14ac:dyDescent="0.25">
      <c r="AA1902" s="316"/>
    </row>
    <row r="1903" spans="27:27" x14ac:dyDescent="0.25">
      <c r="AA1903" s="316"/>
    </row>
    <row r="1904" spans="27:27" x14ac:dyDescent="0.25">
      <c r="AA1904" s="316"/>
    </row>
    <row r="1905" spans="27:27" x14ac:dyDescent="0.25">
      <c r="AA1905" s="316"/>
    </row>
    <row r="1906" spans="27:27" x14ac:dyDescent="0.25">
      <c r="AA1906" s="316"/>
    </row>
    <row r="1907" spans="27:27" x14ac:dyDescent="0.25">
      <c r="AA1907" s="316"/>
    </row>
    <row r="1908" spans="27:27" x14ac:dyDescent="0.25">
      <c r="AA1908" s="316"/>
    </row>
    <row r="1909" spans="27:27" x14ac:dyDescent="0.25">
      <c r="AA1909" s="316"/>
    </row>
    <row r="1910" spans="27:27" x14ac:dyDescent="0.25">
      <c r="AA1910" s="316"/>
    </row>
    <row r="1911" spans="27:27" x14ac:dyDescent="0.25">
      <c r="AA1911" s="316"/>
    </row>
    <row r="1912" spans="27:27" x14ac:dyDescent="0.25">
      <c r="AA1912" s="316"/>
    </row>
    <row r="1913" spans="27:27" x14ac:dyDescent="0.25">
      <c r="AA1913" s="316"/>
    </row>
    <row r="1914" spans="27:27" x14ac:dyDescent="0.25">
      <c r="AA1914" s="316"/>
    </row>
    <row r="1915" spans="27:27" x14ac:dyDescent="0.25">
      <c r="AA1915" s="316"/>
    </row>
    <row r="1916" spans="27:27" x14ac:dyDescent="0.25">
      <c r="AA1916" s="316"/>
    </row>
    <row r="1917" spans="27:27" x14ac:dyDescent="0.25">
      <c r="AA1917" s="316"/>
    </row>
    <row r="1918" spans="27:27" x14ac:dyDescent="0.25">
      <c r="AA1918" s="316"/>
    </row>
    <row r="1919" spans="27:27" x14ac:dyDescent="0.25">
      <c r="AA1919" s="316"/>
    </row>
    <row r="1920" spans="27:27" x14ac:dyDescent="0.25">
      <c r="AA1920" s="316"/>
    </row>
    <row r="1921" spans="27:27" x14ac:dyDescent="0.25">
      <c r="AA1921" s="316"/>
    </row>
    <row r="1922" spans="27:27" x14ac:dyDescent="0.25">
      <c r="AA1922" s="316"/>
    </row>
    <row r="1923" spans="27:27" x14ac:dyDescent="0.25">
      <c r="AA1923" s="316"/>
    </row>
    <row r="1924" spans="27:27" x14ac:dyDescent="0.25">
      <c r="AA1924" s="316"/>
    </row>
    <row r="1925" spans="27:27" x14ac:dyDescent="0.25">
      <c r="AA1925" s="316"/>
    </row>
    <row r="1926" spans="27:27" x14ac:dyDescent="0.25">
      <c r="AA1926" s="316"/>
    </row>
    <row r="1927" spans="27:27" x14ac:dyDescent="0.25">
      <c r="AA1927" s="316"/>
    </row>
    <row r="1928" spans="27:27" x14ac:dyDescent="0.25">
      <c r="AA1928" s="316"/>
    </row>
    <row r="1929" spans="27:27" x14ac:dyDescent="0.25">
      <c r="AA1929" s="316"/>
    </row>
    <row r="1930" spans="27:27" x14ac:dyDescent="0.25">
      <c r="AA1930" s="316"/>
    </row>
    <row r="1931" spans="27:27" x14ac:dyDescent="0.25">
      <c r="AA1931" s="316"/>
    </row>
    <row r="1932" spans="27:27" x14ac:dyDescent="0.25">
      <c r="AA1932" s="316"/>
    </row>
    <row r="1933" spans="27:27" x14ac:dyDescent="0.25">
      <c r="AA1933" s="316"/>
    </row>
    <row r="1934" spans="27:27" x14ac:dyDescent="0.25">
      <c r="AA1934" s="316"/>
    </row>
    <row r="1935" spans="27:27" x14ac:dyDescent="0.25">
      <c r="AA1935" s="316"/>
    </row>
    <row r="1936" spans="27:27" x14ac:dyDescent="0.25">
      <c r="AA1936" s="316"/>
    </row>
    <row r="1937" spans="27:27" x14ac:dyDescent="0.25">
      <c r="AA1937" s="316"/>
    </row>
    <row r="1938" spans="27:27" x14ac:dyDescent="0.25">
      <c r="AA1938" s="316"/>
    </row>
    <row r="1939" spans="27:27" x14ac:dyDescent="0.25">
      <c r="AA1939" s="316"/>
    </row>
    <row r="1940" spans="27:27" x14ac:dyDescent="0.25">
      <c r="AA1940" s="316"/>
    </row>
    <row r="1941" spans="27:27" x14ac:dyDescent="0.25">
      <c r="AA1941" s="316"/>
    </row>
    <row r="1942" spans="27:27" x14ac:dyDescent="0.25">
      <c r="AA1942" s="316"/>
    </row>
    <row r="1943" spans="27:27" x14ac:dyDescent="0.25">
      <c r="AA1943" s="316"/>
    </row>
    <row r="1944" spans="27:27" x14ac:dyDescent="0.25">
      <c r="AA1944" s="316"/>
    </row>
    <row r="1945" spans="27:27" x14ac:dyDescent="0.25">
      <c r="AA1945" s="316"/>
    </row>
    <row r="1946" spans="27:27" x14ac:dyDescent="0.25">
      <c r="AA1946" s="316"/>
    </row>
    <row r="1947" spans="27:27" x14ac:dyDescent="0.25">
      <c r="AA1947" s="316"/>
    </row>
    <row r="1948" spans="27:27" x14ac:dyDescent="0.25">
      <c r="AA1948" s="316"/>
    </row>
    <row r="1949" spans="27:27" x14ac:dyDescent="0.25">
      <c r="AA1949" s="316"/>
    </row>
    <row r="1950" spans="27:27" x14ac:dyDescent="0.25">
      <c r="AA1950" s="316"/>
    </row>
    <row r="1951" spans="27:27" x14ac:dyDescent="0.25">
      <c r="AA1951" s="316"/>
    </row>
    <row r="1952" spans="27:27" x14ac:dyDescent="0.25">
      <c r="AA1952" s="316"/>
    </row>
    <row r="1953" spans="27:27" x14ac:dyDescent="0.25">
      <c r="AA1953" s="316"/>
    </row>
    <row r="1954" spans="27:27" x14ac:dyDescent="0.25">
      <c r="AA1954" s="316"/>
    </row>
    <row r="1955" spans="27:27" x14ac:dyDescent="0.25">
      <c r="AA1955" s="316"/>
    </row>
    <row r="1956" spans="27:27" x14ac:dyDescent="0.25">
      <c r="AA1956" s="316"/>
    </row>
    <row r="1957" spans="27:27" x14ac:dyDescent="0.25">
      <c r="AA1957" s="316"/>
    </row>
    <row r="1958" spans="27:27" x14ac:dyDescent="0.25">
      <c r="AA1958" s="316"/>
    </row>
    <row r="1959" spans="27:27" x14ac:dyDescent="0.25">
      <c r="AA1959" s="316"/>
    </row>
    <row r="1960" spans="27:27" x14ac:dyDescent="0.25">
      <c r="AA1960" s="316"/>
    </row>
    <row r="1961" spans="27:27" x14ac:dyDescent="0.25">
      <c r="AA1961" s="316"/>
    </row>
    <row r="1962" spans="27:27" x14ac:dyDescent="0.25">
      <c r="AA1962" s="316"/>
    </row>
    <row r="1963" spans="27:27" x14ac:dyDescent="0.25">
      <c r="AA1963" s="316"/>
    </row>
    <row r="1964" spans="27:27" x14ac:dyDescent="0.25">
      <c r="AA1964" s="316"/>
    </row>
    <row r="1965" spans="27:27" x14ac:dyDescent="0.25">
      <c r="AA1965" s="316"/>
    </row>
    <row r="1966" spans="27:27" x14ac:dyDescent="0.25">
      <c r="AA1966" s="316"/>
    </row>
    <row r="1967" spans="27:27" x14ac:dyDescent="0.25">
      <c r="AA1967" s="316"/>
    </row>
    <row r="1968" spans="27:27" x14ac:dyDescent="0.25">
      <c r="AA1968" s="316"/>
    </row>
    <row r="1969" spans="27:27" x14ac:dyDescent="0.25">
      <c r="AA1969" s="316"/>
    </row>
    <row r="1970" spans="27:27" x14ac:dyDescent="0.25">
      <c r="AA1970" s="316"/>
    </row>
    <row r="1971" spans="27:27" x14ac:dyDescent="0.25">
      <c r="AA1971" s="316"/>
    </row>
    <row r="1972" spans="27:27" x14ac:dyDescent="0.25">
      <c r="AA1972" s="316"/>
    </row>
    <row r="1973" spans="27:27" x14ac:dyDescent="0.25">
      <c r="AA1973" s="316"/>
    </row>
    <row r="1974" spans="27:27" x14ac:dyDescent="0.25">
      <c r="AA1974" s="316"/>
    </row>
    <row r="1975" spans="27:27" x14ac:dyDescent="0.25">
      <c r="AA1975" s="316"/>
    </row>
    <row r="1976" spans="27:27" x14ac:dyDescent="0.25">
      <c r="AA1976" s="316"/>
    </row>
    <row r="1977" spans="27:27" x14ac:dyDescent="0.25">
      <c r="AA1977" s="316"/>
    </row>
    <row r="1978" spans="27:27" x14ac:dyDescent="0.25">
      <c r="AA1978" s="316"/>
    </row>
    <row r="1979" spans="27:27" x14ac:dyDescent="0.25">
      <c r="AA1979" s="316"/>
    </row>
    <row r="1980" spans="27:27" x14ac:dyDescent="0.25">
      <c r="AA1980" s="316"/>
    </row>
    <row r="1981" spans="27:27" x14ac:dyDescent="0.25">
      <c r="AA1981" s="316"/>
    </row>
    <row r="1982" spans="27:27" x14ac:dyDescent="0.25">
      <c r="AA1982" s="316"/>
    </row>
    <row r="1983" spans="27:27" x14ac:dyDescent="0.25">
      <c r="AA1983" s="316"/>
    </row>
    <row r="1984" spans="27:27" x14ac:dyDescent="0.25">
      <c r="AA1984" s="316"/>
    </row>
    <row r="1985" spans="27:27" x14ac:dyDescent="0.25">
      <c r="AA1985" s="316"/>
    </row>
    <row r="1986" spans="27:27" x14ac:dyDescent="0.25">
      <c r="AA1986" s="316"/>
    </row>
    <row r="1987" spans="27:27" x14ac:dyDescent="0.25">
      <c r="AA1987" s="316"/>
    </row>
    <row r="1988" spans="27:27" x14ac:dyDescent="0.25">
      <c r="AA1988" s="316"/>
    </row>
    <row r="1989" spans="27:27" x14ac:dyDescent="0.25">
      <c r="AA1989" s="316"/>
    </row>
    <row r="1990" spans="27:27" x14ac:dyDescent="0.25">
      <c r="AA1990" s="316"/>
    </row>
    <row r="1991" spans="27:27" x14ac:dyDescent="0.25">
      <c r="AA1991" s="316"/>
    </row>
    <row r="1992" spans="27:27" x14ac:dyDescent="0.25">
      <c r="AA1992" s="316"/>
    </row>
    <row r="1993" spans="27:27" x14ac:dyDescent="0.25">
      <c r="AA1993" s="316"/>
    </row>
    <row r="1994" spans="27:27" x14ac:dyDescent="0.25">
      <c r="AA1994" s="316"/>
    </row>
    <row r="1995" spans="27:27" x14ac:dyDescent="0.25">
      <c r="AA1995" s="316"/>
    </row>
    <row r="1996" spans="27:27" x14ac:dyDescent="0.25">
      <c r="AA1996" s="316"/>
    </row>
    <row r="1997" spans="27:27" x14ac:dyDescent="0.25">
      <c r="AA1997" s="316"/>
    </row>
    <row r="1998" spans="27:27" x14ac:dyDescent="0.25">
      <c r="AA1998" s="316"/>
    </row>
    <row r="1999" spans="27:27" x14ac:dyDescent="0.25">
      <c r="AA1999" s="316"/>
    </row>
    <row r="2000" spans="27:27" x14ac:dyDescent="0.25">
      <c r="AA2000" s="316"/>
    </row>
    <row r="2001" spans="27:27" x14ac:dyDescent="0.25">
      <c r="AA2001" s="316"/>
    </row>
    <row r="2002" spans="27:27" x14ac:dyDescent="0.25">
      <c r="AA2002" s="316"/>
    </row>
    <row r="2003" spans="27:27" x14ac:dyDescent="0.25">
      <c r="AA2003" s="316"/>
    </row>
    <row r="2004" spans="27:27" x14ac:dyDescent="0.25">
      <c r="AA2004" s="316"/>
    </row>
    <row r="2005" spans="27:27" x14ac:dyDescent="0.25">
      <c r="AA2005" s="316"/>
    </row>
    <row r="2006" spans="27:27" x14ac:dyDescent="0.25">
      <c r="AA2006" s="316"/>
    </row>
    <row r="2007" spans="27:27" x14ac:dyDescent="0.25">
      <c r="AA2007" s="316"/>
    </row>
    <row r="2008" spans="27:27" x14ac:dyDescent="0.25">
      <c r="AA2008" s="316"/>
    </row>
    <row r="2009" spans="27:27" x14ac:dyDescent="0.25">
      <c r="AA2009" s="316"/>
    </row>
    <row r="2010" spans="27:27" x14ac:dyDescent="0.25">
      <c r="AA2010" s="316"/>
    </row>
    <row r="2011" spans="27:27" x14ac:dyDescent="0.25">
      <c r="AA2011" s="316"/>
    </row>
    <row r="2012" spans="27:27" x14ac:dyDescent="0.25">
      <c r="AA2012" s="316"/>
    </row>
    <row r="2013" spans="27:27" x14ac:dyDescent="0.25">
      <c r="AA2013" s="316"/>
    </row>
    <row r="2014" spans="27:27" x14ac:dyDescent="0.25">
      <c r="AA2014" s="316"/>
    </row>
    <row r="2015" spans="27:27" x14ac:dyDescent="0.25">
      <c r="AA2015" s="316"/>
    </row>
    <row r="2016" spans="27:27" x14ac:dyDescent="0.25">
      <c r="AA2016" s="316"/>
    </row>
    <row r="2017" spans="27:27" x14ac:dyDescent="0.25">
      <c r="AA2017" s="316"/>
    </row>
    <row r="2018" spans="27:27" x14ac:dyDescent="0.25">
      <c r="AA2018" s="316"/>
    </row>
    <row r="2019" spans="27:27" x14ac:dyDescent="0.25">
      <c r="AA2019" s="316"/>
    </row>
    <row r="2020" spans="27:27" x14ac:dyDescent="0.25">
      <c r="AA2020" s="316"/>
    </row>
    <row r="2021" spans="27:27" x14ac:dyDescent="0.25">
      <c r="AA2021" s="316"/>
    </row>
    <row r="2022" spans="27:27" x14ac:dyDescent="0.25">
      <c r="AA2022" s="316"/>
    </row>
    <row r="2023" spans="27:27" x14ac:dyDescent="0.25">
      <c r="AA2023" s="316"/>
    </row>
    <row r="2024" spans="27:27" x14ac:dyDescent="0.25">
      <c r="AA2024" s="316"/>
    </row>
    <row r="2025" spans="27:27" x14ac:dyDescent="0.25">
      <c r="AA2025" s="316"/>
    </row>
    <row r="2026" spans="27:27" x14ac:dyDescent="0.25">
      <c r="AA2026" s="316"/>
    </row>
    <row r="2027" spans="27:27" x14ac:dyDescent="0.25">
      <c r="AA2027" s="316"/>
    </row>
    <row r="2028" spans="27:27" x14ac:dyDescent="0.25">
      <c r="AA2028" s="316"/>
    </row>
    <row r="2029" spans="27:27" x14ac:dyDescent="0.25">
      <c r="AA2029" s="316"/>
    </row>
    <row r="2030" spans="27:27" x14ac:dyDescent="0.25">
      <c r="AA2030" s="316"/>
    </row>
    <row r="2031" spans="27:27" x14ac:dyDescent="0.25">
      <c r="AA2031" s="316"/>
    </row>
    <row r="2032" spans="27:27" x14ac:dyDescent="0.25">
      <c r="AA2032" s="316"/>
    </row>
    <row r="2033" spans="27:27" x14ac:dyDescent="0.25">
      <c r="AA2033" s="316"/>
    </row>
    <row r="2034" spans="27:27" x14ac:dyDescent="0.25">
      <c r="AA2034" s="316"/>
    </row>
    <row r="2035" spans="27:27" x14ac:dyDescent="0.25">
      <c r="AA2035" s="316"/>
    </row>
    <row r="2036" spans="27:27" x14ac:dyDescent="0.25">
      <c r="AA2036" s="316"/>
    </row>
    <row r="2037" spans="27:27" x14ac:dyDescent="0.25">
      <c r="AA2037" s="316"/>
    </row>
    <row r="2038" spans="27:27" x14ac:dyDescent="0.25">
      <c r="AA2038" s="316"/>
    </row>
    <row r="2039" spans="27:27" x14ac:dyDescent="0.25">
      <c r="AA2039" s="316"/>
    </row>
    <row r="2040" spans="27:27" x14ac:dyDescent="0.25">
      <c r="AA2040" s="316"/>
    </row>
    <row r="2041" spans="27:27" x14ac:dyDescent="0.25">
      <c r="AA2041" s="316"/>
    </row>
    <row r="2042" spans="27:27" x14ac:dyDescent="0.25">
      <c r="AA2042" s="316"/>
    </row>
    <row r="2043" spans="27:27" x14ac:dyDescent="0.25">
      <c r="AA2043" s="316"/>
    </row>
    <row r="2044" spans="27:27" x14ac:dyDescent="0.25">
      <c r="AA2044" s="316"/>
    </row>
    <row r="2045" spans="27:27" x14ac:dyDescent="0.25">
      <c r="AA2045" s="316"/>
    </row>
    <row r="2046" spans="27:27" x14ac:dyDescent="0.25">
      <c r="AA2046" s="316"/>
    </row>
    <row r="2047" spans="27:27" x14ac:dyDescent="0.25">
      <c r="AA2047" s="316"/>
    </row>
    <row r="2048" spans="27:27" x14ac:dyDescent="0.25">
      <c r="AA2048" s="316"/>
    </row>
    <row r="2049" spans="27:27" x14ac:dyDescent="0.25">
      <c r="AA2049" s="316"/>
    </row>
    <row r="2050" spans="27:27" x14ac:dyDescent="0.25">
      <c r="AA2050" s="316"/>
    </row>
    <row r="2051" spans="27:27" x14ac:dyDescent="0.25">
      <c r="AA2051" s="316"/>
    </row>
    <row r="2052" spans="27:27" x14ac:dyDescent="0.25">
      <c r="AA2052" s="316"/>
    </row>
    <row r="2053" spans="27:27" x14ac:dyDescent="0.25">
      <c r="AA2053" s="316"/>
    </row>
    <row r="2054" spans="27:27" x14ac:dyDescent="0.25">
      <c r="AA2054" s="316"/>
    </row>
    <row r="2055" spans="27:27" x14ac:dyDescent="0.25">
      <c r="AA2055" s="316"/>
    </row>
    <row r="2056" spans="27:27" x14ac:dyDescent="0.25">
      <c r="AA2056" s="316"/>
    </row>
    <row r="2057" spans="27:27" x14ac:dyDescent="0.25">
      <c r="AA2057" s="316"/>
    </row>
    <row r="2058" spans="27:27" x14ac:dyDescent="0.25">
      <c r="AA2058" s="316"/>
    </row>
    <row r="2059" spans="27:27" x14ac:dyDescent="0.25">
      <c r="AA2059" s="316"/>
    </row>
    <row r="2060" spans="27:27" x14ac:dyDescent="0.25">
      <c r="AA2060" s="316"/>
    </row>
    <row r="2061" spans="27:27" x14ac:dyDescent="0.25">
      <c r="AA2061" s="316"/>
    </row>
    <row r="2062" spans="27:27" x14ac:dyDescent="0.25">
      <c r="AA2062" s="316"/>
    </row>
    <row r="2063" spans="27:27" x14ac:dyDescent="0.25">
      <c r="AA2063" s="316"/>
    </row>
    <row r="2064" spans="27:27" x14ac:dyDescent="0.25">
      <c r="AA2064" s="316"/>
    </row>
    <row r="2065" spans="27:27" x14ac:dyDescent="0.25">
      <c r="AA2065" s="316"/>
    </row>
    <row r="2066" spans="27:27" x14ac:dyDescent="0.25">
      <c r="AA2066" s="316"/>
    </row>
    <row r="2067" spans="27:27" x14ac:dyDescent="0.25">
      <c r="AA2067" s="316"/>
    </row>
    <row r="2068" spans="27:27" x14ac:dyDescent="0.25">
      <c r="AA2068" s="316"/>
    </row>
    <row r="2069" spans="27:27" x14ac:dyDescent="0.25">
      <c r="AA2069" s="316"/>
    </row>
    <row r="2070" spans="27:27" x14ac:dyDescent="0.25">
      <c r="AA2070" s="316"/>
    </row>
    <row r="2071" spans="27:27" x14ac:dyDescent="0.25">
      <c r="AA2071" s="316"/>
    </row>
    <row r="2072" spans="27:27" x14ac:dyDescent="0.25">
      <c r="AA2072" s="316"/>
    </row>
    <row r="2073" spans="27:27" x14ac:dyDescent="0.25">
      <c r="AA2073" s="316"/>
    </row>
    <row r="2074" spans="27:27" x14ac:dyDescent="0.25">
      <c r="AA2074" s="316"/>
    </row>
    <row r="2075" spans="27:27" x14ac:dyDescent="0.25">
      <c r="AA2075" s="316"/>
    </row>
    <row r="2076" spans="27:27" x14ac:dyDescent="0.25">
      <c r="AA2076" s="316"/>
    </row>
    <row r="2077" spans="27:27" x14ac:dyDescent="0.25">
      <c r="AA2077" s="316"/>
    </row>
    <row r="2078" spans="27:27" x14ac:dyDescent="0.25">
      <c r="AA2078" s="316"/>
    </row>
    <row r="2079" spans="27:27" x14ac:dyDescent="0.25">
      <c r="AA2079" s="316"/>
    </row>
    <row r="2080" spans="27:27" x14ac:dyDescent="0.25">
      <c r="AA2080" s="316"/>
    </row>
    <row r="2081" spans="27:27" x14ac:dyDescent="0.25">
      <c r="AA2081" s="316"/>
    </row>
    <row r="2082" spans="27:27" x14ac:dyDescent="0.25">
      <c r="AA2082" s="316"/>
    </row>
    <row r="2083" spans="27:27" x14ac:dyDescent="0.25">
      <c r="AA2083" s="316"/>
    </row>
    <row r="2084" spans="27:27" x14ac:dyDescent="0.25">
      <c r="AA2084" s="316"/>
    </row>
    <row r="2085" spans="27:27" x14ac:dyDescent="0.25">
      <c r="AA2085" s="316"/>
    </row>
    <row r="2086" spans="27:27" x14ac:dyDescent="0.25">
      <c r="AA2086" s="316"/>
    </row>
    <row r="2087" spans="27:27" x14ac:dyDescent="0.25">
      <c r="AA2087" s="316"/>
    </row>
    <row r="2088" spans="27:27" x14ac:dyDescent="0.25">
      <c r="AA2088" s="316"/>
    </row>
    <row r="2089" spans="27:27" x14ac:dyDescent="0.25">
      <c r="AA2089" s="316"/>
    </row>
    <row r="2090" spans="27:27" x14ac:dyDescent="0.25">
      <c r="AA2090" s="316"/>
    </row>
    <row r="2091" spans="27:27" x14ac:dyDescent="0.25">
      <c r="AA2091" s="316"/>
    </row>
    <row r="2092" spans="27:27" x14ac:dyDescent="0.25">
      <c r="AA2092" s="316"/>
    </row>
    <row r="2093" spans="27:27" x14ac:dyDescent="0.25">
      <c r="AA2093" s="316"/>
    </row>
    <row r="2094" spans="27:27" x14ac:dyDescent="0.25">
      <c r="AA2094" s="316"/>
    </row>
    <row r="2095" spans="27:27" x14ac:dyDescent="0.25">
      <c r="AA2095" s="316"/>
    </row>
    <row r="2096" spans="27:27" x14ac:dyDescent="0.25">
      <c r="AA2096" s="316"/>
    </row>
    <row r="2097" spans="27:27" x14ac:dyDescent="0.25">
      <c r="AA2097" s="316"/>
    </row>
    <row r="2098" spans="27:27" x14ac:dyDescent="0.25">
      <c r="AA2098" s="316"/>
    </row>
    <row r="2099" spans="27:27" x14ac:dyDescent="0.25">
      <c r="AA2099" s="316"/>
    </row>
    <row r="2100" spans="27:27" x14ac:dyDescent="0.25">
      <c r="AA2100" s="316"/>
    </row>
    <row r="2101" spans="27:27" x14ac:dyDescent="0.25">
      <c r="AA2101" s="316"/>
    </row>
    <row r="2102" spans="27:27" x14ac:dyDescent="0.25">
      <c r="AA2102" s="316"/>
    </row>
    <row r="2103" spans="27:27" x14ac:dyDescent="0.25">
      <c r="AA2103" s="316"/>
    </row>
    <row r="2104" spans="27:27" x14ac:dyDescent="0.25">
      <c r="AA2104" s="316"/>
    </row>
    <row r="2105" spans="27:27" x14ac:dyDescent="0.25">
      <c r="AA2105" s="316"/>
    </row>
    <row r="2106" spans="27:27" x14ac:dyDescent="0.25">
      <c r="AA2106" s="316"/>
    </row>
    <row r="2107" spans="27:27" x14ac:dyDescent="0.25">
      <c r="AA2107" s="316"/>
    </row>
    <row r="2108" spans="27:27" x14ac:dyDescent="0.25">
      <c r="AA2108" s="316"/>
    </row>
    <row r="2109" spans="27:27" x14ac:dyDescent="0.25">
      <c r="AA2109" s="316"/>
    </row>
    <row r="2110" spans="27:27" x14ac:dyDescent="0.25">
      <c r="AA2110" s="316"/>
    </row>
    <row r="2111" spans="27:27" x14ac:dyDescent="0.25">
      <c r="AA2111" s="316"/>
    </row>
    <row r="2112" spans="27:27" x14ac:dyDescent="0.25">
      <c r="AA2112" s="316"/>
    </row>
    <row r="2113" spans="27:27" x14ac:dyDescent="0.25">
      <c r="AA2113" s="316"/>
    </row>
    <row r="2114" spans="27:27" x14ac:dyDescent="0.25">
      <c r="AA2114" s="316"/>
    </row>
    <row r="2115" spans="27:27" x14ac:dyDescent="0.25">
      <c r="AA2115" s="316"/>
    </row>
    <row r="2116" spans="27:27" x14ac:dyDescent="0.25">
      <c r="AA2116" s="316"/>
    </row>
    <row r="2117" spans="27:27" x14ac:dyDescent="0.25">
      <c r="AA2117" s="316"/>
    </row>
    <row r="2118" spans="27:27" x14ac:dyDescent="0.25">
      <c r="AA2118" s="316"/>
    </row>
    <row r="2119" spans="27:27" x14ac:dyDescent="0.25">
      <c r="AA2119" s="316"/>
    </row>
    <row r="2120" spans="27:27" x14ac:dyDescent="0.25">
      <c r="AA2120" s="316"/>
    </row>
    <row r="2121" spans="27:27" x14ac:dyDescent="0.25">
      <c r="AA2121" s="316"/>
    </row>
    <row r="2122" spans="27:27" x14ac:dyDescent="0.25">
      <c r="AA2122" s="316"/>
    </row>
    <row r="2123" spans="27:27" x14ac:dyDescent="0.25">
      <c r="AA2123" s="316"/>
    </row>
    <row r="2124" spans="27:27" x14ac:dyDescent="0.25">
      <c r="AA2124" s="316"/>
    </row>
    <row r="2125" spans="27:27" x14ac:dyDescent="0.25">
      <c r="AA2125" s="316"/>
    </row>
    <row r="2126" spans="27:27" x14ac:dyDescent="0.25">
      <c r="AA2126" s="316"/>
    </row>
    <row r="2127" spans="27:27" x14ac:dyDescent="0.25">
      <c r="AA2127" s="316"/>
    </row>
    <row r="2128" spans="27:27" x14ac:dyDescent="0.25">
      <c r="AA2128" s="316"/>
    </row>
    <row r="2129" spans="27:27" x14ac:dyDescent="0.25">
      <c r="AA2129" s="316"/>
    </row>
    <row r="2130" spans="27:27" x14ac:dyDescent="0.25">
      <c r="AA2130" s="316"/>
    </row>
    <row r="2131" spans="27:27" x14ac:dyDescent="0.25">
      <c r="AA2131" s="316"/>
    </row>
    <row r="2132" spans="27:27" x14ac:dyDescent="0.25">
      <c r="AA2132" s="316"/>
    </row>
    <row r="2133" spans="27:27" x14ac:dyDescent="0.25">
      <c r="AA2133" s="316"/>
    </row>
    <row r="2134" spans="27:27" x14ac:dyDescent="0.25">
      <c r="AA2134" s="316"/>
    </row>
    <row r="2135" spans="27:27" x14ac:dyDescent="0.25">
      <c r="AA2135" s="316"/>
    </row>
    <row r="2136" spans="27:27" x14ac:dyDescent="0.25">
      <c r="AA2136" s="316"/>
    </row>
    <row r="2137" spans="27:27" x14ac:dyDescent="0.25">
      <c r="AA2137" s="316"/>
    </row>
    <row r="2138" spans="27:27" x14ac:dyDescent="0.25">
      <c r="AA2138" s="316"/>
    </row>
    <row r="2139" spans="27:27" x14ac:dyDescent="0.25">
      <c r="AA2139" s="316"/>
    </row>
    <row r="2140" spans="27:27" x14ac:dyDescent="0.25">
      <c r="AA2140" s="316"/>
    </row>
    <row r="2141" spans="27:27" x14ac:dyDescent="0.25">
      <c r="AA2141" s="316"/>
    </row>
    <row r="2142" spans="27:27" x14ac:dyDescent="0.25">
      <c r="AA2142" s="316"/>
    </row>
    <row r="2143" spans="27:27" x14ac:dyDescent="0.25">
      <c r="AA2143" s="316"/>
    </row>
    <row r="2144" spans="27:27" x14ac:dyDescent="0.25">
      <c r="AA2144" s="316"/>
    </row>
    <row r="2145" spans="27:27" x14ac:dyDescent="0.25">
      <c r="AA2145" s="316"/>
    </row>
    <row r="2146" spans="27:27" x14ac:dyDescent="0.25">
      <c r="AA2146" s="316"/>
    </row>
    <row r="2147" spans="27:27" x14ac:dyDescent="0.25">
      <c r="AA2147" s="316"/>
    </row>
    <row r="2148" spans="27:27" x14ac:dyDescent="0.25">
      <c r="AA2148" s="316"/>
    </row>
    <row r="2149" spans="27:27" x14ac:dyDescent="0.25">
      <c r="AA2149" s="316"/>
    </row>
    <row r="2150" spans="27:27" x14ac:dyDescent="0.25">
      <c r="AA2150" s="316"/>
    </row>
    <row r="2151" spans="27:27" x14ac:dyDescent="0.25">
      <c r="AA2151" s="316"/>
    </row>
    <row r="2152" spans="27:27" x14ac:dyDescent="0.25">
      <c r="AA2152" s="316"/>
    </row>
    <row r="2153" spans="27:27" x14ac:dyDescent="0.25">
      <c r="AA2153" s="316"/>
    </row>
    <row r="2154" spans="27:27" x14ac:dyDescent="0.25">
      <c r="AA2154" s="316"/>
    </row>
    <row r="2155" spans="27:27" x14ac:dyDescent="0.25">
      <c r="AA2155" s="316"/>
    </row>
    <row r="2156" spans="27:27" x14ac:dyDescent="0.25">
      <c r="AA2156" s="316"/>
    </row>
    <row r="2157" spans="27:27" x14ac:dyDescent="0.25">
      <c r="AA2157" s="316"/>
    </row>
    <row r="2158" spans="27:27" x14ac:dyDescent="0.25">
      <c r="AA2158" s="316"/>
    </row>
    <row r="2159" spans="27:27" x14ac:dyDescent="0.25">
      <c r="AA2159" s="316"/>
    </row>
    <row r="2160" spans="27:27" x14ac:dyDescent="0.25">
      <c r="AA2160" s="316"/>
    </row>
    <row r="2161" spans="27:27" x14ac:dyDescent="0.25">
      <c r="AA2161" s="316"/>
    </row>
    <row r="2162" spans="27:27" x14ac:dyDescent="0.25">
      <c r="AA2162" s="316"/>
    </row>
    <row r="2163" spans="27:27" x14ac:dyDescent="0.25">
      <c r="AA2163" s="316"/>
    </row>
    <row r="2164" spans="27:27" x14ac:dyDescent="0.25">
      <c r="AA2164" s="316"/>
    </row>
    <row r="2165" spans="27:27" x14ac:dyDescent="0.25">
      <c r="AA2165" s="316"/>
    </row>
    <row r="2166" spans="27:27" x14ac:dyDescent="0.25">
      <c r="AA2166" s="316"/>
    </row>
    <row r="2167" spans="27:27" x14ac:dyDescent="0.25">
      <c r="AA2167" s="316"/>
    </row>
    <row r="2168" spans="27:27" x14ac:dyDescent="0.25">
      <c r="AA2168" s="316"/>
    </row>
    <row r="2169" spans="27:27" x14ac:dyDescent="0.25">
      <c r="AA2169" s="316"/>
    </row>
    <row r="2170" spans="27:27" x14ac:dyDescent="0.25">
      <c r="AA2170" s="316"/>
    </row>
    <row r="2171" spans="27:27" x14ac:dyDescent="0.25">
      <c r="AA2171" s="316"/>
    </row>
    <row r="2172" spans="27:27" x14ac:dyDescent="0.25">
      <c r="AA2172" s="316"/>
    </row>
    <row r="2173" spans="27:27" x14ac:dyDescent="0.25">
      <c r="AA2173" s="316"/>
    </row>
    <row r="2174" spans="27:27" x14ac:dyDescent="0.25">
      <c r="AA2174" s="316"/>
    </row>
    <row r="2175" spans="27:27" x14ac:dyDescent="0.25">
      <c r="AA2175" s="316"/>
    </row>
    <row r="2176" spans="27:27" x14ac:dyDescent="0.25">
      <c r="AA2176" s="316"/>
    </row>
    <row r="2177" spans="27:27" x14ac:dyDescent="0.25">
      <c r="AA2177" s="316"/>
    </row>
    <row r="2178" spans="27:27" x14ac:dyDescent="0.25">
      <c r="AA2178" s="316"/>
    </row>
    <row r="2179" spans="27:27" x14ac:dyDescent="0.25">
      <c r="AA2179" s="316"/>
    </row>
    <row r="2180" spans="27:27" x14ac:dyDescent="0.25">
      <c r="AA2180" s="316"/>
    </row>
    <row r="2181" spans="27:27" x14ac:dyDescent="0.25">
      <c r="AA2181" s="316"/>
    </row>
    <row r="2182" spans="27:27" x14ac:dyDescent="0.25">
      <c r="AA2182" s="316"/>
    </row>
    <row r="2183" spans="27:27" x14ac:dyDescent="0.25">
      <c r="AA2183" s="316"/>
    </row>
    <row r="2184" spans="27:27" x14ac:dyDescent="0.25">
      <c r="AA2184" s="316"/>
    </row>
    <row r="2185" spans="27:27" x14ac:dyDescent="0.25">
      <c r="AA2185" s="316"/>
    </row>
    <row r="2186" spans="27:27" x14ac:dyDescent="0.25">
      <c r="AA2186" s="316"/>
    </row>
    <row r="2187" spans="27:27" x14ac:dyDescent="0.25">
      <c r="AA2187" s="316"/>
    </row>
    <row r="2188" spans="27:27" x14ac:dyDescent="0.25">
      <c r="AA2188" s="316"/>
    </row>
    <row r="2189" spans="27:27" x14ac:dyDescent="0.25">
      <c r="AA2189" s="316"/>
    </row>
    <row r="2190" spans="27:27" x14ac:dyDescent="0.25">
      <c r="AA2190" s="316"/>
    </row>
    <row r="2191" spans="27:27" x14ac:dyDescent="0.25">
      <c r="AA2191" s="316"/>
    </row>
    <row r="2192" spans="27:27" x14ac:dyDescent="0.25">
      <c r="AA2192" s="316"/>
    </row>
    <row r="2193" spans="27:27" x14ac:dyDescent="0.25">
      <c r="AA2193" s="316"/>
    </row>
    <row r="2194" spans="27:27" x14ac:dyDescent="0.25">
      <c r="AA2194" s="316"/>
    </row>
    <row r="2195" spans="27:27" x14ac:dyDescent="0.25">
      <c r="AA2195" s="316"/>
    </row>
    <row r="2196" spans="27:27" x14ac:dyDescent="0.25">
      <c r="AA2196" s="316"/>
    </row>
    <row r="2197" spans="27:27" x14ac:dyDescent="0.25">
      <c r="AA2197" s="316"/>
    </row>
    <row r="2198" spans="27:27" x14ac:dyDescent="0.25">
      <c r="AA2198" s="316"/>
    </row>
    <row r="2199" spans="27:27" x14ac:dyDescent="0.25">
      <c r="AA2199" s="316"/>
    </row>
    <row r="2200" spans="27:27" x14ac:dyDescent="0.25">
      <c r="AA2200" s="316"/>
    </row>
    <row r="2201" spans="27:27" x14ac:dyDescent="0.25">
      <c r="AA2201" s="316"/>
    </row>
    <row r="2202" spans="27:27" x14ac:dyDescent="0.25">
      <c r="AA2202" s="316"/>
    </row>
    <row r="2203" spans="27:27" x14ac:dyDescent="0.25">
      <c r="AA2203" s="316"/>
    </row>
    <row r="2204" spans="27:27" x14ac:dyDescent="0.25">
      <c r="AA2204" s="316"/>
    </row>
    <row r="2205" spans="27:27" x14ac:dyDescent="0.25">
      <c r="AA2205" s="316"/>
    </row>
    <row r="2206" spans="27:27" x14ac:dyDescent="0.25">
      <c r="AA2206" s="316"/>
    </row>
    <row r="2207" spans="27:27" x14ac:dyDescent="0.25">
      <c r="AA2207" s="316"/>
    </row>
    <row r="2208" spans="27:27" x14ac:dyDescent="0.25">
      <c r="AA2208" s="316"/>
    </row>
    <row r="2209" spans="27:27" x14ac:dyDescent="0.25">
      <c r="AA2209" s="316"/>
    </row>
    <row r="2210" spans="27:27" x14ac:dyDescent="0.25">
      <c r="AA2210" s="316"/>
    </row>
    <row r="2211" spans="27:27" x14ac:dyDescent="0.25">
      <c r="AA2211" s="316"/>
    </row>
    <row r="2212" spans="27:27" x14ac:dyDescent="0.25">
      <c r="AA2212" s="316"/>
    </row>
    <row r="2213" spans="27:27" x14ac:dyDescent="0.25">
      <c r="AA2213" s="316"/>
    </row>
    <row r="2214" spans="27:27" x14ac:dyDescent="0.25">
      <c r="AA2214" s="316"/>
    </row>
    <row r="2215" spans="27:27" x14ac:dyDescent="0.25">
      <c r="AA2215" s="316"/>
    </row>
    <row r="2216" spans="27:27" x14ac:dyDescent="0.25">
      <c r="AA2216" s="316"/>
    </row>
    <row r="2217" spans="27:27" x14ac:dyDescent="0.25">
      <c r="AA2217" s="316"/>
    </row>
    <row r="2218" spans="27:27" x14ac:dyDescent="0.25">
      <c r="AA2218" s="316"/>
    </row>
    <row r="2219" spans="27:27" x14ac:dyDescent="0.25">
      <c r="AA2219" s="316"/>
    </row>
    <row r="2220" spans="27:27" x14ac:dyDescent="0.25">
      <c r="AA2220" s="316"/>
    </row>
    <row r="2221" spans="27:27" x14ac:dyDescent="0.25">
      <c r="AA2221" s="316"/>
    </row>
    <row r="2222" spans="27:27" x14ac:dyDescent="0.25">
      <c r="AA2222" s="316"/>
    </row>
    <row r="2223" spans="27:27" x14ac:dyDescent="0.25">
      <c r="AA2223" s="316"/>
    </row>
    <row r="2224" spans="27:27" x14ac:dyDescent="0.25">
      <c r="AA2224" s="316"/>
    </row>
    <row r="2225" spans="27:27" x14ac:dyDescent="0.25">
      <c r="AA2225" s="316"/>
    </row>
    <row r="2226" spans="27:27" x14ac:dyDescent="0.25">
      <c r="AA2226" s="316"/>
    </row>
    <row r="2227" spans="27:27" x14ac:dyDescent="0.25">
      <c r="AA2227" s="316"/>
    </row>
    <row r="2228" spans="27:27" x14ac:dyDescent="0.25">
      <c r="AA2228" s="316"/>
    </row>
    <row r="2229" spans="27:27" x14ac:dyDescent="0.25">
      <c r="AA2229" s="316"/>
    </row>
    <row r="2230" spans="27:27" x14ac:dyDescent="0.25">
      <c r="AA2230" s="316"/>
    </row>
    <row r="2231" spans="27:27" x14ac:dyDescent="0.25">
      <c r="AA2231" s="316"/>
    </row>
    <row r="2232" spans="27:27" x14ac:dyDescent="0.25">
      <c r="AA2232" s="316"/>
    </row>
    <row r="2233" spans="27:27" x14ac:dyDescent="0.25">
      <c r="AA2233" s="316"/>
    </row>
    <row r="2234" spans="27:27" x14ac:dyDescent="0.25">
      <c r="AA2234" s="316"/>
    </row>
    <row r="2235" spans="27:27" x14ac:dyDescent="0.25">
      <c r="AA2235" s="316"/>
    </row>
    <row r="2236" spans="27:27" x14ac:dyDescent="0.25">
      <c r="AA2236" s="316"/>
    </row>
    <row r="2237" spans="27:27" x14ac:dyDescent="0.25">
      <c r="AA2237" s="316"/>
    </row>
    <row r="2238" spans="27:27" x14ac:dyDescent="0.25">
      <c r="AA2238" s="316"/>
    </row>
    <row r="2239" spans="27:27" x14ac:dyDescent="0.25">
      <c r="AA2239" s="316"/>
    </row>
    <row r="2240" spans="27:27" x14ac:dyDescent="0.25">
      <c r="AA2240" s="316"/>
    </row>
    <row r="2241" spans="27:27" x14ac:dyDescent="0.25">
      <c r="AA2241" s="316"/>
    </row>
    <row r="2242" spans="27:27" x14ac:dyDescent="0.25">
      <c r="AA2242" s="316"/>
    </row>
    <row r="2243" spans="27:27" x14ac:dyDescent="0.25">
      <c r="AA2243" s="316"/>
    </row>
    <row r="2244" spans="27:27" x14ac:dyDescent="0.25">
      <c r="AA2244" s="316"/>
    </row>
    <row r="2245" spans="27:27" x14ac:dyDescent="0.25">
      <c r="AA2245" s="316"/>
    </row>
    <row r="2246" spans="27:27" x14ac:dyDescent="0.25">
      <c r="AA2246" s="316"/>
    </row>
    <row r="2247" spans="27:27" x14ac:dyDescent="0.25">
      <c r="AA2247" s="316"/>
    </row>
    <row r="2248" spans="27:27" x14ac:dyDescent="0.25">
      <c r="AA2248" s="316"/>
    </row>
    <row r="2249" spans="27:27" x14ac:dyDescent="0.25">
      <c r="AA2249" s="316"/>
    </row>
    <row r="2250" spans="27:27" x14ac:dyDescent="0.25">
      <c r="AA2250" s="316"/>
    </row>
    <row r="2251" spans="27:27" x14ac:dyDescent="0.25">
      <c r="AA2251" s="316"/>
    </row>
    <row r="2252" spans="27:27" x14ac:dyDescent="0.25">
      <c r="AA2252" s="316"/>
    </row>
    <row r="2253" spans="27:27" x14ac:dyDescent="0.25">
      <c r="AA2253" s="316"/>
    </row>
    <row r="2254" spans="27:27" x14ac:dyDescent="0.25">
      <c r="AA2254" s="316"/>
    </row>
    <row r="2255" spans="27:27" x14ac:dyDescent="0.25">
      <c r="AA2255" s="316"/>
    </row>
    <row r="2256" spans="27:27" x14ac:dyDescent="0.25">
      <c r="AA2256" s="316"/>
    </row>
    <row r="2257" spans="27:27" x14ac:dyDescent="0.25">
      <c r="AA2257" s="316"/>
    </row>
    <row r="2258" spans="27:27" x14ac:dyDescent="0.25">
      <c r="AA2258" s="316"/>
    </row>
    <row r="2259" spans="27:27" x14ac:dyDescent="0.25">
      <c r="AA2259" s="316"/>
    </row>
    <row r="2260" spans="27:27" x14ac:dyDescent="0.25">
      <c r="AA2260" s="316"/>
    </row>
    <row r="2261" spans="27:27" x14ac:dyDescent="0.25">
      <c r="AA2261" s="316"/>
    </row>
    <row r="2262" spans="27:27" x14ac:dyDescent="0.25">
      <c r="AA2262" s="316"/>
    </row>
    <row r="2263" spans="27:27" x14ac:dyDescent="0.25">
      <c r="AA2263" s="316"/>
    </row>
    <row r="2264" spans="27:27" x14ac:dyDescent="0.25">
      <c r="AA2264" s="316"/>
    </row>
    <row r="2265" spans="27:27" x14ac:dyDescent="0.25">
      <c r="AA2265" s="316"/>
    </row>
    <row r="2266" spans="27:27" x14ac:dyDescent="0.25">
      <c r="AA2266" s="316"/>
    </row>
    <row r="2267" spans="27:27" x14ac:dyDescent="0.25">
      <c r="AA2267" s="316"/>
    </row>
    <row r="2268" spans="27:27" x14ac:dyDescent="0.25">
      <c r="AA2268" s="316"/>
    </row>
    <row r="2269" spans="27:27" x14ac:dyDescent="0.25">
      <c r="AA2269" s="316"/>
    </row>
    <row r="2270" spans="27:27" x14ac:dyDescent="0.25">
      <c r="AA2270" s="316"/>
    </row>
    <row r="2271" spans="27:27" x14ac:dyDescent="0.25">
      <c r="AA2271" s="316"/>
    </row>
    <row r="2272" spans="27:27" x14ac:dyDescent="0.25">
      <c r="AA2272" s="316"/>
    </row>
    <row r="2273" spans="27:27" x14ac:dyDescent="0.25">
      <c r="AA2273" s="316"/>
    </row>
    <row r="2274" spans="27:27" x14ac:dyDescent="0.25">
      <c r="AA2274" s="316"/>
    </row>
    <row r="2275" spans="27:27" x14ac:dyDescent="0.25">
      <c r="AA2275" s="316"/>
    </row>
    <row r="2276" spans="27:27" x14ac:dyDescent="0.25">
      <c r="AA2276" s="316"/>
    </row>
    <row r="2277" spans="27:27" x14ac:dyDescent="0.25">
      <c r="AA2277" s="316"/>
    </row>
    <row r="2278" spans="27:27" x14ac:dyDescent="0.25">
      <c r="AA2278" s="316"/>
    </row>
    <row r="2279" spans="27:27" x14ac:dyDescent="0.25">
      <c r="AA2279" s="316"/>
    </row>
    <row r="2280" spans="27:27" x14ac:dyDescent="0.25">
      <c r="AA2280" s="316"/>
    </row>
    <row r="2281" spans="27:27" x14ac:dyDescent="0.25">
      <c r="AA2281" s="316"/>
    </row>
    <row r="2282" spans="27:27" x14ac:dyDescent="0.25">
      <c r="AA2282" s="316"/>
    </row>
    <row r="2283" spans="27:27" x14ac:dyDescent="0.25">
      <c r="AA2283" s="316"/>
    </row>
    <row r="2284" spans="27:27" x14ac:dyDescent="0.25">
      <c r="AA2284" s="316"/>
    </row>
    <row r="2285" spans="27:27" x14ac:dyDescent="0.25">
      <c r="AA2285" s="316"/>
    </row>
    <row r="2286" spans="27:27" x14ac:dyDescent="0.25">
      <c r="AA2286" s="316"/>
    </row>
    <row r="2287" spans="27:27" x14ac:dyDescent="0.25">
      <c r="AA2287" s="316"/>
    </row>
    <row r="2288" spans="27:27" x14ac:dyDescent="0.25">
      <c r="AA2288" s="316"/>
    </row>
    <row r="2289" spans="27:27" x14ac:dyDescent="0.25">
      <c r="AA2289" s="316"/>
    </row>
    <row r="2290" spans="27:27" x14ac:dyDescent="0.25">
      <c r="AA2290" s="316"/>
    </row>
    <row r="2291" spans="27:27" x14ac:dyDescent="0.25">
      <c r="AA2291" s="316"/>
    </row>
    <row r="2292" spans="27:27" x14ac:dyDescent="0.25">
      <c r="AA2292" s="316"/>
    </row>
    <row r="2293" spans="27:27" x14ac:dyDescent="0.25">
      <c r="AA2293" s="316"/>
    </row>
    <row r="2294" spans="27:27" x14ac:dyDescent="0.25">
      <c r="AA2294" s="316"/>
    </row>
    <row r="2295" spans="27:27" x14ac:dyDescent="0.25">
      <c r="AA2295" s="316"/>
    </row>
    <row r="2296" spans="27:27" x14ac:dyDescent="0.25">
      <c r="AA2296" s="316"/>
    </row>
    <row r="2297" spans="27:27" x14ac:dyDescent="0.25">
      <c r="AA2297" s="316"/>
    </row>
    <row r="2298" spans="27:27" x14ac:dyDescent="0.25">
      <c r="AA2298" s="316"/>
    </row>
    <row r="2299" spans="27:27" x14ac:dyDescent="0.25">
      <c r="AA2299" s="316"/>
    </row>
    <row r="2300" spans="27:27" x14ac:dyDescent="0.25">
      <c r="AA2300" s="316"/>
    </row>
    <row r="2301" spans="27:27" x14ac:dyDescent="0.25">
      <c r="AA2301" s="316"/>
    </row>
    <row r="2302" spans="27:27" x14ac:dyDescent="0.25">
      <c r="AA2302" s="316"/>
    </row>
    <row r="2303" spans="27:27" x14ac:dyDescent="0.25">
      <c r="AA2303" s="316"/>
    </row>
    <row r="2304" spans="27:27" x14ac:dyDescent="0.25">
      <c r="AA2304" s="316"/>
    </row>
    <row r="2305" spans="27:27" x14ac:dyDescent="0.25">
      <c r="AA2305" s="316"/>
    </row>
    <row r="2306" spans="27:27" x14ac:dyDescent="0.25">
      <c r="AA2306" s="316"/>
    </row>
    <row r="2307" spans="27:27" x14ac:dyDescent="0.25">
      <c r="AA2307" s="316"/>
    </row>
    <row r="2308" spans="27:27" x14ac:dyDescent="0.25">
      <c r="AA2308" s="316"/>
    </row>
    <row r="2309" spans="27:27" x14ac:dyDescent="0.25">
      <c r="AA2309" s="316"/>
    </row>
    <row r="2310" spans="27:27" x14ac:dyDescent="0.25">
      <c r="AA2310" s="316"/>
    </row>
    <row r="2311" spans="27:27" x14ac:dyDescent="0.25">
      <c r="AA2311" s="316"/>
    </row>
    <row r="2312" spans="27:27" x14ac:dyDescent="0.25">
      <c r="AA2312" s="316"/>
    </row>
    <row r="2313" spans="27:27" x14ac:dyDescent="0.25">
      <c r="AA2313" s="316"/>
    </row>
    <row r="2314" spans="27:27" x14ac:dyDescent="0.25">
      <c r="AA2314" s="316"/>
    </row>
    <row r="2315" spans="27:27" x14ac:dyDescent="0.25">
      <c r="AA2315" s="316"/>
    </row>
    <row r="2316" spans="27:27" x14ac:dyDescent="0.25">
      <c r="AA2316" s="316"/>
    </row>
    <row r="2317" spans="27:27" x14ac:dyDescent="0.25">
      <c r="AA2317" s="316"/>
    </row>
    <row r="2318" spans="27:27" x14ac:dyDescent="0.25">
      <c r="AA2318" s="316"/>
    </row>
    <row r="2319" spans="27:27" x14ac:dyDescent="0.25">
      <c r="AA2319" s="316"/>
    </row>
    <row r="2320" spans="27:27" x14ac:dyDescent="0.25">
      <c r="AA2320" s="316"/>
    </row>
    <row r="2321" spans="27:27" x14ac:dyDescent="0.25">
      <c r="AA2321" s="316"/>
    </row>
    <row r="2322" spans="27:27" x14ac:dyDescent="0.25">
      <c r="AA2322" s="316"/>
    </row>
    <row r="2323" spans="27:27" x14ac:dyDescent="0.25">
      <c r="AA2323" s="316"/>
    </row>
    <row r="2324" spans="27:27" x14ac:dyDescent="0.25">
      <c r="AA2324" s="316"/>
    </row>
    <row r="2325" spans="27:27" x14ac:dyDescent="0.25">
      <c r="AA2325" s="316"/>
    </row>
    <row r="2326" spans="27:27" x14ac:dyDescent="0.25">
      <c r="AA2326" s="316"/>
    </row>
    <row r="2327" spans="27:27" x14ac:dyDescent="0.25">
      <c r="AA2327" s="316"/>
    </row>
    <row r="2328" spans="27:27" x14ac:dyDescent="0.25">
      <c r="AA2328" s="316"/>
    </row>
    <row r="2329" spans="27:27" x14ac:dyDescent="0.25">
      <c r="AA2329" s="316"/>
    </row>
    <row r="2330" spans="27:27" x14ac:dyDescent="0.25">
      <c r="AA2330" s="316"/>
    </row>
    <row r="2331" spans="27:27" x14ac:dyDescent="0.25">
      <c r="AA2331" s="316"/>
    </row>
    <row r="2332" spans="27:27" x14ac:dyDescent="0.25">
      <c r="AA2332" s="316"/>
    </row>
    <row r="2333" spans="27:27" x14ac:dyDescent="0.25">
      <c r="AA2333" s="316"/>
    </row>
    <row r="2334" spans="27:27" x14ac:dyDescent="0.25">
      <c r="AA2334" s="316"/>
    </row>
    <row r="2335" spans="27:27" x14ac:dyDescent="0.25">
      <c r="AA2335" s="316"/>
    </row>
    <row r="2336" spans="27:27" x14ac:dyDescent="0.25">
      <c r="AA2336" s="316"/>
    </row>
    <row r="2337" spans="27:27" x14ac:dyDescent="0.25">
      <c r="AA2337" s="316"/>
    </row>
    <row r="2338" spans="27:27" x14ac:dyDescent="0.25">
      <c r="AA2338" s="316"/>
    </row>
    <row r="2339" spans="27:27" x14ac:dyDescent="0.25">
      <c r="AA2339" s="316"/>
    </row>
    <row r="2340" spans="27:27" x14ac:dyDescent="0.25">
      <c r="AA2340" s="316"/>
    </row>
    <row r="2341" spans="27:27" x14ac:dyDescent="0.25">
      <c r="AA2341" s="316"/>
    </row>
    <row r="2342" spans="27:27" x14ac:dyDescent="0.25">
      <c r="AA2342" s="316"/>
    </row>
    <row r="2343" spans="27:27" x14ac:dyDescent="0.25">
      <c r="AA2343" s="316"/>
    </row>
    <row r="2344" spans="27:27" x14ac:dyDescent="0.25">
      <c r="AA2344" s="316"/>
    </row>
    <row r="2345" spans="27:27" x14ac:dyDescent="0.25">
      <c r="AA2345" s="316"/>
    </row>
    <row r="2346" spans="27:27" x14ac:dyDescent="0.25">
      <c r="AA2346" s="316"/>
    </row>
    <row r="2347" spans="27:27" x14ac:dyDescent="0.25">
      <c r="AA2347" s="316"/>
    </row>
    <row r="2348" spans="27:27" x14ac:dyDescent="0.25">
      <c r="AA2348" s="316"/>
    </row>
    <row r="2349" spans="27:27" x14ac:dyDescent="0.25">
      <c r="AA2349" s="316"/>
    </row>
    <row r="2350" spans="27:27" x14ac:dyDescent="0.25">
      <c r="AA2350" s="316"/>
    </row>
    <row r="2351" spans="27:27" x14ac:dyDescent="0.25">
      <c r="AA2351" s="316"/>
    </row>
    <row r="2352" spans="27:27" x14ac:dyDescent="0.25">
      <c r="AA2352" s="316"/>
    </row>
    <row r="2353" spans="27:27" x14ac:dyDescent="0.25">
      <c r="AA2353" s="316"/>
    </row>
    <row r="2354" spans="27:27" x14ac:dyDescent="0.25">
      <c r="AA2354" s="316"/>
    </row>
    <row r="2355" spans="27:27" x14ac:dyDescent="0.25">
      <c r="AA2355" s="316"/>
    </row>
    <row r="2356" spans="27:27" x14ac:dyDescent="0.25">
      <c r="AA2356" s="316"/>
    </row>
    <row r="2357" spans="27:27" x14ac:dyDescent="0.25">
      <c r="AA2357" s="316"/>
    </row>
    <row r="2358" spans="27:27" x14ac:dyDescent="0.25">
      <c r="AA2358" s="316"/>
    </row>
    <row r="2359" spans="27:27" x14ac:dyDescent="0.25">
      <c r="AA2359" s="316"/>
    </row>
    <row r="2360" spans="27:27" x14ac:dyDescent="0.25">
      <c r="AA2360" s="316"/>
    </row>
    <row r="2361" spans="27:27" x14ac:dyDescent="0.25">
      <c r="AA2361" s="316"/>
    </row>
    <row r="2362" spans="27:27" x14ac:dyDescent="0.25">
      <c r="AA2362" s="316"/>
    </row>
    <row r="2363" spans="27:27" x14ac:dyDescent="0.25">
      <c r="AA2363" s="316"/>
    </row>
    <row r="2364" spans="27:27" x14ac:dyDescent="0.25">
      <c r="AA2364" s="316"/>
    </row>
    <row r="2365" spans="27:27" x14ac:dyDescent="0.25">
      <c r="AA2365" s="316"/>
    </row>
    <row r="2366" spans="27:27" x14ac:dyDescent="0.25">
      <c r="AA2366" s="316"/>
    </row>
    <row r="2367" spans="27:27" x14ac:dyDescent="0.25">
      <c r="AA2367" s="316"/>
    </row>
    <row r="2368" spans="27:27" x14ac:dyDescent="0.25">
      <c r="AA2368" s="316"/>
    </row>
    <row r="2369" spans="27:27" x14ac:dyDescent="0.25">
      <c r="AA2369" s="316"/>
    </row>
    <row r="2370" spans="27:27" x14ac:dyDescent="0.25">
      <c r="AA2370" s="316"/>
    </row>
    <row r="2371" spans="27:27" x14ac:dyDescent="0.25">
      <c r="AA2371" s="316"/>
    </row>
    <row r="2372" spans="27:27" x14ac:dyDescent="0.25">
      <c r="AA2372" s="316"/>
    </row>
    <row r="2373" spans="27:27" x14ac:dyDescent="0.25">
      <c r="AA2373" s="316"/>
    </row>
    <row r="2374" spans="27:27" x14ac:dyDescent="0.25">
      <c r="AA2374" s="316"/>
    </row>
    <row r="2375" spans="27:27" x14ac:dyDescent="0.25">
      <c r="AA2375" s="316"/>
    </row>
    <row r="2376" spans="27:27" x14ac:dyDescent="0.25">
      <c r="AA2376" s="316"/>
    </row>
    <row r="2377" spans="27:27" x14ac:dyDescent="0.25">
      <c r="AA2377" s="316"/>
    </row>
    <row r="2378" spans="27:27" x14ac:dyDescent="0.25">
      <c r="AA2378" s="316"/>
    </row>
    <row r="2379" spans="27:27" x14ac:dyDescent="0.25">
      <c r="AA2379" s="316"/>
    </row>
    <row r="2380" spans="27:27" x14ac:dyDescent="0.25">
      <c r="AA2380" s="316"/>
    </row>
    <row r="2381" spans="27:27" x14ac:dyDescent="0.25">
      <c r="AA2381" s="316"/>
    </row>
    <row r="2382" spans="27:27" x14ac:dyDescent="0.25">
      <c r="AA2382" s="316"/>
    </row>
    <row r="2383" spans="27:27" x14ac:dyDescent="0.25">
      <c r="AA2383" s="316"/>
    </row>
    <row r="2384" spans="27:27" x14ac:dyDescent="0.25">
      <c r="AA2384" s="316"/>
    </row>
    <row r="2385" spans="27:27" x14ac:dyDescent="0.25">
      <c r="AA2385" s="316"/>
    </row>
    <row r="2386" spans="27:27" x14ac:dyDescent="0.25">
      <c r="AA2386" s="316"/>
    </row>
    <row r="2387" spans="27:27" x14ac:dyDescent="0.25">
      <c r="AA2387" s="316"/>
    </row>
    <row r="2388" spans="27:27" x14ac:dyDescent="0.25">
      <c r="AA2388" s="316"/>
    </row>
    <row r="2389" spans="27:27" x14ac:dyDescent="0.25">
      <c r="AA2389" s="316"/>
    </row>
    <row r="2390" spans="27:27" x14ac:dyDescent="0.25">
      <c r="AA2390" s="316"/>
    </row>
    <row r="2391" spans="27:27" x14ac:dyDescent="0.25">
      <c r="AA2391" s="316"/>
    </row>
    <row r="2392" spans="27:27" x14ac:dyDescent="0.25">
      <c r="AA2392" s="316"/>
    </row>
    <row r="2393" spans="27:27" x14ac:dyDescent="0.25">
      <c r="AA2393" s="316"/>
    </row>
    <row r="2394" spans="27:27" x14ac:dyDescent="0.25">
      <c r="AA2394" s="316"/>
    </row>
    <row r="2395" spans="27:27" x14ac:dyDescent="0.25">
      <c r="AA2395" s="316"/>
    </row>
    <row r="2396" spans="27:27" x14ac:dyDescent="0.25">
      <c r="AA2396" s="316"/>
    </row>
    <row r="2397" spans="27:27" x14ac:dyDescent="0.25">
      <c r="AA2397" s="316"/>
    </row>
    <row r="2398" spans="27:27" x14ac:dyDescent="0.25">
      <c r="AA2398" s="316"/>
    </row>
    <row r="2399" spans="27:27" x14ac:dyDescent="0.25">
      <c r="AA2399" s="316"/>
    </row>
    <row r="2400" spans="27:27" x14ac:dyDescent="0.25">
      <c r="AA2400" s="316"/>
    </row>
    <row r="2401" spans="27:27" x14ac:dyDescent="0.25">
      <c r="AA2401" s="316"/>
    </row>
    <row r="2402" spans="27:27" x14ac:dyDescent="0.25">
      <c r="AA2402" s="316"/>
    </row>
    <row r="2403" spans="27:27" x14ac:dyDescent="0.25">
      <c r="AA2403" s="316"/>
    </row>
    <row r="2404" spans="27:27" x14ac:dyDescent="0.25">
      <c r="AA2404" s="316"/>
    </row>
    <row r="2405" spans="27:27" x14ac:dyDescent="0.25">
      <c r="AA2405" s="316"/>
    </row>
    <row r="2406" spans="27:27" x14ac:dyDescent="0.25">
      <c r="AA2406" s="316"/>
    </row>
    <row r="2407" spans="27:27" x14ac:dyDescent="0.25">
      <c r="AA2407" s="316"/>
    </row>
    <row r="2408" spans="27:27" x14ac:dyDescent="0.25">
      <c r="AA2408" s="316"/>
    </row>
    <row r="2409" spans="27:27" x14ac:dyDescent="0.25">
      <c r="AA2409" s="316"/>
    </row>
    <row r="2410" spans="27:27" x14ac:dyDescent="0.25">
      <c r="AA2410" s="316"/>
    </row>
    <row r="2411" spans="27:27" x14ac:dyDescent="0.25">
      <c r="AA2411" s="316"/>
    </row>
    <row r="2412" spans="27:27" x14ac:dyDescent="0.25">
      <c r="AA2412" s="316"/>
    </row>
    <row r="2413" spans="27:27" x14ac:dyDescent="0.25">
      <c r="AA2413" s="316"/>
    </row>
    <row r="2414" spans="27:27" x14ac:dyDescent="0.25">
      <c r="AA2414" s="316"/>
    </row>
    <row r="2415" spans="27:27" x14ac:dyDescent="0.25">
      <c r="AA2415" s="316"/>
    </row>
    <row r="2416" spans="27:27" x14ac:dyDescent="0.25">
      <c r="AA2416" s="316"/>
    </row>
    <row r="2417" spans="27:27" x14ac:dyDescent="0.25">
      <c r="AA2417" s="316"/>
    </row>
    <row r="2418" spans="27:27" x14ac:dyDescent="0.25">
      <c r="AA2418" s="316"/>
    </row>
    <row r="2419" spans="27:27" x14ac:dyDescent="0.25">
      <c r="AA2419" s="316"/>
    </row>
    <row r="2420" spans="27:27" x14ac:dyDescent="0.25">
      <c r="AA2420" s="316"/>
    </row>
    <row r="2421" spans="27:27" x14ac:dyDescent="0.25">
      <c r="AA2421" s="316"/>
    </row>
    <row r="2422" spans="27:27" x14ac:dyDescent="0.25">
      <c r="AA2422" s="316"/>
    </row>
    <row r="2423" spans="27:27" x14ac:dyDescent="0.25">
      <c r="AA2423" s="316"/>
    </row>
    <row r="2424" spans="27:27" x14ac:dyDescent="0.25">
      <c r="AA2424" s="316"/>
    </row>
    <row r="2425" spans="27:27" x14ac:dyDescent="0.25">
      <c r="AA2425" s="316"/>
    </row>
    <row r="2426" spans="27:27" x14ac:dyDescent="0.25">
      <c r="AA2426" s="316"/>
    </row>
    <row r="2427" spans="27:27" x14ac:dyDescent="0.25">
      <c r="AA2427" s="316"/>
    </row>
    <row r="2428" spans="27:27" x14ac:dyDescent="0.25">
      <c r="AA2428" s="316"/>
    </row>
    <row r="2429" spans="27:27" x14ac:dyDescent="0.25">
      <c r="AA2429" s="316"/>
    </row>
    <row r="2430" spans="27:27" x14ac:dyDescent="0.25">
      <c r="AA2430" s="316"/>
    </row>
    <row r="2431" spans="27:27" x14ac:dyDescent="0.25">
      <c r="AA2431" s="316"/>
    </row>
    <row r="2432" spans="27:27" x14ac:dyDescent="0.25">
      <c r="AA2432" s="316"/>
    </row>
    <row r="2433" spans="27:27" x14ac:dyDescent="0.25">
      <c r="AA2433" s="316"/>
    </row>
    <row r="2434" spans="27:27" x14ac:dyDescent="0.25">
      <c r="AA2434" s="316"/>
    </row>
    <row r="2435" spans="27:27" x14ac:dyDescent="0.25">
      <c r="AA2435" s="316"/>
    </row>
    <row r="2436" spans="27:27" x14ac:dyDescent="0.25">
      <c r="AA2436" s="316"/>
    </row>
    <row r="2437" spans="27:27" x14ac:dyDescent="0.25">
      <c r="AA2437" s="316"/>
    </row>
    <row r="2438" spans="27:27" x14ac:dyDescent="0.25">
      <c r="AA2438" s="316"/>
    </row>
    <row r="2439" spans="27:27" x14ac:dyDescent="0.25">
      <c r="AA2439" s="316"/>
    </row>
    <row r="2440" spans="27:27" x14ac:dyDescent="0.25">
      <c r="AA2440" s="316"/>
    </row>
    <row r="2441" spans="27:27" x14ac:dyDescent="0.25">
      <c r="AA2441" s="316"/>
    </row>
    <row r="2442" spans="27:27" x14ac:dyDescent="0.25">
      <c r="AA2442" s="316"/>
    </row>
    <row r="2443" spans="27:27" x14ac:dyDescent="0.25">
      <c r="AA2443" s="316"/>
    </row>
    <row r="2444" spans="27:27" x14ac:dyDescent="0.25">
      <c r="AA2444" s="316"/>
    </row>
    <row r="2445" spans="27:27" x14ac:dyDescent="0.25">
      <c r="AA2445" s="316"/>
    </row>
    <row r="2446" spans="27:27" x14ac:dyDescent="0.25">
      <c r="AA2446" s="316"/>
    </row>
    <row r="2447" spans="27:27" x14ac:dyDescent="0.25">
      <c r="AA2447" s="316"/>
    </row>
    <row r="2448" spans="27:27" x14ac:dyDescent="0.25">
      <c r="AA2448" s="316"/>
    </row>
    <row r="2449" spans="27:27" x14ac:dyDescent="0.25">
      <c r="AA2449" s="316"/>
    </row>
    <row r="2450" spans="27:27" x14ac:dyDescent="0.25">
      <c r="AA2450" s="316"/>
    </row>
    <row r="2451" spans="27:27" x14ac:dyDescent="0.25">
      <c r="AA2451" s="316"/>
    </row>
    <row r="2452" spans="27:27" x14ac:dyDescent="0.25">
      <c r="AA2452" s="316"/>
    </row>
    <row r="2453" spans="27:27" x14ac:dyDescent="0.25">
      <c r="AA2453" s="316"/>
    </row>
    <row r="2454" spans="27:27" x14ac:dyDescent="0.25">
      <c r="AA2454" s="316"/>
    </row>
    <row r="2455" spans="27:27" x14ac:dyDescent="0.25">
      <c r="AA2455" s="316"/>
    </row>
    <row r="2456" spans="27:27" x14ac:dyDescent="0.25">
      <c r="AA2456" s="316"/>
    </row>
    <row r="2457" spans="27:27" x14ac:dyDescent="0.25">
      <c r="AA2457" s="316"/>
    </row>
    <row r="2458" spans="27:27" x14ac:dyDescent="0.25">
      <c r="AA2458" s="316"/>
    </row>
    <row r="2459" spans="27:27" x14ac:dyDescent="0.25">
      <c r="AA2459" s="316"/>
    </row>
    <row r="2460" spans="27:27" x14ac:dyDescent="0.25">
      <c r="AA2460" s="316"/>
    </row>
    <row r="2461" spans="27:27" x14ac:dyDescent="0.25">
      <c r="AA2461" s="316"/>
    </row>
    <row r="2462" spans="27:27" x14ac:dyDescent="0.25">
      <c r="AA2462" s="316"/>
    </row>
    <row r="2463" spans="27:27" x14ac:dyDescent="0.25">
      <c r="AA2463" s="316"/>
    </row>
    <row r="2464" spans="27:27" x14ac:dyDescent="0.25">
      <c r="AA2464" s="316"/>
    </row>
    <row r="2465" spans="27:27" x14ac:dyDescent="0.25">
      <c r="AA2465" s="316"/>
    </row>
    <row r="2466" spans="27:27" x14ac:dyDescent="0.25">
      <c r="AA2466" s="316"/>
    </row>
    <row r="2467" spans="27:27" x14ac:dyDescent="0.25">
      <c r="AA2467" s="316"/>
    </row>
    <row r="2468" spans="27:27" x14ac:dyDescent="0.25">
      <c r="AA2468" s="316"/>
    </row>
    <row r="2469" spans="27:27" x14ac:dyDescent="0.25">
      <c r="AA2469" s="316"/>
    </row>
    <row r="2470" spans="27:27" x14ac:dyDescent="0.25">
      <c r="AA2470" s="316"/>
    </row>
    <row r="2471" spans="27:27" x14ac:dyDescent="0.25">
      <c r="AA2471" s="316"/>
    </row>
    <row r="2472" spans="27:27" x14ac:dyDescent="0.25">
      <c r="AA2472" s="316"/>
    </row>
    <row r="2473" spans="27:27" x14ac:dyDescent="0.25">
      <c r="AA2473" s="316"/>
    </row>
    <row r="2474" spans="27:27" x14ac:dyDescent="0.25">
      <c r="AA2474" s="316"/>
    </row>
    <row r="2475" spans="27:27" x14ac:dyDescent="0.25">
      <c r="AA2475" s="316"/>
    </row>
    <row r="2476" spans="27:27" x14ac:dyDescent="0.25">
      <c r="AA2476" s="316"/>
    </row>
    <row r="2477" spans="27:27" x14ac:dyDescent="0.25">
      <c r="AA2477" s="316"/>
    </row>
    <row r="2478" spans="27:27" x14ac:dyDescent="0.25">
      <c r="AA2478" s="316"/>
    </row>
    <row r="2479" spans="27:27" x14ac:dyDescent="0.25">
      <c r="AA2479" s="316"/>
    </row>
    <row r="2480" spans="27:27" x14ac:dyDescent="0.25">
      <c r="AA2480" s="316"/>
    </row>
    <row r="2481" spans="27:27" x14ac:dyDescent="0.25">
      <c r="AA2481" s="316"/>
    </row>
    <row r="2482" spans="27:27" x14ac:dyDescent="0.25">
      <c r="AA2482" s="316"/>
    </row>
    <row r="2483" spans="27:27" x14ac:dyDescent="0.25">
      <c r="AA2483" s="316"/>
    </row>
    <row r="2484" spans="27:27" x14ac:dyDescent="0.25">
      <c r="AA2484" s="316"/>
    </row>
    <row r="2485" spans="27:27" x14ac:dyDescent="0.25">
      <c r="AA2485" s="316"/>
    </row>
    <row r="2486" spans="27:27" x14ac:dyDescent="0.25">
      <c r="AA2486" s="316"/>
    </row>
    <row r="2487" spans="27:27" x14ac:dyDescent="0.25">
      <c r="AA2487" s="316"/>
    </row>
    <row r="2488" spans="27:27" x14ac:dyDescent="0.25">
      <c r="AA2488" s="316"/>
    </row>
    <row r="2489" spans="27:27" x14ac:dyDescent="0.25">
      <c r="AA2489" s="316"/>
    </row>
    <row r="2490" spans="27:27" x14ac:dyDescent="0.25">
      <c r="AA2490" s="316"/>
    </row>
    <row r="2491" spans="27:27" x14ac:dyDescent="0.25">
      <c r="AA2491" s="316"/>
    </row>
    <row r="2492" spans="27:27" x14ac:dyDescent="0.25">
      <c r="AA2492" s="316"/>
    </row>
    <row r="2493" spans="27:27" x14ac:dyDescent="0.25">
      <c r="AA2493" s="316"/>
    </row>
    <row r="2494" spans="27:27" x14ac:dyDescent="0.25">
      <c r="AA2494" s="316"/>
    </row>
    <row r="2495" spans="27:27" x14ac:dyDescent="0.25">
      <c r="AA2495" s="316"/>
    </row>
    <row r="2496" spans="27:27" x14ac:dyDescent="0.25">
      <c r="AA2496" s="316"/>
    </row>
    <row r="2497" spans="27:27" x14ac:dyDescent="0.25">
      <c r="AA2497" s="316"/>
    </row>
    <row r="2498" spans="27:27" x14ac:dyDescent="0.25">
      <c r="AA2498" s="316"/>
    </row>
    <row r="2499" spans="27:27" x14ac:dyDescent="0.25">
      <c r="AA2499" s="316"/>
    </row>
    <row r="2500" spans="27:27" x14ac:dyDescent="0.25">
      <c r="AA2500" s="316"/>
    </row>
    <row r="2501" spans="27:27" x14ac:dyDescent="0.25">
      <c r="AA2501" s="316"/>
    </row>
    <row r="2502" spans="27:27" x14ac:dyDescent="0.25">
      <c r="AA2502" s="316"/>
    </row>
    <row r="2503" spans="27:27" x14ac:dyDescent="0.25">
      <c r="AA2503" s="316"/>
    </row>
    <row r="2504" spans="27:27" x14ac:dyDescent="0.25">
      <c r="AA2504" s="316"/>
    </row>
    <row r="2505" spans="27:27" x14ac:dyDescent="0.25">
      <c r="AA2505" s="316"/>
    </row>
    <row r="2506" spans="27:27" x14ac:dyDescent="0.25">
      <c r="AA2506" s="316"/>
    </row>
    <row r="2507" spans="27:27" x14ac:dyDescent="0.25">
      <c r="AA2507" s="316"/>
    </row>
    <row r="2508" spans="27:27" x14ac:dyDescent="0.25">
      <c r="AA2508" s="316"/>
    </row>
    <row r="2509" spans="27:27" x14ac:dyDescent="0.25">
      <c r="AA2509" s="316"/>
    </row>
    <row r="2510" spans="27:27" x14ac:dyDescent="0.25">
      <c r="AA2510" s="316"/>
    </row>
    <row r="2511" spans="27:27" x14ac:dyDescent="0.25">
      <c r="AA2511" s="316"/>
    </row>
    <row r="2512" spans="27:27" x14ac:dyDescent="0.25">
      <c r="AA2512" s="316"/>
    </row>
    <row r="2513" spans="27:27" x14ac:dyDescent="0.25">
      <c r="AA2513" s="316"/>
    </row>
    <row r="2514" spans="27:27" x14ac:dyDescent="0.25">
      <c r="AA2514" s="316"/>
    </row>
    <row r="2515" spans="27:27" x14ac:dyDescent="0.25">
      <c r="AA2515" s="316"/>
    </row>
    <row r="2516" spans="27:27" x14ac:dyDescent="0.25">
      <c r="AA2516" s="316"/>
    </row>
    <row r="2517" spans="27:27" x14ac:dyDescent="0.25">
      <c r="AA2517" s="316"/>
    </row>
    <row r="2518" spans="27:27" x14ac:dyDescent="0.25">
      <c r="AA2518" s="316"/>
    </row>
    <row r="2519" spans="27:27" x14ac:dyDescent="0.25">
      <c r="AA2519" s="316"/>
    </row>
    <row r="2520" spans="27:27" x14ac:dyDescent="0.25">
      <c r="AA2520" s="316"/>
    </row>
    <row r="2521" spans="27:27" x14ac:dyDescent="0.25">
      <c r="AA2521" s="316"/>
    </row>
    <row r="2522" spans="27:27" x14ac:dyDescent="0.25">
      <c r="AA2522" s="316"/>
    </row>
    <row r="2523" spans="27:27" x14ac:dyDescent="0.25">
      <c r="AA2523" s="316"/>
    </row>
    <row r="2524" spans="27:27" x14ac:dyDescent="0.25">
      <c r="AA2524" s="316"/>
    </row>
    <row r="2525" spans="27:27" x14ac:dyDescent="0.25">
      <c r="AA2525" s="316"/>
    </row>
    <row r="2526" spans="27:27" x14ac:dyDescent="0.25">
      <c r="AA2526" s="316"/>
    </row>
    <row r="2527" spans="27:27" x14ac:dyDescent="0.25">
      <c r="AA2527" s="316"/>
    </row>
    <row r="2528" spans="27:27" x14ac:dyDescent="0.25">
      <c r="AA2528" s="316"/>
    </row>
    <row r="2529" spans="27:27" x14ac:dyDescent="0.25">
      <c r="AA2529" s="316"/>
    </row>
    <row r="2530" spans="27:27" x14ac:dyDescent="0.25">
      <c r="AA2530" s="316"/>
    </row>
    <row r="2531" spans="27:27" x14ac:dyDescent="0.25">
      <c r="AA2531" s="316"/>
    </row>
    <row r="2532" spans="27:27" x14ac:dyDescent="0.25">
      <c r="AA2532" s="316"/>
    </row>
    <row r="2533" spans="27:27" x14ac:dyDescent="0.25">
      <c r="AA2533" s="316"/>
    </row>
    <row r="2534" spans="27:27" x14ac:dyDescent="0.25">
      <c r="AA2534" s="316"/>
    </row>
    <row r="2535" spans="27:27" x14ac:dyDescent="0.25">
      <c r="AA2535" s="316"/>
    </row>
    <row r="2536" spans="27:27" x14ac:dyDescent="0.25">
      <c r="AA2536" s="316"/>
    </row>
    <row r="2537" spans="27:27" x14ac:dyDescent="0.25">
      <c r="AA2537" s="316"/>
    </row>
    <row r="2538" spans="27:27" x14ac:dyDescent="0.25">
      <c r="AA2538" s="316"/>
    </row>
    <row r="2539" spans="27:27" x14ac:dyDescent="0.25">
      <c r="AA2539" s="316"/>
    </row>
    <row r="2540" spans="27:27" x14ac:dyDescent="0.25">
      <c r="AA2540" s="316"/>
    </row>
    <row r="2541" spans="27:27" x14ac:dyDescent="0.25">
      <c r="AA2541" s="316"/>
    </row>
    <row r="2542" spans="27:27" x14ac:dyDescent="0.25">
      <c r="AA2542" s="316"/>
    </row>
    <row r="2543" spans="27:27" x14ac:dyDescent="0.25">
      <c r="AA2543" s="316"/>
    </row>
    <row r="2544" spans="27:27" x14ac:dyDescent="0.25">
      <c r="AA2544" s="316"/>
    </row>
    <row r="2545" spans="27:27" x14ac:dyDescent="0.25">
      <c r="AA2545" s="316"/>
    </row>
    <row r="2546" spans="27:27" x14ac:dyDescent="0.25">
      <c r="AA2546" s="316"/>
    </row>
    <row r="2547" spans="27:27" x14ac:dyDescent="0.25">
      <c r="AA2547" s="316"/>
    </row>
    <row r="2548" spans="27:27" x14ac:dyDescent="0.25">
      <c r="AA2548" s="316"/>
    </row>
    <row r="2549" spans="27:27" x14ac:dyDescent="0.25">
      <c r="AA2549" s="316"/>
    </row>
    <row r="2550" spans="27:27" x14ac:dyDescent="0.25">
      <c r="AA2550" s="316"/>
    </row>
    <row r="2551" spans="27:27" x14ac:dyDescent="0.25">
      <c r="AA2551" s="316"/>
    </row>
    <row r="2552" spans="27:27" x14ac:dyDescent="0.25">
      <c r="AA2552" s="316"/>
    </row>
    <row r="2553" spans="27:27" x14ac:dyDescent="0.25">
      <c r="AA2553" s="316"/>
    </row>
    <row r="2554" spans="27:27" x14ac:dyDescent="0.25">
      <c r="AA2554" s="316"/>
    </row>
    <row r="2555" spans="27:27" x14ac:dyDescent="0.25">
      <c r="AA2555" s="316"/>
    </row>
    <row r="2556" spans="27:27" x14ac:dyDescent="0.25">
      <c r="AA2556" s="316"/>
    </row>
    <row r="2557" spans="27:27" x14ac:dyDescent="0.25">
      <c r="AA2557" s="316"/>
    </row>
    <row r="2558" spans="27:27" x14ac:dyDescent="0.25">
      <c r="AA2558" s="316"/>
    </row>
    <row r="2559" spans="27:27" x14ac:dyDescent="0.25">
      <c r="AA2559" s="316"/>
    </row>
    <row r="2560" spans="27:27" x14ac:dyDescent="0.25">
      <c r="AA2560" s="316"/>
    </row>
    <row r="2561" spans="27:27" x14ac:dyDescent="0.25">
      <c r="AA2561" s="316"/>
    </row>
    <row r="2562" spans="27:27" x14ac:dyDescent="0.25">
      <c r="AA2562" s="316"/>
    </row>
    <row r="2563" spans="27:27" x14ac:dyDescent="0.25">
      <c r="AA2563" s="316"/>
    </row>
    <row r="2564" spans="27:27" x14ac:dyDescent="0.25">
      <c r="AA2564" s="316"/>
    </row>
    <row r="2565" spans="27:27" x14ac:dyDescent="0.25">
      <c r="AA2565" s="316"/>
    </row>
    <row r="2566" spans="27:27" x14ac:dyDescent="0.25">
      <c r="AA2566" s="316"/>
    </row>
    <row r="2567" spans="27:27" x14ac:dyDescent="0.25">
      <c r="AA2567" s="316"/>
    </row>
    <row r="2568" spans="27:27" x14ac:dyDescent="0.25">
      <c r="AA2568" s="316"/>
    </row>
    <row r="2569" spans="27:27" x14ac:dyDescent="0.25">
      <c r="AA2569" s="316"/>
    </row>
    <row r="2570" spans="27:27" x14ac:dyDescent="0.25">
      <c r="AA2570" s="316"/>
    </row>
    <row r="2571" spans="27:27" x14ac:dyDescent="0.25">
      <c r="AA2571" s="316"/>
    </row>
    <row r="2572" spans="27:27" x14ac:dyDescent="0.25">
      <c r="AA2572" s="316"/>
    </row>
    <row r="2573" spans="27:27" x14ac:dyDescent="0.25">
      <c r="AA2573" s="316"/>
    </row>
    <row r="2574" spans="27:27" x14ac:dyDescent="0.25">
      <c r="AA2574" s="316"/>
    </row>
    <row r="2575" spans="27:27" x14ac:dyDescent="0.25">
      <c r="AA2575" s="316"/>
    </row>
    <row r="2576" spans="27:27" x14ac:dyDescent="0.25">
      <c r="AA2576" s="316"/>
    </row>
    <row r="2577" spans="27:27" x14ac:dyDescent="0.25">
      <c r="AA2577" s="316"/>
    </row>
    <row r="2578" spans="27:27" x14ac:dyDescent="0.25">
      <c r="AA2578" s="316"/>
    </row>
    <row r="2579" spans="27:27" x14ac:dyDescent="0.25">
      <c r="AA2579" s="316"/>
    </row>
    <row r="2580" spans="27:27" x14ac:dyDescent="0.25">
      <c r="AA2580" s="316"/>
    </row>
    <row r="2581" spans="27:27" x14ac:dyDescent="0.25">
      <c r="AA2581" s="316"/>
    </row>
    <row r="2582" spans="27:27" x14ac:dyDescent="0.25">
      <c r="AA2582" s="316"/>
    </row>
    <row r="2583" spans="27:27" x14ac:dyDescent="0.25">
      <c r="AA2583" s="316"/>
    </row>
    <row r="2584" spans="27:27" x14ac:dyDescent="0.25">
      <c r="AA2584" s="316"/>
    </row>
    <row r="2585" spans="27:27" x14ac:dyDescent="0.25">
      <c r="AA2585" s="316"/>
    </row>
    <row r="2586" spans="27:27" x14ac:dyDescent="0.25">
      <c r="AA2586" s="316"/>
    </row>
    <row r="2587" spans="27:27" x14ac:dyDescent="0.25">
      <c r="AA2587" s="316"/>
    </row>
    <row r="2588" spans="27:27" x14ac:dyDescent="0.25">
      <c r="AA2588" s="316"/>
    </row>
    <row r="2589" spans="27:27" x14ac:dyDescent="0.25">
      <c r="AA2589" s="316"/>
    </row>
    <row r="2590" spans="27:27" x14ac:dyDescent="0.25">
      <c r="AA2590" s="316"/>
    </row>
    <row r="2591" spans="27:27" x14ac:dyDescent="0.25">
      <c r="AA2591" s="316"/>
    </row>
    <row r="2592" spans="27:27" x14ac:dyDescent="0.25">
      <c r="AA2592" s="316"/>
    </row>
    <row r="2593" spans="27:27" x14ac:dyDescent="0.25">
      <c r="AA2593" s="316"/>
    </row>
    <row r="2594" spans="27:27" x14ac:dyDescent="0.25">
      <c r="AA2594" s="316"/>
    </row>
    <row r="2595" spans="27:27" x14ac:dyDescent="0.25">
      <c r="AA2595" s="316"/>
    </row>
    <row r="2596" spans="27:27" x14ac:dyDescent="0.25">
      <c r="AA2596" s="316"/>
    </row>
    <row r="2597" spans="27:27" x14ac:dyDescent="0.25">
      <c r="AA2597" s="316"/>
    </row>
    <row r="2598" spans="27:27" x14ac:dyDescent="0.25">
      <c r="AA2598" s="316"/>
    </row>
    <row r="2599" spans="27:27" x14ac:dyDescent="0.25">
      <c r="AA2599" s="316"/>
    </row>
    <row r="2600" spans="27:27" x14ac:dyDescent="0.25">
      <c r="AA2600" s="316"/>
    </row>
    <row r="2601" spans="27:27" x14ac:dyDescent="0.25">
      <c r="AA2601" s="316"/>
    </row>
    <row r="2602" spans="27:27" x14ac:dyDescent="0.25">
      <c r="AA2602" s="316"/>
    </row>
    <row r="2603" spans="27:27" x14ac:dyDescent="0.25">
      <c r="AA2603" s="316"/>
    </row>
    <row r="2604" spans="27:27" x14ac:dyDescent="0.25">
      <c r="AA2604" s="316"/>
    </row>
    <row r="2605" spans="27:27" x14ac:dyDescent="0.25">
      <c r="AA2605" s="316"/>
    </row>
    <row r="2606" spans="27:27" x14ac:dyDescent="0.25">
      <c r="AA2606" s="316"/>
    </row>
    <row r="2607" spans="27:27" x14ac:dyDescent="0.25">
      <c r="AA2607" s="316"/>
    </row>
    <row r="2608" spans="27:27" x14ac:dyDescent="0.25">
      <c r="AA2608" s="316"/>
    </row>
    <row r="2609" spans="27:27" x14ac:dyDescent="0.25">
      <c r="AA2609" s="316"/>
    </row>
    <row r="2610" spans="27:27" x14ac:dyDescent="0.25">
      <c r="AA2610" s="316"/>
    </row>
    <row r="2611" spans="27:27" x14ac:dyDescent="0.25">
      <c r="AA2611" s="316"/>
    </row>
    <row r="2612" spans="27:27" x14ac:dyDescent="0.25">
      <c r="AA2612" s="316"/>
    </row>
    <row r="2613" spans="27:27" x14ac:dyDescent="0.25">
      <c r="AA2613" s="316"/>
    </row>
    <row r="2614" spans="27:27" x14ac:dyDescent="0.25">
      <c r="AA2614" s="316"/>
    </row>
    <row r="2615" spans="27:27" x14ac:dyDescent="0.25">
      <c r="AA2615" s="316"/>
    </row>
    <row r="2616" spans="27:27" x14ac:dyDescent="0.25">
      <c r="AA2616" s="316"/>
    </row>
    <row r="2617" spans="27:27" x14ac:dyDescent="0.25">
      <c r="AA2617" s="316"/>
    </row>
    <row r="2618" spans="27:27" x14ac:dyDescent="0.25">
      <c r="AA2618" s="316"/>
    </row>
    <row r="2619" spans="27:27" x14ac:dyDescent="0.25">
      <c r="AA2619" s="316"/>
    </row>
    <row r="2620" spans="27:27" x14ac:dyDescent="0.25">
      <c r="AA2620" s="316"/>
    </row>
    <row r="2621" spans="27:27" x14ac:dyDescent="0.25">
      <c r="AA2621" s="316"/>
    </row>
    <row r="2622" spans="27:27" x14ac:dyDescent="0.25">
      <c r="AA2622" s="316"/>
    </row>
    <row r="2623" spans="27:27" x14ac:dyDescent="0.25">
      <c r="AA2623" s="316"/>
    </row>
    <row r="2624" spans="27:27" x14ac:dyDescent="0.25">
      <c r="AA2624" s="316"/>
    </row>
    <row r="2625" spans="27:27" x14ac:dyDescent="0.25">
      <c r="AA2625" s="316"/>
    </row>
    <row r="2626" spans="27:27" x14ac:dyDescent="0.25">
      <c r="AA2626" s="316"/>
    </row>
    <row r="2627" spans="27:27" x14ac:dyDescent="0.25">
      <c r="AA2627" s="316"/>
    </row>
    <row r="2628" spans="27:27" x14ac:dyDescent="0.25">
      <c r="AA2628" s="316"/>
    </row>
    <row r="2629" spans="27:27" x14ac:dyDescent="0.25">
      <c r="AA2629" s="316"/>
    </row>
    <row r="2630" spans="27:27" x14ac:dyDescent="0.25">
      <c r="AA2630" s="316"/>
    </row>
    <row r="2631" spans="27:27" x14ac:dyDescent="0.25">
      <c r="AA2631" s="316"/>
    </row>
    <row r="2632" spans="27:27" x14ac:dyDescent="0.25">
      <c r="AA2632" s="316"/>
    </row>
    <row r="2633" spans="27:27" x14ac:dyDescent="0.25">
      <c r="AA2633" s="316"/>
    </row>
    <row r="2634" spans="27:27" x14ac:dyDescent="0.25">
      <c r="AA2634" s="316"/>
    </row>
    <row r="2635" spans="27:27" x14ac:dyDescent="0.25">
      <c r="AA2635" s="316"/>
    </row>
    <row r="2636" spans="27:27" x14ac:dyDescent="0.25">
      <c r="AA2636" s="316"/>
    </row>
    <row r="2637" spans="27:27" x14ac:dyDescent="0.25">
      <c r="AA2637" s="316"/>
    </row>
    <row r="2638" spans="27:27" x14ac:dyDescent="0.25">
      <c r="AA2638" s="316"/>
    </row>
    <row r="2639" spans="27:27" x14ac:dyDescent="0.25">
      <c r="AA2639" s="316"/>
    </row>
    <row r="2640" spans="27:27" x14ac:dyDescent="0.25">
      <c r="AA2640" s="316"/>
    </row>
    <row r="2641" spans="27:27" x14ac:dyDescent="0.25">
      <c r="AA2641" s="316"/>
    </row>
    <row r="2642" spans="27:27" x14ac:dyDescent="0.25">
      <c r="AA2642" s="316"/>
    </row>
    <row r="2643" spans="27:27" x14ac:dyDescent="0.25">
      <c r="AA2643" s="316"/>
    </row>
    <row r="2644" spans="27:27" x14ac:dyDescent="0.25">
      <c r="AA2644" s="316"/>
    </row>
    <row r="2645" spans="27:27" x14ac:dyDescent="0.25">
      <c r="AA2645" s="316"/>
    </row>
    <row r="2646" spans="27:27" x14ac:dyDescent="0.25">
      <c r="AA2646" s="316"/>
    </row>
    <row r="2647" spans="27:27" x14ac:dyDescent="0.25">
      <c r="AA2647" s="316"/>
    </row>
    <row r="2648" spans="27:27" x14ac:dyDescent="0.25">
      <c r="AA2648" s="316"/>
    </row>
    <row r="2649" spans="27:27" x14ac:dyDescent="0.25">
      <c r="AA2649" s="316"/>
    </row>
    <row r="2650" spans="27:27" x14ac:dyDescent="0.25">
      <c r="AA2650" s="316"/>
    </row>
    <row r="2651" spans="27:27" x14ac:dyDescent="0.25">
      <c r="AA2651" s="316"/>
    </row>
    <row r="2652" spans="27:27" x14ac:dyDescent="0.25">
      <c r="AA2652" s="316"/>
    </row>
    <row r="2653" spans="27:27" x14ac:dyDescent="0.25">
      <c r="AA2653" s="316"/>
    </row>
    <row r="2654" spans="27:27" x14ac:dyDescent="0.25">
      <c r="AA2654" s="316"/>
    </row>
    <row r="2655" spans="27:27" x14ac:dyDescent="0.25">
      <c r="AA2655" s="316"/>
    </row>
    <row r="2656" spans="27:27" x14ac:dyDescent="0.25">
      <c r="AA2656" s="316"/>
    </row>
    <row r="2657" spans="27:27" x14ac:dyDescent="0.25">
      <c r="AA2657" s="316"/>
    </row>
    <row r="2658" spans="27:27" x14ac:dyDescent="0.25">
      <c r="AA2658" s="316"/>
    </row>
    <row r="2659" spans="27:27" x14ac:dyDescent="0.25">
      <c r="AA2659" s="316"/>
    </row>
    <row r="2660" spans="27:27" x14ac:dyDescent="0.25">
      <c r="AA2660" s="316"/>
    </row>
    <row r="2661" spans="27:27" x14ac:dyDescent="0.25">
      <c r="AA2661" s="316"/>
    </row>
    <row r="2662" spans="27:27" x14ac:dyDescent="0.25">
      <c r="AA2662" s="316"/>
    </row>
    <row r="2663" spans="27:27" x14ac:dyDescent="0.25">
      <c r="AA2663" s="316"/>
    </row>
    <row r="2664" spans="27:27" x14ac:dyDescent="0.25">
      <c r="AA2664" s="316"/>
    </row>
    <row r="2665" spans="27:27" x14ac:dyDescent="0.25">
      <c r="AA2665" s="316"/>
    </row>
    <row r="2666" spans="27:27" x14ac:dyDescent="0.25">
      <c r="AA2666" s="316"/>
    </row>
    <row r="2667" spans="27:27" x14ac:dyDescent="0.25">
      <c r="AA2667" s="316"/>
    </row>
    <row r="2668" spans="27:27" x14ac:dyDescent="0.25">
      <c r="AA2668" s="316"/>
    </row>
    <row r="2669" spans="27:27" x14ac:dyDescent="0.25">
      <c r="AA2669" s="316"/>
    </row>
    <row r="2670" spans="27:27" x14ac:dyDescent="0.25">
      <c r="AA2670" s="316"/>
    </row>
    <row r="2671" spans="27:27" x14ac:dyDescent="0.25">
      <c r="AA2671" s="316"/>
    </row>
    <row r="2672" spans="27:27" x14ac:dyDescent="0.25">
      <c r="AA2672" s="316"/>
    </row>
    <row r="2673" spans="27:27" x14ac:dyDescent="0.25">
      <c r="AA2673" s="316"/>
    </row>
    <row r="2674" spans="27:27" x14ac:dyDescent="0.25">
      <c r="AA2674" s="316"/>
    </row>
    <row r="2675" spans="27:27" x14ac:dyDescent="0.25">
      <c r="AA2675" s="316"/>
    </row>
    <row r="2676" spans="27:27" x14ac:dyDescent="0.25">
      <c r="AA2676" s="316"/>
    </row>
    <row r="2677" spans="27:27" x14ac:dyDescent="0.25">
      <c r="AA2677" s="316"/>
    </row>
    <row r="2678" spans="27:27" x14ac:dyDescent="0.25">
      <c r="AA2678" s="316"/>
    </row>
    <row r="2679" spans="27:27" x14ac:dyDescent="0.25">
      <c r="AA2679" s="316"/>
    </row>
    <row r="2680" spans="27:27" x14ac:dyDescent="0.25">
      <c r="AA2680" s="316"/>
    </row>
    <row r="2681" spans="27:27" x14ac:dyDescent="0.25">
      <c r="AA2681" s="316"/>
    </row>
    <row r="2682" spans="27:27" x14ac:dyDescent="0.25">
      <c r="AA2682" s="316"/>
    </row>
    <row r="2683" spans="27:27" x14ac:dyDescent="0.25">
      <c r="AA2683" s="316"/>
    </row>
    <row r="2684" spans="27:27" x14ac:dyDescent="0.25">
      <c r="AA2684" s="316"/>
    </row>
    <row r="2685" spans="27:27" x14ac:dyDescent="0.25">
      <c r="AA2685" s="316"/>
    </row>
    <row r="2686" spans="27:27" x14ac:dyDescent="0.25">
      <c r="AA2686" s="316"/>
    </row>
    <row r="2687" spans="27:27" x14ac:dyDescent="0.25">
      <c r="AA2687" s="316"/>
    </row>
    <row r="2688" spans="27:27" x14ac:dyDescent="0.25">
      <c r="AA2688" s="316"/>
    </row>
    <row r="2689" spans="27:27" x14ac:dyDescent="0.25">
      <c r="AA2689" s="316"/>
    </row>
    <row r="2690" spans="27:27" x14ac:dyDescent="0.25">
      <c r="AA2690" s="316"/>
    </row>
    <row r="2691" spans="27:27" x14ac:dyDescent="0.25">
      <c r="AA2691" s="316"/>
    </row>
    <row r="2692" spans="27:27" x14ac:dyDescent="0.25">
      <c r="AA2692" s="316"/>
    </row>
    <row r="2693" spans="27:27" x14ac:dyDescent="0.25">
      <c r="AA2693" s="316"/>
    </row>
    <row r="2694" spans="27:27" x14ac:dyDescent="0.25">
      <c r="AA2694" s="316"/>
    </row>
    <row r="2695" spans="27:27" x14ac:dyDescent="0.25">
      <c r="AA2695" s="316"/>
    </row>
    <row r="2696" spans="27:27" x14ac:dyDescent="0.25">
      <c r="AA2696" s="316"/>
    </row>
    <row r="2697" spans="27:27" x14ac:dyDescent="0.25">
      <c r="AA2697" s="316"/>
    </row>
    <row r="2698" spans="27:27" x14ac:dyDescent="0.25">
      <c r="AA2698" s="316"/>
    </row>
    <row r="2699" spans="27:27" x14ac:dyDescent="0.25">
      <c r="AA2699" s="316"/>
    </row>
    <row r="2700" spans="27:27" x14ac:dyDescent="0.25">
      <c r="AA2700" s="316"/>
    </row>
    <row r="2701" spans="27:27" x14ac:dyDescent="0.25">
      <c r="AA2701" s="316"/>
    </row>
    <row r="2702" spans="27:27" x14ac:dyDescent="0.25">
      <c r="AA2702" s="316"/>
    </row>
    <row r="2703" spans="27:27" x14ac:dyDescent="0.25">
      <c r="AA2703" s="316"/>
    </row>
    <row r="2704" spans="27:27" x14ac:dyDescent="0.25">
      <c r="AA2704" s="316"/>
    </row>
    <row r="2705" spans="27:27" x14ac:dyDescent="0.25">
      <c r="AA2705" s="316"/>
    </row>
    <row r="2706" spans="27:27" x14ac:dyDescent="0.25">
      <c r="AA2706" s="316"/>
    </row>
    <row r="2707" spans="27:27" x14ac:dyDescent="0.25">
      <c r="AA2707" s="316"/>
    </row>
    <row r="2708" spans="27:27" x14ac:dyDescent="0.25">
      <c r="AA2708" s="316"/>
    </row>
    <row r="2709" spans="27:27" x14ac:dyDescent="0.25">
      <c r="AA2709" s="316"/>
    </row>
    <row r="2710" spans="27:27" x14ac:dyDescent="0.25">
      <c r="AA2710" s="316"/>
    </row>
    <row r="2711" spans="27:27" x14ac:dyDescent="0.25">
      <c r="AA2711" s="316"/>
    </row>
    <row r="2712" spans="27:27" x14ac:dyDescent="0.25">
      <c r="AA2712" s="316"/>
    </row>
    <row r="2713" spans="27:27" x14ac:dyDescent="0.25">
      <c r="AA2713" s="316"/>
    </row>
    <row r="2714" spans="27:27" x14ac:dyDescent="0.25">
      <c r="AA2714" s="316"/>
    </row>
    <row r="2715" spans="27:27" x14ac:dyDescent="0.25">
      <c r="AA2715" s="316"/>
    </row>
    <row r="2716" spans="27:27" x14ac:dyDescent="0.25">
      <c r="AA2716" s="316"/>
    </row>
    <row r="2717" spans="27:27" x14ac:dyDescent="0.25">
      <c r="AA2717" s="316"/>
    </row>
    <row r="2718" spans="27:27" x14ac:dyDescent="0.25">
      <c r="AA2718" s="316"/>
    </row>
    <row r="2719" spans="27:27" x14ac:dyDescent="0.25">
      <c r="AA2719" s="316"/>
    </row>
    <row r="2720" spans="27:27" x14ac:dyDescent="0.25">
      <c r="AA2720" s="316"/>
    </row>
    <row r="2721" spans="27:27" x14ac:dyDescent="0.25">
      <c r="AA2721" s="316"/>
    </row>
    <row r="2722" spans="27:27" x14ac:dyDescent="0.25">
      <c r="AA2722" s="316"/>
    </row>
    <row r="2723" spans="27:27" x14ac:dyDescent="0.25">
      <c r="AA2723" s="316"/>
    </row>
    <row r="2724" spans="27:27" x14ac:dyDescent="0.25">
      <c r="AA2724" s="316"/>
    </row>
    <row r="2725" spans="27:27" x14ac:dyDescent="0.25">
      <c r="AA2725" s="316"/>
    </row>
    <row r="2726" spans="27:27" x14ac:dyDescent="0.25">
      <c r="AA2726" s="316"/>
    </row>
    <row r="2727" spans="27:27" x14ac:dyDescent="0.25">
      <c r="AA2727" s="316"/>
    </row>
    <row r="2728" spans="27:27" x14ac:dyDescent="0.25">
      <c r="AA2728" s="316"/>
    </row>
    <row r="2729" spans="27:27" x14ac:dyDescent="0.25">
      <c r="AA2729" s="316"/>
    </row>
    <row r="2730" spans="27:27" x14ac:dyDescent="0.25">
      <c r="AA2730" s="316"/>
    </row>
    <row r="2731" spans="27:27" x14ac:dyDescent="0.25">
      <c r="AA2731" s="316"/>
    </row>
    <row r="2732" spans="27:27" x14ac:dyDescent="0.25">
      <c r="AA2732" s="316"/>
    </row>
    <row r="2733" spans="27:27" x14ac:dyDescent="0.25">
      <c r="AA2733" s="316"/>
    </row>
    <row r="2734" spans="27:27" x14ac:dyDescent="0.25">
      <c r="AA2734" s="316"/>
    </row>
    <row r="2735" spans="27:27" x14ac:dyDescent="0.25">
      <c r="AA2735" s="316"/>
    </row>
    <row r="2736" spans="27:27" x14ac:dyDescent="0.25">
      <c r="AA2736" s="316"/>
    </row>
    <row r="2737" spans="27:27" x14ac:dyDescent="0.25">
      <c r="AA2737" s="316"/>
    </row>
    <row r="2738" spans="27:27" x14ac:dyDescent="0.25">
      <c r="AA2738" s="316"/>
    </row>
    <row r="2739" spans="27:27" x14ac:dyDescent="0.25">
      <c r="AA2739" s="316"/>
    </row>
    <row r="2740" spans="27:27" x14ac:dyDescent="0.25">
      <c r="AA2740" s="316"/>
    </row>
    <row r="2741" spans="27:27" x14ac:dyDescent="0.25">
      <c r="AA2741" s="316"/>
    </row>
    <row r="2742" spans="27:27" x14ac:dyDescent="0.25">
      <c r="AA2742" s="316"/>
    </row>
    <row r="2743" spans="27:27" x14ac:dyDescent="0.25">
      <c r="AA2743" s="316"/>
    </row>
    <row r="2744" spans="27:27" x14ac:dyDescent="0.25">
      <c r="AA2744" s="316"/>
    </row>
    <row r="2745" spans="27:27" x14ac:dyDescent="0.25">
      <c r="AA2745" s="316"/>
    </row>
    <row r="2746" spans="27:27" x14ac:dyDescent="0.25">
      <c r="AA2746" s="316"/>
    </row>
    <row r="2747" spans="27:27" x14ac:dyDescent="0.25">
      <c r="AA2747" s="316"/>
    </row>
    <row r="2748" spans="27:27" x14ac:dyDescent="0.25">
      <c r="AA2748" s="316"/>
    </row>
    <row r="2749" spans="27:27" x14ac:dyDescent="0.25">
      <c r="AA2749" s="316"/>
    </row>
    <row r="2750" spans="27:27" x14ac:dyDescent="0.25">
      <c r="AA2750" s="316"/>
    </row>
    <row r="2751" spans="27:27" x14ac:dyDescent="0.25">
      <c r="AA2751" s="316"/>
    </row>
    <row r="2752" spans="27:27" x14ac:dyDescent="0.25">
      <c r="AA2752" s="316"/>
    </row>
    <row r="2753" spans="27:27" x14ac:dyDescent="0.25">
      <c r="AA2753" s="316"/>
    </row>
    <row r="2754" spans="27:27" x14ac:dyDescent="0.25">
      <c r="AA2754" s="316"/>
    </row>
    <row r="2755" spans="27:27" x14ac:dyDescent="0.25">
      <c r="AA2755" s="316"/>
    </row>
    <row r="2756" spans="27:27" x14ac:dyDescent="0.25">
      <c r="AA2756" s="316"/>
    </row>
    <row r="2757" spans="27:27" x14ac:dyDescent="0.25">
      <c r="AA2757" s="316"/>
    </row>
    <row r="2758" spans="27:27" x14ac:dyDescent="0.25">
      <c r="AA2758" s="316"/>
    </row>
    <row r="2759" spans="27:27" x14ac:dyDescent="0.25">
      <c r="AA2759" s="316"/>
    </row>
    <row r="2760" spans="27:27" x14ac:dyDescent="0.25">
      <c r="AA2760" s="316"/>
    </row>
    <row r="2761" spans="27:27" x14ac:dyDescent="0.25">
      <c r="AA2761" s="316"/>
    </row>
    <row r="2762" spans="27:27" x14ac:dyDescent="0.25">
      <c r="AA2762" s="316"/>
    </row>
    <row r="2763" spans="27:27" x14ac:dyDescent="0.25">
      <c r="AA2763" s="316"/>
    </row>
    <row r="2764" spans="27:27" x14ac:dyDescent="0.25">
      <c r="AA2764" s="316"/>
    </row>
    <row r="2765" spans="27:27" x14ac:dyDescent="0.25">
      <c r="AA2765" s="316"/>
    </row>
    <row r="2766" spans="27:27" x14ac:dyDescent="0.25">
      <c r="AA2766" s="316"/>
    </row>
    <row r="2767" spans="27:27" x14ac:dyDescent="0.25">
      <c r="AA2767" s="316"/>
    </row>
    <row r="2768" spans="27:27" x14ac:dyDescent="0.25">
      <c r="AA2768" s="316"/>
    </row>
    <row r="2769" spans="27:27" x14ac:dyDescent="0.25">
      <c r="AA2769" s="316"/>
    </row>
    <row r="2770" spans="27:27" x14ac:dyDescent="0.25">
      <c r="AA2770" s="316"/>
    </row>
    <row r="2771" spans="27:27" x14ac:dyDescent="0.25">
      <c r="AA2771" s="316"/>
    </row>
    <row r="2772" spans="27:27" x14ac:dyDescent="0.25">
      <c r="AA2772" s="316"/>
    </row>
    <row r="2773" spans="27:27" x14ac:dyDescent="0.25">
      <c r="AA2773" s="316"/>
    </row>
    <row r="2774" spans="27:27" x14ac:dyDescent="0.25">
      <c r="AA2774" s="316"/>
    </row>
    <row r="2775" spans="27:27" x14ac:dyDescent="0.25">
      <c r="AA2775" s="316"/>
    </row>
    <row r="2776" spans="27:27" x14ac:dyDescent="0.25">
      <c r="AA2776" s="316"/>
    </row>
    <row r="2777" spans="27:27" x14ac:dyDescent="0.25">
      <c r="AA2777" s="316"/>
    </row>
    <row r="2778" spans="27:27" x14ac:dyDescent="0.25">
      <c r="AA2778" s="316"/>
    </row>
    <row r="2779" spans="27:27" x14ac:dyDescent="0.25">
      <c r="AA2779" s="316"/>
    </row>
    <row r="2780" spans="27:27" x14ac:dyDescent="0.25">
      <c r="AA2780" s="316"/>
    </row>
    <row r="2781" spans="27:27" x14ac:dyDescent="0.25">
      <c r="AA2781" s="316"/>
    </row>
    <row r="2782" spans="27:27" x14ac:dyDescent="0.25">
      <c r="AA2782" s="316"/>
    </row>
    <row r="2783" spans="27:27" x14ac:dyDescent="0.25">
      <c r="AA2783" s="316"/>
    </row>
    <row r="2784" spans="27:27" x14ac:dyDescent="0.25">
      <c r="AA2784" s="316"/>
    </row>
    <row r="2785" spans="27:27" x14ac:dyDescent="0.25">
      <c r="AA2785" s="316"/>
    </row>
    <row r="2786" spans="27:27" x14ac:dyDescent="0.25">
      <c r="AA2786" s="316"/>
    </row>
    <row r="2787" spans="27:27" x14ac:dyDescent="0.25">
      <c r="AA2787" s="316"/>
    </row>
    <row r="2788" spans="27:27" x14ac:dyDescent="0.25">
      <c r="AA2788" s="316"/>
    </row>
    <row r="2789" spans="27:27" x14ac:dyDescent="0.25">
      <c r="AA2789" s="316"/>
    </row>
    <row r="2790" spans="27:27" x14ac:dyDescent="0.25">
      <c r="AA2790" s="316"/>
    </row>
    <row r="2791" spans="27:27" x14ac:dyDescent="0.25">
      <c r="AA2791" s="316"/>
    </row>
    <row r="2792" spans="27:27" x14ac:dyDescent="0.25">
      <c r="AA2792" s="316"/>
    </row>
    <row r="2793" spans="27:27" x14ac:dyDescent="0.25">
      <c r="AA2793" s="316"/>
    </row>
    <row r="2794" spans="27:27" x14ac:dyDescent="0.25">
      <c r="AA2794" s="316"/>
    </row>
    <row r="2795" spans="27:27" x14ac:dyDescent="0.25">
      <c r="AA2795" s="316"/>
    </row>
    <row r="2796" spans="27:27" x14ac:dyDescent="0.25">
      <c r="AA2796" s="316"/>
    </row>
    <row r="2797" spans="27:27" x14ac:dyDescent="0.25">
      <c r="AA2797" s="316"/>
    </row>
    <row r="2798" spans="27:27" x14ac:dyDescent="0.25">
      <c r="AA2798" s="316"/>
    </row>
    <row r="2799" spans="27:27" x14ac:dyDescent="0.25">
      <c r="AA2799" s="316"/>
    </row>
    <row r="2800" spans="27:27" x14ac:dyDescent="0.25">
      <c r="AA2800" s="316"/>
    </row>
    <row r="2801" spans="27:27" x14ac:dyDescent="0.25">
      <c r="AA2801" s="316"/>
    </row>
    <row r="2802" spans="27:27" x14ac:dyDescent="0.25">
      <c r="AA2802" s="316"/>
    </row>
    <row r="2803" spans="27:27" x14ac:dyDescent="0.25">
      <c r="AA2803" s="316"/>
    </row>
    <row r="2804" spans="27:27" x14ac:dyDescent="0.25">
      <c r="AA2804" s="316"/>
    </row>
    <row r="2805" spans="27:27" x14ac:dyDescent="0.25">
      <c r="AA2805" s="316"/>
    </row>
    <row r="2806" spans="27:27" x14ac:dyDescent="0.25">
      <c r="AA2806" s="316"/>
    </row>
    <row r="2807" spans="27:27" x14ac:dyDescent="0.25">
      <c r="AA2807" s="316"/>
    </row>
    <row r="2808" spans="27:27" x14ac:dyDescent="0.25">
      <c r="AA2808" s="316"/>
    </row>
    <row r="2809" spans="27:27" x14ac:dyDescent="0.25">
      <c r="AA2809" s="316"/>
    </row>
    <row r="2810" spans="27:27" x14ac:dyDescent="0.25">
      <c r="AA2810" s="316"/>
    </row>
    <row r="2811" spans="27:27" x14ac:dyDescent="0.25">
      <c r="AA2811" s="316"/>
    </row>
    <row r="2812" spans="27:27" x14ac:dyDescent="0.25">
      <c r="AA2812" s="316"/>
    </row>
    <row r="2813" spans="27:27" x14ac:dyDescent="0.25">
      <c r="AA2813" s="316"/>
    </row>
    <row r="2814" spans="27:27" x14ac:dyDescent="0.25">
      <c r="AA2814" s="316"/>
    </row>
    <row r="2815" spans="27:27" x14ac:dyDescent="0.25">
      <c r="AA2815" s="316"/>
    </row>
    <row r="2816" spans="27:27" x14ac:dyDescent="0.25">
      <c r="AA2816" s="316"/>
    </row>
    <row r="2817" spans="27:27" x14ac:dyDescent="0.25">
      <c r="AA2817" s="316"/>
    </row>
    <row r="2818" spans="27:27" x14ac:dyDescent="0.25">
      <c r="AA2818" s="316"/>
    </row>
    <row r="2819" spans="27:27" x14ac:dyDescent="0.25">
      <c r="AA2819" s="316"/>
    </row>
    <row r="2820" spans="27:27" x14ac:dyDescent="0.25">
      <c r="AA2820" s="316"/>
    </row>
    <row r="2821" spans="27:27" x14ac:dyDescent="0.25">
      <c r="AA2821" s="316"/>
    </row>
    <row r="2822" spans="27:27" x14ac:dyDescent="0.25">
      <c r="AA2822" s="316"/>
    </row>
    <row r="2823" spans="27:27" x14ac:dyDescent="0.25">
      <c r="AA2823" s="316"/>
    </row>
    <row r="2824" spans="27:27" x14ac:dyDescent="0.25">
      <c r="AA2824" s="316"/>
    </row>
    <row r="2825" spans="27:27" x14ac:dyDescent="0.25">
      <c r="AA2825" s="316"/>
    </row>
    <row r="2826" spans="27:27" x14ac:dyDescent="0.25">
      <c r="AA2826" s="316"/>
    </row>
    <row r="2827" spans="27:27" x14ac:dyDescent="0.25">
      <c r="AA2827" s="316"/>
    </row>
    <row r="2828" spans="27:27" x14ac:dyDescent="0.25">
      <c r="AA2828" s="316"/>
    </row>
    <row r="2829" spans="27:27" x14ac:dyDescent="0.25">
      <c r="AA2829" s="316"/>
    </row>
    <row r="2830" spans="27:27" x14ac:dyDescent="0.25">
      <c r="AA2830" s="316"/>
    </row>
    <row r="2831" spans="27:27" x14ac:dyDescent="0.25">
      <c r="AA2831" s="316"/>
    </row>
    <row r="2832" spans="27:27" x14ac:dyDescent="0.25">
      <c r="AA2832" s="316"/>
    </row>
    <row r="2833" spans="27:27" x14ac:dyDescent="0.25">
      <c r="AA2833" s="316"/>
    </row>
    <row r="2834" spans="27:27" x14ac:dyDescent="0.25">
      <c r="AA2834" s="316"/>
    </row>
    <row r="2835" spans="27:27" x14ac:dyDescent="0.25">
      <c r="AA2835" s="316"/>
    </row>
    <row r="2836" spans="27:27" x14ac:dyDescent="0.25">
      <c r="AA2836" s="316"/>
    </row>
    <row r="2837" spans="27:27" x14ac:dyDescent="0.25">
      <c r="AA2837" s="316"/>
    </row>
    <row r="2838" spans="27:27" x14ac:dyDescent="0.25">
      <c r="AA2838" s="316"/>
    </row>
    <row r="2839" spans="27:27" x14ac:dyDescent="0.25">
      <c r="AA2839" s="316"/>
    </row>
    <row r="2840" spans="27:27" x14ac:dyDescent="0.25">
      <c r="AA2840" s="316"/>
    </row>
    <row r="2841" spans="27:27" x14ac:dyDescent="0.25">
      <c r="AA2841" s="316"/>
    </row>
    <row r="2842" spans="27:27" x14ac:dyDescent="0.25">
      <c r="AA2842" s="316"/>
    </row>
    <row r="2843" spans="27:27" x14ac:dyDescent="0.25">
      <c r="AA2843" s="316"/>
    </row>
    <row r="2844" spans="27:27" x14ac:dyDescent="0.25">
      <c r="AA2844" s="316"/>
    </row>
    <row r="2845" spans="27:27" x14ac:dyDescent="0.25">
      <c r="AA2845" s="316"/>
    </row>
    <row r="2846" spans="27:27" x14ac:dyDescent="0.25">
      <c r="AA2846" s="316"/>
    </row>
    <row r="2847" spans="27:27" x14ac:dyDescent="0.25">
      <c r="AA2847" s="316"/>
    </row>
    <row r="2848" spans="27:27" x14ac:dyDescent="0.25">
      <c r="AA2848" s="316"/>
    </row>
    <row r="2849" spans="27:27" x14ac:dyDescent="0.25">
      <c r="AA2849" s="316"/>
    </row>
    <row r="2850" spans="27:27" x14ac:dyDescent="0.25">
      <c r="AA2850" s="316"/>
    </row>
    <row r="2851" spans="27:27" x14ac:dyDescent="0.25">
      <c r="AA2851" s="316"/>
    </row>
    <row r="2852" spans="27:27" x14ac:dyDescent="0.25">
      <c r="AA2852" s="316"/>
    </row>
    <row r="2853" spans="27:27" x14ac:dyDescent="0.25">
      <c r="AA2853" s="316"/>
    </row>
    <row r="2854" spans="27:27" x14ac:dyDescent="0.25">
      <c r="AA2854" s="316"/>
    </row>
    <row r="2855" spans="27:27" x14ac:dyDescent="0.25">
      <c r="AA2855" s="316"/>
    </row>
    <row r="2856" spans="27:27" x14ac:dyDescent="0.25">
      <c r="AA2856" s="316"/>
    </row>
    <row r="2857" spans="27:27" x14ac:dyDescent="0.25">
      <c r="AA2857" s="316"/>
    </row>
    <row r="2858" spans="27:27" x14ac:dyDescent="0.25">
      <c r="AA2858" s="316"/>
    </row>
    <row r="2859" spans="27:27" x14ac:dyDescent="0.25">
      <c r="AA2859" s="316"/>
    </row>
    <row r="2860" spans="27:27" x14ac:dyDescent="0.25">
      <c r="AA2860" s="316"/>
    </row>
    <row r="2861" spans="27:27" x14ac:dyDescent="0.25">
      <c r="AA2861" s="316"/>
    </row>
    <row r="2862" spans="27:27" x14ac:dyDescent="0.25">
      <c r="AA2862" s="316"/>
    </row>
    <row r="2863" spans="27:27" x14ac:dyDescent="0.25">
      <c r="AA2863" s="316"/>
    </row>
    <row r="2864" spans="27:27" x14ac:dyDescent="0.25">
      <c r="AA2864" s="316"/>
    </row>
    <row r="2865" spans="27:27" x14ac:dyDescent="0.25">
      <c r="AA2865" s="316"/>
    </row>
    <row r="2866" spans="27:27" x14ac:dyDescent="0.25">
      <c r="AA2866" s="316"/>
    </row>
    <row r="2867" spans="27:27" x14ac:dyDescent="0.25">
      <c r="AA2867" s="316"/>
    </row>
    <row r="2868" spans="27:27" x14ac:dyDescent="0.25">
      <c r="AA2868" s="316"/>
    </row>
    <row r="2869" spans="27:27" x14ac:dyDescent="0.25">
      <c r="AA2869" s="316"/>
    </row>
    <row r="2870" spans="27:27" x14ac:dyDescent="0.25">
      <c r="AA2870" s="316"/>
    </row>
    <row r="2871" spans="27:27" x14ac:dyDescent="0.25">
      <c r="AA2871" s="316"/>
    </row>
    <row r="2872" spans="27:27" x14ac:dyDescent="0.25">
      <c r="AA2872" s="316"/>
    </row>
    <row r="2873" spans="27:27" x14ac:dyDescent="0.25">
      <c r="AA2873" s="316"/>
    </row>
    <row r="2874" spans="27:27" x14ac:dyDescent="0.25">
      <c r="AA2874" s="316"/>
    </row>
    <row r="2875" spans="27:27" x14ac:dyDescent="0.25">
      <c r="AA2875" s="316"/>
    </row>
    <row r="2876" spans="27:27" x14ac:dyDescent="0.25">
      <c r="AA2876" s="316"/>
    </row>
    <row r="2877" spans="27:27" x14ac:dyDescent="0.25">
      <c r="AA2877" s="316"/>
    </row>
    <row r="2878" spans="27:27" x14ac:dyDescent="0.25">
      <c r="AA2878" s="316"/>
    </row>
    <row r="2879" spans="27:27" x14ac:dyDescent="0.25">
      <c r="AA2879" s="316"/>
    </row>
    <row r="2880" spans="27:27" x14ac:dyDescent="0.25">
      <c r="AA2880" s="316"/>
    </row>
    <row r="2881" spans="27:27" x14ac:dyDescent="0.25">
      <c r="AA2881" s="316"/>
    </row>
    <row r="2882" spans="27:27" x14ac:dyDescent="0.25">
      <c r="AA2882" s="316"/>
    </row>
    <row r="2883" spans="27:27" x14ac:dyDescent="0.25">
      <c r="AA2883" s="316"/>
    </row>
    <row r="2884" spans="27:27" x14ac:dyDescent="0.25">
      <c r="AA2884" s="316"/>
    </row>
    <row r="2885" spans="27:27" x14ac:dyDescent="0.25">
      <c r="AA2885" s="316"/>
    </row>
    <row r="2886" spans="27:27" x14ac:dyDescent="0.25">
      <c r="AA2886" s="316"/>
    </row>
    <row r="2887" spans="27:27" x14ac:dyDescent="0.25">
      <c r="AA2887" s="316"/>
    </row>
    <row r="2888" spans="27:27" x14ac:dyDescent="0.25">
      <c r="AA2888" s="316"/>
    </row>
    <row r="2889" spans="27:27" x14ac:dyDescent="0.25">
      <c r="AA2889" s="316"/>
    </row>
    <row r="2890" spans="27:27" x14ac:dyDescent="0.25">
      <c r="AA2890" s="316"/>
    </row>
    <row r="2891" spans="27:27" x14ac:dyDescent="0.25">
      <c r="AA2891" s="316"/>
    </row>
    <row r="2892" spans="27:27" x14ac:dyDescent="0.25">
      <c r="AA2892" s="316"/>
    </row>
    <row r="2893" spans="27:27" x14ac:dyDescent="0.25">
      <c r="AA2893" s="316"/>
    </row>
    <row r="2894" spans="27:27" x14ac:dyDescent="0.25">
      <c r="AA2894" s="316"/>
    </row>
    <row r="2895" spans="27:27" x14ac:dyDescent="0.25">
      <c r="AA2895" s="316"/>
    </row>
    <row r="2896" spans="27:27" x14ac:dyDescent="0.25">
      <c r="AA2896" s="316"/>
    </row>
    <row r="2897" spans="27:27" x14ac:dyDescent="0.25">
      <c r="AA2897" s="316"/>
    </row>
    <row r="2898" spans="27:27" x14ac:dyDescent="0.25">
      <c r="AA2898" s="316"/>
    </row>
    <row r="2899" spans="27:27" x14ac:dyDescent="0.25">
      <c r="AA2899" s="316"/>
    </row>
    <row r="2900" spans="27:27" x14ac:dyDescent="0.25">
      <c r="AA2900" s="316"/>
    </row>
    <row r="2901" spans="27:27" x14ac:dyDescent="0.25">
      <c r="AA2901" s="316"/>
    </row>
    <row r="2902" spans="27:27" x14ac:dyDescent="0.25">
      <c r="AA2902" s="316"/>
    </row>
    <row r="2903" spans="27:27" x14ac:dyDescent="0.25">
      <c r="AA2903" s="316"/>
    </row>
    <row r="2904" spans="27:27" x14ac:dyDescent="0.25">
      <c r="AA2904" s="316"/>
    </row>
    <row r="2905" spans="27:27" x14ac:dyDescent="0.25">
      <c r="AA2905" s="316"/>
    </row>
    <row r="2906" spans="27:27" x14ac:dyDescent="0.25">
      <c r="AA2906" s="316"/>
    </row>
    <row r="2907" spans="27:27" x14ac:dyDescent="0.25">
      <c r="AA2907" s="316"/>
    </row>
    <row r="2908" spans="27:27" x14ac:dyDescent="0.25">
      <c r="AA2908" s="316"/>
    </row>
    <row r="2909" spans="27:27" x14ac:dyDescent="0.25">
      <c r="AA2909" s="316"/>
    </row>
    <row r="2910" spans="27:27" x14ac:dyDescent="0.25">
      <c r="AA2910" s="316"/>
    </row>
    <row r="2911" spans="27:27" x14ac:dyDescent="0.25">
      <c r="AA2911" s="316"/>
    </row>
    <row r="2912" spans="27:27" x14ac:dyDescent="0.25">
      <c r="AA2912" s="316"/>
    </row>
    <row r="2913" spans="27:27" x14ac:dyDescent="0.25">
      <c r="AA2913" s="316"/>
    </row>
    <row r="2914" spans="27:27" x14ac:dyDescent="0.25">
      <c r="AA2914" s="316"/>
    </row>
    <row r="2915" spans="27:27" x14ac:dyDescent="0.25">
      <c r="AA2915" s="316"/>
    </row>
    <row r="2916" spans="27:27" x14ac:dyDescent="0.25">
      <c r="AA2916" s="316"/>
    </row>
    <row r="2917" spans="27:27" x14ac:dyDescent="0.25">
      <c r="AA2917" s="316"/>
    </row>
    <row r="2918" spans="27:27" x14ac:dyDescent="0.25">
      <c r="AA2918" s="316"/>
    </row>
    <row r="2919" spans="27:27" x14ac:dyDescent="0.25">
      <c r="AA2919" s="316"/>
    </row>
    <row r="2920" spans="27:27" x14ac:dyDescent="0.25">
      <c r="AA2920" s="316"/>
    </row>
    <row r="2921" spans="27:27" x14ac:dyDescent="0.25">
      <c r="AA2921" s="316"/>
    </row>
    <row r="2922" spans="27:27" x14ac:dyDescent="0.25">
      <c r="AA2922" s="316"/>
    </row>
    <row r="2923" spans="27:27" x14ac:dyDescent="0.25">
      <c r="AA2923" s="316"/>
    </row>
    <row r="2924" spans="27:27" x14ac:dyDescent="0.25">
      <c r="AA2924" s="316"/>
    </row>
    <row r="2925" spans="27:27" x14ac:dyDescent="0.25">
      <c r="AA2925" s="316"/>
    </row>
    <row r="2926" spans="27:27" x14ac:dyDescent="0.25">
      <c r="AA2926" s="316"/>
    </row>
    <row r="2927" spans="27:27" x14ac:dyDescent="0.25">
      <c r="AA2927" s="316"/>
    </row>
    <row r="2928" spans="27:27" x14ac:dyDescent="0.25">
      <c r="AA2928" s="316"/>
    </row>
    <row r="2929" spans="27:27" x14ac:dyDescent="0.25">
      <c r="AA2929" s="316"/>
    </row>
    <row r="2930" spans="27:27" x14ac:dyDescent="0.25">
      <c r="AA2930" s="316"/>
    </row>
    <row r="2931" spans="27:27" x14ac:dyDescent="0.25">
      <c r="AA2931" s="316"/>
    </row>
    <row r="2932" spans="27:27" x14ac:dyDescent="0.25">
      <c r="AA2932" s="316"/>
    </row>
    <row r="2933" spans="27:27" x14ac:dyDescent="0.25">
      <c r="AA2933" s="316"/>
    </row>
    <row r="2934" spans="27:27" x14ac:dyDescent="0.25">
      <c r="AA2934" s="316"/>
    </row>
    <row r="2935" spans="27:27" x14ac:dyDescent="0.25">
      <c r="AA2935" s="316"/>
    </row>
    <row r="2936" spans="27:27" x14ac:dyDescent="0.25">
      <c r="AA2936" s="316"/>
    </row>
    <row r="2937" spans="27:27" x14ac:dyDescent="0.25">
      <c r="AA2937" s="316"/>
    </row>
    <row r="2938" spans="27:27" x14ac:dyDescent="0.25">
      <c r="AA2938" s="316"/>
    </row>
    <row r="2939" spans="27:27" x14ac:dyDescent="0.25">
      <c r="AA2939" s="316"/>
    </row>
    <row r="2940" spans="27:27" x14ac:dyDescent="0.25">
      <c r="AA2940" s="316"/>
    </row>
    <row r="2941" spans="27:27" x14ac:dyDescent="0.25">
      <c r="AA2941" s="316"/>
    </row>
    <row r="2942" spans="27:27" x14ac:dyDescent="0.25">
      <c r="AA2942" s="316"/>
    </row>
    <row r="2943" spans="27:27" x14ac:dyDescent="0.25">
      <c r="AA2943" s="316"/>
    </row>
    <row r="2944" spans="27:27" x14ac:dyDescent="0.25">
      <c r="AA2944" s="316"/>
    </row>
    <row r="2945" spans="27:27" x14ac:dyDescent="0.25">
      <c r="AA2945" s="316"/>
    </row>
    <row r="2946" spans="27:27" x14ac:dyDescent="0.25">
      <c r="AA2946" s="316"/>
    </row>
    <row r="2947" spans="27:27" x14ac:dyDescent="0.25">
      <c r="AA2947" s="316"/>
    </row>
    <row r="2948" spans="27:27" x14ac:dyDescent="0.25">
      <c r="AA2948" s="316"/>
    </row>
    <row r="2949" spans="27:27" x14ac:dyDescent="0.25">
      <c r="AA2949" s="316"/>
    </row>
    <row r="2950" spans="27:27" x14ac:dyDescent="0.25">
      <c r="AA2950" s="316"/>
    </row>
    <row r="2951" spans="27:27" x14ac:dyDescent="0.25">
      <c r="AA2951" s="316"/>
    </row>
    <row r="2952" spans="27:27" x14ac:dyDescent="0.25">
      <c r="AA2952" s="316"/>
    </row>
    <row r="2953" spans="27:27" x14ac:dyDescent="0.25">
      <c r="AA2953" s="316"/>
    </row>
    <row r="2954" spans="27:27" x14ac:dyDescent="0.25">
      <c r="AA2954" s="316"/>
    </row>
    <row r="2955" spans="27:27" x14ac:dyDescent="0.25">
      <c r="AA2955" s="316"/>
    </row>
    <row r="2956" spans="27:27" x14ac:dyDescent="0.25">
      <c r="AA2956" s="316"/>
    </row>
    <row r="2957" spans="27:27" x14ac:dyDescent="0.25">
      <c r="AA2957" s="316"/>
    </row>
    <row r="2958" spans="27:27" x14ac:dyDescent="0.25">
      <c r="AA2958" s="316"/>
    </row>
    <row r="2959" spans="27:27" x14ac:dyDescent="0.25">
      <c r="AA2959" s="316"/>
    </row>
    <row r="2960" spans="27:27" x14ac:dyDescent="0.25">
      <c r="AA2960" s="316"/>
    </row>
    <row r="2961" spans="27:27" x14ac:dyDescent="0.25">
      <c r="AA2961" s="316"/>
    </row>
    <row r="2962" spans="27:27" x14ac:dyDescent="0.25">
      <c r="AA2962" s="316"/>
    </row>
    <row r="2963" spans="27:27" x14ac:dyDescent="0.25">
      <c r="AA2963" s="316"/>
    </row>
    <row r="2964" spans="27:27" x14ac:dyDescent="0.25">
      <c r="AA2964" s="316"/>
    </row>
    <row r="2965" spans="27:27" x14ac:dyDescent="0.25">
      <c r="AA2965" s="316"/>
    </row>
    <row r="2966" spans="27:27" x14ac:dyDescent="0.25">
      <c r="AA2966" s="316"/>
    </row>
    <row r="2967" spans="27:27" x14ac:dyDescent="0.25">
      <c r="AA2967" s="316"/>
    </row>
    <row r="2968" spans="27:27" x14ac:dyDescent="0.25">
      <c r="AA2968" s="316"/>
    </row>
    <row r="2969" spans="27:27" x14ac:dyDescent="0.25">
      <c r="AA2969" s="316"/>
    </row>
    <row r="2970" spans="27:27" x14ac:dyDescent="0.25">
      <c r="AA2970" s="316"/>
    </row>
    <row r="2971" spans="27:27" x14ac:dyDescent="0.25">
      <c r="AA2971" s="316"/>
    </row>
    <row r="2972" spans="27:27" x14ac:dyDescent="0.25">
      <c r="AA2972" s="316"/>
    </row>
    <row r="2973" spans="27:27" x14ac:dyDescent="0.25">
      <c r="AA2973" s="316"/>
    </row>
    <row r="2974" spans="27:27" x14ac:dyDescent="0.25">
      <c r="AA2974" s="316"/>
    </row>
    <row r="2975" spans="27:27" x14ac:dyDescent="0.25">
      <c r="AA2975" s="316"/>
    </row>
    <row r="2976" spans="27:27" x14ac:dyDescent="0.25">
      <c r="AA2976" s="316"/>
    </row>
    <row r="2977" spans="27:27" x14ac:dyDescent="0.25">
      <c r="AA2977" s="316"/>
    </row>
    <row r="2978" spans="27:27" x14ac:dyDescent="0.25">
      <c r="AA2978" s="316"/>
    </row>
    <row r="2979" spans="27:27" x14ac:dyDescent="0.25">
      <c r="AA2979" s="316"/>
    </row>
    <row r="2980" spans="27:27" x14ac:dyDescent="0.25">
      <c r="AA2980" s="316"/>
    </row>
    <row r="2981" spans="27:27" x14ac:dyDescent="0.25">
      <c r="AA2981" s="316"/>
    </row>
    <row r="2982" spans="27:27" x14ac:dyDescent="0.25">
      <c r="AA2982" s="316"/>
    </row>
    <row r="2983" spans="27:27" x14ac:dyDescent="0.25">
      <c r="AA2983" s="316"/>
    </row>
    <row r="2984" spans="27:27" x14ac:dyDescent="0.25">
      <c r="AA2984" s="316"/>
    </row>
    <row r="2985" spans="27:27" x14ac:dyDescent="0.25">
      <c r="AA2985" s="316"/>
    </row>
    <row r="2986" spans="27:27" x14ac:dyDescent="0.25">
      <c r="AA2986" s="316"/>
    </row>
    <row r="2987" spans="27:27" x14ac:dyDescent="0.25">
      <c r="AA2987" s="316"/>
    </row>
    <row r="2988" spans="27:27" x14ac:dyDescent="0.25">
      <c r="AA2988" s="316"/>
    </row>
    <row r="2989" spans="27:27" x14ac:dyDescent="0.25">
      <c r="AA2989" s="316"/>
    </row>
    <row r="2990" spans="27:27" x14ac:dyDescent="0.25">
      <c r="AA2990" s="316"/>
    </row>
    <row r="2991" spans="27:27" x14ac:dyDescent="0.25">
      <c r="AA2991" s="316"/>
    </row>
    <row r="2992" spans="27:27" x14ac:dyDescent="0.25">
      <c r="AA2992" s="316"/>
    </row>
    <row r="2993" spans="27:27" x14ac:dyDescent="0.25">
      <c r="AA2993" s="316"/>
    </row>
    <row r="2994" spans="27:27" x14ac:dyDescent="0.25">
      <c r="AA2994" s="316"/>
    </row>
    <row r="2995" spans="27:27" x14ac:dyDescent="0.25">
      <c r="AA2995" s="316"/>
    </row>
    <row r="2996" spans="27:27" x14ac:dyDescent="0.25">
      <c r="AA2996" s="316"/>
    </row>
    <row r="2997" spans="27:27" x14ac:dyDescent="0.25">
      <c r="AA2997" s="316"/>
    </row>
    <row r="2998" spans="27:27" x14ac:dyDescent="0.25">
      <c r="AA2998" s="316"/>
    </row>
    <row r="2999" spans="27:27" x14ac:dyDescent="0.25">
      <c r="AA2999" s="316"/>
    </row>
    <row r="3000" spans="27:27" x14ac:dyDescent="0.25">
      <c r="AA3000" s="316"/>
    </row>
    <row r="3001" spans="27:27" x14ac:dyDescent="0.25">
      <c r="AA3001" s="316"/>
    </row>
    <row r="3002" spans="27:27" x14ac:dyDescent="0.25">
      <c r="AA3002" s="316"/>
    </row>
    <row r="3003" spans="27:27" x14ac:dyDescent="0.25">
      <c r="AA3003" s="316"/>
    </row>
    <row r="3004" spans="27:27" x14ac:dyDescent="0.25">
      <c r="AA3004" s="316"/>
    </row>
    <row r="3005" spans="27:27" x14ac:dyDescent="0.25">
      <c r="AA3005" s="316"/>
    </row>
    <row r="3006" spans="27:27" x14ac:dyDescent="0.25">
      <c r="AA3006" s="316"/>
    </row>
    <row r="3007" spans="27:27" x14ac:dyDescent="0.25">
      <c r="AA3007" s="316"/>
    </row>
    <row r="3008" spans="27:27" x14ac:dyDescent="0.25">
      <c r="AA3008" s="316"/>
    </row>
    <row r="3009" spans="27:27" x14ac:dyDescent="0.25">
      <c r="AA3009" s="316"/>
    </row>
    <row r="3010" spans="27:27" x14ac:dyDescent="0.25">
      <c r="AA3010" s="316"/>
    </row>
    <row r="3011" spans="27:27" x14ac:dyDescent="0.25">
      <c r="AA3011" s="316"/>
    </row>
    <row r="3012" spans="27:27" x14ac:dyDescent="0.25">
      <c r="AA3012" s="316"/>
    </row>
    <row r="3013" spans="27:27" x14ac:dyDescent="0.25">
      <c r="AA3013" s="316"/>
    </row>
    <row r="3014" spans="27:27" x14ac:dyDescent="0.25">
      <c r="AA3014" s="316"/>
    </row>
    <row r="3015" spans="27:27" x14ac:dyDescent="0.25">
      <c r="AA3015" s="316"/>
    </row>
    <row r="3016" spans="27:27" x14ac:dyDescent="0.25">
      <c r="AA3016" s="316"/>
    </row>
    <row r="3017" spans="27:27" x14ac:dyDescent="0.25">
      <c r="AA3017" s="316"/>
    </row>
    <row r="3018" spans="27:27" x14ac:dyDescent="0.25">
      <c r="AA3018" s="316"/>
    </row>
    <row r="3019" spans="27:27" x14ac:dyDescent="0.25">
      <c r="AA3019" s="316"/>
    </row>
    <row r="3020" spans="27:27" x14ac:dyDescent="0.25">
      <c r="AA3020" s="316"/>
    </row>
    <row r="3021" spans="27:27" x14ac:dyDescent="0.25">
      <c r="AA3021" s="316"/>
    </row>
    <row r="3022" spans="27:27" x14ac:dyDescent="0.25">
      <c r="AA3022" s="316"/>
    </row>
    <row r="3023" spans="27:27" x14ac:dyDescent="0.25">
      <c r="AA3023" s="316"/>
    </row>
    <row r="3024" spans="27:27" x14ac:dyDescent="0.25">
      <c r="AA3024" s="316"/>
    </row>
    <row r="3025" spans="27:27" x14ac:dyDescent="0.25">
      <c r="AA3025" s="316"/>
    </row>
    <row r="3026" spans="27:27" x14ac:dyDescent="0.25">
      <c r="AA3026" s="316"/>
    </row>
    <row r="3027" spans="27:27" x14ac:dyDescent="0.25">
      <c r="AA3027" s="316"/>
    </row>
    <row r="3028" spans="27:27" x14ac:dyDescent="0.25">
      <c r="AA3028" s="316"/>
    </row>
    <row r="3029" spans="27:27" x14ac:dyDescent="0.25">
      <c r="AA3029" s="316"/>
    </row>
    <row r="3030" spans="27:27" x14ac:dyDescent="0.25">
      <c r="AA3030" s="316"/>
    </row>
    <row r="3031" spans="27:27" x14ac:dyDescent="0.25">
      <c r="AA3031" s="316"/>
    </row>
    <row r="3032" spans="27:27" x14ac:dyDescent="0.25">
      <c r="AA3032" s="316"/>
    </row>
    <row r="3033" spans="27:27" x14ac:dyDescent="0.25">
      <c r="AA3033" s="316"/>
    </row>
    <row r="3034" spans="27:27" x14ac:dyDescent="0.25">
      <c r="AA3034" s="316"/>
    </row>
    <row r="3035" spans="27:27" x14ac:dyDescent="0.25">
      <c r="AA3035" s="316"/>
    </row>
    <row r="3036" spans="27:27" x14ac:dyDescent="0.25">
      <c r="AA3036" s="316"/>
    </row>
    <row r="3037" spans="27:27" x14ac:dyDescent="0.25">
      <c r="AA3037" s="316"/>
    </row>
    <row r="3038" spans="27:27" x14ac:dyDescent="0.25">
      <c r="AA3038" s="316"/>
    </row>
    <row r="3039" spans="27:27" x14ac:dyDescent="0.25">
      <c r="AA3039" s="316"/>
    </row>
    <row r="3040" spans="27:27" x14ac:dyDescent="0.25">
      <c r="AA3040" s="316"/>
    </row>
    <row r="3041" spans="27:27" x14ac:dyDescent="0.25">
      <c r="AA3041" s="316"/>
    </row>
    <row r="3042" spans="27:27" x14ac:dyDescent="0.25">
      <c r="AA3042" s="316"/>
    </row>
    <row r="3043" spans="27:27" x14ac:dyDescent="0.25">
      <c r="AA3043" s="316"/>
    </row>
    <row r="3044" spans="27:27" x14ac:dyDescent="0.25">
      <c r="AA3044" s="316"/>
    </row>
    <row r="3045" spans="27:27" x14ac:dyDescent="0.25">
      <c r="AA3045" s="316"/>
    </row>
    <row r="3046" spans="27:27" x14ac:dyDescent="0.25">
      <c r="AA3046" s="316"/>
    </row>
    <row r="3047" spans="27:27" x14ac:dyDescent="0.25">
      <c r="AA3047" s="316"/>
    </row>
    <row r="3048" spans="27:27" x14ac:dyDescent="0.25">
      <c r="AA3048" s="316"/>
    </row>
    <row r="3049" spans="27:27" x14ac:dyDescent="0.25">
      <c r="AA3049" s="316"/>
    </row>
    <row r="3050" spans="27:27" x14ac:dyDescent="0.25">
      <c r="AA3050" s="316"/>
    </row>
    <row r="3051" spans="27:27" x14ac:dyDescent="0.25">
      <c r="AA3051" s="316"/>
    </row>
    <row r="3052" spans="27:27" x14ac:dyDescent="0.25">
      <c r="AA3052" s="316"/>
    </row>
    <row r="3053" spans="27:27" x14ac:dyDescent="0.25">
      <c r="AA3053" s="316"/>
    </row>
    <row r="3054" spans="27:27" x14ac:dyDescent="0.25">
      <c r="AA3054" s="316"/>
    </row>
    <row r="3055" spans="27:27" x14ac:dyDescent="0.25">
      <c r="AA3055" s="316"/>
    </row>
    <row r="3056" spans="27:27" x14ac:dyDescent="0.25">
      <c r="AA3056" s="316"/>
    </row>
    <row r="3057" spans="27:27" x14ac:dyDescent="0.25">
      <c r="AA3057" s="316"/>
    </row>
    <row r="3058" spans="27:27" x14ac:dyDescent="0.25">
      <c r="AA3058" s="316"/>
    </row>
    <row r="3059" spans="27:27" x14ac:dyDescent="0.25">
      <c r="AA3059" s="316"/>
    </row>
    <row r="3060" spans="27:27" x14ac:dyDescent="0.25">
      <c r="AA3060" s="316"/>
    </row>
    <row r="3061" spans="27:27" x14ac:dyDescent="0.25">
      <c r="AA3061" s="316"/>
    </row>
    <row r="3062" spans="27:27" x14ac:dyDescent="0.25">
      <c r="AA3062" s="316"/>
    </row>
    <row r="3063" spans="27:27" x14ac:dyDescent="0.25">
      <c r="AA3063" s="316"/>
    </row>
    <row r="3064" spans="27:27" x14ac:dyDescent="0.25">
      <c r="AA3064" s="316"/>
    </row>
    <row r="3065" spans="27:27" x14ac:dyDescent="0.25">
      <c r="AA3065" s="316"/>
    </row>
    <row r="3066" spans="27:27" x14ac:dyDescent="0.25">
      <c r="AA3066" s="316"/>
    </row>
    <row r="3067" spans="27:27" x14ac:dyDescent="0.25">
      <c r="AA3067" s="316"/>
    </row>
    <row r="3068" spans="27:27" x14ac:dyDescent="0.25">
      <c r="AA3068" s="316"/>
    </row>
    <row r="3069" spans="27:27" x14ac:dyDescent="0.25">
      <c r="AA3069" s="316"/>
    </row>
    <row r="3070" spans="27:27" x14ac:dyDescent="0.25">
      <c r="AA3070" s="316"/>
    </row>
    <row r="3071" spans="27:27" x14ac:dyDescent="0.25">
      <c r="AA3071" s="316"/>
    </row>
    <row r="3072" spans="27:27" x14ac:dyDescent="0.25">
      <c r="AA3072" s="316"/>
    </row>
    <row r="3073" spans="27:27" x14ac:dyDescent="0.25">
      <c r="AA3073" s="316"/>
    </row>
    <row r="3074" spans="27:27" x14ac:dyDescent="0.25">
      <c r="AA3074" s="316"/>
    </row>
    <row r="3075" spans="27:27" x14ac:dyDescent="0.25">
      <c r="AA3075" s="316"/>
    </row>
    <row r="3076" spans="27:27" x14ac:dyDescent="0.25">
      <c r="AA3076" s="316"/>
    </row>
    <row r="3077" spans="27:27" x14ac:dyDescent="0.25">
      <c r="AA3077" s="316"/>
    </row>
    <row r="3078" spans="27:27" x14ac:dyDescent="0.25">
      <c r="AA3078" s="316"/>
    </row>
    <row r="3079" spans="27:27" x14ac:dyDescent="0.25">
      <c r="AA3079" s="316"/>
    </row>
    <row r="3080" spans="27:27" x14ac:dyDescent="0.25">
      <c r="AA3080" s="316"/>
    </row>
    <row r="3081" spans="27:27" x14ac:dyDescent="0.25">
      <c r="AA3081" s="316"/>
    </row>
    <row r="3082" spans="27:27" x14ac:dyDescent="0.25">
      <c r="AA3082" s="316"/>
    </row>
    <row r="3083" spans="27:27" x14ac:dyDescent="0.25">
      <c r="AA3083" s="316"/>
    </row>
    <row r="3084" spans="27:27" x14ac:dyDescent="0.25">
      <c r="AA3084" s="316"/>
    </row>
    <row r="3085" spans="27:27" x14ac:dyDescent="0.25">
      <c r="AA3085" s="316"/>
    </row>
    <row r="3086" spans="27:27" x14ac:dyDescent="0.25">
      <c r="AA3086" s="316"/>
    </row>
    <row r="3087" spans="27:27" x14ac:dyDescent="0.25">
      <c r="AA3087" s="316"/>
    </row>
    <row r="3088" spans="27:27" x14ac:dyDescent="0.25">
      <c r="AA3088" s="316"/>
    </row>
    <row r="3089" spans="27:27" x14ac:dyDescent="0.25">
      <c r="AA3089" s="316"/>
    </row>
    <row r="3090" spans="27:27" x14ac:dyDescent="0.25">
      <c r="AA3090" s="316"/>
    </row>
    <row r="3091" spans="27:27" x14ac:dyDescent="0.25">
      <c r="AA3091" s="316"/>
    </row>
    <row r="3092" spans="27:27" x14ac:dyDescent="0.25">
      <c r="AA3092" s="316"/>
    </row>
    <row r="3093" spans="27:27" x14ac:dyDescent="0.25">
      <c r="AA3093" s="316"/>
    </row>
    <row r="3094" spans="27:27" x14ac:dyDescent="0.25">
      <c r="AA3094" s="316"/>
    </row>
    <row r="3095" spans="27:27" x14ac:dyDescent="0.25">
      <c r="AA3095" s="316"/>
    </row>
    <row r="3096" spans="27:27" x14ac:dyDescent="0.25">
      <c r="AA3096" s="316"/>
    </row>
    <row r="3097" spans="27:27" x14ac:dyDescent="0.25">
      <c r="AA3097" s="316"/>
    </row>
    <row r="3098" spans="27:27" x14ac:dyDescent="0.25">
      <c r="AA3098" s="316"/>
    </row>
    <row r="3099" spans="27:27" x14ac:dyDescent="0.25">
      <c r="AA3099" s="316"/>
    </row>
    <row r="3100" spans="27:27" x14ac:dyDescent="0.25">
      <c r="AA3100" s="316"/>
    </row>
    <row r="3101" spans="27:27" x14ac:dyDescent="0.25">
      <c r="AA3101" s="316"/>
    </row>
    <row r="3102" spans="27:27" x14ac:dyDescent="0.25">
      <c r="AA3102" s="316"/>
    </row>
    <row r="3103" spans="27:27" x14ac:dyDescent="0.25">
      <c r="AA3103" s="316"/>
    </row>
    <row r="3104" spans="27:27" x14ac:dyDescent="0.25">
      <c r="AA3104" s="316"/>
    </row>
    <row r="3105" spans="27:27" x14ac:dyDescent="0.25">
      <c r="AA3105" s="316"/>
    </row>
    <row r="3106" spans="27:27" x14ac:dyDescent="0.25">
      <c r="AA3106" s="316"/>
    </row>
    <row r="3107" spans="27:27" x14ac:dyDescent="0.25">
      <c r="AA3107" s="316"/>
    </row>
    <row r="3108" spans="27:27" x14ac:dyDescent="0.25">
      <c r="AA3108" s="316"/>
    </row>
    <row r="3109" spans="27:27" x14ac:dyDescent="0.25">
      <c r="AA3109" s="316"/>
    </row>
    <row r="3110" spans="27:27" x14ac:dyDescent="0.25">
      <c r="AA3110" s="316"/>
    </row>
    <row r="3111" spans="27:27" x14ac:dyDescent="0.25">
      <c r="AA3111" s="316"/>
    </row>
    <row r="3112" spans="27:27" x14ac:dyDescent="0.25">
      <c r="AA3112" s="316"/>
    </row>
    <row r="3113" spans="27:27" x14ac:dyDescent="0.25">
      <c r="AA3113" s="316"/>
    </row>
    <row r="3114" spans="27:27" x14ac:dyDescent="0.25">
      <c r="AA3114" s="316"/>
    </row>
    <row r="3115" spans="27:27" x14ac:dyDescent="0.25">
      <c r="AA3115" s="316"/>
    </row>
    <row r="3116" spans="27:27" x14ac:dyDescent="0.25">
      <c r="AA3116" s="316"/>
    </row>
    <row r="3117" spans="27:27" x14ac:dyDescent="0.25">
      <c r="AA3117" s="316"/>
    </row>
    <row r="3118" spans="27:27" x14ac:dyDescent="0.25">
      <c r="AA3118" s="316"/>
    </row>
    <row r="3119" spans="27:27" x14ac:dyDescent="0.25">
      <c r="AA3119" s="316"/>
    </row>
    <row r="3120" spans="27:27" x14ac:dyDescent="0.25">
      <c r="AA3120" s="316"/>
    </row>
    <row r="3121" spans="27:27" x14ac:dyDescent="0.25">
      <c r="AA3121" s="316"/>
    </row>
    <row r="3122" spans="27:27" x14ac:dyDescent="0.25">
      <c r="AA3122" s="316"/>
    </row>
    <row r="3123" spans="27:27" x14ac:dyDescent="0.25">
      <c r="AA3123" s="316"/>
    </row>
    <row r="3124" spans="27:27" x14ac:dyDescent="0.25">
      <c r="AA3124" s="316"/>
    </row>
    <row r="3125" spans="27:27" x14ac:dyDescent="0.25">
      <c r="AA3125" s="316"/>
    </row>
    <row r="3126" spans="27:27" x14ac:dyDescent="0.25">
      <c r="AA3126" s="316"/>
    </row>
    <row r="3127" spans="27:27" x14ac:dyDescent="0.25">
      <c r="AA3127" s="316"/>
    </row>
    <row r="3128" spans="27:27" x14ac:dyDescent="0.25">
      <c r="AA3128" s="316"/>
    </row>
    <row r="3129" spans="27:27" x14ac:dyDescent="0.25">
      <c r="AA3129" s="316"/>
    </row>
    <row r="3130" spans="27:27" x14ac:dyDescent="0.25">
      <c r="AA3130" s="316"/>
    </row>
    <row r="3131" spans="27:27" x14ac:dyDescent="0.25">
      <c r="AA3131" s="316"/>
    </row>
    <row r="3132" spans="27:27" x14ac:dyDescent="0.25">
      <c r="AA3132" s="316"/>
    </row>
    <row r="3133" spans="27:27" x14ac:dyDescent="0.25">
      <c r="AA3133" s="316"/>
    </row>
    <row r="3134" spans="27:27" x14ac:dyDescent="0.25">
      <c r="AA3134" s="316"/>
    </row>
    <row r="3135" spans="27:27" x14ac:dyDescent="0.25">
      <c r="AA3135" s="316"/>
    </row>
    <row r="3136" spans="27:27" x14ac:dyDescent="0.25">
      <c r="AA3136" s="316"/>
    </row>
    <row r="3137" spans="27:27" x14ac:dyDescent="0.25">
      <c r="AA3137" s="316"/>
    </row>
    <row r="3138" spans="27:27" x14ac:dyDescent="0.25">
      <c r="AA3138" s="316"/>
    </row>
    <row r="3139" spans="27:27" x14ac:dyDescent="0.25">
      <c r="AA3139" s="316"/>
    </row>
    <row r="3140" spans="27:27" x14ac:dyDescent="0.25">
      <c r="AA3140" s="316"/>
    </row>
    <row r="3141" spans="27:27" x14ac:dyDescent="0.25">
      <c r="AA3141" s="316"/>
    </row>
    <row r="3142" spans="27:27" x14ac:dyDescent="0.25">
      <c r="AA3142" s="316"/>
    </row>
    <row r="3143" spans="27:27" x14ac:dyDescent="0.25">
      <c r="AA3143" s="316"/>
    </row>
    <row r="3144" spans="27:27" x14ac:dyDescent="0.25">
      <c r="AA3144" s="316"/>
    </row>
    <row r="3145" spans="27:27" x14ac:dyDescent="0.25">
      <c r="AA3145" s="316"/>
    </row>
    <row r="3146" spans="27:27" x14ac:dyDescent="0.25">
      <c r="AA3146" s="316"/>
    </row>
    <row r="3147" spans="27:27" x14ac:dyDescent="0.25">
      <c r="AA3147" s="316"/>
    </row>
    <row r="3148" spans="27:27" x14ac:dyDescent="0.25">
      <c r="AA3148" s="316"/>
    </row>
    <row r="3149" spans="27:27" x14ac:dyDescent="0.25">
      <c r="AA3149" s="316"/>
    </row>
    <row r="3150" spans="27:27" x14ac:dyDescent="0.25">
      <c r="AA3150" s="316"/>
    </row>
    <row r="3151" spans="27:27" x14ac:dyDescent="0.25">
      <c r="AA3151" s="316"/>
    </row>
    <row r="3152" spans="27:27" x14ac:dyDescent="0.25">
      <c r="AA3152" s="316"/>
    </row>
    <row r="3153" spans="27:27" x14ac:dyDescent="0.25">
      <c r="AA3153" s="316"/>
    </row>
    <row r="3154" spans="27:27" x14ac:dyDescent="0.25">
      <c r="AA3154" s="316"/>
    </row>
    <row r="3155" spans="27:27" x14ac:dyDescent="0.25">
      <c r="AA3155" s="316"/>
    </row>
    <row r="3156" spans="27:27" x14ac:dyDescent="0.25">
      <c r="AA3156" s="316"/>
    </row>
    <row r="3157" spans="27:27" x14ac:dyDescent="0.25">
      <c r="AA3157" s="316"/>
    </row>
    <row r="3158" spans="27:27" x14ac:dyDescent="0.25">
      <c r="AA3158" s="316"/>
    </row>
    <row r="3159" spans="27:27" x14ac:dyDescent="0.25">
      <c r="AA3159" s="316"/>
    </row>
    <row r="3160" spans="27:27" x14ac:dyDescent="0.25">
      <c r="AA3160" s="316"/>
    </row>
    <row r="3161" spans="27:27" x14ac:dyDescent="0.25">
      <c r="AA3161" s="316"/>
    </row>
    <row r="3162" spans="27:27" x14ac:dyDescent="0.25">
      <c r="AA3162" s="316"/>
    </row>
    <row r="3163" spans="27:27" x14ac:dyDescent="0.25">
      <c r="AA3163" s="316"/>
    </row>
    <row r="3164" spans="27:27" x14ac:dyDescent="0.25">
      <c r="AA3164" s="316"/>
    </row>
    <row r="3165" spans="27:27" x14ac:dyDescent="0.25">
      <c r="AA3165" s="316"/>
    </row>
    <row r="3166" spans="27:27" x14ac:dyDescent="0.25">
      <c r="AA3166" s="316"/>
    </row>
    <row r="3167" spans="27:27" x14ac:dyDescent="0.25">
      <c r="AA3167" s="316"/>
    </row>
    <row r="3168" spans="27:27" x14ac:dyDescent="0.25">
      <c r="AA3168" s="316"/>
    </row>
    <row r="3169" spans="27:27" x14ac:dyDescent="0.25">
      <c r="AA3169" s="316"/>
    </row>
    <row r="3170" spans="27:27" x14ac:dyDescent="0.25">
      <c r="AA3170" s="316"/>
    </row>
    <row r="3171" spans="27:27" x14ac:dyDescent="0.25">
      <c r="AA3171" s="316"/>
    </row>
  </sheetData>
  <mergeCells count="6">
    <mergeCell ref="A24:B24"/>
    <mergeCell ref="A31:C31"/>
    <mergeCell ref="A32:C32"/>
    <mergeCell ref="A16:B16"/>
    <mergeCell ref="A1:B1"/>
    <mergeCell ref="A2:B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4"/>
  <sheetViews>
    <sheetView workbookViewId="0">
      <selection activeCell="K42" sqref="K42"/>
    </sheetView>
  </sheetViews>
  <sheetFormatPr defaultRowHeight="15" x14ac:dyDescent="0.25"/>
  <cols>
    <col min="1" max="1" width="47.5703125" bestFit="1" customWidth="1"/>
  </cols>
  <sheetData>
    <row r="1" spans="1:2" ht="15.75" thickBot="1" x14ac:dyDescent="0.3">
      <c r="A1" s="701" t="s">
        <v>531</v>
      </c>
      <c r="B1" s="685"/>
    </row>
    <row r="2" spans="1:2" ht="15.75" thickBot="1" x14ac:dyDescent="0.3">
      <c r="A2" s="709" t="s">
        <v>9851</v>
      </c>
      <c r="B2" s="685"/>
    </row>
    <row r="3" spans="1:2" x14ac:dyDescent="0.25">
      <c r="A3" s="711" t="s">
        <v>543</v>
      </c>
      <c r="B3" s="685"/>
    </row>
    <row r="4" spans="1:2" x14ac:dyDescent="0.25">
      <c r="A4" s="712" t="s">
        <v>560</v>
      </c>
      <c r="B4" s="316"/>
    </row>
    <row r="5" spans="1:2" x14ac:dyDescent="0.25">
      <c r="A5" s="712" t="s">
        <v>576</v>
      </c>
      <c r="B5" s="316"/>
    </row>
    <row r="6" spans="1:2" x14ac:dyDescent="0.25">
      <c r="A6" s="712" t="s">
        <v>588</v>
      </c>
      <c r="B6" s="316"/>
    </row>
    <row r="7" spans="1:2" x14ac:dyDescent="0.25">
      <c r="A7" s="712" t="s">
        <v>601</v>
      </c>
      <c r="B7" s="316"/>
    </row>
    <row r="8" spans="1:2" x14ac:dyDescent="0.25">
      <c r="A8" s="712" t="s">
        <v>611</v>
      </c>
      <c r="B8" s="316"/>
    </row>
    <row r="9" spans="1:2" x14ac:dyDescent="0.25">
      <c r="A9" s="712" t="s">
        <v>622</v>
      </c>
      <c r="B9" s="316"/>
    </row>
    <row r="10" spans="1:2" x14ac:dyDescent="0.25">
      <c r="A10" s="712" t="s">
        <v>630</v>
      </c>
      <c r="B10" s="316"/>
    </row>
    <row r="11" spans="1:2" x14ac:dyDescent="0.25">
      <c r="A11" s="712" t="s">
        <v>640</v>
      </c>
      <c r="B11" s="316"/>
    </row>
    <row r="12" spans="1:2" x14ac:dyDescent="0.25">
      <c r="A12" s="712" t="s">
        <v>651</v>
      </c>
      <c r="B12" s="316"/>
    </row>
    <row r="13" spans="1:2" x14ac:dyDescent="0.25">
      <c r="A13" s="712" t="s">
        <v>662</v>
      </c>
      <c r="B13" s="316"/>
    </row>
    <row r="14" spans="1:2" x14ac:dyDescent="0.25">
      <c r="A14" s="712" t="s">
        <v>670</v>
      </c>
      <c r="B14" s="316"/>
    </row>
    <row r="15" spans="1:2" x14ac:dyDescent="0.25">
      <c r="A15" s="712" t="s">
        <v>678</v>
      </c>
      <c r="B15" s="316"/>
    </row>
    <row r="16" spans="1:2" x14ac:dyDescent="0.25">
      <c r="A16" s="712" t="s">
        <v>687</v>
      </c>
      <c r="B16" s="316"/>
    </row>
    <row r="17" spans="1:2" x14ac:dyDescent="0.25">
      <c r="A17" s="712" t="s">
        <v>693</v>
      </c>
      <c r="B17" s="316"/>
    </row>
    <row r="18" spans="1:2" x14ac:dyDescent="0.25">
      <c r="A18" s="712" t="s">
        <v>700</v>
      </c>
      <c r="B18" s="316"/>
    </row>
    <row r="19" spans="1:2" x14ac:dyDescent="0.25">
      <c r="A19" s="712" t="s">
        <v>708</v>
      </c>
      <c r="B19" s="316"/>
    </row>
    <row r="20" spans="1:2" x14ac:dyDescent="0.25">
      <c r="A20" s="712" t="s">
        <v>716</v>
      </c>
      <c r="B20" s="316"/>
    </row>
    <row r="21" spans="1:2" x14ac:dyDescent="0.25">
      <c r="A21" s="712" t="s">
        <v>725</v>
      </c>
      <c r="B21" s="316"/>
    </row>
    <row r="22" spans="1:2" x14ac:dyDescent="0.25">
      <c r="A22" s="712" t="s">
        <v>736</v>
      </c>
      <c r="B22" s="316"/>
    </row>
    <row r="23" spans="1:2" x14ac:dyDescent="0.25">
      <c r="A23" s="712" t="s">
        <v>745</v>
      </c>
      <c r="B23" s="316"/>
    </row>
    <row r="24" spans="1:2" x14ac:dyDescent="0.25">
      <c r="A24" s="712" t="s">
        <v>756</v>
      </c>
      <c r="B24" s="316"/>
    </row>
    <row r="25" spans="1:2" x14ac:dyDescent="0.25">
      <c r="A25" s="712" t="s">
        <v>765</v>
      </c>
      <c r="B25" s="316"/>
    </row>
    <row r="26" spans="1:2" x14ac:dyDescent="0.25">
      <c r="A26" s="712" t="s">
        <v>773</v>
      </c>
      <c r="B26" s="316"/>
    </row>
    <row r="27" spans="1:2" x14ac:dyDescent="0.25">
      <c r="A27" s="712" t="s">
        <v>782</v>
      </c>
      <c r="B27" s="316"/>
    </row>
    <row r="28" spans="1:2" x14ac:dyDescent="0.25">
      <c r="A28" s="712" t="s">
        <v>791</v>
      </c>
      <c r="B28" s="316"/>
    </row>
    <row r="29" spans="1:2" x14ac:dyDescent="0.25">
      <c r="A29" s="712" t="s">
        <v>800</v>
      </c>
      <c r="B29" s="316"/>
    </row>
    <row r="30" spans="1:2" x14ac:dyDescent="0.25">
      <c r="A30" s="712" t="s">
        <v>811</v>
      </c>
      <c r="B30" s="316"/>
    </row>
    <row r="31" spans="1:2" x14ac:dyDescent="0.25">
      <c r="A31" s="712" t="s">
        <v>819</v>
      </c>
      <c r="B31" s="316"/>
    </row>
    <row r="32" spans="1:2" x14ac:dyDescent="0.25">
      <c r="A32" s="712" t="s">
        <v>827</v>
      </c>
      <c r="B32" s="316"/>
    </row>
    <row r="33" spans="1:2" x14ac:dyDescent="0.25">
      <c r="A33" s="712" t="s">
        <v>836</v>
      </c>
      <c r="B33" s="316"/>
    </row>
    <row r="34" spans="1:2" x14ac:dyDescent="0.25">
      <c r="A34" s="712" t="s">
        <v>845</v>
      </c>
      <c r="B34" s="316"/>
    </row>
    <row r="35" spans="1:2" x14ac:dyDescent="0.25">
      <c r="A35" s="712" t="s">
        <v>851</v>
      </c>
      <c r="B35" s="316"/>
    </row>
    <row r="36" spans="1:2" x14ac:dyDescent="0.25">
      <c r="A36" s="712" t="s">
        <v>858</v>
      </c>
      <c r="B36" s="316"/>
    </row>
    <row r="37" spans="1:2" x14ac:dyDescent="0.25">
      <c r="A37" s="712" t="s">
        <v>864</v>
      </c>
      <c r="B37" s="316"/>
    </row>
    <row r="38" spans="1:2" x14ac:dyDescent="0.25">
      <c r="A38" s="712" t="s">
        <v>869</v>
      </c>
      <c r="B38" s="316"/>
    </row>
    <row r="39" spans="1:2" x14ac:dyDescent="0.25">
      <c r="A39" s="712" t="s">
        <v>875</v>
      </c>
      <c r="B39" s="316"/>
    </row>
    <row r="40" spans="1:2" x14ac:dyDescent="0.25">
      <c r="A40" s="712" t="s">
        <v>881</v>
      </c>
      <c r="B40" s="316"/>
    </row>
    <row r="41" spans="1:2" x14ac:dyDescent="0.25">
      <c r="A41" s="712" t="s">
        <v>887</v>
      </c>
      <c r="B41" s="316"/>
    </row>
    <row r="42" spans="1:2" x14ac:dyDescent="0.25">
      <c r="A42" s="712" t="s">
        <v>892</v>
      </c>
      <c r="B42" s="316"/>
    </row>
    <row r="43" spans="1:2" x14ac:dyDescent="0.25">
      <c r="A43" s="712" t="s">
        <v>896</v>
      </c>
      <c r="B43" s="316"/>
    </row>
    <row r="44" spans="1:2" x14ac:dyDescent="0.25">
      <c r="A44" s="712" t="s">
        <v>899</v>
      </c>
      <c r="B44" s="316"/>
    </row>
    <row r="45" spans="1:2" x14ac:dyDescent="0.25">
      <c r="A45" s="712" t="s">
        <v>902</v>
      </c>
      <c r="B45" s="316"/>
    </row>
    <row r="46" spans="1:2" x14ac:dyDescent="0.25">
      <c r="A46" s="712" t="s">
        <v>908</v>
      </c>
      <c r="B46" s="316"/>
    </row>
    <row r="47" spans="1:2" x14ac:dyDescent="0.25">
      <c r="A47" s="712" t="s">
        <v>914</v>
      </c>
      <c r="B47" s="316"/>
    </row>
    <row r="48" spans="1:2" x14ac:dyDescent="0.25">
      <c r="A48" s="712" t="s">
        <v>917</v>
      </c>
      <c r="B48" s="316"/>
    </row>
    <row r="49" spans="1:2" x14ac:dyDescent="0.25">
      <c r="A49" s="712" t="s">
        <v>921</v>
      </c>
      <c r="B49" s="316"/>
    </row>
    <row r="50" spans="1:2" x14ac:dyDescent="0.25">
      <c r="A50" s="712" t="s">
        <v>927</v>
      </c>
      <c r="B50" s="316"/>
    </row>
    <row r="51" spans="1:2" x14ac:dyDescent="0.25">
      <c r="A51" s="712" t="s">
        <v>931</v>
      </c>
      <c r="B51" s="316"/>
    </row>
    <row r="52" spans="1:2" x14ac:dyDescent="0.25">
      <c r="A52" s="712" t="s">
        <v>934</v>
      </c>
      <c r="B52" s="316"/>
    </row>
    <row r="53" spans="1:2" x14ac:dyDescent="0.25">
      <c r="A53" s="712" t="s">
        <v>938</v>
      </c>
      <c r="B53" s="316"/>
    </row>
    <row r="54" spans="1:2" x14ac:dyDescent="0.25">
      <c r="A54" s="712" t="s">
        <v>942</v>
      </c>
      <c r="B54" s="316"/>
    </row>
    <row r="55" spans="1:2" x14ac:dyDescent="0.25">
      <c r="A55" s="712" t="s">
        <v>946</v>
      </c>
      <c r="B55" s="316"/>
    </row>
    <row r="56" spans="1:2" x14ac:dyDescent="0.25">
      <c r="A56" s="712" t="s">
        <v>950</v>
      </c>
      <c r="B56" s="316"/>
    </row>
    <row r="57" spans="1:2" x14ac:dyDescent="0.25">
      <c r="A57" s="712" t="s">
        <v>954</v>
      </c>
      <c r="B57" s="316"/>
    </row>
    <row r="58" spans="1:2" x14ac:dyDescent="0.25">
      <c r="A58" s="712" t="s">
        <v>957</v>
      </c>
      <c r="B58" s="316"/>
    </row>
    <row r="59" spans="1:2" x14ac:dyDescent="0.25">
      <c r="A59" s="712" t="s">
        <v>962</v>
      </c>
      <c r="B59" s="316"/>
    </row>
    <row r="60" spans="1:2" x14ac:dyDescent="0.25">
      <c r="A60" s="712" t="s">
        <v>966</v>
      </c>
      <c r="B60" s="316"/>
    </row>
    <row r="61" spans="1:2" x14ac:dyDescent="0.25">
      <c r="A61" s="712" t="s">
        <v>970</v>
      </c>
      <c r="B61" s="316"/>
    </row>
    <row r="62" spans="1:2" x14ac:dyDescent="0.25">
      <c r="A62" s="712" t="s">
        <v>974</v>
      </c>
      <c r="B62" s="316"/>
    </row>
    <row r="63" spans="1:2" x14ac:dyDescent="0.25">
      <c r="A63" s="712" t="s">
        <v>978</v>
      </c>
      <c r="B63" s="316"/>
    </row>
    <row r="64" spans="1:2" x14ac:dyDescent="0.25">
      <c r="A64" s="712" t="s">
        <v>981</v>
      </c>
      <c r="B64" s="316"/>
    </row>
    <row r="65" spans="1:2" x14ac:dyDescent="0.25">
      <c r="A65" s="712" t="s">
        <v>985</v>
      </c>
      <c r="B65" s="316"/>
    </row>
    <row r="66" spans="1:2" x14ac:dyDescent="0.25">
      <c r="A66" s="712" t="s">
        <v>989</v>
      </c>
      <c r="B66" s="316"/>
    </row>
    <row r="67" spans="1:2" x14ac:dyDescent="0.25">
      <c r="A67" s="712" t="s">
        <v>993</v>
      </c>
      <c r="B67" s="316"/>
    </row>
    <row r="68" spans="1:2" x14ac:dyDescent="0.25">
      <c r="A68" s="712" t="s">
        <v>996</v>
      </c>
      <c r="B68" s="316"/>
    </row>
    <row r="69" spans="1:2" x14ac:dyDescent="0.25">
      <c r="A69" s="712" t="s">
        <v>1000</v>
      </c>
      <c r="B69" s="316"/>
    </row>
    <row r="70" spans="1:2" x14ac:dyDescent="0.25">
      <c r="A70" s="712" t="s">
        <v>1003</v>
      </c>
      <c r="B70" s="316"/>
    </row>
    <row r="71" spans="1:2" x14ac:dyDescent="0.25">
      <c r="A71" s="712" t="s">
        <v>1006</v>
      </c>
      <c r="B71" s="316"/>
    </row>
    <row r="72" spans="1:2" x14ac:dyDescent="0.25">
      <c r="A72" s="712" t="s">
        <v>1009</v>
      </c>
      <c r="B72" s="316"/>
    </row>
    <row r="73" spans="1:2" x14ac:dyDescent="0.25">
      <c r="A73" s="712" t="s">
        <v>1012</v>
      </c>
      <c r="B73" s="316"/>
    </row>
    <row r="74" spans="1:2" x14ac:dyDescent="0.25">
      <c r="A74" s="712" t="s">
        <v>1015</v>
      </c>
      <c r="B74" s="316"/>
    </row>
    <row r="75" spans="1:2" x14ac:dyDescent="0.25">
      <c r="A75" s="712" t="s">
        <v>1019</v>
      </c>
      <c r="B75" s="316"/>
    </row>
    <row r="76" spans="1:2" x14ac:dyDescent="0.25">
      <c r="A76" s="712" t="s">
        <v>1023</v>
      </c>
      <c r="B76" s="316"/>
    </row>
    <row r="77" spans="1:2" x14ac:dyDescent="0.25">
      <c r="A77" s="712" t="s">
        <v>1027</v>
      </c>
      <c r="B77" s="316"/>
    </row>
    <row r="78" spans="1:2" x14ac:dyDescent="0.25">
      <c r="A78" s="712" t="s">
        <v>1030</v>
      </c>
      <c r="B78" s="316"/>
    </row>
    <row r="79" spans="1:2" x14ac:dyDescent="0.25">
      <c r="A79" s="712" t="s">
        <v>1034</v>
      </c>
      <c r="B79" s="316"/>
    </row>
    <row r="80" spans="1:2" x14ac:dyDescent="0.25">
      <c r="A80" s="712" t="s">
        <v>1037</v>
      </c>
      <c r="B80" s="316"/>
    </row>
    <row r="81" spans="1:2" x14ac:dyDescent="0.25">
      <c r="A81" s="712" t="s">
        <v>1041</v>
      </c>
      <c r="B81" s="316"/>
    </row>
    <row r="82" spans="1:2" x14ac:dyDescent="0.25">
      <c r="A82" s="712" t="s">
        <v>1045</v>
      </c>
      <c r="B82" s="316"/>
    </row>
    <row r="83" spans="1:2" x14ac:dyDescent="0.25">
      <c r="A83" s="712" t="s">
        <v>1049</v>
      </c>
      <c r="B83" s="316"/>
    </row>
    <row r="84" spans="1:2" x14ac:dyDescent="0.25">
      <c r="A84" s="712" t="s">
        <v>1052</v>
      </c>
      <c r="B84" s="316"/>
    </row>
    <row r="85" spans="1:2" x14ac:dyDescent="0.25">
      <c r="A85" s="712" t="s">
        <v>1058</v>
      </c>
      <c r="B85" s="316"/>
    </row>
    <row r="86" spans="1:2" x14ac:dyDescent="0.25">
      <c r="A86" s="712" t="s">
        <v>1061</v>
      </c>
      <c r="B86" s="316"/>
    </row>
    <row r="87" spans="1:2" x14ac:dyDescent="0.25">
      <c r="A87" s="712" t="s">
        <v>1066</v>
      </c>
      <c r="B87" s="316"/>
    </row>
    <row r="88" spans="1:2" x14ac:dyDescent="0.25">
      <c r="A88" s="712" t="s">
        <v>1069</v>
      </c>
      <c r="B88" s="316"/>
    </row>
    <row r="89" spans="1:2" x14ac:dyDescent="0.25">
      <c r="A89" s="712" t="s">
        <v>1072</v>
      </c>
      <c r="B89" s="316"/>
    </row>
    <row r="90" spans="1:2" x14ac:dyDescent="0.25">
      <c r="A90" s="712" t="s">
        <v>1076</v>
      </c>
      <c r="B90" s="316"/>
    </row>
    <row r="91" spans="1:2" x14ac:dyDescent="0.25">
      <c r="A91" s="712" t="s">
        <v>1080</v>
      </c>
      <c r="B91" s="316"/>
    </row>
    <row r="92" spans="1:2" x14ac:dyDescent="0.25">
      <c r="A92" s="712" t="s">
        <v>1084</v>
      </c>
      <c r="B92" s="316"/>
    </row>
    <row r="93" spans="1:2" x14ac:dyDescent="0.25">
      <c r="A93" s="712" t="s">
        <v>1088</v>
      </c>
      <c r="B93" s="316"/>
    </row>
    <row r="94" spans="1:2" x14ac:dyDescent="0.25">
      <c r="A94" s="712" t="s">
        <v>1092</v>
      </c>
      <c r="B94" s="316"/>
    </row>
    <row r="95" spans="1:2" x14ac:dyDescent="0.25">
      <c r="A95" s="712" t="s">
        <v>1096</v>
      </c>
      <c r="B95" s="316"/>
    </row>
    <row r="96" spans="1:2" x14ac:dyDescent="0.25">
      <c r="A96" s="712" t="s">
        <v>1100</v>
      </c>
      <c r="B96" s="316"/>
    </row>
    <row r="97" spans="1:2" x14ac:dyDescent="0.25">
      <c r="A97" s="712" t="s">
        <v>1103</v>
      </c>
      <c r="B97" s="316"/>
    </row>
    <row r="98" spans="1:2" x14ac:dyDescent="0.25">
      <c r="A98" s="712" t="s">
        <v>1107</v>
      </c>
      <c r="B98" s="316"/>
    </row>
    <row r="99" spans="1:2" x14ac:dyDescent="0.25">
      <c r="A99" s="712" t="s">
        <v>1111</v>
      </c>
      <c r="B99" s="316"/>
    </row>
    <row r="100" spans="1:2" x14ac:dyDescent="0.25">
      <c r="A100" s="712" t="s">
        <v>1115</v>
      </c>
      <c r="B100" s="316"/>
    </row>
    <row r="101" spans="1:2" x14ac:dyDescent="0.25">
      <c r="A101" s="712" t="s">
        <v>1119</v>
      </c>
      <c r="B101" s="316"/>
    </row>
    <row r="102" spans="1:2" x14ac:dyDescent="0.25">
      <c r="A102" s="712" t="s">
        <v>1123</v>
      </c>
      <c r="B102" s="316"/>
    </row>
    <row r="103" spans="1:2" x14ac:dyDescent="0.25">
      <c r="A103" s="712" t="s">
        <v>1127</v>
      </c>
      <c r="B103" s="316"/>
    </row>
    <row r="104" spans="1:2" x14ac:dyDescent="0.25">
      <c r="A104" s="712" t="s">
        <v>1131</v>
      </c>
      <c r="B104" s="316"/>
    </row>
    <row r="105" spans="1:2" x14ac:dyDescent="0.25">
      <c r="A105" s="712" t="s">
        <v>1135</v>
      </c>
      <c r="B105" s="316"/>
    </row>
    <row r="106" spans="1:2" x14ac:dyDescent="0.25">
      <c r="A106" s="712" t="s">
        <v>1142</v>
      </c>
      <c r="B106" s="316"/>
    </row>
    <row r="107" spans="1:2" x14ac:dyDescent="0.25">
      <c r="A107" s="712" t="s">
        <v>1143</v>
      </c>
      <c r="B107" s="316"/>
    </row>
    <row r="108" spans="1:2" x14ac:dyDescent="0.25">
      <c r="A108" s="712" t="s">
        <v>1149</v>
      </c>
      <c r="B108" s="316"/>
    </row>
    <row r="109" spans="1:2" x14ac:dyDescent="0.25">
      <c r="A109" s="712" t="s">
        <v>1155</v>
      </c>
      <c r="B109" s="316"/>
    </row>
    <row r="110" spans="1:2" x14ac:dyDescent="0.25">
      <c r="A110" s="712" t="s">
        <v>1161</v>
      </c>
      <c r="B110" s="316"/>
    </row>
    <row r="111" spans="1:2" x14ac:dyDescent="0.25">
      <c r="A111" s="712" t="s">
        <v>1165</v>
      </c>
      <c r="B111" s="316"/>
    </row>
    <row r="112" spans="1:2" x14ac:dyDescent="0.25">
      <c r="A112" s="712" t="s">
        <v>1169</v>
      </c>
      <c r="B112" s="316"/>
    </row>
    <row r="113" spans="1:2" x14ac:dyDescent="0.25">
      <c r="A113" s="712" t="s">
        <v>1175</v>
      </c>
      <c r="B113" s="316"/>
    </row>
    <row r="114" spans="1:2" x14ac:dyDescent="0.25">
      <c r="A114" s="712" t="s">
        <v>1181</v>
      </c>
      <c r="B114" s="316"/>
    </row>
    <row r="115" spans="1:2" x14ac:dyDescent="0.25">
      <c r="A115" s="712" t="s">
        <v>1187</v>
      </c>
      <c r="B115" s="316"/>
    </row>
    <row r="116" spans="1:2" x14ac:dyDescent="0.25">
      <c r="A116" s="712" t="s">
        <v>1193</v>
      </c>
      <c r="B116" s="316"/>
    </row>
    <row r="117" spans="1:2" x14ac:dyDescent="0.25">
      <c r="A117" s="712" t="s">
        <v>1199</v>
      </c>
      <c r="B117" s="316"/>
    </row>
    <row r="118" spans="1:2" x14ac:dyDescent="0.25">
      <c r="A118" s="712" t="s">
        <v>1203</v>
      </c>
      <c r="B118" s="316"/>
    </row>
    <row r="119" spans="1:2" x14ac:dyDescent="0.25">
      <c r="A119" s="712" t="s">
        <v>1207</v>
      </c>
      <c r="B119" s="316"/>
    </row>
    <row r="120" spans="1:2" x14ac:dyDescent="0.25">
      <c r="A120" s="712" t="s">
        <v>1211</v>
      </c>
      <c r="B120" s="316"/>
    </row>
    <row r="121" spans="1:2" x14ac:dyDescent="0.25">
      <c r="A121" s="712" t="s">
        <v>1217</v>
      </c>
      <c r="B121" s="316"/>
    </row>
    <row r="122" spans="1:2" x14ac:dyDescent="0.25">
      <c r="A122" s="712" t="s">
        <v>1221</v>
      </c>
      <c r="B122" s="316"/>
    </row>
    <row r="123" spans="1:2" x14ac:dyDescent="0.25">
      <c r="A123" s="712" t="s">
        <v>1225</v>
      </c>
      <c r="B123" s="316"/>
    </row>
    <row r="124" spans="1:2" x14ac:dyDescent="0.25">
      <c r="A124" s="712" t="s">
        <v>1231</v>
      </c>
      <c r="B124" s="316"/>
    </row>
    <row r="125" spans="1:2" x14ac:dyDescent="0.25">
      <c r="A125" s="712" t="s">
        <v>1237</v>
      </c>
      <c r="B125" s="316"/>
    </row>
    <row r="126" spans="1:2" x14ac:dyDescent="0.25">
      <c r="A126" s="712" t="s">
        <v>1242</v>
      </c>
      <c r="B126" s="316"/>
    </row>
    <row r="127" spans="1:2" x14ac:dyDescent="0.25">
      <c r="A127" s="712" t="s">
        <v>1246</v>
      </c>
      <c r="B127" s="316"/>
    </row>
    <row r="128" spans="1:2" x14ac:dyDescent="0.25">
      <c r="A128" s="712" t="s">
        <v>1250</v>
      </c>
      <c r="B128" s="316"/>
    </row>
    <row r="129" spans="1:2" x14ac:dyDescent="0.25">
      <c r="A129" s="712" t="s">
        <v>1255</v>
      </c>
      <c r="B129" s="316"/>
    </row>
    <row r="130" spans="1:2" x14ac:dyDescent="0.25">
      <c r="A130" s="712" t="s">
        <v>1260</v>
      </c>
      <c r="B130" s="316"/>
    </row>
    <row r="131" spans="1:2" x14ac:dyDescent="0.25">
      <c r="A131" s="712" t="s">
        <v>1266</v>
      </c>
      <c r="B131" s="316"/>
    </row>
    <row r="132" spans="1:2" x14ac:dyDescent="0.25">
      <c r="A132" s="712" t="s">
        <v>1270</v>
      </c>
      <c r="B132" s="316"/>
    </row>
    <row r="133" spans="1:2" x14ac:dyDescent="0.25">
      <c r="A133" s="712" t="s">
        <v>1276</v>
      </c>
      <c r="B133" s="316"/>
    </row>
    <row r="134" spans="1:2" x14ac:dyDescent="0.25">
      <c r="A134" s="712" t="s">
        <v>1278</v>
      </c>
      <c r="B134" s="316"/>
    </row>
    <row r="135" spans="1:2" x14ac:dyDescent="0.25">
      <c r="A135" s="712" t="s">
        <v>1282</v>
      </c>
      <c r="B135" s="316"/>
    </row>
    <row r="136" spans="1:2" x14ac:dyDescent="0.25">
      <c r="A136" s="712" t="s">
        <v>1287</v>
      </c>
      <c r="B136" s="316"/>
    </row>
    <row r="137" spans="1:2" x14ac:dyDescent="0.25">
      <c r="A137" s="712" t="s">
        <v>1288</v>
      </c>
      <c r="B137" s="316"/>
    </row>
    <row r="138" spans="1:2" x14ac:dyDescent="0.25">
      <c r="A138" s="712" t="s">
        <v>1294</v>
      </c>
      <c r="B138" s="316"/>
    </row>
    <row r="139" spans="1:2" x14ac:dyDescent="0.25">
      <c r="A139" s="712" t="s">
        <v>1299</v>
      </c>
      <c r="B139" s="316"/>
    </row>
    <row r="140" spans="1:2" x14ac:dyDescent="0.25">
      <c r="A140" s="712" t="s">
        <v>1304</v>
      </c>
      <c r="B140" s="316"/>
    </row>
    <row r="141" spans="1:2" x14ac:dyDescent="0.25">
      <c r="A141" s="712" t="s">
        <v>1308</v>
      </c>
      <c r="B141" s="316"/>
    </row>
    <row r="142" spans="1:2" x14ac:dyDescent="0.25">
      <c r="A142" s="712" t="s">
        <v>1312</v>
      </c>
      <c r="B142" s="316"/>
    </row>
    <row r="143" spans="1:2" x14ac:dyDescent="0.25">
      <c r="A143" s="712" t="s">
        <v>1316</v>
      </c>
      <c r="B143" s="316"/>
    </row>
    <row r="144" spans="1:2" x14ac:dyDescent="0.25">
      <c r="A144" s="712" t="s">
        <v>1320</v>
      </c>
      <c r="B144" s="316"/>
    </row>
    <row r="145" spans="1:2" x14ac:dyDescent="0.25">
      <c r="A145" s="712" t="s">
        <v>1325</v>
      </c>
      <c r="B145" s="316"/>
    </row>
    <row r="146" spans="1:2" x14ac:dyDescent="0.25">
      <c r="A146" s="712" t="s">
        <v>1328</v>
      </c>
      <c r="B146" s="316"/>
    </row>
    <row r="147" spans="1:2" x14ac:dyDescent="0.25">
      <c r="A147" s="712" t="s">
        <v>1333</v>
      </c>
      <c r="B147" s="316"/>
    </row>
    <row r="148" spans="1:2" x14ac:dyDescent="0.25">
      <c r="A148" s="712" t="s">
        <v>1339</v>
      </c>
      <c r="B148" s="316"/>
    </row>
    <row r="149" spans="1:2" x14ac:dyDescent="0.25">
      <c r="A149" s="712" t="s">
        <v>1343</v>
      </c>
      <c r="B149" s="316"/>
    </row>
    <row r="150" spans="1:2" x14ac:dyDescent="0.25">
      <c r="A150" s="712" t="s">
        <v>1346</v>
      </c>
      <c r="B150" s="316"/>
    </row>
    <row r="151" spans="1:2" x14ac:dyDescent="0.25">
      <c r="A151" s="712" t="s">
        <v>1352</v>
      </c>
      <c r="B151" s="316"/>
    </row>
    <row r="152" spans="1:2" x14ac:dyDescent="0.25">
      <c r="A152" s="712" t="s">
        <v>1357</v>
      </c>
      <c r="B152" s="316"/>
    </row>
    <row r="153" spans="1:2" x14ac:dyDescent="0.25">
      <c r="A153" s="712" t="s">
        <v>1363</v>
      </c>
      <c r="B153" s="316"/>
    </row>
    <row r="154" spans="1:2" x14ac:dyDescent="0.25">
      <c r="A154" s="712" t="s">
        <v>1366</v>
      </c>
      <c r="B154" s="316"/>
    </row>
    <row r="155" spans="1:2" x14ac:dyDescent="0.25">
      <c r="A155" s="712" t="s">
        <v>1370</v>
      </c>
      <c r="B155" s="316"/>
    </row>
    <row r="156" spans="1:2" x14ac:dyDescent="0.25">
      <c r="A156" s="712" t="s">
        <v>1374</v>
      </c>
      <c r="B156" s="316"/>
    </row>
    <row r="157" spans="1:2" x14ac:dyDescent="0.25">
      <c r="A157" s="712" t="s">
        <v>1377</v>
      </c>
      <c r="B157" s="316"/>
    </row>
    <row r="158" spans="1:2" x14ac:dyDescent="0.25">
      <c r="A158" s="712" t="s">
        <v>1381</v>
      </c>
      <c r="B158" s="316"/>
    </row>
    <row r="159" spans="1:2" x14ac:dyDescent="0.25">
      <c r="A159" s="712" t="s">
        <v>1385</v>
      </c>
      <c r="B159" s="316"/>
    </row>
    <row r="160" spans="1:2" x14ac:dyDescent="0.25">
      <c r="A160" s="712" t="s">
        <v>1388</v>
      </c>
      <c r="B160" s="316"/>
    </row>
    <row r="161" spans="1:2" x14ac:dyDescent="0.25">
      <c r="A161" s="712" t="s">
        <v>1391</v>
      </c>
      <c r="B161" s="316"/>
    </row>
    <row r="162" spans="1:2" x14ac:dyDescent="0.25">
      <c r="A162" s="712" t="s">
        <v>1395</v>
      </c>
      <c r="B162" s="316"/>
    </row>
    <row r="163" spans="1:2" x14ac:dyDescent="0.25">
      <c r="A163" s="712" t="s">
        <v>1398</v>
      </c>
      <c r="B163" s="316"/>
    </row>
    <row r="164" spans="1:2" x14ac:dyDescent="0.25">
      <c r="A164" s="712" t="s">
        <v>798</v>
      </c>
      <c r="B164" s="316"/>
    </row>
    <row r="165" spans="1:2" x14ac:dyDescent="0.25">
      <c r="A165" s="712" t="s">
        <v>1404</v>
      </c>
      <c r="B165" s="316"/>
    </row>
    <row r="166" spans="1:2" x14ac:dyDescent="0.25">
      <c r="A166" s="712" t="s">
        <v>1408</v>
      </c>
      <c r="B166" s="316"/>
    </row>
    <row r="167" spans="1:2" x14ac:dyDescent="0.25">
      <c r="A167" s="712" t="s">
        <v>1414</v>
      </c>
      <c r="B167" s="316"/>
    </row>
    <row r="168" spans="1:2" x14ac:dyDescent="0.25">
      <c r="A168" s="712" t="s">
        <v>1418</v>
      </c>
      <c r="B168" s="316"/>
    </row>
    <row r="169" spans="1:2" x14ac:dyDescent="0.25">
      <c r="A169" s="712" t="s">
        <v>1424</v>
      </c>
      <c r="B169" s="316"/>
    </row>
    <row r="170" spans="1:2" x14ac:dyDescent="0.25">
      <c r="A170" s="712" t="s">
        <v>1425</v>
      </c>
      <c r="B170" s="316"/>
    </row>
    <row r="171" spans="1:2" x14ac:dyDescent="0.25">
      <c r="A171" s="712" t="s">
        <v>1429</v>
      </c>
      <c r="B171" s="316"/>
    </row>
    <row r="172" spans="1:2" x14ac:dyDescent="0.25">
      <c r="A172" s="712" t="s">
        <v>1435</v>
      </c>
      <c r="B172" s="316"/>
    </row>
    <row r="173" spans="1:2" x14ac:dyDescent="0.25">
      <c r="A173" s="712" t="s">
        <v>1438</v>
      </c>
      <c r="B173" s="316"/>
    </row>
    <row r="174" spans="1:2" x14ac:dyDescent="0.25">
      <c r="A174" s="712" t="s">
        <v>1442</v>
      </c>
      <c r="B174" s="316"/>
    </row>
    <row r="175" spans="1:2" x14ac:dyDescent="0.25">
      <c r="A175" s="712" t="s">
        <v>1443</v>
      </c>
      <c r="B175" s="316"/>
    </row>
    <row r="176" spans="1:2" x14ac:dyDescent="0.25">
      <c r="A176" s="712" t="s">
        <v>1447</v>
      </c>
      <c r="B176" s="316"/>
    </row>
    <row r="177" spans="1:2" x14ac:dyDescent="0.25">
      <c r="A177" s="712" t="s">
        <v>1451</v>
      </c>
      <c r="B177" s="316"/>
    </row>
    <row r="178" spans="1:2" x14ac:dyDescent="0.25">
      <c r="A178" s="712" t="s">
        <v>1455</v>
      </c>
      <c r="B178" s="316"/>
    </row>
    <row r="179" spans="1:2" x14ac:dyDescent="0.25">
      <c r="A179" s="712" t="s">
        <v>1459</v>
      </c>
      <c r="B179" s="316"/>
    </row>
    <row r="180" spans="1:2" x14ac:dyDescent="0.25">
      <c r="A180" s="712" t="s">
        <v>1462</v>
      </c>
      <c r="B180" s="316"/>
    </row>
    <row r="181" spans="1:2" x14ac:dyDescent="0.25">
      <c r="A181" s="712" t="s">
        <v>1465</v>
      </c>
      <c r="B181" s="316"/>
    </row>
    <row r="182" spans="1:2" x14ac:dyDescent="0.25">
      <c r="A182" s="712" t="s">
        <v>1468</v>
      </c>
      <c r="B182" s="316"/>
    </row>
    <row r="183" spans="1:2" x14ac:dyDescent="0.25">
      <c r="A183" s="712" t="s">
        <v>1472</v>
      </c>
      <c r="B183" s="316"/>
    </row>
    <row r="184" spans="1:2" x14ac:dyDescent="0.25">
      <c r="A184" s="712" t="s">
        <v>1476</v>
      </c>
      <c r="B184" s="316"/>
    </row>
    <row r="185" spans="1:2" x14ac:dyDescent="0.25">
      <c r="A185" s="712" t="s">
        <v>1482</v>
      </c>
      <c r="B185" s="316"/>
    </row>
    <row r="186" spans="1:2" x14ac:dyDescent="0.25">
      <c r="A186" s="712" t="s">
        <v>1486</v>
      </c>
      <c r="B186" s="316"/>
    </row>
    <row r="187" spans="1:2" x14ac:dyDescent="0.25">
      <c r="A187" s="712" t="s">
        <v>1491</v>
      </c>
      <c r="B187" s="316"/>
    </row>
    <row r="188" spans="1:2" x14ac:dyDescent="0.25">
      <c r="A188" s="712" t="s">
        <v>1494</v>
      </c>
      <c r="B188" s="316"/>
    </row>
    <row r="189" spans="1:2" x14ac:dyDescent="0.25">
      <c r="A189" s="712" t="s">
        <v>1497</v>
      </c>
      <c r="B189" s="316"/>
    </row>
    <row r="190" spans="1:2" x14ac:dyDescent="0.25">
      <c r="A190" s="712" t="s">
        <v>1502</v>
      </c>
      <c r="B190" s="316"/>
    </row>
    <row r="191" spans="1:2" x14ac:dyDescent="0.25">
      <c r="A191" s="712" t="s">
        <v>1505</v>
      </c>
      <c r="B191" s="316"/>
    </row>
    <row r="192" spans="1:2" x14ac:dyDescent="0.25">
      <c r="A192" s="712" t="s">
        <v>1508</v>
      </c>
      <c r="B192" s="316"/>
    </row>
    <row r="193" spans="1:2" x14ac:dyDescent="0.25">
      <c r="A193" s="712" t="s">
        <v>1513</v>
      </c>
      <c r="B193" s="316"/>
    </row>
    <row r="194" spans="1:2" x14ac:dyDescent="0.25">
      <c r="A194" s="712" t="s">
        <v>1517</v>
      </c>
      <c r="B194" s="316"/>
    </row>
    <row r="195" spans="1:2" x14ac:dyDescent="0.25">
      <c r="A195" s="712" t="s">
        <v>1520</v>
      </c>
      <c r="B195" s="316"/>
    </row>
    <row r="196" spans="1:2" x14ac:dyDescent="0.25">
      <c r="A196" s="712" t="s">
        <v>1523</v>
      </c>
      <c r="B196" s="316"/>
    </row>
    <row r="197" spans="1:2" x14ac:dyDescent="0.25">
      <c r="A197" s="712" t="s">
        <v>1527</v>
      </c>
      <c r="B197" s="316"/>
    </row>
    <row r="198" spans="1:2" x14ac:dyDescent="0.25">
      <c r="A198" s="712" t="s">
        <v>1533</v>
      </c>
      <c r="B198" s="316"/>
    </row>
    <row r="199" spans="1:2" x14ac:dyDescent="0.25">
      <c r="A199" s="712" t="s">
        <v>1537</v>
      </c>
      <c r="B199" s="316"/>
    </row>
    <row r="200" spans="1:2" x14ac:dyDescent="0.25">
      <c r="A200" s="712" t="s">
        <v>1540</v>
      </c>
      <c r="B200" s="316"/>
    </row>
    <row r="201" spans="1:2" x14ac:dyDescent="0.25">
      <c r="A201" s="712" t="s">
        <v>1544</v>
      </c>
      <c r="B201" s="316"/>
    </row>
    <row r="202" spans="1:2" x14ac:dyDescent="0.25">
      <c r="A202" s="712" t="s">
        <v>1548</v>
      </c>
      <c r="B202" s="316"/>
    </row>
    <row r="203" spans="1:2" x14ac:dyDescent="0.25">
      <c r="A203" s="712" t="s">
        <v>1552</v>
      </c>
      <c r="B203" s="316"/>
    </row>
    <row r="204" spans="1:2" x14ac:dyDescent="0.25">
      <c r="A204" s="712" t="s">
        <v>1555</v>
      </c>
      <c r="B204" s="316"/>
    </row>
    <row r="205" spans="1:2" x14ac:dyDescent="0.25">
      <c r="A205" s="712" t="s">
        <v>1559</v>
      </c>
      <c r="B205" s="316"/>
    </row>
    <row r="206" spans="1:2" x14ac:dyDescent="0.25">
      <c r="A206" s="712" t="s">
        <v>1562</v>
      </c>
      <c r="B206" s="316"/>
    </row>
    <row r="207" spans="1:2" x14ac:dyDescent="0.25">
      <c r="A207" s="712" t="s">
        <v>1566</v>
      </c>
      <c r="B207" s="316"/>
    </row>
    <row r="208" spans="1:2" x14ac:dyDescent="0.25">
      <c r="A208" s="712" t="s">
        <v>1570</v>
      </c>
      <c r="B208" s="316"/>
    </row>
    <row r="209" spans="1:2" x14ac:dyDescent="0.25">
      <c r="A209" s="712" t="s">
        <v>1573</v>
      </c>
      <c r="B209" s="316"/>
    </row>
    <row r="210" spans="1:2" x14ac:dyDescent="0.25">
      <c r="A210" s="712" t="s">
        <v>1576</v>
      </c>
      <c r="B210" s="316"/>
    </row>
    <row r="211" spans="1:2" x14ac:dyDescent="0.25">
      <c r="A211" s="712" t="s">
        <v>1580</v>
      </c>
      <c r="B211" s="316"/>
    </row>
    <row r="212" spans="1:2" x14ac:dyDescent="0.25">
      <c r="A212" s="712" t="s">
        <v>1583</v>
      </c>
      <c r="B212" s="316"/>
    </row>
    <row r="213" spans="1:2" x14ac:dyDescent="0.25">
      <c r="A213" s="712" t="s">
        <v>1587</v>
      </c>
      <c r="B213" s="316"/>
    </row>
    <row r="214" spans="1:2" x14ac:dyDescent="0.25">
      <c r="A214" s="712" t="s">
        <v>1590</v>
      </c>
      <c r="B214" s="316"/>
    </row>
    <row r="215" spans="1:2" x14ac:dyDescent="0.25">
      <c r="A215" s="712" t="s">
        <v>1593</v>
      </c>
      <c r="B215" s="316"/>
    </row>
    <row r="216" spans="1:2" x14ac:dyDescent="0.25">
      <c r="A216" s="712" t="s">
        <v>1599</v>
      </c>
      <c r="B216" s="316"/>
    </row>
    <row r="217" spans="1:2" x14ac:dyDescent="0.25">
      <c r="A217" s="712" t="s">
        <v>1605</v>
      </c>
      <c r="B217" s="316"/>
    </row>
    <row r="218" spans="1:2" x14ac:dyDescent="0.25">
      <c r="A218" s="712" t="s">
        <v>1608</v>
      </c>
      <c r="B218" s="316"/>
    </row>
    <row r="219" spans="1:2" x14ac:dyDescent="0.25">
      <c r="A219" s="712" t="s">
        <v>1612</v>
      </c>
      <c r="B219" s="316"/>
    </row>
    <row r="220" spans="1:2" x14ac:dyDescent="0.25">
      <c r="A220" s="712" t="s">
        <v>1613</v>
      </c>
      <c r="B220" s="316"/>
    </row>
    <row r="221" spans="1:2" x14ac:dyDescent="0.25">
      <c r="A221" s="712" t="s">
        <v>1617</v>
      </c>
      <c r="B221" s="316"/>
    </row>
    <row r="222" spans="1:2" x14ac:dyDescent="0.25">
      <c r="A222" s="712" t="s">
        <v>1622</v>
      </c>
      <c r="B222" s="316"/>
    </row>
    <row r="223" spans="1:2" x14ac:dyDescent="0.25">
      <c r="A223" s="712" t="s">
        <v>1626</v>
      </c>
      <c r="B223" s="316"/>
    </row>
    <row r="224" spans="1:2" x14ac:dyDescent="0.25">
      <c r="A224" s="712" t="s">
        <v>1630</v>
      </c>
      <c r="B224" s="316"/>
    </row>
    <row r="225" spans="1:2" x14ac:dyDescent="0.25">
      <c r="A225" s="712" t="s">
        <v>1634</v>
      </c>
      <c r="B225" s="316"/>
    </row>
    <row r="226" spans="1:2" x14ac:dyDescent="0.25">
      <c r="A226" s="712" t="s">
        <v>1639</v>
      </c>
      <c r="B226" s="316"/>
    </row>
    <row r="227" spans="1:2" x14ac:dyDescent="0.25">
      <c r="A227" s="712" t="s">
        <v>1642</v>
      </c>
      <c r="B227" s="316"/>
    </row>
    <row r="228" spans="1:2" x14ac:dyDescent="0.25">
      <c r="A228" s="712" t="s">
        <v>1645</v>
      </c>
      <c r="B228" s="316"/>
    </row>
    <row r="229" spans="1:2" x14ac:dyDescent="0.25">
      <c r="A229" s="712" t="s">
        <v>1649</v>
      </c>
      <c r="B229" s="316"/>
    </row>
    <row r="230" spans="1:2" x14ac:dyDescent="0.25">
      <c r="A230" s="712" t="s">
        <v>1654</v>
      </c>
      <c r="B230" s="316"/>
    </row>
    <row r="231" spans="1:2" x14ac:dyDescent="0.25">
      <c r="A231" s="712" t="s">
        <v>1657</v>
      </c>
      <c r="B231" s="316"/>
    </row>
    <row r="232" spans="1:2" x14ac:dyDescent="0.25">
      <c r="A232" s="712" t="s">
        <v>1661</v>
      </c>
      <c r="B232" s="316"/>
    </row>
    <row r="233" spans="1:2" x14ac:dyDescent="0.25">
      <c r="A233" s="712" t="s">
        <v>1664</v>
      </c>
      <c r="B233" s="316"/>
    </row>
    <row r="234" spans="1:2" x14ac:dyDescent="0.25">
      <c r="A234" s="712" t="s">
        <v>1668</v>
      </c>
      <c r="B234" s="316"/>
    </row>
    <row r="235" spans="1:2" x14ac:dyDescent="0.25">
      <c r="A235" s="712" t="s">
        <v>1672</v>
      </c>
      <c r="B235" s="316"/>
    </row>
    <row r="236" spans="1:2" x14ac:dyDescent="0.25">
      <c r="A236" s="712" t="s">
        <v>1676</v>
      </c>
      <c r="B236" s="316"/>
    </row>
    <row r="237" spans="1:2" x14ac:dyDescent="0.25">
      <c r="A237" s="712" t="s">
        <v>1679</v>
      </c>
      <c r="B237" s="316"/>
    </row>
    <row r="238" spans="1:2" x14ac:dyDescent="0.25">
      <c r="A238" s="712" t="s">
        <v>1683</v>
      </c>
      <c r="B238" s="316"/>
    </row>
    <row r="239" spans="1:2" x14ac:dyDescent="0.25">
      <c r="A239" s="712" t="s">
        <v>1686</v>
      </c>
      <c r="B239" s="316"/>
    </row>
    <row r="240" spans="1:2" x14ac:dyDescent="0.25">
      <c r="A240" s="712" t="s">
        <v>1693</v>
      </c>
      <c r="B240" s="316"/>
    </row>
    <row r="241" spans="1:2" x14ac:dyDescent="0.25">
      <c r="A241" s="712" t="s">
        <v>1697</v>
      </c>
      <c r="B241" s="316"/>
    </row>
    <row r="242" spans="1:2" x14ac:dyDescent="0.25">
      <c r="A242" s="712" t="s">
        <v>1703</v>
      </c>
      <c r="B242" s="316"/>
    </row>
    <row r="243" spans="1:2" x14ac:dyDescent="0.25">
      <c r="A243" s="712" t="s">
        <v>1709</v>
      </c>
      <c r="B243" s="316"/>
    </row>
    <row r="244" spans="1:2" x14ac:dyDescent="0.25">
      <c r="A244" s="712" t="s">
        <v>1714</v>
      </c>
      <c r="B244" s="316"/>
    </row>
    <row r="245" spans="1:2" x14ac:dyDescent="0.25">
      <c r="A245" s="712" t="s">
        <v>1719</v>
      </c>
      <c r="B245" s="316"/>
    </row>
    <row r="246" spans="1:2" x14ac:dyDescent="0.25">
      <c r="A246" s="712" t="s">
        <v>1725</v>
      </c>
      <c r="B246" s="316"/>
    </row>
    <row r="247" spans="1:2" x14ac:dyDescent="0.25">
      <c r="A247" s="712" t="s">
        <v>1729</v>
      </c>
      <c r="B247" s="316"/>
    </row>
    <row r="248" spans="1:2" x14ac:dyDescent="0.25">
      <c r="A248" s="712" t="s">
        <v>1734</v>
      </c>
      <c r="B248" s="316"/>
    </row>
    <row r="249" spans="1:2" x14ac:dyDescent="0.25">
      <c r="A249" s="712" t="s">
        <v>1738</v>
      </c>
      <c r="B249" s="316"/>
    </row>
    <row r="250" spans="1:2" x14ac:dyDescent="0.25">
      <c r="A250" s="712" t="s">
        <v>1742</v>
      </c>
      <c r="B250" s="316"/>
    </row>
    <row r="251" spans="1:2" x14ac:dyDescent="0.25">
      <c r="A251" s="712" t="s">
        <v>1748</v>
      </c>
      <c r="B251" s="316"/>
    </row>
    <row r="252" spans="1:2" x14ac:dyDescent="0.25">
      <c r="A252" s="712" t="s">
        <v>1752</v>
      </c>
      <c r="B252" s="316"/>
    </row>
    <row r="253" spans="1:2" x14ac:dyDescent="0.25">
      <c r="A253" s="712" t="s">
        <v>1756</v>
      </c>
      <c r="B253" s="316"/>
    </row>
    <row r="254" spans="1:2" x14ac:dyDescent="0.25">
      <c r="A254" s="712" t="s">
        <v>1762</v>
      </c>
      <c r="B254" s="316"/>
    </row>
    <row r="255" spans="1:2" x14ac:dyDescent="0.25">
      <c r="A255" s="712" t="s">
        <v>1765</v>
      </c>
      <c r="B255" s="316"/>
    </row>
    <row r="256" spans="1:2" x14ac:dyDescent="0.25">
      <c r="A256" s="712" t="s">
        <v>1769</v>
      </c>
      <c r="B256" s="316"/>
    </row>
    <row r="257" spans="1:2" x14ac:dyDescent="0.25">
      <c r="A257" s="712" t="s">
        <v>1775</v>
      </c>
      <c r="B257" s="316"/>
    </row>
    <row r="258" spans="1:2" x14ac:dyDescent="0.25">
      <c r="A258" s="712" t="s">
        <v>1779</v>
      </c>
      <c r="B258" s="316"/>
    </row>
    <row r="259" spans="1:2" x14ac:dyDescent="0.25">
      <c r="A259" s="712" t="s">
        <v>1782</v>
      </c>
      <c r="B259" s="316"/>
    </row>
    <row r="260" spans="1:2" x14ac:dyDescent="0.25">
      <c r="A260" s="712" t="s">
        <v>1786</v>
      </c>
      <c r="B260" s="316"/>
    </row>
    <row r="261" spans="1:2" x14ac:dyDescent="0.25">
      <c r="A261" s="712" t="s">
        <v>1789</v>
      </c>
      <c r="B261" s="316"/>
    </row>
    <row r="262" spans="1:2" x14ac:dyDescent="0.25">
      <c r="A262" s="712" t="s">
        <v>1793</v>
      </c>
      <c r="B262" s="316"/>
    </row>
    <row r="263" spans="1:2" x14ac:dyDescent="0.25">
      <c r="A263" s="712" t="s">
        <v>1798</v>
      </c>
      <c r="B263" s="316"/>
    </row>
    <row r="264" spans="1:2" x14ac:dyDescent="0.25">
      <c r="A264" s="712" t="s">
        <v>1802</v>
      </c>
      <c r="B264" s="316"/>
    </row>
    <row r="265" spans="1:2" x14ac:dyDescent="0.25">
      <c r="A265" s="712" t="s">
        <v>1806</v>
      </c>
      <c r="B265" s="316"/>
    </row>
    <row r="266" spans="1:2" x14ac:dyDescent="0.25">
      <c r="A266" s="712" t="s">
        <v>1809</v>
      </c>
      <c r="B266" s="316"/>
    </row>
    <row r="267" spans="1:2" x14ac:dyDescent="0.25">
      <c r="A267" s="712" t="s">
        <v>1812</v>
      </c>
      <c r="B267" s="316"/>
    </row>
    <row r="268" spans="1:2" x14ac:dyDescent="0.25">
      <c r="A268" s="712" t="s">
        <v>1816</v>
      </c>
      <c r="B268" s="316"/>
    </row>
    <row r="269" spans="1:2" x14ac:dyDescent="0.25">
      <c r="A269" s="712" t="s">
        <v>1821</v>
      </c>
      <c r="B269" s="316"/>
    </row>
    <row r="270" spans="1:2" x14ac:dyDescent="0.25">
      <c r="A270" s="712" t="s">
        <v>1824</v>
      </c>
      <c r="B270" s="316"/>
    </row>
    <row r="271" spans="1:2" x14ac:dyDescent="0.25">
      <c r="A271" s="712" t="s">
        <v>1828</v>
      </c>
      <c r="B271" s="316"/>
    </row>
    <row r="272" spans="1:2" x14ac:dyDescent="0.25">
      <c r="A272" s="712" t="s">
        <v>1833</v>
      </c>
      <c r="B272" s="316"/>
    </row>
    <row r="273" spans="1:2" x14ac:dyDescent="0.25">
      <c r="A273" s="712" t="s">
        <v>1837</v>
      </c>
      <c r="B273" s="316"/>
    </row>
    <row r="274" spans="1:2" x14ac:dyDescent="0.25">
      <c r="A274" s="712" t="s">
        <v>1841</v>
      </c>
      <c r="B274" s="316"/>
    </row>
    <row r="275" spans="1:2" x14ac:dyDescent="0.25">
      <c r="A275" s="712" t="s">
        <v>1845</v>
      </c>
      <c r="B275" s="316"/>
    </row>
    <row r="276" spans="1:2" x14ac:dyDescent="0.25">
      <c r="A276" s="712" t="s">
        <v>1849</v>
      </c>
      <c r="B276" s="316"/>
    </row>
    <row r="277" spans="1:2" x14ac:dyDescent="0.25">
      <c r="A277" s="712" t="s">
        <v>1852</v>
      </c>
      <c r="B277" s="316"/>
    </row>
    <row r="278" spans="1:2" x14ac:dyDescent="0.25">
      <c r="A278" s="712" t="s">
        <v>1856</v>
      </c>
      <c r="B278" s="316"/>
    </row>
    <row r="279" spans="1:2" x14ac:dyDescent="0.25">
      <c r="A279" s="712" t="s">
        <v>1860</v>
      </c>
      <c r="B279" s="316"/>
    </row>
    <row r="280" spans="1:2" x14ac:dyDescent="0.25">
      <c r="A280" s="712" t="s">
        <v>1864</v>
      </c>
      <c r="B280" s="316"/>
    </row>
    <row r="281" spans="1:2" x14ac:dyDescent="0.25">
      <c r="A281" s="712" t="s">
        <v>1867</v>
      </c>
      <c r="B281" s="316"/>
    </row>
    <row r="282" spans="1:2" x14ac:dyDescent="0.25">
      <c r="A282" s="712" t="s">
        <v>1871</v>
      </c>
      <c r="B282" s="316"/>
    </row>
    <row r="283" spans="1:2" x14ac:dyDescent="0.25">
      <c r="A283" s="712" t="s">
        <v>1877</v>
      </c>
      <c r="B283" s="316"/>
    </row>
    <row r="284" spans="1:2" x14ac:dyDescent="0.25">
      <c r="A284" s="712" t="s">
        <v>1401</v>
      </c>
      <c r="B284" s="316"/>
    </row>
    <row r="285" spans="1:2" x14ac:dyDescent="0.25">
      <c r="A285" s="712" t="s">
        <v>1884</v>
      </c>
      <c r="B285" s="316"/>
    </row>
    <row r="286" spans="1:2" x14ac:dyDescent="0.25">
      <c r="A286" s="712" t="s">
        <v>1890</v>
      </c>
      <c r="B286" s="316"/>
    </row>
    <row r="287" spans="1:2" x14ac:dyDescent="0.25">
      <c r="A287" s="712" t="s">
        <v>1893</v>
      </c>
      <c r="B287" s="316"/>
    </row>
    <row r="288" spans="1:2" x14ac:dyDescent="0.25">
      <c r="A288" s="712" t="s">
        <v>1898</v>
      </c>
      <c r="B288" s="316"/>
    </row>
    <row r="289" spans="1:2" x14ac:dyDescent="0.25">
      <c r="A289" s="712" t="s">
        <v>1902</v>
      </c>
      <c r="B289" s="316"/>
    </row>
    <row r="290" spans="1:2" x14ac:dyDescent="0.25">
      <c r="A290" s="712" t="s">
        <v>1905</v>
      </c>
      <c r="B290" s="316"/>
    </row>
    <row r="291" spans="1:2" x14ac:dyDescent="0.25">
      <c r="A291" s="712" t="s">
        <v>1909</v>
      </c>
      <c r="B291" s="316"/>
    </row>
    <row r="292" spans="1:2" x14ac:dyDescent="0.25">
      <c r="A292" s="712" t="s">
        <v>1913</v>
      </c>
      <c r="B292" s="316"/>
    </row>
    <row r="293" spans="1:2" x14ac:dyDescent="0.25">
      <c r="A293" s="712" t="s">
        <v>1916</v>
      </c>
      <c r="B293" s="316"/>
    </row>
    <row r="294" spans="1:2" x14ac:dyDescent="0.25">
      <c r="A294" s="712" t="s">
        <v>1920</v>
      </c>
      <c r="B294" s="316"/>
    </row>
    <row r="295" spans="1:2" x14ac:dyDescent="0.25">
      <c r="A295" s="712" t="s">
        <v>1923</v>
      </c>
      <c r="B295" s="316"/>
    </row>
    <row r="296" spans="1:2" x14ac:dyDescent="0.25">
      <c r="A296" s="712" t="s">
        <v>1927</v>
      </c>
      <c r="B296" s="316"/>
    </row>
    <row r="297" spans="1:2" x14ac:dyDescent="0.25">
      <c r="A297" s="712" t="s">
        <v>1931</v>
      </c>
      <c r="B297" s="316"/>
    </row>
    <row r="298" spans="1:2" x14ac:dyDescent="0.25">
      <c r="A298" s="712" t="s">
        <v>1935</v>
      </c>
      <c r="B298" s="316"/>
    </row>
    <row r="299" spans="1:2" x14ac:dyDescent="0.25">
      <c r="A299" s="712" t="s">
        <v>1939</v>
      </c>
      <c r="B299" s="316"/>
    </row>
    <row r="300" spans="1:2" x14ac:dyDescent="0.25">
      <c r="A300" s="712" t="s">
        <v>1942</v>
      </c>
      <c r="B300" s="316"/>
    </row>
    <row r="301" spans="1:2" x14ac:dyDescent="0.25">
      <c r="A301" s="712" t="s">
        <v>1946</v>
      </c>
      <c r="B301" s="316"/>
    </row>
    <row r="302" spans="1:2" x14ac:dyDescent="0.25">
      <c r="A302" s="712" t="s">
        <v>1949</v>
      </c>
      <c r="B302" s="316"/>
    </row>
    <row r="303" spans="1:2" x14ac:dyDescent="0.25">
      <c r="A303" s="712" t="s">
        <v>1953</v>
      </c>
      <c r="B303" s="316"/>
    </row>
    <row r="304" spans="1:2" x14ac:dyDescent="0.25">
      <c r="A304" s="712" t="s">
        <v>1957</v>
      </c>
      <c r="B304" s="316"/>
    </row>
    <row r="305" spans="1:2" x14ac:dyDescent="0.25">
      <c r="A305" s="712" t="s">
        <v>1961</v>
      </c>
      <c r="B305" s="316"/>
    </row>
    <row r="306" spans="1:2" x14ac:dyDescent="0.25">
      <c r="A306" s="712" t="s">
        <v>1964</v>
      </c>
      <c r="B306" s="316"/>
    </row>
    <row r="307" spans="1:2" x14ac:dyDescent="0.25">
      <c r="A307" s="712" t="s">
        <v>1967</v>
      </c>
      <c r="B307" s="316"/>
    </row>
    <row r="308" spans="1:2" x14ac:dyDescent="0.25">
      <c r="A308" s="712" t="s">
        <v>1972</v>
      </c>
      <c r="B308" s="316"/>
    </row>
    <row r="309" spans="1:2" x14ac:dyDescent="0.25">
      <c r="A309" s="712" t="s">
        <v>1976</v>
      </c>
      <c r="B309" s="316"/>
    </row>
    <row r="310" spans="1:2" x14ac:dyDescent="0.25">
      <c r="A310" s="712" t="s">
        <v>1979</v>
      </c>
      <c r="B310" s="316"/>
    </row>
    <row r="311" spans="1:2" x14ac:dyDescent="0.25">
      <c r="A311" s="712" t="s">
        <v>1983</v>
      </c>
      <c r="B311" s="316"/>
    </row>
    <row r="312" spans="1:2" x14ac:dyDescent="0.25">
      <c r="A312" s="712" t="s">
        <v>1987</v>
      </c>
      <c r="B312" s="316"/>
    </row>
    <row r="313" spans="1:2" x14ac:dyDescent="0.25">
      <c r="A313" s="712" t="s">
        <v>1991</v>
      </c>
      <c r="B313" s="316"/>
    </row>
    <row r="314" spans="1:2" x14ac:dyDescent="0.25">
      <c r="A314" s="712" t="s">
        <v>1995</v>
      </c>
      <c r="B314" s="316"/>
    </row>
    <row r="315" spans="1:2" x14ac:dyDescent="0.25">
      <c r="A315" s="712" t="s">
        <v>1998</v>
      </c>
      <c r="B315" s="316"/>
    </row>
    <row r="316" spans="1:2" x14ac:dyDescent="0.25">
      <c r="A316" s="712" t="s">
        <v>2002</v>
      </c>
      <c r="B316" s="316"/>
    </row>
    <row r="317" spans="1:2" x14ac:dyDescent="0.25">
      <c r="A317" s="712" t="s">
        <v>2007</v>
      </c>
      <c r="B317" s="316"/>
    </row>
    <row r="318" spans="1:2" x14ac:dyDescent="0.25">
      <c r="A318" s="712" t="s">
        <v>1167</v>
      </c>
      <c r="B318" s="316"/>
    </row>
    <row r="319" spans="1:2" x14ac:dyDescent="0.25">
      <c r="A319" s="712" t="s">
        <v>2014</v>
      </c>
      <c r="B319" s="316"/>
    </row>
    <row r="320" spans="1:2" x14ac:dyDescent="0.25">
      <c r="A320" s="712" t="s">
        <v>2017</v>
      </c>
      <c r="B320" s="316"/>
    </row>
    <row r="321" spans="1:2" x14ac:dyDescent="0.25">
      <c r="A321" s="712" t="s">
        <v>2023</v>
      </c>
      <c r="B321" s="316"/>
    </row>
    <row r="322" spans="1:2" x14ac:dyDescent="0.25">
      <c r="A322" s="712" t="s">
        <v>2027</v>
      </c>
      <c r="B322" s="316"/>
    </row>
    <row r="323" spans="1:2" x14ac:dyDescent="0.25">
      <c r="A323" s="712" t="s">
        <v>2031</v>
      </c>
      <c r="B323" s="316"/>
    </row>
    <row r="324" spans="1:2" x14ac:dyDescent="0.25">
      <c r="A324" s="712" t="s">
        <v>2035</v>
      </c>
      <c r="B324" s="316"/>
    </row>
    <row r="325" spans="1:2" x14ac:dyDescent="0.25">
      <c r="A325" s="712" t="s">
        <v>2039</v>
      </c>
      <c r="B325" s="316"/>
    </row>
    <row r="326" spans="1:2" x14ac:dyDescent="0.25">
      <c r="A326" s="712" t="s">
        <v>2043</v>
      </c>
      <c r="B326" s="316"/>
    </row>
    <row r="327" spans="1:2" x14ac:dyDescent="0.25">
      <c r="A327" s="712" t="s">
        <v>2048</v>
      </c>
      <c r="B327" s="316"/>
    </row>
    <row r="328" spans="1:2" x14ac:dyDescent="0.25">
      <c r="A328" s="712" t="s">
        <v>2052</v>
      </c>
      <c r="B328" s="316"/>
    </row>
    <row r="329" spans="1:2" x14ac:dyDescent="0.25">
      <c r="A329" s="712" t="s">
        <v>2055</v>
      </c>
      <c r="B329" s="316"/>
    </row>
    <row r="330" spans="1:2" x14ac:dyDescent="0.25">
      <c r="A330" s="712" t="s">
        <v>2059</v>
      </c>
      <c r="B330" s="316"/>
    </row>
    <row r="331" spans="1:2" x14ac:dyDescent="0.25">
      <c r="A331" s="712" t="s">
        <v>2062</v>
      </c>
      <c r="B331" s="316"/>
    </row>
    <row r="332" spans="1:2" x14ac:dyDescent="0.25">
      <c r="A332" s="712" t="s">
        <v>2066</v>
      </c>
      <c r="B332" s="316"/>
    </row>
    <row r="333" spans="1:2" x14ac:dyDescent="0.25">
      <c r="A333" s="712" t="s">
        <v>2070</v>
      </c>
      <c r="B333" s="316"/>
    </row>
    <row r="334" spans="1:2" x14ac:dyDescent="0.25">
      <c r="A334" s="712" t="s">
        <v>2073</v>
      </c>
      <c r="B334" s="316"/>
    </row>
    <row r="335" spans="1:2" x14ac:dyDescent="0.25">
      <c r="A335" s="712" t="s">
        <v>2077</v>
      </c>
      <c r="B335" s="316"/>
    </row>
    <row r="336" spans="1:2" x14ac:dyDescent="0.25">
      <c r="A336" s="712" t="s">
        <v>2081</v>
      </c>
      <c r="B336" s="316"/>
    </row>
    <row r="337" spans="1:2" x14ac:dyDescent="0.25">
      <c r="A337" s="712" t="s">
        <v>2084</v>
      </c>
      <c r="B337" s="316"/>
    </row>
    <row r="338" spans="1:2" x14ac:dyDescent="0.25">
      <c r="A338" s="712" t="s">
        <v>2087</v>
      </c>
      <c r="B338" s="316"/>
    </row>
    <row r="339" spans="1:2" x14ac:dyDescent="0.25">
      <c r="A339" s="712" t="s">
        <v>2090</v>
      </c>
      <c r="B339" s="316"/>
    </row>
    <row r="340" spans="1:2" x14ac:dyDescent="0.25">
      <c r="A340" s="712" t="s">
        <v>2094</v>
      </c>
      <c r="B340" s="316"/>
    </row>
    <row r="341" spans="1:2" x14ac:dyDescent="0.25">
      <c r="A341" s="712" t="s">
        <v>2098</v>
      </c>
      <c r="B341" s="316"/>
    </row>
    <row r="342" spans="1:2" x14ac:dyDescent="0.25">
      <c r="A342" s="712" t="s">
        <v>2101</v>
      </c>
      <c r="B342" s="316"/>
    </row>
    <row r="343" spans="1:2" x14ac:dyDescent="0.25">
      <c r="A343" s="712" t="s">
        <v>1249</v>
      </c>
      <c r="B343" s="316"/>
    </row>
    <row r="344" spans="1:2" x14ac:dyDescent="0.25">
      <c r="A344" s="712" t="s">
        <v>2107</v>
      </c>
      <c r="B344" s="316"/>
    </row>
    <row r="345" spans="1:2" x14ac:dyDescent="0.25">
      <c r="A345" s="712" t="s">
        <v>2111</v>
      </c>
      <c r="B345" s="316"/>
    </row>
    <row r="346" spans="1:2" x14ac:dyDescent="0.25">
      <c r="A346" s="712" t="s">
        <v>2114</v>
      </c>
      <c r="B346" s="316"/>
    </row>
    <row r="347" spans="1:2" x14ac:dyDescent="0.25">
      <c r="A347" s="712" t="s">
        <v>2118</v>
      </c>
      <c r="B347" s="316"/>
    </row>
    <row r="348" spans="1:2" x14ac:dyDescent="0.25">
      <c r="A348" s="712" t="s">
        <v>2122</v>
      </c>
      <c r="B348" s="316"/>
    </row>
    <row r="349" spans="1:2" x14ac:dyDescent="0.25">
      <c r="A349" s="712" t="s">
        <v>2125</v>
      </c>
      <c r="B349" s="316"/>
    </row>
    <row r="350" spans="1:2" x14ac:dyDescent="0.25">
      <c r="A350" s="712" t="s">
        <v>2129</v>
      </c>
      <c r="B350" s="316"/>
    </row>
    <row r="351" spans="1:2" x14ac:dyDescent="0.25">
      <c r="A351" s="712" t="s">
        <v>2132</v>
      </c>
      <c r="B351" s="316"/>
    </row>
    <row r="352" spans="1:2" x14ac:dyDescent="0.25">
      <c r="A352" s="712" t="s">
        <v>2136</v>
      </c>
      <c r="B352" s="316"/>
    </row>
    <row r="353" spans="1:2" x14ac:dyDescent="0.25">
      <c r="A353" s="712" t="s">
        <v>2140</v>
      </c>
      <c r="B353" s="316"/>
    </row>
    <row r="354" spans="1:2" x14ac:dyDescent="0.25">
      <c r="A354" s="712" t="s">
        <v>2143</v>
      </c>
      <c r="B354" s="316"/>
    </row>
    <row r="355" spans="1:2" x14ac:dyDescent="0.25">
      <c r="A355" s="712" t="s">
        <v>2147</v>
      </c>
      <c r="B355" s="316"/>
    </row>
    <row r="356" spans="1:2" x14ac:dyDescent="0.25">
      <c r="A356" s="712" t="s">
        <v>2150</v>
      </c>
      <c r="B356" s="316"/>
    </row>
    <row r="357" spans="1:2" x14ac:dyDescent="0.25">
      <c r="A357" s="712" t="s">
        <v>2154</v>
      </c>
      <c r="B357" s="316"/>
    </row>
    <row r="358" spans="1:2" x14ac:dyDescent="0.25">
      <c r="A358" s="712" t="s">
        <v>2156</v>
      </c>
      <c r="B358" s="316"/>
    </row>
    <row r="359" spans="1:2" x14ac:dyDescent="0.25">
      <c r="A359" s="712" t="s">
        <v>2160</v>
      </c>
      <c r="B359" s="316"/>
    </row>
    <row r="360" spans="1:2" x14ac:dyDescent="0.25">
      <c r="A360" s="712" t="s">
        <v>2163</v>
      </c>
      <c r="B360" s="316"/>
    </row>
    <row r="361" spans="1:2" x14ac:dyDescent="0.25">
      <c r="A361" s="712" t="s">
        <v>2167</v>
      </c>
      <c r="B361" s="316"/>
    </row>
    <row r="362" spans="1:2" x14ac:dyDescent="0.25">
      <c r="A362" s="712" t="s">
        <v>2170</v>
      </c>
      <c r="B362" s="316"/>
    </row>
    <row r="363" spans="1:2" x14ac:dyDescent="0.25">
      <c r="A363" s="712" t="s">
        <v>2174</v>
      </c>
      <c r="B363" s="316"/>
    </row>
    <row r="364" spans="1:2" x14ac:dyDescent="0.25">
      <c r="A364" s="712" t="s">
        <v>2177</v>
      </c>
      <c r="B364" s="316"/>
    </row>
    <row r="365" spans="1:2" x14ac:dyDescent="0.25">
      <c r="A365" s="712" t="s">
        <v>2181</v>
      </c>
      <c r="B365" s="316"/>
    </row>
    <row r="366" spans="1:2" x14ac:dyDescent="0.25">
      <c r="A366" s="712" t="s">
        <v>2185</v>
      </c>
      <c r="B366" s="316"/>
    </row>
    <row r="367" spans="1:2" x14ac:dyDescent="0.25">
      <c r="A367" s="712" t="s">
        <v>2189</v>
      </c>
      <c r="B367" s="316"/>
    </row>
    <row r="368" spans="1:2" x14ac:dyDescent="0.25">
      <c r="A368" s="712" t="s">
        <v>2192</v>
      </c>
      <c r="B368" s="316"/>
    </row>
    <row r="369" spans="1:2" x14ac:dyDescent="0.25">
      <c r="A369" s="712" t="s">
        <v>2195</v>
      </c>
      <c r="B369" s="316"/>
    </row>
    <row r="370" spans="1:2" x14ac:dyDescent="0.25">
      <c r="A370" s="712" t="s">
        <v>2199</v>
      </c>
      <c r="B370" s="316"/>
    </row>
    <row r="371" spans="1:2" x14ac:dyDescent="0.25">
      <c r="A371" s="712" t="s">
        <v>2203</v>
      </c>
      <c r="B371" s="316"/>
    </row>
    <row r="372" spans="1:2" x14ac:dyDescent="0.25">
      <c r="A372" s="712" t="s">
        <v>2207</v>
      </c>
      <c r="B372" s="316"/>
    </row>
    <row r="373" spans="1:2" x14ac:dyDescent="0.25">
      <c r="A373" s="712" t="s">
        <v>2211</v>
      </c>
      <c r="B373" s="316"/>
    </row>
    <row r="374" spans="1:2" x14ac:dyDescent="0.25">
      <c r="A374" s="712" t="s">
        <v>2217</v>
      </c>
      <c r="B374" s="316"/>
    </row>
    <row r="375" spans="1:2" x14ac:dyDescent="0.25">
      <c r="A375" s="712" t="s">
        <v>2220</v>
      </c>
      <c r="B375" s="316"/>
    </row>
    <row r="376" spans="1:2" x14ac:dyDescent="0.25">
      <c r="A376" s="712" t="s">
        <v>2224</v>
      </c>
      <c r="B376" s="316"/>
    </row>
    <row r="377" spans="1:2" x14ac:dyDescent="0.25">
      <c r="A377" s="712" t="s">
        <v>2228</v>
      </c>
      <c r="B377" s="316"/>
    </row>
    <row r="378" spans="1:2" x14ac:dyDescent="0.25">
      <c r="A378" s="712" t="s">
        <v>2232</v>
      </c>
      <c r="B378" s="316"/>
    </row>
    <row r="379" spans="1:2" x14ac:dyDescent="0.25">
      <c r="A379" s="712" t="s">
        <v>2238</v>
      </c>
      <c r="B379" s="316"/>
    </row>
    <row r="380" spans="1:2" x14ac:dyDescent="0.25">
      <c r="A380" s="712" t="s">
        <v>2242</v>
      </c>
      <c r="B380" s="316"/>
    </row>
    <row r="381" spans="1:2" x14ac:dyDescent="0.25">
      <c r="A381" s="712" t="s">
        <v>2245</v>
      </c>
      <c r="B381" s="316"/>
    </row>
    <row r="382" spans="1:2" x14ac:dyDescent="0.25">
      <c r="A382" s="712" t="s">
        <v>2248</v>
      </c>
      <c r="B382" s="316"/>
    </row>
    <row r="383" spans="1:2" x14ac:dyDescent="0.25">
      <c r="A383" s="712" t="s">
        <v>2252</v>
      </c>
      <c r="B383" s="316"/>
    </row>
    <row r="384" spans="1:2" x14ac:dyDescent="0.25">
      <c r="A384" s="712" t="s">
        <v>2256</v>
      </c>
      <c r="B384" s="316"/>
    </row>
    <row r="385" spans="1:2" x14ac:dyDescent="0.25">
      <c r="A385" s="712" t="s">
        <v>2260</v>
      </c>
      <c r="B385" s="316"/>
    </row>
    <row r="386" spans="1:2" x14ac:dyDescent="0.25">
      <c r="A386" s="712" t="s">
        <v>2264</v>
      </c>
      <c r="B386" s="316"/>
    </row>
    <row r="387" spans="1:2" x14ac:dyDescent="0.25">
      <c r="A387" s="712" t="s">
        <v>2268</v>
      </c>
      <c r="B387" s="316"/>
    </row>
    <row r="388" spans="1:2" x14ac:dyDescent="0.25">
      <c r="A388" s="712" t="s">
        <v>2272</v>
      </c>
      <c r="B388" s="316"/>
    </row>
    <row r="389" spans="1:2" x14ac:dyDescent="0.25">
      <c r="A389" s="712" t="s">
        <v>2276</v>
      </c>
      <c r="B389" s="316"/>
    </row>
    <row r="390" spans="1:2" x14ac:dyDescent="0.25">
      <c r="A390" s="712" t="s">
        <v>2279</v>
      </c>
      <c r="B390" s="316"/>
    </row>
    <row r="391" spans="1:2" x14ac:dyDescent="0.25">
      <c r="A391" s="712" t="s">
        <v>2283</v>
      </c>
      <c r="B391" s="316"/>
    </row>
    <row r="392" spans="1:2" x14ac:dyDescent="0.25">
      <c r="A392" s="712" t="s">
        <v>2287</v>
      </c>
      <c r="B392" s="316"/>
    </row>
    <row r="393" spans="1:2" x14ac:dyDescent="0.25">
      <c r="A393" s="712" t="s">
        <v>2291</v>
      </c>
      <c r="B393" s="316"/>
    </row>
    <row r="394" spans="1:2" x14ac:dyDescent="0.25">
      <c r="A394" s="712" t="s">
        <v>2295</v>
      </c>
      <c r="B394" s="316"/>
    </row>
    <row r="395" spans="1:2" x14ac:dyDescent="0.25">
      <c r="A395" s="712" t="s">
        <v>2299</v>
      </c>
      <c r="B395" s="316"/>
    </row>
    <row r="396" spans="1:2" x14ac:dyDescent="0.25">
      <c r="A396" s="712" t="s">
        <v>2303</v>
      </c>
      <c r="B396" s="316"/>
    </row>
    <row r="397" spans="1:2" x14ac:dyDescent="0.25">
      <c r="A397" s="712" t="s">
        <v>2307</v>
      </c>
      <c r="B397" s="316"/>
    </row>
    <row r="398" spans="1:2" x14ac:dyDescent="0.25">
      <c r="A398" s="712" t="s">
        <v>1529</v>
      </c>
      <c r="B398" s="316"/>
    </row>
    <row r="399" spans="1:2" x14ac:dyDescent="0.25">
      <c r="A399" s="712" t="s">
        <v>2313</v>
      </c>
      <c r="B399" s="316"/>
    </row>
    <row r="400" spans="1:2" x14ac:dyDescent="0.25">
      <c r="A400" s="712" t="s">
        <v>2317</v>
      </c>
      <c r="B400" s="316"/>
    </row>
    <row r="401" spans="1:2" x14ac:dyDescent="0.25">
      <c r="A401" s="712" t="s">
        <v>2320</v>
      </c>
      <c r="B401" s="316"/>
    </row>
    <row r="402" spans="1:2" x14ac:dyDescent="0.25">
      <c r="A402" s="712" t="s">
        <v>2323</v>
      </c>
      <c r="B402" s="316"/>
    </row>
    <row r="403" spans="1:2" x14ac:dyDescent="0.25">
      <c r="A403" s="712" t="s">
        <v>2326</v>
      </c>
      <c r="B403" s="316"/>
    </row>
    <row r="404" spans="1:2" x14ac:dyDescent="0.25">
      <c r="A404" s="712" t="s">
        <v>2330</v>
      </c>
      <c r="B404" s="316"/>
    </row>
    <row r="405" spans="1:2" x14ac:dyDescent="0.25">
      <c r="A405" s="712" t="s">
        <v>2333</v>
      </c>
      <c r="B405" s="316"/>
    </row>
    <row r="406" spans="1:2" x14ac:dyDescent="0.25">
      <c r="A406" s="712" t="s">
        <v>2337</v>
      </c>
      <c r="B406" s="316"/>
    </row>
    <row r="407" spans="1:2" x14ac:dyDescent="0.25">
      <c r="A407" s="712" t="s">
        <v>2341</v>
      </c>
      <c r="B407" s="316"/>
    </row>
    <row r="408" spans="1:2" x14ac:dyDescent="0.25">
      <c r="A408" s="712" t="s">
        <v>2345</v>
      </c>
      <c r="B408" s="316"/>
    </row>
    <row r="409" spans="1:2" x14ac:dyDescent="0.25">
      <c r="A409" s="712" t="s">
        <v>2348</v>
      </c>
      <c r="B409" s="316"/>
    </row>
    <row r="410" spans="1:2" x14ac:dyDescent="0.25">
      <c r="A410" s="712" t="s">
        <v>2351</v>
      </c>
      <c r="B410" s="316"/>
    </row>
    <row r="411" spans="1:2" x14ac:dyDescent="0.25">
      <c r="A411" s="712" t="s">
        <v>2354</v>
      </c>
      <c r="B411" s="316"/>
    </row>
    <row r="412" spans="1:2" x14ac:dyDescent="0.25">
      <c r="A412" s="712" t="s">
        <v>2358</v>
      </c>
      <c r="B412" s="316"/>
    </row>
    <row r="413" spans="1:2" x14ac:dyDescent="0.25">
      <c r="A413" s="712" t="s">
        <v>2361</v>
      </c>
      <c r="B413" s="316"/>
    </row>
    <row r="414" spans="1:2" x14ac:dyDescent="0.25">
      <c r="A414" s="712" t="s">
        <v>2365</v>
      </c>
      <c r="B414" s="316"/>
    </row>
    <row r="415" spans="1:2" x14ac:dyDescent="0.25">
      <c r="A415" s="712" t="s">
        <v>2371</v>
      </c>
      <c r="B415" s="316"/>
    </row>
    <row r="416" spans="1:2" x14ac:dyDescent="0.25">
      <c r="A416" s="712" t="s">
        <v>2375</v>
      </c>
      <c r="B416" s="316"/>
    </row>
    <row r="417" spans="1:2" x14ac:dyDescent="0.25">
      <c r="A417" s="712" t="s">
        <v>2378</v>
      </c>
      <c r="B417" s="316"/>
    </row>
    <row r="418" spans="1:2" x14ac:dyDescent="0.25">
      <c r="A418" s="712" t="s">
        <v>2381</v>
      </c>
      <c r="B418" s="316"/>
    </row>
    <row r="419" spans="1:2" x14ac:dyDescent="0.25">
      <c r="A419" s="712" t="s">
        <v>2384</v>
      </c>
      <c r="B419" s="316"/>
    </row>
    <row r="420" spans="1:2" x14ac:dyDescent="0.25">
      <c r="A420" s="712" t="s">
        <v>2388</v>
      </c>
      <c r="B420" s="316"/>
    </row>
    <row r="421" spans="1:2" x14ac:dyDescent="0.25">
      <c r="A421" s="712" t="s">
        <v>2392</v>
      </c>
      <c r="B421" s="316"/>
    </row>
    <row r="422" spans="1:2" x14ac:dyDescent="0.25">
      <c r="A422" s="712" t="s">
        <v>2396</v>
      </c>
      <c r="B422" s="316"/>
    </row>
    <row r="423" spans="1:2" x14ac:dyDescent="0.25">
      <c r="A423" s="712" t="s">
        <v>2399</v>
      </c>
      <c r="B423" s="316"/>
    </row>
    <row r="424" spans="1:2" x14ac:dyDescent="0.25">
      <c r="A424" s="712" t="s">
        <v>2403</v>
      </c>
      <c r="B424" s="316"/>
    </row>
    <row r="425" spans="1:2" x14ac:dyDescent="0.25">
      <c r="A425" s="712" t="s">
        <v>2406</v>
      </c>
      <c r="B425" s="316"/>
    </row>
    <row r="426" spans="1:2" x14ac:dyDescent="0.25">
      <c r="A426" s="712" t="s">
        <v>2409</v>
      </c>
      <c r="B426" s="316"/>
    </row>
    <row r="427" spans="1:2" x14ac:dyDescent="0.25">
      <c r="A427" s="712" t="s">
        <v>2412</v>
      </c>
      <c r="B427" s="316"/>
    </row>
    <row r="428" spans="1:2" x14ac:dyDescent="0.25">
      <c r="A428" s="712" t="s">
        <v>2416</v>
      </c>
      <c r="B428" s="316"/>
    </row>
    <row r="429" spans="1:2" x14ac:dyDescent="0.25">
      <c r="A429" s="712" t="s">
        <v>2419</v>
      </c>
      <c r="B429" s="316"/>
    </row>
    <row r="430" spans="1:2" x14ac:dyDescent="0.25">
      <c r="A430" s="712" t="s">
        <v>2423</v>
      </c>
      <c r="B430" s="316"/>
    </row>
    <row r="431" spans="1:2" x14ac:dyDescent="0.25">
      <c r="A431" s="712" t="s">
        <v>2427</v>
      </c>
      <c r="B431" s="316"/>
    </row>
    <row r="432" spans="1:2" x14ac:dyDescent="0.25">
      <c r="A432" s="712" t="s">
        <v>2431</v>
      </c>
      <c r="B432" s="316"/>
    </row>
    <row r="433" spans="1:2" x14ac:dyDescent="0.25">
      <c r="A433" s="712" t="s">
        <v>2434</v>
      </c>
      <c r="B433" s="316"/>
    </row>
    <row r="434" spans="1:2" x14ac:dyDescent="0.25">
      <c r="A434" s="712" t="s">
        <v>2438</v>
      </c>
      <c r="B434" s="316"/>
    </row>
    <row r="435" spans="1:2" x14ac:dyDescent="0.25">
      <c r="A435" s="712" t="s">
        <v>2441</v>
      </c>
      <c r="B435" s="316"/>
    </row>
    <row r="436" spans="1:2" x14ac:dyDescent="0.25">
      <c r="A436" s="712" t="s">
        <v>2445</v>
      </c>
      <c r="B436" s="316"/>
    </row>
    <row r="437" spans="1:2" x14ac:dyDescent="0.25">
      <c r="A437" s="712" t="s">
        <v>2448</v>
      </c>
      <c r="B437" s="316"/>
    </row>
    <row r="438" spans="1:2" x14ac:dyDescent="0.25">
      <c r="A438" s="712" t="s">
        <v>2452</v>
      </c>
      <c r="B438" s="316"/>
    </row>
    <row r="439" spans="1:2" x14ac:dyDescent="0.25">
      <c r="A439" s="712" t="s">
        <v>2455</v>
      </c>
      <c r="B439" s="316"/>
    </row>
    <row r="440" spans="1:2" x14ac:dyDescent="0.25">
      <c r="A440" s="712" t="s">
        <v>2458</v>
      </c>
      <c r="B440" s="316"/>
    </row>
    <row r="441" spans="1:2" x14ac:dyDescent="0.25">
      <c r="A441" s="712" t="s">
        <v>2462</v>
      </c>
      <c r="B441" s="316"/>
    </row>
    <row r="442" spans="1:2" x14ac:dyDescent="0.25">
      <c r="A442" s="712" t="s">
        <v>2465</v>
      </c>
      <c r="B442" s="316"/>
    </row>
    <row r="443" spans="1:2" x14ac:dyDescent="0.25">
      <c r="A443" s="712" t="s">
        <v>2469</v>
      </c>
      <c r="B443" s="316"/>
    </row>
    <row r="444" spans="1:2" x14ac:dyDescent="0.25">
      <c r="A444" s="712" t="s">
        <v>2472</v>
      </c>
      <c r="B444" s="316"/>
    </row>
    <row r="445" spans="1:2" x14ac:dyDescent="0.25">
      <c r="A445" s="712" t="s">
        <v>2475</v>
      </c>
      <c r="B445" s="316"/>
    </row>
    <row r="446" spans="1:2" x14ac:dyDescent="0.25">
      <c r="A446" s="712" t="s">
        <v>2478</v>
      </c>
      <c r="B446" s="316"/>
    </row>
    <row r="447" spans="1:2" x14ac:dyDescent="0.25">
      <c r="A447" s="712" t="s">
        <v>2481</v>
      </c>
      <c r="B447" s="316"/>
    </row>
    <row r="448" spans="1:2" x14ac:dyDescent="0.25">
      <c r="A448" s="712" t="s">
        <v>2484</v>
      </c>
      <c r="B448" s="316"/>
    </row>
    <row r="449" spans="1:2" x14ac:dyDescent="0.25">
      <c r="A449" s="712" t="s">
        <v>2487</v>
      </c>
      <c r="B449" s="316"/>
    </row>
    <row r="450" spans="1:2" x14ac:dyDescent="0.25">
      <c r="A450" s="712" t="s">
        <v>2493</v>
      </c>
      <c r="B450" s="316"/>
    </row>
    <row r="451" spans="1:2" x14ac:dyDescent="0.25">
      <c r="A451" s="712" t="s">
        <v>2496</v>
      </c>
      <c r="B451" s="316"/>
    </row>
    <row r="452" spans="1:2" x14ac:dyDescent="0.25">
      <c r="A452" s="712" t="s">
        <v>2499</v>
      </c>
      <c r="B452" s="316"/>
    </row>
    <row r="453" spans="1:2" x14ac:dyDescent="0.25">
      <c r="A453" s="712" t="s">
        <v>2501</v>
      </c>
      <c r="B453" s="316"/>
    </row>
    <row r="454" spans="1:2" x14ac:dyDescent="0.25">
      <c r="A454" s="712" t="s">
        <v>2504</v>
      </c>
      <c r="B454" s="316"/>
    </row>
    <row r="455" spans="1:2" x14ac:dyDescent="0.25">
      <c r="A455" s="712" t="s">
        <v>2507</v>
      </c>
      <c r="B455" s="316"/>
    </row>
    <row r="456" spans="1:2" x14ac:dyDescent="0.25">
      <c r="A456" s="712" t="s">
        <v>2510</v>
      </c>
      <c r="B456" s="316"/>
    </row>
    <row r="457" spans="1:2" x14ac:dyDescent="0.25">
      <c r="A457" s="712" t="s">
        <v>2514</v>
      </c>
      <c r="B457" s="316"/>
    </row>
    <row r="458" spans="1:2" x14ac:dyDescent="0.25">
      <c r="A458" s="712" t="s">
        <v>2517</v>
      </c>
      <c r="B458" s="316"/>
    </row>
    <row r="459" spans="1:2" x14ac:dyDescent="0.25">
      <c r="A459" s="712" t="s">
        <v>2521</v>
      </c>
      <c r="B459" s="316"/>
    </row>
    <row r="460" spans="1:2" x14ac:dyDescent="0.25">
      <c r="A460" s="712" t="s">
        <v>2524</v>
      </c>
      <c r="B460" s="316"/>
    </row>
    <row r="461" spans="1:2" x14ac:dyDescent="0.25">
      <c r="A461" s="712" t="s">
        <v>2528</v>
      </c>
      <c r="B461" s="316"/>
    </row>
    <row r="462" spans="1:2" x14ac:dyDescent="0.25">
      <c r="A462" s="712" t="s">
        <v>2531</v>
      </c>
      <c r="B462" s="316"/>
    </row>
    <row r="463" spans="1:2" x14ac:dyDescent="0.25">
      <c r="A463" s="712" t="s">
        <v>2534</v>
      </c>
      <c r="B463" s="316"/>
    </row>
    <row r="464" spans="1:2" x14ac:dyDescent="0.25">
      <c r="A464" s="712" t="s">
        <v>2537</v>
      </c>
      <c r="B464" s="316"/>
    </row>
    <row r="465" spans="1:2" x14ac:dyDescent="0.25">
      <c r="A465" s="712" t="s">
        <v>2540</v>
      </c>
      <c r="B465" s="316"/>
    </row>
    <row r="466" spans="1:2" x14ac:dyDescent="0.25">
      <c r="A466" s="712" t="s">
        <v>2544</v>
      </c>
      <c r="B466" s="316"/>
    </row>
    <row r="467" spans="1:2" x14ac:dyDescent="0.25">
      <c r="A467" s="712" t="s">
        <v>2548</v>
      </c>
      <c r="B467" s="316"/>
    </row>
    <row r="468" spans="1:2" x14ac:dyDescent="0.25">
      <c r="A468" s="712" t="s">
        <v>2551</v>
      </c>
      <c r="B468" s="316"/>
    </row>
    <row r="469" spans="1:2" x14ac:dyDescent="0.25">
      <c r="A469" s="712" t="s">
        <v>2554</v>
      </c>
      <c r="B469" s="316"/>
    </row>
    <row r="470" spans="1:2" x14ac:dyDescent="0.25">
      <c r="A470" s="712" t="s">
        <v>2557</v>
      </c>
      <c r="B470" s="316"/>
    </row>
    <row r="471" spans="1:2" x14ac:dyDescent="0.25">
      <c r="A471" s="712" t="s">
        <v>2561</v>
      </c>
      <c r="B471" s="316"/>
    </row>
    <row r="472" spans="1:2" x14ac:dyDescent="0.25">
      <c r="A472" s="712" t="s">
        <v>2563</v>
      </c>
      <c r="B472" s="316"/>
    </row>
    <row r="473" spans="1:2" x14ac:dyDescent="0.25">
      <c r="A473" s="712" t="s">
        <v>2566</v>
      </c>
      <c r="B473" s="316"/>
    </row>
    <row r="474" spans="1:2" x14ac:dyDescent="0.25">
      <c r="A474" s="712" t="s">
        <v>2569</v>
      </c>
      <c r="B474" s="316"/>
    </row>
    <row r="475" spans="1:2" x14ac:dyDescent="0.25">
      <c r="A475" s="712" t="s">
        <v>2573</v>
      </c>
      <c r="B475" s="316"/>
    </row>
    <row r="476" spans="1:2" x14ac:dyDescent="0.25">
      <c r="A476" s="712" t="s">
        <v>2576</v>
      </c>
      <c r="B476" s="316"/>
    </row>
    <row r="477" spans="1:2" x14ac:dyDescent="0.25">
      <c r="A477" s="712" t="s">
        <v>2579</v>
      </c>
      <c r="B477" s="316"/>
    </row>
    <row r="478" spans="1:2" x14ac:dyDescent="0.25">
      <c r="A478" s="712" t="s">
        <v>2583</v>
      </c>
      <c r="B478" s="316"/>
    </row>
    <row r="479" spans="1:2" x14ac:dyDescent="0.25">
      <c r="A479" s="712" t="s">
        <v>2587</v>
      </c>
      <c r="B479" s="316"/>
    </row>
    <row r="480" spans="1:2" x14ac:dyDescent="0.25">
      <c r="A480" s="712" t="s">
        <v>2590</v>
      </c>
      <c r="B480" s="316"/>
    </row>
    <row r="481" spans="1:2" x14ac:dyDescent="0.25">
      <c r="A481" s="712" t="s">
        <v>2594</v>
      </c>
      <c r="B481" s="316"/>
    </row>
    <row r="482" spans="1:2" x14ac:dyDescent="0.25">
      <c r="A482" s="712" t="s">
        <v>2598</v>
      </c>
      <c r="B482" s="316"/>
    </row>
    <row r="483" spans="1:2" x14ac:dyDescent="0.25">
      <c r="A483" s="712" t="s">
        <v>2601</v>
      </c>
      <c r="B483" s="316"/>
    </row>
    <row r="484" spans="1:2" x14ac:dyDescent="0.25">
      <c r="A484" s="712" t="s">
        <v>2604</v>
      </c>
      <c r="B484" s="316"/>
    </row>
    <row r="485" spans="1:2" x14ac:dyDescent="0.25">
      <c r="A485" s="712" t="s">
        <v>2607</v>
      </c>
      <c r="B485" s="316"/>
    </row>
    <row r="486" spans="1:2" x14ac:dyDescent="0.25">
      <c r="A486" s="712" t="s">
        <v>2609</v>
      </c>
      <c r="B486" s="316"/>
    </row>
    <row r="487" spans="1:2" x14ac:dyDescent="0.25">
      <c r="A487" s="712" t="s">
        <v>2612</v>
      </c>
      <c r="B487" s="316"/>
    </row>
    <row r="488" spans="1:2" x14ac:dyDescent="0.25">
      <c r="A488" s="712" t="s">
        <v>2614</v>
      </c>
      <c r="B488" s="316"/>
    </row>
    <row r="489" spans="1:2" x14ac:dyDescent="0.25">
      <c r="A489" s="712" t="s">
        <v>2617</v>
      </c>
      <c r="B489" s="316"/>
    </row>
    <row r="490" spans="1:2" x14ac:dyDescent="0.25">
      <c r="A490" s="712" t="s">
        <v>2620</v>
      </c>
      <c r="B490" s="316"/>
    </row>
    <row r="491" spans="1:2" x14ac:dyDescent="0.25">
      <c r="A491" s="712" t="s">
        <v>2624</v>
      </c>
      <c r="B491" s="316"/>
    </row>
    <row r="492" spans="1:2" x14ac:dyDescent="0.25">
      <c r="A492" s="712" t="s">
        <v>2628</v>
      </c>
      <c r="B492" s="316"/>
    </row>
    <row r="493" spans="1:2" x14ac:dyDescent="0.25">
      <c r="A493" s="712" t="s">
        <v>2632</v>
      </c>
      <c r="B493" s="316"/>
    </row>
    <row r="494" spans="1:2" x14ac:dyDescent="0.25">
      <c r="A494" s="712" t="s">
        <v>2636</v>
      </c>
      <c r="B494" s="316"/>
    </row>
    <row r="495" spans="1:2" x14ac:dyDescent="0.25">
      <c r="A495" s="712" t="s">
        <v>2639</v>
      </c>
      <c r="B495" s="316"/>
    </row>
    <row r="496" spans="1:2" x14ac:dyDescent="0.25">
      <c r="A496" s="712" t="s">
        <v>2643</v>
      </c>
      <c r="B496" s="316"/>
    </row>
    <row r="497" spans="1:2" x14ac:dyDescent="0.25">
      <c r="A497" s="712" t="s">
        <v>2647</v>
      </c>
      <c r="B497" s="316"/>
    </row>
    <row r="498" spans="1:2" x14ac:dyDescent="0.25">
      <c r="A498" s="712" t="s">
        <v>2650</v>
      </c>
      <c r="B498" s="316"/>
    </row>
    <row r="499" spans="1:2" x14ac:dyDescent="0.25">
      <c r="A499" s="712" t="s">
        <v>2653</v>
      </c>
      <c r="B499" s="316"/>
    </row>
    <row r="500" spans="1:2" x14ac:dyDescent="0.25">
      <c r="A500" s="712" t="s">
        <v>2657</v>
      </c>
      <c r="B500" s="316"/>
    </row>
    <row r="501" spans="1:2" x14ac:dyDescent="0.25">
      <c r="A501" s="712" t="s">
        <v>2660</v>
      </c>
      <c r="B501" s="316"/>
    </row>
    <row r="502" spans="1:2" x14ac:dyDescent="0.25">
      <c r="A502" s="712" t="s">
        <v>2664</v>
      </c>
      <c r="B502" s="316"/>
    </row>
    <row r="503" spans="1:2" x14ac:dyDescent="0.25">
      <c r="A503" s="712" t="s">
        <v>2667</v>
      </c>
      <c r="B503" s="316"/>
    </row>
    <row r="504" spans="1:2" x14ac:dyDescent="0.25">
      <c r="A504" s="712" t="s">
        <v>2669</v>
      </c>
      <c r="B504" s="316"/>
    </row>
    <row r="505" spans="1:2" x14ac:dyDescent="0.25">
      <c r="A505" s="712" t="s">
        <v>2673</v>
      </c>
      <c r="B505" s="316"/>
    </row>
    <row r="506" spans="1:2" x14ac:dyDescent="0.25">
      <c r="A506" s="712" t="s">
        <v>2677</v>
      </c>
      <c r="B506" s="316"/>
    </row>
    <row r="507" spans="1:2" x14ac:dyDescent="0.25">
      <c r="A507" s="712" t="s">
        <v>2681</v>
      </c>
      <c r="B507" s="316"/>
    </row>
    <row r="508" spans="1:2" x14ac:dyDescent="0.25">
      <c r="A508" s="712" t="s">
        <v>2687</v>
      </c>
      <c r="B508" s="316"/>
    </row>
    <row r="509" spans="1:2" x14ac:dyDescent="0.25">
      <c r="A509" s="712" t="s">
        <v>2690</v>
      </c>
      <c r="B509" s="316"/>
    </row>
    <row r="510" spans="1:2" x14ac:dyDescent="0.25">
      <c r="A510" s="712" t="s">
        <v>2694</v>
      </c>
      <c r="B510" s="316"/>
    </row>
    <row r="511" spans="1:2" x14ac:dyDescent="0.25">
      <c r="A511" s="712" t="s">
        <v>2698</v>
      </c>
      <c r="B511" s="316"/>
    </row>
    <row r="512" spans="1:2" x14ac:dyDescent="0.25">
      <c r="A512" s="712" t="s">
        <v>2701</v>
      </c>
      <c r="B512" s="316"/>
    </row>
    <row r="513" spans="1:2" x14ac:dyDescent="0.25">
      <c r="A513" s="712" t="s">
        <v>2704</v>
      </c>
      <c r="B513" s="316"/>
    </row>
    <row r="514" spans="1:2" x14ac:dyDescent="0.25">
      <c r="A514" s="712" t="s">
        <v>2707</v>
      </c>
      <c r="B514" s="316"/>
    </row>
    <row r="515" spans="1:2" x14ac:dyDescent="0.25">
      <c r="A515" s="712" t="s">
        <v>2710</v>
      </c>
      <c r="B515" s="316"/>
    </row>
    <row r="516" spans="1:2" x14ac:dyDescent="0.25">
      <c r="A516" s="712" t="s">
        <v>2714</v>
      </c>
      <c r="B516" s="316"/>
    </row>
    <row r="517" spans="1:2" x14ac:dyDescent="0.25">
      <c r="A517" s="712" t="s">
        <v>2718</v>
      </c>
      <c r="B517" s="316"/>
    </row>
    <row r="518" spans="1:2" x14ac:dyDescent="0.25">
      <c r="A518" s="712" t="s">
        <v>2721</v>
      </c>
      <c r="B518" s="316"/>
    </row>
    <row r="519" spans="1:2" x14ac:dyDescent="0.25">
      <c r="A519" s="712" t="s">
        <v>2724</v>
      </c>
      <c r="B519" s="316"/>
    </row>
    <row r="520" spans="1:2" x14ac:dyDescent="0.25">
      <c r="A520" s="712" t="s">
        <v>2727</v>
      </c>
      <c r="B520" s="316"/>
    </row>
    <row r="521" spans="1:2" x14ac:dyDescent="0.25">
      <c r="A521" s="712" t="s">
        <v>2731</v>
      </c>
      <c r="B521" s="316"/>
    </row>
    <row r="522" spans="1:2" x14ac:dyDescent="0.25">
      <c r="A522" s="712" t="s">
        <v>2735</v>
      </c>
      <c r="B522" s="316"/>
    </row>
    <row r="523" spans="1:2" x14ac:dyDescent="0.25">
      <c r="A523" s="712" t="s">
        <v>2738</v>
      </c>
      <c r="B523" s="316"/>
    </row>
    <row r="524" spans="1:2" x14ac:dyDescent="0.25">
      <c r="A524" s="712" t="s">
        <v>2741</v>
      </c>
      <c r="B524" s="316"/>
    </row>
    <row r="525" spans="1:2" x14ac:dyDescent="0.25">
      <c r="A525" s="712" t="s">
        <v>2745</v>
      </c>
      <c r="B525" s="316"/>
    </row>
    <row r="526" spans="1:2" x14ac:dyDescent="0.25">
      <c r="A526" s="712" t="s">
        <v>2748</v>
      </c>
      <c r="B526" s="316"/>
    </row>
    <row r="527" spans="1:2" x14ac:dyDescent="0.25">
      <c r="A527" s="712" t="s">
        <v>2752</v>
      </c>
      <c r="B527" s="316"/>
    </row>
    <row r="528" spans="1:2" x14ac:dyDescent="0.25">
      <c r="A528" s="712" t="s">
        <v>2755</v>
      </c>
      <c r="B528" s="316"/>
    </row>
    <row r="529" spans="1:2" x14ac:dyDescent="0.25">
      <c r="A529" s="712" t="s">
        <v>2758</v>
      </c>
      <c r="B529" s="316"/>
    </row>
    <row r="530" spans="1:2" x14ac:dyDescent="0.25">
      <c r="A530" s="712" t="s">
        <v>2762</v>
      </c>
      <c r="B530" s="316"/>
    </row>
    <row r="531" spans="1:2" x14ac:dyDescent="0.25">
      <c r="A531" s="712" t="s">
        <v>2765</v>
      </c>
      <c r="B531" s="316"/>
    </row>
    <row r="532" spans="1:2" x14ac:dyDescent="0.25">
      <c r="A532" s="712" t="s">
        <v>2767</v>
      </c>
      <c r="B532" s="316"/>
    </row>
    <row r="533" spans="1:2" x14ac:dyDescent="0.25">
      <c r="A533" s="712" t="s">
        <v>2770</v>
      </c>
      <c r="B533" s="316"/>
    </row>
    <row r="534" spans="1:2" x14ac:dyDescent="0.25">
      <c r="A534" s="712" t="s">
        <v>2773</v>
      </c>
      <c r="B534" s="316"/>
    </row>
    <row r="535" spans="1:2" x14ac:dyDescent="0.25">
      <c r="A535" s="712" t="s">
        <v>2775</v>
      </c>
      <c r="B535" s="316"/>
    </row>
    <row r="536" spans="1:2" x14ac:dyDescent="0.25">
      <c r="A536" s="712" t="s">
        <v>2779</v>
      </c>
      <c r="B536" s="316"/>
    </row>
    <row r="537" spans="1:2" x14ac:dyDescent="0.25">
      <c r="A537" s="712" t="s">
        <v>2783</v>
      </c>
      <c r="B537" s="316"/>
    </row>
    <row r="538" spans="1:2" x14ac:dyDescent="0.25">
      <c r="A538" s="712" t="s">
        <v>2787</v>
      </c>
      <c r="B538" s="316"/>
    </row>
    <row r="539" spans="1:2" x14ac:dyDescent="0.25">
      <c r="A539" s="712" t="s">
        <v>2790</v>
      </c>
      <c r="B539" s="316"/>
    </row>
    <row r="540" spans="1:2" x14ac:dyDescent="0.25">
      <c r="A540" s="712" t="s">
        <v>2793</v>
      </c>
      <c r="B540" s="316"/>
    </row>
    <row r="541" spans="1:2" x14ac:dyDescent="0.25">
      <c r="A541" s="712" t="s">
        <v>2796</v>
      </c>
      <c r="B541" s="316"/>
    </row>
    <row r="542" spans="1:2" x14ac:dyDescent="0.25">
      <c r="A542" s="712" t="s">
        <v>2800</v>
      </c>
      <c r="B542" s="316"/>
    </row>
    <row r="543" spans="1:2" x14ac:dyDescent="0.25">
      <c r="A543" s="712" t="s">
        <v>2804</v>
      </c>
      <c r="B543" s="316"/>
    </row>
    <row r="544" spans="1:2" x14ac:dyDescent="0.25">
      <c r="A544" s="712" t="s">
        <v>2807</v>
      </c>
      <c r="B544" s="316"/>
    </row>
    <row r="545" spans="1:2" x14ac:dyDescent="0.25">
      <c r="A545" s="712" t="s">
        <v>2811</v>
      </c>
      <c r="B545" s="316"/>
    </row>
    <row r="546" spans="1:2" x14ac:dyDescent="0.25">
      <c r="A546" s="712" t="s">
        <v>2814</v>
      </c>
      <c r="B546" s="316"/>
    </row>
    <row r="547" spans="1:2" x14ac:dyDescent="0.25">
      <c r="A547" s="712" t="s">
        <v>2818</v>
      </c>
      <c r="B547" s="316"/>
    </row>
    <row r="548" spans="1:2" x14ac:dyDescent="0.25">
      <c r="A548" s="712" t="s">
        <v>2822</v>
      </c>
      <c r="B548" s="316"/>
    </row>
    <row r="549" spans="1:2" x14ac:dyDescent="0.25">
      <c r="A549" s="712" t="s">
        <v>2825</v>
      </c>
      <c r="B549" s="316"/>
    </row>
    <row r="550" spans="1:2" x14ac:dyDescent="0.25">
      <c r="A550" s="712" t="s">
        <v>2829</v>
      </c>
      <c r="B550" s="316"/>
    </row>
    <row r="551" spans="1:2" x14ac:dyDescent="0.25">
      <c r="A551" s="712" t="s">
        <v>2833</v>
      </c>
      <c r="B551" s="316"/>
    </row>
    <row r="552" spans="1:2" x14ac:dyDescent="0.25">
      <c r="A552" s="712" t="s">
        <v>2836</v>
      </c>
      <c r="B552" s="316"/>
    </row>
    <row r="553" spans="1:2" x14ac:dyDescent="0.25">
      <c r="A553" s="712" t="s">
        <v>2840</v>
      </c>
      <c r="B553" s="316"/>
    </row>
    <row r="554" spans="1:2" x14ac:dyDescent="0.25">
      <c r="A554" s="712" t="s">
        <v>2843</v>
      </c>
      <c r="B554" s="316"/>
    </row>
    <row r="555" spans="1:2" x14ac:dyDescent="0.25">
      <c r="A555" s="712" t="s">
        <v>2846</v>
      </c>
      <c r="B555" s="316"/>
    </row>
    <row r="556" spans="1:2" x14ac:dyDescent="0.25">
      <c r="A556" s="712" t="s">
        <v>2848</v>
      </c>
      <c r="B556" s="316"/>
    </row>
    <row r="557" spans="1:2" x14ac:dyDescent="0.25">
      <c r="A557" s="712" t="s">
        <v>2851</v>
      </c>
      <c r="B557" s="316"/>
    </row>
    <row r="558" spans="1:2" x14ac:dyDescent="0.25">
      <c r="A558" s="712" t="s">
        <v>2854</v>
      </c>
      <c r="B558" s="316"/>
    </row>
    <row r="559" spans="1:2" x14ac:dyDescent="0.25">
      <c r="A559" s="712" t="s">
        <v>2856</v>
      </c>
      <c r="B559" s="316"/>
    </row>
    <row r="560" spans="1:2" x14ac:dyDescent="0.25">
      <c r="A560" s="712" t="s">
        <v>2860</v>
      </c>
      <c r="B560" s="316"/>
    </row>
    <row r="561" spans="1:2" x14ac:dyDescent="0.25">
      <c r="A561" s="712" t="s">
        <v>2864</v>
      </c>
      <c r="B561" s="316"/>
    </row>
    <row r="562" spans="1:2" x14ac:dyDescent="0.25">
      <c r="A562" s="712" t="s">
        <v>2867</v>
      </c>
      <c r="B562" s="316"/>
    </row>
    <row r="563" spans="1:2" x14ac:dyDescent="0.25">
      <c r="A563" s="712" t="s">
        <v>2871</v>
      </c>
      <c r="B563" s="316"/>
    </row>
    <row r="564" spans="1:2" x14ac:dyDescent="0.25">
      <c r="A564" s="712" t="s">
        <v>2874</v>
      </c>
      <c r="B564" s="316"/>
    </row>
    <row r="565" spans="1:2" x14ac:dyDescent="0.25">
      <c r="A565" s="712" t="s">
        <v>2878</v>
      </c>
      <c r="B565" s="316"/>
    </row>
    <row r="566" spans="1:2" x14ac:dyDescent="0.25">
      <c r="A566" s="712" t="s">
        <v>2882</v>
      </c>
      <c r="B566" s="316"/>
    </row>
    <row r="567" spans="1:2" x14ac:dyDescent="0.25">
      <c r="A567" s="712" t="s">
        <v>2885</v>
      </c>
      <c r="B567" s="316"/>
    </row>
    <row r="568" spans="1:2" x14ac:dyDescent="0.25">
      <c r="A568" s="712" t="s">
        <v>2889</v>
      </c>
      <c r="B568" s="316"/>
    </row>
    <row r="569" spans="1:2" x14ac:dyDescent="0.25">
      <c r="A569" s="712" t="s">
        <v>2893</v>
      </c>
      <c r="B569" s="316"/>
    </row>
    <row r="570" spans="1:2" x14ac:dyDescent="0.25">
      <c r="A570" s="712" t="s">
        <v>2898</v>
      </c>
      <c r="B570" s="316"/>
    </row>
    <row r="571" spans="1:2" x14ac:dyDescent="0.25">
      <c r="A571" s="712" t="s">
        <v>2901</v>
      </c>
      <c r="B571" s="316"/>
    </row>
    <row r="572" spans="1:2" x14ac:dyDescent="0.25">
      <c r="A572" s="712" t="s">
        <v>2904</v>
      </c>
      <c r="B572" s="316"/>
    </row>
    <row r="573" spans="1:2" x14ac:dyDescent="0.25">
      <c r="A573" s="712" t="s">
        <v>2907</v>
      </c>
      <c r="B573" s="316"/>
    </row>
    <row r="574" spans="1:2" x14ac:dyDescent="0.25">
      <c r="A574" s="712" t="s">
        <v>2910</v>
      </c>
      <c r="B574" s="316"/>
    </row>
    <row r="575" spans="1:2" x14ac:dyDescent="0.25">
      <c r="A575" s="712" t="s">
        <v>2913</v>
      </c>
      <c r="B575" s="316"/>
    </row>
    <row r="576" spans="1:2" x14ac:dyDescent="0.25">
      <c r="A576" s="712" t="s">
        <v>2917</v>
      </c>
      <c r="B576" s="316"/>
    </row>
    <row r="577" spans="1:2" x14ac:dyDescent="0.25">
      <c r="A577" s="712" t="s">
        <v>2920</v>
      </c>
      <c r="B577" s="316"/>
    </row>
    <row r="578" spans="1:2" x14ac:dyDescent="0.25">
      <c r="A578" s="712" t="s">
        <v>2924</v>
      </c>
      <c r="B578" s="316"/>
    </row>
    <row r="579" spans="1:2" x14ac:dyDescent="0.25">
      <c r="A579" s="712" t="s">
        <v>1376</v>
      </c>
      <c r="B579" s="316"/>
    </row>
    <row r="580" spans="1:2" x14ac:dyDescent="0.25">
      <c r="A580" s="712" t="s">
        <v>2929</v>
      </c>
      <c r="B580" s="316"/>
    </row>
    <row r="581" spans="1:2" x14ac:dyDescent="0.25">
      <c r="A581" s="712" t="s">
        <v>2932</v>
      </c>
      <c r="B581" s="316"/>
    </row>
    <row r="582" spans="1:2" x14ac:dyDescent="0.25">
      <c r="A582" s="712" t="s">
        <v>2935</v>
      </c>
      <c r="B582" s="316"/>
    </row>
    <row r="583" spans="1:2" x14ac:dyDescent="0.25">
      <c r="A583" s="712" t="s">
        <v>2940</v>
      </c>
      <c r="B583" s="316"/>
    </row>
    <row r="584" spans="1:2" x14ac:dyDescent="0.25">
      <c r="A584" s="712" t="s">
        <v>2943</v>
      </c>
      <c r="B584" s="316"/>
    </row>
    <row r="585" spans="1:2" x14ac:dyDescent="0.25">
      <c r="A585" s="712" t="s">
        <v>2946</v>
      </c>
      <c r="B585" s="316"/>
    </row>
    <row r="586" spans="1:2" x14ac:dyDescent="0.25">
      <c r="A586" s="712" t="s">
        <v>2950</v>
      </c>
      <c r="B586" s="316"/>
    </row>
    <row r="587" spans="1:2" x14ac:dyDescent="0.25">
      <c r="A587" s="712" t="s">
        <v>2954</v>
      </c>
      <c r="B587" s="316"/>
    </row>
    <row r="588" spans="1:2" x14ac:dyDescent="0.25">
      <c r="A588" s="712" t="s">
        <v>2959</v>
      </c>
      <c r="B588" s="316"/>
    </row>
    <row r="589" spans="1:2" x14ac:dyDescent="0.25">
      <c r="A589" s="712" t="s">
        <v>2963</v>
      </c>
      <c r="B589" s="316"/>
    </row>
    <row r="590" spans="1:2" x14ac:dyDescent="0.25">
      <c r="A590" s="712" t="s">
        <v>2966</v>
      </c>
      <c r="B590" s="316"/>
    </row>
    <row r="591" spans="1:2" x14ac:dyDescent="0.25">
      <c r="A591" s="712" t="s">
        <v>2969</v>
      </c>
      <c r="B591" s="316"/>
    </row>
    <row r="592" spans="1:2" x14ac:dyDescent="0.25">
      <c r="A592" s="712" t="s">
        <v>2973</v>
      </c>
      <c r="B592" s="316"/>
    </row>
    <row r="593" spans="1:2" x14ac:dyDescent="0.25">
      <c r="A593" s="712" t="s">
        <v>2976</v>
      </c>
      <c r="B593" s="316"/>
    </row>
    <row r="594" spans="1:2" x14ac:dyDescent="0.25">
      <c r="A594" s="712" t="s">
        <v>2980</v>
      </c>
      <c r="B594" s="316"/>
    </row>
    <row r="595" spans="1:2" x14ac:dyDescent="0.25">
      <c r="A595" s="712" t="s">
        <v>2983</v>
      </c>
      <c r="B595" s="316"/>
    </row>
    <row r="596" spans="1:2" x14ac:dyDescent="0.25">
      <c r="A596" s="712" t="s">
        <v>2987</v>
      </c>
      <c r="B596" s="316"/>
    </row>
    <row r="597" spans="1:2" x14ac:dyDescent="0.25">
      <c r="A597" s="712" t="s">
        <v>2990</v>
      </c>
      <c r="B597" s="316"/>
    </row>
    <row r="598" spans="1:2" x14ac:dyDescent="0.25">
      <c r="A598" s="712" t="s">
        <v>2994</v>
      </c>
      <c r="B598" s="316"/>
    </row>
    <row r="599" spans="1:2" x14ac:dyDescent="0.25">
      <c r="A599" s="712" t="s">
        <v>2998</v>
      </c>
      <c r="B599" s="316"/>
    </row>
    <row r="600" spans="1:2" x14ac:dyDescent="0.25">
      <c r="A600" s="712" t="s">
        <v>3001</v>
      </c>
      <c r="B600" s="316"/>
    </row>
    <row r="601" spans="1:2" x14ac:dyDescent="0.25">
      <c r="A601" s="712" t="s">
        <v>3004</v>
      </c>
      <c r="B601" s="316"/>
    </row>
    <row r="602" spans="1:2" x14ac:dyDescent="0.25">
      <c r="A602" s="712" t="s">
        <v>3007</v>
      </c>
      <c r="B602" s="316"/>
    </row>
    <row r="603" spans="1:2" x14ac:dyDescent="0.25">
      <c r="A603" s="712" t="s">
        <v>3011</v>
      </c>
      <c r="B603" s="316"/>
    </row>
    <row r="604" spans="1:2" x14ac:dyDescent="0.25">
      <c r="A604" s="712" t="s">
        <v>3014</v>
      </c>
      <c r="B604" s="316"/>
    </row>
    <row r="605" spans="1:2" x14ac:dyDescent="0.25">
      <c r="A605" s="712" t="s">
        <v>3017</v>
      </c>
      <c r="B605" s="316"/>
    </row>
    <row r="606" spans="1:2" x14ac:dyDescent="0.25">
      <c r="A606" s="712" t="s">
        <v>3020</v>
      </c>
      <c r="B606" s="316"/>
    </row>
    <row r="607" spans="1:2" x14ac:dyDescent="0.25">
      <c r="A607" s="712" t="s">
        <v>3022</v>
      </c>
      <c r="B607" s="316"/>
    </row>
    <row r="608" spans="1:2" x14ac:dyDescent="0.25">
      <c r="A608" s="712" t="s">
        <v>3026</v>
      </c>
      <c r="B608" s="316"/>
    </row>
    <row r="609" spans="1:2" x14ac:dyDescent="0.25">
      <c r="A609" s="712" t="s">
        <v>3029</v>
      </c>
      <c r="B609" s="316"/>
    </row>
    <row r="610" spans="1:2" x14ac:dyDescent="0.25">
      <c r="A610" s="712" t="s">
        <v>3033</v>
      </c>
      <c r="B610" s="316"/>
    </row>
    <row r="611" spans="1:2" x14ac:dyDescent="0.25">
      <c r="A611" s="712" t="s">
        <v>3036</v>
      </c>
      <c r="B611" s="316"/>
    </row>
    <row r="612" spans="1:2" x14ac:dyDescent="0.25">
      <c r="A612" s="712" t="s">
        <v>3039</v>
      </c>
      <c r="B612" s="316"/>
    </row>
    <row r="613" spans="1:2" x14ac:dyDescent="0.25">
      <c r="A613" s="712" t="s">
        <v>3043</v>
      </c>
      <c r="B613" s="316"/>
    </row>
    <row r="614" spans="1:2" x14ac:dyDescent="0.25">
      <c r="A614" s="712" t="s">
        <v>3046</v>
      </c>
      <c r="B614" s="316"/>
    </row>
    <row r="615" spans="1:2" x14ac:dyDescent="0.25">
      <c r="A615" s="712" t="s">
        <v>3050</v>
      </c>
      <c r="B615" s="316"/>
    </row>
    <row r="616" spans="1:2" x14ac:dyDescent="0.25">
      <c r="A616" s="712" t="s">
        <v>3053</v>
      </c>
      <c r="B616" s="316"/>
    </row>
    <row r="617" spans="1:2" x14ac:dyDescent="0.25">
      <c r="A617" s="712" t="s">
        <v>3057</v>
      </c>
      <c r="B617" s="316"/>
    </row>
    <row r="618" spans="1:2" x14ac:dyDescent="0.25">
      <c r="A618" s="712" t="s">
        <v>3061</v>
      </c>
      <c r="B618" s="316"/>
    </row>
    <row r="619" spans="1:2" x14ac:dyDescent="0.25">
      <c r="A619" s="712" t="s">
        <v>3065</v>
      </c>
      <c r="B619" s="316"/>
    </row>
    <row r="620" spans="1:2" x14ac:dyDescent="0.25">
      <c r="A620" s="712" t="s">
        <v>3068</v>
      </c>
      <c r="B620" s="316"/>
    </row>
    <row r="621" spans="1:2" x14ac:dyDescent="0.25">
      <c r="A621" s="712" t="s">
        <v>3071</v>
      </c>
      <c r="B621" s="316"/>
    </row>
    <row r="622" spans="1:2" x14ac:dyDescent="0.25">
      <c r="A622" s="712" t="s">
        <v>3074</v>
      </c>
      <c r="B622" s="316"/>
    </row>
    <row r="623" spans="1:2" x14ac:dyDescent="0.25">
      <c r="A623" s="712" t="s">
        <v>3077</v>
      </c>
      <c r="B623" s="316"/>
    </row>
    <row r="624" spans="1:2" x14ac:dyDescent="0.25">
      <c r="A624" s="712" t="s">
        <v>3080</v>
      </c>
      <c r="B624" s="316"/>
    </row>
    <row r="625" spans="1:2" x14ac:dyDescent="0.25">
      <c r="A625" s="712" t="s">
        <v>3083</v>
      </c>
      <c r="B625" s="316"/>
    </row>
    <row r="626" spans="1:2" x14ac:dyDescent="0.25">
      <c r="A626" s="712" t="s">
        <v>3086</v>
      </c>
      <c r="B626" s="316"/>
    </row>
    <row r="627" spans="1:2" x14ac:dyDescent="0.25">
      <c r="A627" s="712" t="s">
        <v>3089</v>
      </c>
      <c r="B627" s="316"/>
    </row>
    <row r="628" spans="1:2" x14ac:dyDescent="0.25">
      <c r="A628" s="712" t="s">
        <v>1302</v>
      </c>
      <c r="B628" s="316"/>
    </row>
    <row r="629" spans="1:2" x14ac:dyDescent="0.25">
      <c r="A629" s="712" t="s">
        <v>3094</v>
      </c>
      <c r="B629" s="316"/>
    </row>
    <row r="630" spans="1:2" x14ac:dyDescent="0.25">
      <c r="A630" s="712" t="s">
        <v>3097</v>
      </c>
      <c r="B630" s="316"/>
    </row>
    <row r="631" spans="1:2" x14ac:dyDescent="0.25">
      <c r="A631" s="712" t="s">
        <v>3101</v>
      </c>
      <c r="B631" s="316"/>
    </row>
    <row r="632" spans="1:2" x14ac:dyDescent="0.25">
      <c r="A632" s="712" t="s">
        <v>3104</v>
      </c>
      <c r="B632" s="316"/>
    </row>
    <row r="633" spans="1:2" x14ac:dyDescent="0.25">
      <c r="A633" s="712" t="s">
        <v>3108</v>
      </c>
      <c r="B633" s="316"/>
    </row>
    <row r="634" spans="1:2" x14ac:dyDescent="0.25">
      <c r="A634" s="712" t="s">
        <v>3112</v>
      </c>
      <c r="B634" s="316"/>
    </row>
    <row r="635" spans="1:2" x14ac:dyDescent="0.25">
      <c r="A635" s="712" t="s">
        <v>3115</v>
      </c>
      <c r="B635" s="316"/>
    </row>
    <row r="636" spans="1:2" x14ac:dyDescent="0.25">
      <c r="A636" s="712" t="s">
        <v>3118</v>
      </c>
      <c r="B636" s="316"/>
    </row>
    <row r="637" spans="1:2" x14ac:dyDescent="0.25">
      <c r="A637" s="712" t="s">
        <v>3121</v>
      </c>
      <c r="B637" s="316"/>
    </row>
    <row r="638" spans="1:2" x14ac:dyDescent="0.25">
      <c r="A638" s="712" t="s">
        <v>3123</v>
      </c>
      <c r="B638" s="316"/>
    </row>
    <row r="639" spans="1:2" x14ac:dyDescent="0.25">
      <c r="A639" s="712" t="s">
        <v>3127</v>
      </c>
      <c r="B639" s="316"/>
    </row>
    <row r="640" spans="1:2" x14ac:dyDescent="0.25">
      <c r="A640" s="712" t="s">
        <v>3130</v>
      </c>
      <c r="B640" s="316"/>
    </row>
    <row r="641" spans="1:2" x14ac:dyDescent="0.25">
      <c r="A641" s="712" t="s">
        <v>3133</v>
      </c>
      <c r="B641" s="316"/>
    </row>
    <row r="642" spans="1:2" x14ac:dyDescent="0.25">
      <c r="A642" s="712" t="s">
        <v>3136</v>
      </c>
      <c r="B642" s="316"/>
    </row>
    <row r="643" spans="1:2" x14ac:dyDescent="0.25">
      <c r="A643" s="712" t="s">
        <v>3140</v>
      </c>
      <c r="B643" s="316"/>
    </row>
    <row r="644" spans="1:2" x14ac:dyDescent="0.25">
      <c r="A644" s="712" t="s">
        <v>3143</v>
      </c>
      <c r="B644" s="316"/>
    </row>
    <row r="645" spans="1:2" x14ac:dyDescent="0.25">
      <c r="A645" s="712" t="s">
        <v>3149</v>
      </c>
      <c r="B645" s="316"/>
    </row>
    <row r="646" spans="1:2" x14ac:dyDescent="0.25">
      <c r="A646" s="712" t="s">
        <v>3152</v>
      </c>
      <c r="B646" s="316"/>
    </row>
    <row r="647" spans="1:2" x14ac:dyDescent="0.25">
      <c r="A647" s="712" t="s">
        <v>3156</v>
      </c>
      <c r="B647" s="316"/>
    </row>
    <row r="648" spans="1:2" x14ac:dyDescent="0.25">
      <c r="A648" s="712" t="s">
        <v>3159</v>
      </c>
      <c r="B648" s="316"/>
    </row>
    <row r="649" spans="1:2" x14ac:dyDescent="0.25">
      <c r="A649" s="712" t="s">
        <v>3162</v>
      </c>
      <c r="B649" s="316"/>
    </row>
    <row r="650" spans="1:2" x14ac:dyDescent="0.25">
      <c r="A650" s="712" t="s">
        <v>1516</v>
      </c>
      <c r="B650" s="316"/>
    </row>
    <row r="651" spans="1:2" x14ac:dyDescent="0.25">
      <c r="A651" s="712" t="s">
        <v>3169</v>
      </c>
      <c r="B651" s="316"/>
    </row>
    <row r="652" spans="1:2" x14ac:dyDescent="0.25">
      <c r="A652" s="712" t="s">
        <v>3173</v>
      </c>
      <c r="B652" s="316"/>
    </row>
    <row r="653" spans="1:2" x14ac:dyDescent="0.25">
      <c r="A653" s="712" t="s">
        <v>3177</v>
      </c>
      <c r="B653" s="316"/>
    </row>
    <row r="654" spans="1:2" x14ac:dyDescent="0.25">
      <c r="A654" s="712" t="s">
        <v>3181</v>
      </c>
      <c r="B654" s="316"/>
    </row>
    <row r="655" spans="1:2" x14ac:dyDescent="0.25">
      <c r="A655" s="712" t="s">
        <v>3186</v>
      </c>
      <c r="B655" s="316"/>
    </row>
    <row r="656" spans="1:2" x14ac:dyDescent="0.25">
      <c r="A656" s="712" t="s">
        <v>3191</v>
      </c>
      <c r="B656" s="316"/>
    </row>
    <row r="657" spans="1:2" x14ac:dyDescent="0.25">
      <c r="A657" s="712" t="s">
        <v>3194</v>
      </c>
      <c r="B657" s="316"/>
    </row>
    <row r="658" spans="1:2" x14ac:dyDescent="0.25">
      <c r="A658" s="712" t="s">
        <v>3197</v>
      </c>
      <c r="B658" s="316"/>
    </row>
    <row r="659" spans="1:2" x14ac:dyDescent="0.25">
      <c r="A659" s="712" t="s">
        <v>3200</v>
      </c>
      <c r="B659" s="316"/>
    </row>
    <row r="660" spans="1:2" x14ac:dyDescent="0.25">
      <c r="A660" s="712" t="s">
        <v>3203</v>
      </c>
      <c r="B660" s="316"/>
    </row>
    <row r="661" spans="1:2" x14ac:dyDescent="0.25">
      <c r="A661" s="712" t="s">
        <v>3206</v>
      </c>
      <c r="B661" s="316"/>
    </row>
    <row r="662" spans="1:2" x14ac:dyDescent="0.25">
      <c r="A662" s="712" t="s">
        <v>3209</v>
      </c>
      <c r="B662" s="316"/>
    </row>
    <row r="663" spans="1:2" x14ac:dyDescent="0.25">
      <c r="A663" s="712" t="s">
        <v>3214</v>
      </c>
      <c r="B663" s="316"/>
    </row>
    <row r="664" spans="1:2" x14ac:dyDescent="0.25">
      <c r="A664" s="712" t="s">
        <v>3217</v>
      </c>
      <c r="B664" s="316"/>
    </row>
    <row r="665" spans="1:2" x14ac:dyDescent="0.25">
      <c r="A665" s="712" t="s">
        <v>3221</v>
      </c>
      <c r="B665" s="316"/>
    </row>
    <row r="666" spans="1:2" x14ac:dyDescent="0.25">
      <c r="A666" s="712" t="s">
        <v>3225</v>
      </c>
      <c r="B666" s="316"/>
    </row>
    <row r="667" spans="1:2" x14ac:dyDescent="0.25">
      <c r="A667" s="712" t="s">
        <v>3228</v>
      </c>
      <c r="B667" s="316"/>
    </row>
    <row r="668" spans="1:2" x14ac:dyDescent="0.25">
      <c r="A668" s="712" t="s">
        <v>3232</v>
      </c>
      <c r="B668" s="316"/>
    </row>
    <row r="669" spans="1:2" x14ac:dyDescent="0.25">
      <c r="A669" s="712" t="s">
        <v>3235</v>
      </c>
      <c r="B669" s="316"/>
    </row>
    <row r="670" spans="1:2" x14ac:dyDescent="0.25">
      <c r="A670" s="712" t="s">
        <v>3238</v>
      </c>
      <c r="B670" s="316"/>
    </row>
    <row r="671" spans="1:2" x14ac:dyDescent="0.25">
      <c r="A671" s="712" t="s">
        <v>3240</v>
      </c>
      <c r="B671" s="316"/>
    </row>
    <row r="672" spans="1:2" x14ac:dyDescent="0.25">
      <c r="A672" s="712" t="s">
        <v>3244</v>
      </c>
      <c r="B672" s="316"/>
    </row>
    <row r="673" spans="1:2" x14ac:dyDescent="0.25">
      <c r="A673" s="712" t="s">
        <v>3247</v>
      </c>
      <c r="B673" s="316"/>
    </row>
    <row r="674" spans="1:2" x14ac:dyDescent="0.25">
      <c r="A674" s="712" t="s">
        <v>3251</v>
      </c>
      <c r="B674" s="316"/>
    </row>
    <row r="675" spans="1:2" x14ac:dyDescent="0.25">
      <c r="A675" s="712" t="s">
        <v>3254</v>
      </c>
      <c r="B675" s="316"/>
    </row>
    <row r="676" spans="1:2" x14ac:dyDescent="0.25">
      <c r="A676" s="712" t="s">
        <v>3257</v>
      </c>
      <c r="B676" s="316"/>
    </row>
    <row r="677" spans="1:2" x14ac:dyDescent="0.25">
      <c r="A677" s="712" t="s">
        <v>3260</v>
      </c>
      <c r="B677" s="316"/>
    </row>
    <row r="678" spans="1:2" x14ac:dyDescent="0.25">
      <c r="A678" s="712" t="s">
        <v>3263</v>
      </c>
      <c r="B678" s="316"/>
    </row>
    <row r="679" spans="1:2" x14ac:dyDescent="0.25">
      <c r="A679" s="712" t="s">
        <v>3266</v>
      </c>
      <c r="B679" s="316"/>
    </row>
    <row r="680" spans="1:2" x14ac:dyDescent="0.25">
      <c r="A680" s="712" t="s">
        <v>3269</v>
      </c>
      <c r="B680" s="316"/>
    </row>
    <row r="681" spans="1:2" x14ac:dyDescent="0.25">
      <c r="A681" s="712" t="s">
        <v>3273</v>
      </c>
      <c r="B681" s="316"/>
    </row>
    <row r="682" spans="1:2" x14ac:dyDescent="0.25">
      <c r="A682" s="712" t="s">
        <v>1432</v>
      </c>
      <c r="B682" s="316"/>
    </row>
    <row r="683" spans="1:2" x14ac:dyDescent="0.25">
      <c r="A683" s="712" t="s">
        <v>3278</v>
      </c>
      <c r="B683" s="316"/>
    </row>
    <row r="684" spans="1:2" x14ac:dyDescent="0.25">
      <c r="A684" s="712" t="s">
        <v>3284</v>
      </c>
      <c r="B684" s="316"/>
    </row>
    <row r="685" spans="1:2" x14ac:dyDescent="0.25">
      <c r="A685" s="712" t="s">
        <v>3287</v>
      </c>
      <c r="B685" s="316"/>
    </row>
    <row r="686" spans="1:2" x14ac:dyDescent="0.25">
      <c r="A686" s="712" t="s">
        <v>3290</v>
      </c>
      <c r="B686" s="316"/>
    </row>
    <row r="687" spans="1:2" x14ac:dyDescent="0.25">
      <c r="A687" s="712" t="s">
        <v>3293</v>
      </c>
      <c r="B687" s="316"/>
    </row>
    <row r="688" spans="1:2" x14ac:dyDescent="0.25">
      <c r="A688" s="712" t="s">
        <v>3296</v>
      </c>
      <c r="B688" s="316"/>
    </row>
    <row r="689" spans="1:2" x14ac:dyDescent="0.25">
      <c r="A689" s="712" t="s">
        <v>3299</v>
      </c>
      <c r="B689" s="316"/>
    </row>
    <row r="690" spans="1:2" x14ac:dyDescent="0.25">
      <c r="A690" s="712" t="s">
        <v>3303</v>
      </c>
      <c r="B690" s="316"/>
    </row>
    <row r="691" spans="1:2" x14ac:dyDescent="0.25">
      <c r="A691" s="712" t="s">
        <v>3307</v>
      </c>
      <c r="B691" s="316"/>
    </row>
    <row r="692" spans="1:2" x14ac:dyDescent="0.25">
      <c r="A692" s="712" t="s">
        <v>3310</v>
      </c>
      <c r="B692" s="316"/>
    </row>
    <row r="693" spans="1:2" x14ac:dyDescent="0.25">
      <c r="A693" s="712" t="s">
        <v>3313</v>
      </c>
      <c r="B693" s="316"/>
    </row>
    <row r="694" spans="1:2" x14ac:dyDescent="0.25">
      <c r="A694" s="712" t="s">
        <v>3317</v>
      </c>
      <c r="B694" s="316"/>
    </row>
    <row r="695" spans="1:2" x14ac:dyDescent="0.25">
      <c r="A695" s="712" t="s">
        <v>3321</v>
      </c>
      <c r="B695" s="316"/>
    </row>
    <row r="696" spans="1:2" x14ac:dyDescent="0.25">
      <c r="A696" s="712" t="s">
        <v>3324</v>
      </c>
      <c r="B696" s="316"/>
    </row>
    <row r="697" spans="1:2" x14ac:dyDescent="0.25">
      <c r="A697" s="712" t="s">
        <v>3328</v>
      </c>
      <c r="B697" s="316"/>
    </row>
    <row r="698" spans="1:2" x14ac:dyDescent="0.25">
      <c r="A698" s="712" t="s">
        <v>3331</v>
      </c>
      <c r="B698" s="316"/>
    </row>
    <row r="699" spans="1:2" x14ac:dyDescent="0.25">
      <c r="A699" s="712" t="s">
        <v>3334</v>
      </c>
      <c r="B699" s="316"/>
    </row>
    <row r="700" spans="1:2" x14ac:dyDescent="0.25">
      <c r="A700" s="712" t="s">
        <v>3337</v>
      </c>
      <c r="B700" s="316"/>
    </row>
    <row r="701" spans="1:2" x14ac:dyDescent="0.25">
      <c r="A701" s="712" t="s">
        <v>3340</v>
      </c>
      <c r="B701" s="316"/>
    </row>
    <row r="702" spans="1:2" x14ac:dyDescent="0.25">
      <c r="A702" s="712" t="s">
        <v>3344</v>
      </c>
      <c r="B702" s="316"/>
    </row>
    <row r="703" spans="1:2" x14ac:dyDescent="0.25">
      <c r="A703" s="712" t="s">
        <v>3347</v>
      </c>
      <c r="B703" s="316"/>
    </row>
    <row r="704" spans="1:2" x14ac:dyDescent="0.25">
      <c r="A704" s="712" t="s">
        <v>3351</v>
      </c>
      <c r="B704" s="316"/>
    </row>
    <row r="705" spans="1:2" x14ac:dyDescent="0.25">
      <c r="A705" s="712" t="s">
        <v>3354</v>
      </c>
      <c r="B705" s="316"/>
    </row>
    <row r="706" spans="1:2" x14ac:dyDescent="0.25">
      <c r="A706" s="712" t="s">
        <v>3357</v>
      </c>
      <c r="B706" s="316"/>
    </row>
    <row r="707" spans="1:2" x14ac:dyDescent="0.25">
      <c r="A707" s="712" t="s">
        <v>3359</v>
      </c>
      <c r="B707" s="316"/>
    </row>
    <row r="708" spans="1:2" x14ac:dyDescent="0.25">
      <c r="A708" s="712" t="s">
        <v>3363</v>
      </c>
      <c r="B708" s="316"/>
    </row>
    <row r="709" spans="1:2" x14ac:dyDescent="0.25">
      <c r="A709" s="712" t="s">
        <v>3366</v>
      </c>
      <c r="B709" s="316"/>
    </row>
    <row r="710" spans="1:2" x14ac:dyDescent="0.25">
      <c r="A710" s="712" t="s">
        <v>3369</v>
      </c>
      <c r="B710" s="316"/>
    </row>
    <row r="711" spans="1:2" x14ac:dyDescent="0.25">
      <c r="A711" s="712" t="s">
        <v>3372</v>
      </c>
      <c r="B711" s="316"/>
    </row>
    <row r="712" spans="1:2" x14ac:dyDescent="0.25">
      <c r="A712" s="712" t="s">
        <v>3376</v>
      </c>
      <c r="B712" s="316"/>
    </row>
    <row r="713" spans="1:2" x14ac:dyDescent="0.25">
      <c r="A713" s="712" t="s">
        <v>3380</v>
      </c>
      <c r="B713" s="316"/>
    </row>
    <row r="714" spans="1:2" x14ac:dyDescent="0.25">
      <c r="A714" s="712" t="s">
        <v>3384</v>
      </c>
      <c r="B714" s="316"/>
    </row>
    <row r="715" spans="1:2" x14ac:dyDescent="0.25">
      <c r="A715" s="712" t="s">
        <v>3388</v>
      </c>
      <c r="B715" s="316"/>
    </row>
    <row r="716" spans="1:2" x14ac:dyDescent="0.25">
      <c r="A716" s="712" t="s">
        <v>3392</v>
      </c>
      <c r="B716" s="316"/>
    </row>
    <row r="717" spans="1:2" x14ac:dyDescent="0.25">
      <c r="A717" s="712" t="s">
        <v>3394</v>
      </c>
      <c r="B717" s="316"/>
    </row>
    <row r="718" spans="1:2" x14ac:dyDescent="0.25">
      <c r="A718" s="712" t="s">
        <v>3397</v>
      </c>
      <c r="B718" s="316"/>
    </row>
    <row r="719" spans="1:2" x14ac:dyDescent="0.25">
      <c r="A719" s="712" t="s">
        <v>3400</v>
      </c>
      <c r="B719" s="316"/>
    </row>
    <row r="720" spans="1:2" x14ac:dyDescent="0.25">
      <c r="A720" s="712" t="s">
        <v>3404</v>
      </c>
      <c r="B720" s="316"/>
    </row>
    <row r="721" spans="1:2" x14ac:dyDescent="0.25">
      <c r="A721" s="712" t="s">
        <v>3408</v>
      </c>
      <c r="B721" s="316"/>
    </row>
    <row r="722" spans="1:2" x14ac:dyDescent="0.25">
      <c r="A722" s="712" t="s">
        <v>3411</v>
      </c>
      <c r="B722" s="316"/>
    </row>
    <row r="723" spans="1:2" x14ac:dyDescent="0.25">
      <c r="A723" s="712" t="s">
        <v>3414</v>
      </c>
      <c r="B723" s="316"/>
    </row>
    <row r="724" spans="1:2" x14ac:dyDescent="0.25">
      <c r="A724" s="712" t="s">
        <v>3417</v>
      </c>
      <c r="B724" s="316"/>
    </row>
    <row r="725" spans="1:2" x14ac:dyDescent="0.25">
      <c r="A725" s="712" t="s">
        <v>3420</v>
      </c>
      <c r="B725" s="316"/>
    </row>
    <row r="726" spans="1:2" x14ac:dyDescent="0.25">
      <c r="A726" s="712" t="s">
        <v>3424</v>
      </c>
      <c r="B726" s="316"/>
    </row>
    <row r="727" spans="1:2" x14ac:dyDescent="0.25">
      <c r="A727" s="712" t="s">
        <v>3428</v>
      </c>
      <c r="B727" s="316"/>
    </row>
    <row r="728" spans="1:2" x14ac:dyDescent="0.25">
      <c r="A728" s="712" t="s">
        <v>3432</v>
      </c>
      <c r="B728" s="316"/>
    </row>
    <row r="729" spans="1:2" x14ac:dyDescent="0.25">
      <c r="A729" s="712" t="s">
        <v>3435</v>
      </c>
      <c r="B729" s="316"/>
    </row>
    <row r="730" spans="1:2" x14ac:dyDescent="0.25">
      <c r="A730" s="712" t="s">
        <v>3438</v>
      </c>
      <c r="B730" s="316"/>
    </row>
    <row r="731" spans="1:2" x14ac:dyDescent="0.25">
      <c r="A731" s="712" t="s">
        <v>3442</v>
      </c>
      <c r="B731" s="316"/>
    </row>
    <row r="732" spans="1:2" x14ac:dyDescent="0.25">
      <c r="A732" s="712" t="s">
        <v>3445</v>
      </c>
      <c r="B732" s="316"/>
    </row>
    <row r="733" spans="1:2" x14ac:dyDescent="0.25">
      <c r="A733" s="712" t="s">
        <v>3449</v>
      </c>
      <c r="B733" s="316"/>
    </row>
    <row r="734" spans="1:2" x14ac:dyDescent="0.25">
      <c r="A734" s="712" t="s">
        <v>3452</v>
      </c>
      <c r="B734" s="316"/>
    </row>
    <row r="735" spans="1:2" x14ac:dyDescent="0.25">
      <c r="A735" s="712" t="s">
        <v>3455</v>
      </c>
      <c r="B735" s="316"/>
    </row>
    <row r="736" spans="1:2" x14ac:dyDescent="0.25">
      <c r="A736" s="712" t="s">
        <v>3459</v>
      </c>
      <c r="B736" s="316"/>
    </row>
    <row r="737" spans="1:2" x14ac:dyDescent="0.25">
      <c r="A737" s="712" t="s">
        <v>3462</v>
      </c>
      <c r="B737" s="316"/>
    </row>
    <row r="738" spans="1:2" x14ac:dyDescent="0.25">
      <c r="A738" s="712" t="s">
        <v>3466</v>
      </c>
      <c r="B738" s="316"/>
    </row>
    <row r="739" spans="1:2" x14ac:dyDescent="0.25">
      <c r="A739" s="712" t="s">
        <v>3469</v>
      </c>
      <c r="B739" s="316"/>
    </row>
    <row r="740" spans="1:2" x14ac:dyDescent="0.25">
      <c r="A740" s="712" t="s">
        <v>3472</v>
      </c>
      <c r="B740" s="316"/>
    </row>
    <row r="741" spans="1:2" x14ac:dyDescent="0.25">
      <c r="A741" s="712" t="s">
        <v>3476</v>
      </c>
      <c r="B741" s="316"/>
    </row>
    <row r="742" spans="1:2" x14ac:dyDescent="0.25">
      <c r="A742" s="712" t="s">
        <v>3480</v>
      </c>
      <c r="B742" s="316"/>
    </row>
    <row r="743" spans="1:2" x14ac:dyDescent="0.25">
      <c r="A743" s="712" t="s">
        <v>3484</v>
      </c>
      <c r="B743" s="316"/>
    </row>
    <row r="744" spans="1:2" x14ac:dyDescent="0.25">
      <c r="A744" s="712" t="s">
        <v>3488</v>
      </c>
      <c r="B744" s="316"/>
    </row>
    <row r="745" spans="1:2" x14ac:dyDescent="0.25">
      <c r="A745" s="712" t="s">
        <v>3492</v>
      </c>
      <c r="B745" s="316"/>
    </row>
    <row r="746" spans="1:2" x14ac:dyDescent="0.25">
      <c r="A746" s="712" t="s">
        <v>3496</v>
      </c>
      <c r="B746" s="316"/>
    </row>
    <row r="747" spans="1:2" x14ac:dyDescent="0.25">
      <c r="A747" s="712" t="s">
        <v>3499</v>
      </c>
      <c r="B747" s="316"/>
    </row>
    <row r="748" spans="1:2" x14ac:dyDescent="0.25">
      <c r="A748" s="712" t="s">
        <v>3503</v>
      </c>
      <c r="B748" s="316"/>
    </row>
    <row r="749" spans="1:2" x14ac:dyDescent="0.25">
      <c r="A749" s="712" t="s">
        <v>3507</v>
      </c>
      <c r="B749" s="316"/>
    </row>
    <row r="750" spans="1:2" x14ac:dyDescent="0.25">
      <c r="A750" s="712" t="s">
        <v>3509</v>
      </c>
      <c r="B750" s="316"/>
    </row>
    <row r="751" spans="1:2" x14ac:dyDescent="0.25">
      <c r="A751" s="712" t="s">
        <v>3513</v>
      </c>
      <c r="B751" s="316"/>
    </row>
    <row r="752" spans="1:2" x14ac:dyDescent="0.25">
      <c r="A752" s="712" t="s">
        <v>3517</v>
      </c>
      <c r="B752" s="316"/>
    </row>
    <row r="753" spans="1:2" x14ac:dyDescent="0.25">
      <c r="A753" s="712" t="s">
        <v>3520</v>
      </c>
      <c r="B753" s="316"/>
    </row>
    <row r="754" spans="1:2" x14ac:dyDescent="0.25">
      <c r="A754" s="712" t="s">
        <v>3524</v>
      </c>
      <c r="B754" s="316"/>
    </row>
    <row r="755" spans="1:2" x14ac:dyDescent="0.25">
      <c r="A755" s="712" t="s">
        <v>3528</v>
      </c>
      <c r="B755" s="316"/>
    </row>
    <row r="756" spans="1:2" x14ac:dyDescent="0.25">
      <c r="A756" s="712" t="s">
        <v>3532</v>
      </c>
      <c r="B756" s="316"/>
    </row>
    <row r="757" spans="1:2" x14ac:dyDescent="0.25">
      <c r="A757" s="712" t="s">
        <v>3535</v>
      </c>
      <c r="B757" s="316"/>
    </row>
    <row r="758" spans="1:2" x14ac:dyDescent="0.25">
      <c r="A758" s="712" t="s">
        <v>3538</v>
      </c>
      <c r="B758" s="316"/>
    </row>
    <row r="759" spans="1:2" x14ac:dyDescent="0.25">
      <c r="A759" s="712" t="s">
        <v>3542</v>
      </c>
      <c r="B759" s="316"/>
    </row>
    <row r="760" spans="1:2" x14ac:dyDescent="0.25">
      <c r="A760" s="712" t="s">
        <v>3546</v>
      </c>
      <c r="B760" s="316"/>
    </row>
    <row r="761" spans="1:2" x14ac:dyDescent="0.25">
      <c r="A761" s="712" t="s">
        <v>3550</v>
      </c>
      <c r="B761" s="316"/>
    </row>
    <row r="762" spans="1:2" x14ac:dyDescent="0.25">
      <c r="A762" s="712" t="s">
        <v>3553</v>
      </c>
      <c r="B762" s="316"/>
    </row>
    <row r="763" spans="1:2" x14ac:dyDescent="0.25">
      <c r="A763" s="712" t="s">
        <v>3557</v>
      </c>
      <c r="B763" s="316"/>
    </row>
    <row r="764" spans="1:2" x14ac:dyDescent="0.25">
      <c r="A764" s="712" t="s">
        <v>3561</v>
      </c>
      <c r="B764" s="316"/>
    </row>
    <row r="765" spans="1:2" x14ac:dyDescent="0.25">
      <c r="A765" s="712" t="s">
        <v>3565</v>
      </c>
      <c r="B765" s="316"/>
    </row>
    <row r="766" spans="1:2" x14ac:dyDescent="0.25">
      <c r="A766" s="712" t="s">
        <v>3568</v>
      </c>
      <c r="B766" s="316"/>
    </row>
    <row r="767" spans="1:2" x14ac:dyDescent="0.25">
      <c r="A767" s="712" t="s">
        <v>3570</v>
      </c>
      <c r="B767" s="316"/>
    </row>
    <row r="768" spans="1:2" x14ac:dyDescent="0.25">
      <c r="A768" s="712" t="s">
        <v>3573</v>
      </c>
      <c r="B768" s="316"/>
    </row>
    <row r="769" spans="1:2" x14ac:dyDescent="0.25">
      <c r="A769" s="712" t="s">
        <v>3576</v>
      </c>
      <c r="B769" s="316"/>
    </row>
    <row r="770" spans="1:2" x14ac:dyDescent="0.25">
      <c r="A770" s="712" t="s">
        <v>3580</v>
      </c>
      <c r="B770" s="316"/>
    </row>
    <row r="771" spans="1:2" x14ac:dyDescent="0.25">
      <c r="A771" s="712" t="s">
        <v>3582</v>
      </c>
      <c r="B771" s="316"/>
    </row>
    <row r="772" spans="1:2" x14ac:dyDescent="0.25">
      <c r="A772" s="712" t="s">
        <v>3586</v>
      </c>
      <c r="B772" s="316"/>
    </row>
    <row r="773" spans="1:2" x14ac:dyDescent="0.25">
      <c r="A773" s="712" t="s">
        <v>3590</v>
      </c>
      <c r="B773" s="316"/>
    </row>
    <row r="774" spans="1:2" x14ac:dyDescent="0.25">
      <c r="A774" s="712" t="s">
        <v>3593</v>
      </c>
      <c r="B774" s="316"/>
    </row>
    <row r="775" spans="1:2" x14ac:dyDescent="0.25">
      <c r="A775" s="712" t="s">
        <v>3596</v>
      </c>
      <c r="B775" s="316"/>
    </row>
    <row r="776" spans="1:2" x14ac:dyDescent="0.25">
      <c r="A776" s="712" t="s">
        <v>3600</v>
      </c>
      <c r="B776" s="316"/>
    </row>
    <row r="777" spans="1:2" x14ac:dyDescent="0.25">
      <c r="A777" s="712" t="s">
        <v>3603</v>
      </c>
      <c r="B777" s="316"/>
    </row>
    <row r="778" spans="1:2" x14ac:dyDescent="0.25">
      <c r="A778" s="712" t="s">
        <v>3606</v>
      </c>
      <c r="B778" s="316"/>
    </row>
    <row r="779" spans="1:2" x14ac:dyDescent="0.25">
      <c r="A779" s="712" t="s">
        <v>3609</v>
      </c>
      <c r="B779" s="316"/>
    </row>
    <row r="780" spans="1:2" x14ac:dyDescent="0.25">
      <c r="A780" s="712" t="s">
        <v>3611</v>
      </c>
      <c r="B780" s="316"/>
    </row>
    <row r="781" spans="1:2" x14ac:dyDescent="0.25">
      <c r="A781" s="712" t="s">
        <v>3615</v>
      </c>
      <c r="B781" s="316"/>
    </row>
    <row r="782" spans="1:2" x14ac:dyDescent="0.25">
      <c r="A782" s="712" t="s">
        <v>3618</v>
      </c>
      <c r="B782" s="316"/>
    </row>
    <row r="783" spans="1:2" x14ac:dyDescent="0.25">
      <c r="A783" s="712" t="s">
        <v>3621</v>
      </c>
      <c r="B783" s="316"/>
    </row>
    <row r="784" spans="1:2" x14ac:dyDescent="0.25">
      <c r="A784" s="712" t="s">
        <v>3624</v>
      </c>
      <c r="B784" s="316"/>
    </row>
    <row r="785" spans="1:2" x14ac:dyDescent="0.25">
      <c r="A785" s="712" t="s">
        <v>3626</v>
      </c>
      <c r="B785" s="316"/>
    </row>
    <row r="786" spans="1:2" x14ac:dyDescent="0.25">
      <c r="A786" s="712" t="s">
        <v>3629</v>
      </c>
      <c r="B786" s="316"/>
    </row>
    <row r="787" spans="1:2" x14ac:dyDescent="0.25">
      <c r="A787" s="712" t="s">
        <v>3632</v>
      </c>
      <c r="B787" s="316"/>
    </row>
    <row r="788" spans="1:2" x14ac:dyDescent="0.25">
      <c r="A788" s="712" t="s">
        <v>3635</v>
      </c>
      <c r="B788" s="316"/>
    </row>
    <row r="789" spans="1:2" x14ac:dyDescent="0.25">
      <c r="A789" s="712" t="s">
        <v>3639</v>
      </c>
      <c r="B789" s="316"/>
    </row>
    <row r="790" spans="1:2" x14ac:dyDescent="0.25">
      <c r="A790" s="712" t="s">
        <v>3642</v>
      </c>
      <c r="B790" s="316"/>
    </row>
    <row r="791" spans="1:2" x14ac:dyDescent="0.25">
      <c r="A791" s="712" t="s">
        <v>3645</v>
      </c>
      <c r="B791" s="316"/>
    </row>
    <row r="792" spans="1:2" x14ac:dyDescent="0.25">
      <c r="A792" s="712" t="s">
        <v>3648</v>
      </c>
      <c r="B792" s="316"/>
    </row>
    <row r="793" spans="1:2" x14ac:dyDescent="0.25">
      <c r="A793" s="712" t="s">
        <v>3652</v>
      </c>
      <c r="B793" s="316"/>
    </row>
    <row r="794" spans="1:2" x14ac:dyDescent="0.25">
      <c r="A794" s="712" t="s">
        <v>3656</v>
      </c>
      <c r="B794" s="316"/>
    </row>
    <row r="795" spans="1:2" x14ac:dyDescent="0.25">
      <c r="A795" s="712" t="s">
        <v>3659</v>
      </c>
      <c r="B795" s="316"/>
    </row>
    <row r="796" spans="1:2" x14ac:dyDescent="0.25">
      <c r="A796" s="712" t="s">
        <v>3662</v>
      </c>
      <c r="B796" s="316"/>
    </row>
    <row r="797" spans="1:2" x14ac:dyDescent="0.25">
      <c r="A797" s="712" t="s">
        <v>3664</v>
      </c>
      <c r="B797" s="316"/>
    </row>
    <row r="798" spans="1:2" x14ac:dyDescent="0.25">
      <c r="A798" s="712" t="s">
        <v>3667</v>
      </c>
      <c r="B798" s="316"/>
    </row>
    <row r="799" spans="1:2" x14ac:dyDescent="0.25">
      <c r="A799" s="712" t="s">
        <v>3670</v>
      </c>
      <c r="B799" s="316"/>
    </row>
    <row r="800" spans="1:2" x14ac:dyDescent="0.25">
      <c r="A800" s="712" t="s">
        <v>3673</v>
      </c>
      <c r="B800" s="316"/>
    </row>
    <row r="801" spans="1:2" x14ac:dyDescent="0.25">
      <c r="A801" s="712" t="s">
        <v>3676</v>
      </c>
      <c r="B801" s="316"/>
    </row>
    <row r="802" spans="1:2" x14ac:dyDescent="0.25">
      <c r="A802" s="712" t="s">
        <v>3679</v>
      </c>
      <c r="B802" s="316"/>
    </row>
    <row r="803" spans="1:2" x14ac:dyDescent="0.25">
      <c r="A803" s="712" t="s">
        <v>3682</v>
      </c>
      <c r="B803" s="316"/>
    </row>
    <row r="804" spans="1:2" x14ac:dyDescent="0.25">
      <c r="A804" s="712" t="s">
        <v>3685</v>
      </c>
      <c r="B804" s="316"/>
    </row>
    <row r="805" spans="1:2" x14ac:dyDescent="0.25">
      <c r="A805" s="712" t="s">
        <v>3688</v>
      </c>
      <c r="B805" s="316"/>
    </row>
    <row r="806" spans="1:2" x14ac:dyDescent="0.25">
      <c r="A806" s="712" t="s">
        <v>3691</v>
      </c>
      <c r="B806" s="316"/>
    </row>
    <row r="807" spans="1:2" x14ac:dyDescent="0.25">
      <c r="A807" s="712" t="s">
        <v>3694</v>
      </c>
      <c r="B807" s="316"/>
    </row>
    <row r="808" spans="1:2" x14ac:dyDescent="0.25">
      <c r="A808" s="712" t="s">
        <v>3697</v>
      </c>
      <c r="B808" s="316"/>
    </row>
    <row r="809" spans="1:2" x14ac:dyDescent="0.25">
      <c r="A809" s="712" t="s">
        <v>3700</v>
      </c>
      <c r="B809" s="316"/>
    </row>
    <row r="810" spans="1:2" x14ac:dyDescent="0.25">
      <c r="A810" s="712" t="s">
        <v>3702</v>
      </c>
      <c r="B810" s="316"/>
    </row>
    <row r="811" spans="1:2" x14ac:dyDescent="0.25">
      <c r="A811" s="712" t="s">
        <v>3705</v>
      </c>
      <c r="B811" s="316"/>
    </row>
    <row r="812" spans="1:2" x14ac:dyDescent="0.25">
      <c r="A812" s="712" t="s">
        <v>3708</v>
      </c>
      <c r="B812" s="316"/>
    </row>
    <row r="813" spans="1:2" x14ac:dyDescent="0.25">
      <c r="A813" s="712" t="s">
        <v>3711</v>
      </c>
      <c r="B813" s="316"/>
    </row>
    <row r="814" spans="1:2" x14ac:dyDescent="0.25">
      <c r="A814" s="712" t="s">
        <v>3715</v>
      </c>
      <c r="B814" s="316"/>
    </row>
    <row r="815" spans="1:2" x14ac:dyDescent="0.25">
      <c r="A815" s="712" t="s">
        <v>3719</v>
      </c>
      <c r="B815" s="316"/>
    </row>
    <row r="816" spans="1:2" x14ac:dyDescent="0.25">
      <c r="A816" s="712" t="s">
        <v>3722</v>
      </c>
      <c r="B816" s="316"/>
    </row>
    <row r="817" spans="1:2" x14ac:dyDescent="0.25">
      <c r="A817" s="712" t="s">
        <v>3725</v>
      </c>
      <c r="B817" s="316"/>
    </row>
    <row r="818" spans="1:2" x14ac:dyDescent="0.25">
      <c r="A818" s="712" t="s">
        <v>3728</v>
      </c>
      <c r="B818" s="316"/>
    </row>
    <row r="819" spans="1:2" x14ac:dyDescent="0.25">
      <c r="A819" s="712" t="s">
        <v>3732</v>
      </c>
      <c r="B819" s="316"/>
    </row>
    <row r="820" spans="1:2" x14ac:dyDescent="0.25">
      <c r="A820" s="712" t="s">
        <v>3735</v>
      </c>
      <c r="B820" s="316"/>
    </row>
    <row r="821" spans="1:2" x14ac:dyDescent="0.25">
      <c r="A821" s="712" t="s">
        <v>3739</v>
      </c>
      <c r="B821" s="316"/>
    </row>
    <row r="822" spans="1:2" x14ac:dyDescent="0.25">
      <c r="A822" s="712" t="s">
        <v>3743</v>
      </c>
      <c r="B822" s="316"/>
    </row>
    <row r="823" spans="1:2" x14ac:dyDescent="0.25">
      <c r="A823" s="712" t="s">
        <v>3746</v>
      </c>
      <c r="B823" s="316"/>
    </row>
    <row r="824" spans="1:2" x14ac:dyDescent="0.25">
      <c r="A824" s="712" t="s">
        <v>3751</v>
      </c>
      <c r="B824" s="316"/>
    </row>
    <row r="825" spans="1:2" x14ac:dyDescent="0.25">
      <c r="A825" s="712" t="s">
        <v>3754</v>
      </c>
      <c r="B825" s="316"/>
    </row>
    <row r="826" spans="1:2" x14ac:dyDescent="0.25">
      <c r="A826" s="712" t="s">
        <v>3757</v>
      </c>
      <c r="B826" s="316"/>
    </row>
    <row r="827" spans="1:2" x14ac:dyDescent="0.25">
      <c r="A827" s="712" t="s">
        <v>3760</v>
      </c>
      <c r="B827" s="316"/>
    </row>
    <row r="828" spans="1:2" x14ac:dyDescent="0.25">
      <c r="A828" s="712" t="s">
        <v>3764</v>
      </c>
      <c r="B828" s="316"/>
    </row>
    <row r="829" spans="1:2" x14ac:dyDescent="0.25">
      <c r="A829" s="712" t="s">
        <v>3767</v>
      </c>
      <c r="B829" s="316"/>
    </row>
    <row r="830" spans="1:2" x14ac:dyDescent="0.25">
      <c r="A830" s="712" t="s">
        <v>3771</v>
      </c>
      <c r="B830" s="316"/>
    </row>
    <row r="831" spans="1:2" x14ac:dyDescent="0.25">
      <c r="A831" s="712" t="s">
        <v>3774</v>
      </c>
      <c r="B831" s="316"/>
    </row>
    <row r="832" spans="1:2" x14ac:dyDescent="0.25">
      <c r="A832" s="712" t="s">
        <v>3778</v>
      </c>
      <c r="B832" s="316"/>
    </row>
    <row r="833" spans="1:2" x14ac:dyDescent="0.25">
      <c r="A833" s="712" t="s">
        <v>3782</v>
      </c>
      <c r="B833" s="316"/>
    </row>
    <row r="834" spans="1:2" x14ac:dyDescent="0.25">
      <c r="A834" s="712" t="s">
        <v>3786</v>
      </c>
      <c r="B834" s="316"/>
    </row>
    <row r="835" spans="1:2" x14ac:dyDescent="0.25">
      <c r="A835" s="712" t="s">
        <v>3789</v>
      </c>
      <c r="B835" s="316"/>
    </row>
    <row r="836" spans="1:2" x14ac:dyDescent="0.25">
      <c r="A836" s="712" t="s">
        <v>3792</v>
      </c>
      <c r="B836" s="316"/>
    </row>
    <row r="837" spans="1:2" x14ac:dyDescent="0.25">
      <c r="A837" s="712" t="s">
        <v>3795</v>
      </c>
      <c r="B837" s="316"/>
    </row>
    <row r="838" spans="1:2" x14ac:dyDescent="0.25">
      <c r="A838" s="712" t="s">
        <v>3798</v>
      </c>
      <c r="B838" s="316"/>
    </row>
    <row r="839" spans="1:2" x14ac:dyDescent="0.25">
      <c r="A839" s="712" t="s">
        <v>3801</v>
      </c>
      <c r="B839" s="316"/>
    </row>
    <row r="840" spans="1:2" x14ac:dyDescent="0.25">
      <c r="A840" s="712" t="s">
        <v>3805</v>
      </c>
      <c r="B840" s="316"/>
    </row>
    <row r="841" spans="1:2" x14ac:dyDescent="0.25">
      <c r="A841" s="712" t="s">
        <v>3807</v>
      </c>
      <c r="B841" s="316"/>
    </row>
    <row r="842" spans="1:2" x14ac:dyDescent="0.25">
      <c r="A842" s="712" t="s">
        <v>3810</v>
      </c>
      <c r="B842" s="316"/>
    </row>
    <row r="843" spans="1:2" x14ac:dyDescent="0.25">
      <c r="A843" s="712" t="s">
        <v>3813</v>
      </c>
      <c r="B843" s="316"/>
    </row>
    <row r="844" spans="1:2" x14ac:dyDescent="0.25">
      <c r="A844" s="712" t="s">
        <v>3816</v>
      </c>
      <c r="B844" s="316"/>
    </row>
    <row r="845" spans="1:2" x14ac:dyDescent="0.25">
      <c r="A845" s="712" t="s">
        <v>3820</v>
      </c>
      <c r="B845" s="316"/>
    </row>
    <row r="846" spans="1:2" x14ac:dyDescent="0.25">
      <c r="A846" s="712" t="s">
        <v>3824</v>
      </c>
      <c r="B846" s="316"/>
    </row>
    <row r="847" spans="1:2" x14ac:dyDescent="0.25">
      <c r="A847" s="712" t="s">
        <v>3827</v>
      </c>
      <c r="B847" s="316"/>
    </row>
    <row r="848" spans="1:2" x14ac:dyDescent="0.25">
      <c r="A848" s="712" t="s">
        <v>3830</v>
      </c>
      <c r="B848" s="316"/>
    </row>
    <row r="849" spans="1:2" x14ac:dyDescent="0.25">
      <c r="A849" s="712" t="s">
        <v>3833</v>
      </c>
      <c r="B849" s="316"/>
    </row>
    <row r="850" spans="1:2" x14ac:dyDescent="0.25">
      <c r="A850" s="712" t="s">
        <v>3837</v>
      </c>
      <c r="B850" s="316"/>
    </row>
    <row r="851" spans="1:2" x14ac:dyDescent="0.25">
      <c r="A851" s="712" t="s">
        <v>3840</v>
      </c>
      <c r="B851" s="316"/>
    </row>
    <row r="852" spans="1:2" x14ac:dyDescent="0.25">
      <c r="A852" s="712" t="s">
        <v>3844</v>
      </c>
      <c r="B852" s="316"/>
    </row>
    <row r="853" spans="1:2" x14ac:dyDescent="0.25">
      <c r="A853" s="712" t="s">
        <v>3847</v>
      </c>
      <c r="B853" s="316"/>
    </row>
    <row r="854" spans="1:2" x14ac:dyDescent="0.25">
      <c r="A854" s="712" t="s">
        <v>3850</v>
      </c>
      <c r="B854" s="316"/>
    </row>
    <row r="855" spans="1:2" x14ac:dyDescent="0.25">
      <c r="A855" s="712" t="s">
        <v>3853</v>
      </c>
      <c r="B855" s="316"/>
    </row>
    <row r="856" spans="1:2" x14ac:dyDescent="0.25">
      <c r="A856" s="712" t="s">
        <v>3857</v>
      </c>
      <c r="B856" s="316"/>
    </row>
    <row r="857" spans="1:2" x14ac:dyDescent="0.25">
      <c r="A857" s="712" t="s">
        <v>3860</v>
      </c>
      <c r="B857" s="316"/>
    </row>
    <row r="858" spans="1:2" x14ac:dyDescent="0.25">
      <c r="A858" s="712" t="s">
        <v>3863</v>
      </c>
      <c r="B858" s="316"/>
    </row>
    <row r="859" spans="1:2" x14ac:dyDescent="0.25">
      <c r="A859" s="712" t="s">
        <v>3866</v>
      </c>
      <c r="B859" s="316"/>
    </row>
    <row r="860" spans="1:2" x14ac:dyDescent="0.25">
      <c r="A860" s="712" t="s">
        <v>3870</v>
      </c>
      <c r="B860" s="316"/>
    </row>
    <row r="861" spans="1:2" x14ac:dyDescent="0.25">
      <c r="A861" s="712" t="s">
        <v>3874</v>
      </c>
      <c r="B861" s="316"/>
    </row>
    <row r="862" spans="1:2" x14ac:dyDescent="0.25">
      <c r="A862" s="712" t="s">
        <v>3877</v>
      </c>
      <c r="B862" s="316"/>
    </row>
    <row r="863" spans="1:2" x14ac:dyDescent="0.25">
      <c r="A863" s="712" t="s">
        <v>3881</v>
      </c>
      <c r="B863" s="316"/>
    </row>
    <row r="864" spans="1:2" x14ac:dyDescent="0.25">
      <c r="A864" s="712" t="s">
        <v>3885</v>
      </c>
      <c r="B864" s="316"/>
    </row>
    <row r="865" spans="1:2" x14ac:dyDescent="0.25">
      <c r="A865" s="712" t="s">
        <v>3889</v>
      </c>
      <c r="B865" s="316"/>
    </row>
    <row r="866" spans="1:2" x14ac:dyDescent="0.25">
      <c r="A866" s="712" t="s">
        <v>3892</v>
      </c>
      <c r="B866" s="316"/>
    </row>
    <row r="867" spans="1:2" x14ac:dyDescent="0.25">
      <c r="A867" s="712" t="s">
        <v>3896</v>
      </c>
      <c r="B867" s="316"/>
    </row>
    <row r="868" spans="1:2" x14ac:dyDescent="0.25">
      <c r="A868" s="712" t="s">
        <v>3899</v>
      </c>
      <c r="B868" s="316"/>
    </row>
    <row r="869" spans="1:2" x14ac:dyDescent="0.25">
      <c r="A869" s="712" t="s">
        <v>3903</v>
      </c>
      <c r="B869" s="316"/>
    </row>
    <row r="870" spans="1:2" x14ac:dyDescent="0.25">
      <c r="A870" s="712" t="s">
        <v>3906</v>
      </c>
      <c r="B870" s="316"/>
    </row>
    <row r="871" spans="1:2" x14ac:dyDescent="0.25">
      <c r="A871" s="712" t="s">
        <v>3909</v>
      </c>
      <c r="B871" s="316"/>
    </row>
    <row r="872" spans="1:2" x14ac:dyDescent="0.25">
      <c r="A872" s="712" t="s">
        <v>3912</v>
      </c>
      <c r="B872" s="316"/>
    </row>
    <row r="873" spans="1:2" x14ac:dyDescent="0.25">
      <c r="A873" s="712" t="s">
        <v>3915</v>
      </c>
      <c r="B873" s="316"/>
    </row>
    <row r="874" spans="1:2" x14ac:dyDescent="0.25">
      <c r="A874" s="712" t="s">
        <v>3918</v>
      </c>
      <c r="B874" s="316"/>
    </row>
    <row r="875" spans="1:2" x14ac:dyDescent="0.25">
      <c r="A875" s="712" t="s">
        <v>1554</v>
      </c>
      <c r="B875" s="316"/>
    </row>
    <row r="876" spans="1:2" x14ac:dyDescent="0.25">
      <c r="A876" s="712" t="s">
        <v>3923</v>
      </c>
      <c r="B876" s="316"/>
    </row>
    <row r="877" spans="1:2" x14ac:dyDescent="0.25">
      <c r="A877" s="712" t="s">
        <v>3927</v>
      </c>
      <c r="B877" s="316"/>
    </row>
    <row r="878" spans="1:2" x14ac:dyDescent="0.25">
      <c r="A878" s="712" t="s">
        <v>3933</v>
      </c>
      <c r="B878" s="316"/>
    </row>
    <row r="879" spans="1:2" x14ac:dyDescent="0.25">
      <c r="A879" s="712" t="s">
        <v>1675</v>
      </c>
      <c r="B879" s="316"/>
    </row>
    <row r="880" spans="1:2" x14ac:dyDescent="0.25">
      <c r="A880" s="712" t="s">
        <v>3939</v>
      </c>
      <c r="B880" s="316"/>
    </row>
    <row r="881" spans="1:2" x14ac:dyDescent="0.25">
      <c r="A881" s="712" t="s">
        <v>3942</v>
      </c>
      <c r="B881" s="316"/>
    </row>
    <row r="882" spans="1:2" x14ac:dyDescent="0.25">
      <c r="A882" s="712" t="s">
        <v>3945</v>
      </c>
      <c r="B882" s="316"/>
    </row>
    <row r="883" spans="1:2" x14ac:dyDescent="0.25">
      <c r="A883" s="712" t="s">
        <v>3948</v>
      </c>
      <c r="B883" s="316"/>
    </row>
    <row r="884" spans="1:2" x14ac:dyDescent="0.25">
      <c r="A884" s="712" t="s">
        <v>3951</v>
      </c>
      <c r="B884" s="316"/>
    </row>
    <row r="885" spans="1:2" x14ac:dyDescent="0.25">
      <c r="A885" s="712" t="s">
        <v>3954</v>
      </c>
      <c r="B885" s="316"/>
    </row>
    <row r="886" spans="1:2" x14ac:dyDescent="0.25">
      <c r="A886" s="712" t="s">
        <v>3958</v>
      </c>
      <c r="B886" s="316"/>
    </row>
    <row r="887" spans="1:2" x14ac:dyDescent="0.25">
      <c r="A887" s="712" t="s">
        <v>3961</v>
      </c>
      <c r="B887" s="316"/>
    </row>
    <row r="888" spans="1:2" x14ac:dyDescent="0.25">
      <c r="A888" s="712" t="s">
        <v>3964</v>
      </c>
      <c r="B888" s="316"/>
    </row>
    <row r="889" spans="1:2" x14ac:dyDescent="0.25">
      <c r="A889" s="712" t="s">
        <v>3967</v>
      </c>
      <c r="B889" s="316"/>
    </row>
    <row r="890" spans="1:2" x14ac:dyDescent="0.25">
      <c r="A890" s="712" t="s">
        <v>3971</v>
      </c>
      <c r="B890" s="316"/>
    </row>
    <row r="891" spans="1:2" x14ac:dyDescent="0.25">
      <c r="A891" s="712" t="s">
        <v>3973</v>
      </c>
      <c r="B891" s="316"/>
    </row>
    <row r="892" spans="1:2" x14ac:dyDescent="0.25">
      <c r="A892" s="712" t="s">
        <v>3977</v>
      </c>
      <c r="B892" s="316"/>
    </row>
    <row r="893" spans="1:2" x14ac:dyDescent="0.25">
      <c r="A893" s="712" t="s">
        <v>3981</v>
      </c>
      <c r="B893" s="316"/>
    </row>
    <row r="894" spans="1:2" x14ac:dyDescent="0.25">
      <c r="A894" s="712" t="s">
        <v>3984</v>
      </c>
      <c r="B894" s="316"/>
    </row>
    <row r="895" spans="1:2" x14ac:dyDescent="0.25">
      <c r="A895" s="712" t="s">
        <v>3987</v>
      </c>
      <c r="B895" s="316"/>
    </row>
    <row r="896" spans="1:2" x14ac:dyDescent="0.25">
      <c r="A896" s="712" t="s">
        <v>3990</v>
      </c>
      <c r="B896" s="316"/>
    </row>
    <row r="897" spans="1:2" x14ac:dyDescent="0.25">
      <c r="A897" s="712" t="s">
        <v>3994</v>
      </c>
      <c r="B897" s="316"/>
    </row>
    <row r="898" spans="1:2" x14ac:dyDescent="0.25">
      <c r="A898" s="712" t="s">
        <v>3997</v>
      </c>
      <c r="B898" s="316"/>
    </row>
    <row r="899" spans="1:2" x14ac:dyDescent="0.25">
      <c r="A899" s="712" t="s">
        <v>4001</v>
      </c>
      <c r="B899" s="316"/>
    </row>
    <row r="900" spans="1:2" x14ac:dyDescent="0.25">
      <c r="A900" s="712" t="s">
        <v>4004</v>
      </c>
      <c r="B900" s="316"/>
    </row>
    <row r="901" spans="1:2" x14ac:dyDescent="0.25">
      <c r="A901" s="712" t="s">
        <v>4007</v>
      </c>
      <c r="B901" s="316"/>
    </row>
    <row r="902" spans="1:2" x14ac:dyDescent="0.25">
      <c r="A902" s="712" t="s">
        <v>4010</v>
      </c>
      <c r="B902" s="316"/>
    </row>
    <row r="903" spans="1:2" x14ac:dyDescent="0.25">
      <c r="A903" s="712" t="s">
        <v>4013</v>
      </c>
      <c r="B903" s="316"/>
    </row>
    <row r="904" spans="1:2" x14ac:dyDescent="0.25">
      <c r="A904" s="712" t="s">
        <v>4017</v>
      </c>
      <c r="B904" s="316"/>
    </row>
    <row r="905" spans="1:2" x14ac:dyDescent="0.25">
      <c r="A905" s="712" t="s">
        <v>4021</v>
      </c>
      <c r="B905" s="316"/>
    </row>
    <row r="906" spans="1:2" x14ac:dyDescent="0.25">
      <c r="A906" s="712" t="s">
        <v>4024</v>
      </c>
      <c r="B906" s="316"/>
    </row>
    <row r="907" spans="1:2" x14ac:dyDescent="0.25">
      <c r="A907" s="712" t="s">
        <v>4028</v>
      </c>
      <c r="B907" s="316"/>
    </row>
    <row r="908" spans="1:2" x14ac:dyDescent="0.25">
      <c r="A908" s="712" t="s">
        <v>4031</v>
      </c>
      <c r="B908" s="316"/>
    </row>
    <row r="909" spans="1:2" x14ac:dyDescent="0.25">
      <c r="A909" s="712" t="s">
        <v>4034</v>
      </c>
      <c r="B909" s="316"/>
    </row>
    <row r="910" spans="1:2" x14ac:dyDescent="0.25">
      <c r="A910" s="712" t="s">
        <v>4038</v>
      </c>
      <c r="B910" s="316"/>
    </row>
    <row r="911" spans="1:2" x14ac:dyDescent="0.25">
      <c r="A911" s="712" t="s">
        <v>4042</v>
      </c>
      <c r="B911" s="316"/>
    </row>
    <row r="912" spans="1:2" x14ac:dyDescent="0.25">
      <c r="A912" s="712" t="s">
        <v>4046</v>
      </c>
      <c r="B912" s="316"/>
    </row>
    <row r="913" spans="1:2" x14ac:dyDescent="0.25">
      <c r="A913" s="712" t="s">
        <v>4049</v>
      </c>
      <c r="B913" s="316"/>
    </row>
    <row r="914" spans="1:2" x14ac:dyDescent="0.25">
      <c r="A914" s="712" t="s">
        <v>924</v>
      </c>
      <c r="B914" s="316"/>
    </row>
    <row r="915" spans="1:2" x14ac:dyDescent="0.25">
      <c r="A915" s="712" t="s">
        <v>4055</v>
      </c>
      <c r="B915" s="316"/>
    </row>
    <row r="916" spans="1:2" x14ac:dyDescent="0.25">
      <c r="A916" s="712" t="s">
        <v>4058</v>
      </c>
      <c r="B916" s="316"/>
    </row>
    <row r="917" spans="1:2" x14ac:dyDescent="0.25">
      <c r="A917" s="712" t="s">
        <v>4062</v>
      </c>
      <c r="B917" s="316"/>
    </row>
    <row r="918" spans="1:2" x14ac:dyDescent="0.25">
      <c r="A918" s="712" t="s">
        <v>4066</v>
      </c>
      <c r="B918" s="316"/>
    </row>
    <row r="919" spans="1:2" x14ac:dyDescent="0.25">
      <c r="A919" s="712" t="s">
        <v>4069</v>
      </c>
      <c r="B919" s="316"/>
    </row>
    <row r="920" spans="1:2" x14ac:dyDescent="0.25">
      <c r="A920" s="712" t="s">
        <v>2957</v>
      </c>
      <c r="B920" s="316"/>
    </row>
    <row r="921" spans="1:2" x14ac:dyDescent="0.25">
      <c r="A921" s="712" t="s">
        <v>4074</v>
      </c>
      <c r="B921" s="316"/>
    </row>
    <row r="922" spans="1:2" x14ac:dyDescent="0.25">
      <c r="A922" s="712" t="s">
        <v>4078</v>
      </c>
      <c r="B922" s="316"/>
    </row>
    <row r="923" spans="1:2" x14ac:dyDescent="0.25">
      <c r="A923" s="712" t="s">
        <v>4080</v>
      </c>
      <c r="B923" s="316"/>
    </row>
    <row r="924" spans="1:2" x14ac:dyDescent="0.25">
      <c r="A924" s="712" t="s">
        <v>4084</v>
      </c>
      <c r="B924" s="316"/>
    </row>
    <row r="925" spans="1:2" x14ac:dyDescent="0.25">
      <c r="A925" s="712" t="s">
        <v>4088</v>
      </c>
      <c r="B925" s="316"/>
    </row>
    <row r="926" spans="1:2" x14ac:dyDescent="0.25">
      <c r="A926" s="712" t="s">
        <v>4092</v>
      </c>
      <c r="B926" s="316"/>
    </row>
    <row r="927" spans="1:2" x14ac:dyDescent="0.25">
      <c r="A927" s="712" t="s">
        <v>4096</v>
      </c>
      <c r="B927" s="316"/>
    </row>
    <row r="928" spans="1:2" x14ac:dyDescent="0.25">
      <c r="A928" s="712" t="s">
        <v>4099</v>
      </c>
      <c r="B928" s="316"/>
    </row>
    <row r="929" spans="1:2" x14ac:dyDescent="0.25">
      <c r="A929" s="712" t="s">
        <v>4102</v>
      </c>
      <c r="B929" s="316"/>
    </row>
    <row r="930" spans="1:2" x14ac:dyDescent="0.25">
      <c r="A930" s="712" t="s">
        <v>4105</v>
      </c>
      <c r="B930" s="316"/>
    </row>
    <row r="931" spans="1:2" x14ac:dyDescent="0.25">
      <c r="A931" s="712" t="s">
        <v>4108</v>
      </c>
      <c r="B931" s="316"/>
    </row>
    <row r="932" spans="1:2" x14ac:dyDescent="0.25">
      <c r="A932" s="712" t="s">
        <v>4111</v>
      </c>
      <c r="B932" s="316"/>
    </row>
    <row r="933" spans="1:2" x14ac:dyDescent="0.25">
      <c r="A933" s="712" t="s">
        <v>4115</v>
      </c>
      <c r="B933" s="316"/>
    </row>
    <row r="934" spans="1:2" x14ac:dyDescent="0.25">
      <c r="A934" s="712" t="s">
        <v>4118</v>
      </c>
      <c r="B934" s="316"/>
    </row>
    <row r="935" spans="1:2" x14ac:dyDescent="0.25">
      <c r="A935" s="712" t="s">
        <v>4121</v>
      </c>
      <c r="B935" s="316"/>
    </row>
    <row r="936" spans="1:2" x14ac:dyDescent="0.25">
      <c r="A936" s="712" t="s">
        <v>4125</v>
      </c>
      <c r="B936" s="316"/>
    </row>
    <row r="937" spans="1:2" x14ac:dyDescent="0.25">
      <c r="A937" s="712" t="s">
        <v>4128</v>
      </c>
      <c r="B937" s="316"/>
    </row>
    <row r="938" spans="1:2" x14ac:dyDescent="0.25">
      <c r="A938" s="712" t="s">
        <v>4132</v>
      </c>
      <c r="B938" s="316"/>
    </row>
    <row r="939" spans="1:2" x14ac:dyDescent="0.25">
      <c r="A939" s="712" t="s">
        <v>4135</v>
      </c>
      <c r="B939" s="316"/>
    </row>
    <row r="940" spans="1:2" x14ac:dyDescent="0.25">
      <c r="A940" s="712" t="s">
        <v>4138</v>
      </c>
      <c r="B940" s="316"/>
    </row>
    <row r="941" spans="1:2" x14ac:dyDescent="0.25">
      <c r="A941" s="712" t="s">
        <v>4141</v>
      </c>
      <c r="B941" s="316"/>
    </row>
    <row r="942" spans="1:2" x14ac:dyDescent="0.25">
      <c r="A942" s="712" t="s">
        <v>4144</v>
      </c>
      <c r="B942" s="316"/>
    </row>
    <row r="943" spans="1:2" x14ac:dyDescent="0.25">
      <c r="A943" s="712" t="s">
        <v>4147</v>
      </c>
      <c r="B943" s="316"/>
    </row>
    <row r="944" spans="1:2" x14ac:dyDescent="0.25">
      <c r="A944" s="712" t="s">
        <v>4150</v>
      </c>
      <c r="B944" s="316"/>
    </row>
    <row r="945" spans="1:2" x14ac:dyDescent="0.25">
      <c r="A945" s="712" t="s">
        <v>4153</v>
      </c>
      <c r="B945" s="316"/>
    </row>
    <row r="946" spans="1:2" x14ac:dyDescent="0.25">
      <c r="A946" s="712" t="s">
        <v>4157</v>
      </c>
      <c r="B946" s="316"/>
    </row>
    <row r="947" spans="1:2" x14ac:dyDescent="0.25">
      <c r="A947" s="712" t="s">
        <v>4160</v>
      </c>
      <c r="B947" s="316"/>
    </row>
    <row r="948" spans="1:2" x14ac:dyDescent="0.25">
      <c r="A948" s="712" t="s">
        <v>4163</v>
      </c>
      <c r="B948" s="316"/>
    </row>
    <row r="949" spans="1:2" x14ac:dyDescent="0.25">
      <c r="A949" s="712" t="s">
        <v>4167</v>
      </c>
      <c r="B949" s="316"/>
    </row>
    <row r="950" spans="1:2" x14ac:dyDescent="0.25">
      <c r="A950" s="712" t="s">
        <v>4170</v>
      </c>
      <c r="B950" s="316"/>
    </row>
    <row r="951" spans="1:2" x14ac:dyDescent="0.25">
      <c r="A951" s="712" t="s">
        <v>4173</v>
      </c>
      <c r="B951" s="316"/>
    </row>
    <row r="952" spans="1:2" x14ac:dyDescent="0.25">
      <c r="A952" s="712" t="s">
        <v>4176</v>
      </c>
      <c r="B952" s="316"/>
    </row>
    <row r="953" spans="1:2" x14ac:dyDescent="0.25">
      <c r="A953" s="712" t="s">
        <v>4179</v>
      </c>
      <c r="B953" s="316"/>
    </row>
    <row r="954" spans="1:2" x14ac:dyDescent="0.25">
      <c r="A954" s="712" t="s">
        <v>4182</v>
      </c>
      <c r="B954" s="316"/>
    </row>
    <row r="955" spans="1:2" x14ac:dyDescent="0.25">
      <c r="A955" s="712" t="s">
        <v>4185</v>
      </c>
      <c r="B955" s="316"/>
    </row>
    <row r="956" spans="1:2" x14ac:dyDescent="0.25">
      <c r="A956" s="712" t="s">
        <v>4188</v>
      </c>
      <c r="B956" s="316"/>
    </row>
    <row r="957" spans="1:2" x14ac:dyDescent="0.25">
      <c r="A957" s="712" t="s">
        <v>4191</v>
      </c>
      <c r="B957" s="316"/>
    </row>
    <row r="958" spans="1:2" x14ac:dyDescent="0.25">
      <c r="A958" s="712" t="s">
        <v>4195</v>
      </c>
      <c r="B958" s="316"/>
    </row>
    <row r="959" spans="1:2" x14ac:dyDescent="0.25">
      <c r="A959" s="712" t="s">
        <v>4197</v>
      </c>
      <c r="B959" s="316"/>
    </row>
    <row r="960" spans="1:2" x14ac:dyDescent="0.25">
      <c r="A960" s="712" t="s">
        <v>4200</v>
      </c>
      <c r="B960" s="316"/>
    </row>
    <row r="961" spans="1:2" x14ac:dyDescent="0.25">
      <c r="A961" s="712" t="s">
        <v>4204</v>
      </c>
      <c r="B961" s="316"/>
    </row>
    <row r="962" spans="1:2" x14ac:dyDescent="0.25">
      <c r="A962" s="712" t="s">
        <v>4207</v>
      </c>
      <c r="B962" s="316"/>
    </row>
    <row r="963" spans="1:2" x14ac:dyDescent="0.25">
      <c r="A963" s="712" t="s">
        <v>4210</v>
      </c>
      <c r="B963" s="316"/>
    </row>
    <row r="964" spans="1:2" x14ac:dyDescent="0.25">
      <c r="A964" s="712" t="s">
        <v>4214</v>
      </c>
      <c r="B964" s="316"/>
    </row>
    <row r="965" spans="1:2" x14ac:dyDescent="0.25">
      <c r="A965" s="712" t="s">
        <v>4217</v>
      </c>
      <c r="B965" s="316"/>
    </row>
    <row r="966" spans="1:2" x14ac:dyDescent="0.25">
      <c r="A966" s="712" t="s">
        <v>4220</v>
      </c>
      <c r="B966" s="316"/>
    </row>
    <row r="967" spans="1:2" x14ac:dyDescent="0.25">
      <c r="A967" s="712" t="s">
        <v>4224</v>
      </c>
      <c r="B967" s="316"/>
    </row>
    <row r="968" spans="1:2" x14ac:dyDescent="0.25">
      <c r="A968" s="712" t="s">
        <v>4227</v>
      </c>
      <c r="B968" s="316"/>
    </row>
    <row r="969" spans="1:2" x14ac:dyDescent="0.25">
      <c r="A969" s="712" t="s">
        <v>4230</v>
      </c>
      <c r="B969" s="316"/>
    </row>
    <row r="970" spans="1:2" x14ac:dyDescent="0.25">
      <c r="A970" s="712" t="s">
        <v>4234</v>
      </c>
      <c r="B970" s="316"/>
    </row>
    <row r="971" spans="1:2" x14ac:dyDescent="0.25">
      <c r="A971" s="712" t="s">
        <v>4238</v>
      </c>
      <c r="B971" s="316"/>
    </row>
    <row r="972" spans="1:2" x14ac:dyDescent="0.25">
      <c r="A972" s="712" t="s">
        <v>4240</v>
      </c>
      <c r="B972" s="316"/>
    </row>
    <row r="973" spans="1:2" x14ac:dyDescent="0.25">
      <c r="A973" s="712" t="s">
        <v>4243</v>
      </c>
      <c r="B973" s="316"/>
    </row>
    <row r="974" spans="1:2" x14ac:dyDescent="0.25">
      <c r="A974" s="712" t="s">
        <v>4247</v>
      </c>
      <c r="B974" s="316"/>
    </row>
    <row r="975" spans="1:2" x14ac:dyDescent="0.25">
      <c r="A975" s="712" t="s">
        <v>4251</v>
      </c>
      <c r="B975" s="316"/>
    </row>
    <row r="976" spans="1:2" x14ac:dyDescent="0.25">
      <c r="A976" s="712" t="s">
        <v>4254</v>
      </c>
      <c r="B976" s="316"/>
    </row>
    <row r="977" spans="1:2" x14ac:dyDescent="0.25">
      <c r="A977" s="712" t="s">
        <v>4258</v>
      </c>
      <c r="B977" s="316"/>
    </row>
    <row r="978" spans="1:2" x14ac:dyDescent="0.25">
      <c r="A978" s="712" t="s">
        <v>4261</v>
      </c>
      <c r="B978" s="316"/>
    </row>
    <row r="979" spans="1:2" x14ac:dyDescent="0.25">
      <c r="A979" s="712" t="s">
        <v>4264</v>
      </c>
      <c r="B979" s="316"/>
    </row>
    <row r="980" spans="1:2" x14ac:dyDescent="0.25">
      <c r="A980" s="712" t="s">
        <v>4268</v>
      </c>
      <c r="B980" s="316"/>
    </row>
    <row r="981" spans="1:2" x14ac:dyDescent="0.25">
      <c r="A981" s="712" t="s">
        <v>3281</v>
      </c>
      <c r="B981" s="316"/>
    </row>
    <row r="982" spans="1:2" x14ac:dyDescent="0.25">
      <c r="A982" s="712" t="s">
        <v>4273</v>
      </c>
      <c r="B982" s="316"/>
    </row>
    <row r="983" spans="1:2" x14ac:dyDescent="0.25">
      <c r="A983" s="712" t="s">
        <v>4276</v>
      </c>
      <c r="B983" s="316"/>
    </row>
    <row r="984" spans="1:2" x14ac:dyDescent="0.25">
      <c r="A984" s="712" t="s">
        <v>4279</v>
      </c>
      <c r="B984" s="316"/>
    </row>
    <row r="985" spans="1:2" x14ac:dyDescent="0.25">
      <c r="A985" s="712" t="s">
        <v>4283</v>
      </c>
      <c r="B985" s="316"/>
    </row>
    <row r="986" spans="1:2" x14ac:dyDescent="0.25">
      <c r="A986" s="712" t="s">
        <v>4286</v>
      </c>
      <c r="B986" s="316"/>
    </row>
    <row r="987" spans="1:2" x14ac:dyDescent="0.25">
      <c r="A987" s="712" t="s">
        <v>4289</v>
      </c>
      <c r="B987" s="316"/>
    </row>
    <row r="988" spans="1:2" x14ac:dyDescent="0.25">
      <c r="A988" s="712" t="s">
        <v>4292</v>
      </c>
      <c r="B988" s="316"/>
    </row>
    <row r="989" spans="1:2" x14ac:dyDescent="0.25">
      <c r="A989" s="712" t="s">
        <v>4295</v>
      </c>
      <c r="B989" s="316"/>
    </row>
    <row r="990" spans="1:2" x14ac:dyDescent="0.25">
      <c r="A990" s="712" t="s">
        <v>3926</v>
      </c>
      <c r="B990" s="316"/>
    </row>
    <row r="991" spans="1:2" x14ac:dyDescent="0.25">
      <c r="A991" s="712" t="s">
        <v>4300</v>
      </c>
      <c r="B991" s="316"/>
    </row>
    <row r="992" spans="1:2" x14ac:dyDescent="0.25">
      <c r="A992" s="712" t="s">
        <v>4303</v>
      </c>
      <c r="B992" s="316"/>
    </row>
    <row r="993" spans="1:2" x14ac:dyDescent="0.25">
      <c r="A993" s="712" t="s">
        <v>4306</v>
      </c>
      <c r="B993" s="316"/>
    </row>
    <row r="994" spans="1:2" x14ac:dyDescent="0.25">
      <c r="A994" s="712" t="s">
        <v>4309</v>
      </c>
      <c r="B994" s="316"/>
    </row>
    <row r="995" spans="1:2" x14ac:dyDescent="0.25">
      <c r="A995" s="712" t="s">
        <v>4313</v>
      </c>
      <c r="B995" s="316"/>
    </row>
    <row r="996" spans="1:2" x14ac:dyDescent="0.25">
      <c r="A996" s="712" t="s">
        <v>4316</v>
      </c>
      <c r="B996" s="316"/>
    </row>
    <row r="997" spans="1:2" x14ac:dyDescent="0.25">
      <c r="A997" s="712" t="s">
        <v>4320</v>
      </c>
      <c r="B997" s="316"/>
    </row>
    <row r="998" spans="1:2" x14ac:dyDescent="0.25">
      <c r="A998" s="712" t="s">
        <v>4324</v>
      </c>
      <c r="B998" s="316"/>
    </row>
    <row r="999" spans="1:2" x14ac:dyDescent="0.25">
      <c r="A999" s="712" t="s">
        <v>4327</v>
      </c>
      <c r="B999" s="316"/>
    </row>
    <row r="1000" spans="1:2" x14ac:dyDescent="0.25">
      <c r="A1000" s="712" t="s">
        <v>4331</v>
      </c>
      <c r="B1000" s="316"/>
    </row>
    <row r="1001" spans="1:2" x14ac:dyDescent="0.25">
      <c r="A1001" s="712" t="s">
        <v>4335</v>
      </c>
      <c r="B1001" s="316"/>
    </row>
    <row r="1002" spans="1:2" x14ac:dyDescent="0.25">
      <c r="A1002" s="712" t="s">
        <v>4338</v>
      </c>
      <c r="B1002" s="316"/>
    </row>
    <row r="1003" spans="1:2" x14ac:dyDescent="0.25">
      <c r="A1003" s="712" t="s">
        <v>4341</v>
      </c>
      <c r="B1003" s="316"/>
    </row>
    <row r="1004" spans="1:2" x14ac:dyDescent="0.25">
      <c r="A1004" s="712" t="s">
        <v>4345</v>
      </c>
      <c r="B1004" s="316"/>
    </row>
    <row r="1005" spans="1:2" x14ac:dyDescent="0.25">
      <c r="A1005" s="712" t="s">
        <v>4349</v>
      </c>
      <c r="B1005" s="316"/>
    </row>
    <row r="1006" spans="1:2" x14ac:dyDescent="0.25">
      <c r="A1006" s="712" t="s">
        <v>4352</v>
      </c>
      <c r="B1006" s="316"/>
    </row>
    <row r="1007" spans="1:2" x14ac:dyDescent="0.25">
      <c r="A1007" s="712" t="s">
        <v>4355</v>
      </c>
      <c r="B1007" s="316"/>
    </row>
    <row r="1008" spans="1:2" x14ac:dyDescent="0.25">
      <c r="A1008" s="712" t="s">
        <v>4359</v>
      </c>
      <c r="B1008" s="316"/>
    </row>
    <row r="1009" spans="1:2" x14ac:dyDescent="0.25">
      <c r="A1009" s="712" t="s">
        <v>4362</v>
      </c>
      <c r="B1009" s="316"/>
    </row>
    <row r="1010" spans="1:2" x14ac:dyDescent="0.25">
      <c r="A1010" s="712" t="s">
        <v>4365</v>
      </c>
      <c r="B1010" s="316"/>
    </row>
    <row r="1011" spans="1:2" x14ac:dyDescent="0.25">
      <c r="A1011" s="712" t="s">
        <v>4367</v>
      </c>
      <c r="B1011" s="316"/>
    </row>
    <row r="1012" spans="1:2" x14ac:dyDescent="0.25">
      <c r="A1012" s="712" t="s">
        <v>4370</v>
      </c>
      <c r="B1012" s="316"/>
    </row>
    <row r="1013" spans="1:2" x14ac:dyDescent="0.25">
      <c r="A1013" s="712" t="s">
        <v>4373</v>
      </c>
      <c r="B1013" s="316"/>
    </row>
    <row r="1014" spans="1:2" x14ac:dyDescent="0.25">
      <c r="A1014" s="712" t="s">
        <v>4377</v>
      </c>
      <c r="B1014" s="316"/>
    </row>
    <row r="1015" spans="1:2" x14ac:dyDescent="0.25">
      <c r="A1015" s="712" t="s">
        <v>4380</v>
      </c>
      <c r="B1015" s="316"/>
    </row>
    <row r="1016" spans="1:2" x14ac:dyDescent="0.25">
      <c r="A1016" s="712" t="s">
        <v>4383</v>
      </c>
      <c r="B1016" s="316"/>
    </row>
    <row r="1017" spans="1:2" x14ac:dyDescent="0.25">
      <c r="A1017" s="712" t="s">
        <v>4386</v>
      </c>
      <c r="B1017" s="316"/>
    </row>
    <row r="1018" spans="1:2" x14ac:dyDescent="0.25">
      <c r="A1018" s="712" t="s">
        <v>4390</v>
      </c>
      <c r="B1018" s="316"/>
    </row>
    <row r="1019" spans="1:2" x14ac:dyDescent="0.25">
      <c r="A1019" s="712" t="s">
        <v>4394</v>
      </c>
      <c r="B1019" s="316"/>
    </row>
    <row r="1020" spans="1:2" x14ac:dyDescent="0.25">
      <c r="A1020" s="712" t="s">
        <v>4397</v>
      </c>
      <c r="B1020" s="316"/>
    </row>
    <row r="1021" spans="1:2" x14ac:dyDescent="0.25">
      <c r="A1021" s="712" t="s">
        <v>4400</v>
      </c>
      <c r="B1021" s="316"/>
    </row>
    <row r="1022" spans="1:2" x14ac:dyDescent="0.25">
      <c r="A1022" s="712" t="s">
        <v>1151</v>
      </c>
      <c r="B1022" s="316"/>
    </row>
    <row r="1023" spans="1:2" x14ac:dyDescent="0.25">
      <c r="A1023" s="712" t="s">
        <v>4405</v>
      </c>
      <c r="B1023" s="316"/>
    </row>
    <row r="1024" spans="1:2" x14ac:dyDescent="0.25">
      <c r="A1024" s="712" t="s">
        <v>4409</v>
      </c>
      <c r="B1024" s="316"/>
    </row>
    <row r="1025" spans="1:2" x14ac:dyDescent="0.25">
      <c r="A1025" s="712" t="s">
        <v>4412</v>
      </c>
      <c r="B1025" s="316"/>
    </row>
    <row r="1026" spans="1:2" x14ac:dyDescent="0.25">
      <c r="A1026" s="712" t="s">
        <v>4416</v>
      </c>
      <c r="B1026" s="316"/>
    </row>
    <row r="1027" spans="1:2" x14ac:dyDescent="0.25">
      <c r="A1027" s="712" t="s">
        <v>4420</v>
      </c>
      <c r="B1027" s="316"/>
    </row>
    <row r="1028" spans="1:2" x14ac:dyDescent="0.25">
      <c r="A1028" s="712" t="s">
        <v>4424</v>
      </c>
      <c r="B1028" s="316"/>
    </row>
    <row r="1029" spans="1:2" x14ac:dyDescent="0.25">
      <c r="A1029" s="712" t="s">
        <v>4427</v>
      </c>
      <c r="B1029" s="316"/>
    </row>
    <row r="1030" spans="1:2" x14ac:dyDescent="0.25">
      <c r="A1030" s="712" t="s">
        <v>4430</v>
      </c>
      <c r="B1030" s="316"/>
    </row>
    <row r="1031" spans="1:2" x14ac:dyDescent="0.25">
      <c r="A1031" s="712" t="s">
        <v>4434</v>
      </c>
      <c r="B1031" s="316"/>
    </row>
    <row r="1032" spans="1:2" x14ac:dyDescent="0.25">
      <c r="A1032" s="712" t="s">
        <v>4437</v>
      </c>
      <c r="B1032" s="316"/>
    </row>
    <row r="1033" spans="1:2" x14ac:dyDescent="0.25">
      <c r="A1033" s="712" t="s">
        <v>4439</v>
      </c>
      <c r="B1033" s="316"/>
    </row>
    <row r="1034" spans="1:2" x14ac:dyDescent="0.25">
      <c r="A1034" s="712" t="s">
        <v>4443</v>
      </c>
      <c r="B1034" s="316"/>
    </row>
    <row r="1035" spans="1:2" x14ac:dyDescent="0.25">
      <c r="A1035" s="712" t="s">
        <v>4446</v>
      </c>
      <c r="B1035" s="316"/>
    </row>
    <row r="1036" spans="1:2" x14ac:dyDescent="0.25">
      <c r="A1036" s="712" t="s">
        <v>4449</v>
      </c>
      <c r="B1036" s="316"/>
    </row>
    <row r="1037" spans="1:2" x14ac:dyDescent="0.25">
      <c r="A1037" s="712" t="s">
        <v>4452</v>
      </c>
      <c r="B1037" s="316"/>
    </row>
    <row r="1038" spans="1:2" x14ac:dyDescent="0.25">
      <c r="A1038" s="712" t="s">
        <v>4455</v>
      </c>
      <c r="B1038" s="316"/>
    </row>
    <row r="1039" spans="1:2" x14ac:dyDescent="0.25">
      <c r="A1039" s="712" t="s">
        <v>4458</v>
      </c>
      <c r="B1039" s="316"/>
    </row>
    <row r="1040" spans="1:2" x14ac:dyDescent="0.25">
      <c r="A1040" s="712" t="s">
        <v>4461</v>
      </c>
      <c r="B1040" s="316"/>
    </row>
    <row r="1041" spans="1:2" x14ac:dyDescent="0.25">
      <c r="A1041" s="712" t="s">
        <v>4463</v>
      </c>
      <c r="B1041" s="316"/>
    </row>
    <row r="1042" spans="1:2" x14ac:dyDescent="0.25">
      <c r="A1042" s="712" t="s">
        <v>4466</v>
      </c>
      <c r="B1042" s="316"/>
    </row>
    <row r="1043" spans="1:2" x14ac:dyDescent="0.25">
      <c r="A1043" s="712" t="s">
        <v>4469</v>
      </c>
      <c r="B1043" s="316"/>
    </row>
    <row r="1044" spans="1:2" x14ac:dyDescent="0.25">
      <c r="A1044" s="712" t="s">
        <v>4473</v>
      </c>
      <c r="B1044" s="316"/>
    </row>
    <row r="1045" spans="1:2" x14ac:dyDescent="0.25">
      <c r="A1045" s="712" t="s">
        <v>4477</v>
      </c>
      <c r="B1045" s="316"/>
    </row>
    <row r="1046" spans="1:2" x14ac:dyDescent="0.25">
      <c r="A1046" s="712" t="s">
        <v>4480</v>
      </c>
      <c r="B1046" s="316"/>
    </row>
    <row r="1047" spans="1:2" x14ac:dyDescent="0.25">
      <c r="A1047" s="712" t="s">
        <v>4484</v>
      </c>
      <c r="B1047" s="316"/>
    </row>
    <row r="1048" spans="1:2" x14ac:dyDescent="0.25">
      <c r="A1048" s="712" t="s">
        <v>4487</v>
      </c>
      <c r="B1048" s="316"/>
    </row>
    <row r="1049" spans="1:2" x14ac:dyDescent="0.25">
      <c r="A1049" s="712" t="s">
        <v>4491</v>
      </c>
      <c r="B1049" s="316"/>
    </row>
    <row r="1050" spans="1:2" x14ac:dyDescent="0.25">
      <c r="A1050" s="712" t="s">
        <v>4494</v>
      </c>
      <c r="B1050" s="316"/>
    </row>
    <row r="1051" spans="1:2" x14ac:dyDescent="0.25">
      <c r="A1051" s="712" t="s">
        <v>4497</v>
      </c>
      <c r="B1051" s="316"/>
    </row>
    <row r="1052" spans="1:2" x14ac:dyDescent="0.25">
      <c r="A1052" s="712" t="s">
        <v>4501</v>
      </c>
      <c r="B1052" s="316"/>
    </row>
    <row r="1053" spans="1:2" x14ac:dyDescent="0.25">
      <c r="A1053" s="712" t="s">
        <v>4505</v>
      </c>
      <c r="B1053" s="316"/>
    </row>
    <row r="1054" spans="1:2" x14ac:dyDescent="0.25">
      <c r="A1054" s="712" t="s">
        <v>4508</v>
      </c>
      <c r="B1054" s="316"/>
    </row>
    <row r="1055" spans="1:2" x14ac:dyDescent="0.25">
      <c r="A1055" s="712" t="s">
        <v>4511</v>
      </c>
      <c r="B1055" s="316"/>
    </row>
    <row r="1056" spans="1:2" x14ac:dyDescent="0.25">
      <c r="A1056" s="712" t="s">
        <v>4514</v>
      </c>
      <c r="B1056" s="316"/>
    </row>
    <row r="1057" spans="1:2" x14ac:dyDescent="0.25">
      <c r="A1057" s="712" t="s">
        <v>4518</v>
      </c>
      <c r="B1057" s="316"/>
    </row>
    <row r="1058" spans="1:2" x14ac:dyDescent="0.25">
      <c r="A1058" s="712" t="s">
        <v>4521</v>
      </c>
      <c r="B1058" s="316"/>
    </row>
    <row r="1059" spans="1:2" x14ac:dyDescent="0.25">
      <c r="A1059" s="712" t="s">
        <v>4524</v>
      </c>
      <c r="B1059" s="316"/>
    </row>
    <row r="1060" spans="1:2" x14ac:dyDescent="0.25">
      <c r="A1060" s="712" t="s">
        <v>4528</v>
      </c>
      <c r="B1060" s="316"/>
    </row>
    <row r="1061" spans="1:2" x14ac:dyDescent="0.25">
      <c r="A1061" s="712" t="s">
        <v>4531</v>
      </c>
      <c r="B1061" s="316"/>
    </row>
    <row r="1062" spans="1:2" x14ac:dyDescent="0.25">
      <c r="A1062" s="712" t="s">
        <v>4534</v>
      </c>
      <c r="B1062" s="316"/>
    </row>
    <row r="1063" spans="1:2" x14ac:dyDescent="0.25">
      <c r="A1063" s="712" t="s">
        <v>4537</v>
      </c>
      <c r="B1063" s="316"/>
    </row>
    <row r="1064" spans="1:2" x14ac:dyDescent="0.25">
      <c r="A1064" s="712" t="s">
        <v>4541</v>
      </c>
      <c r="B1064" s="316"/>
    </row>
    <row r="1065" spans="1:2" x14ac:dyDescent="0.25">
      <c r="A1065" s="712" t="s">
        <v>4544</v>
      </c>
      <c r="B1065" s="316"/>
    </row>
    <row r="1066" spans="1:2" x14ac:dyDescent="0.25">
      <c r="A1066" s="712" t="s">
        <v>4548</v>
      </c>
      <c r="B1066" s="316"/>
    </row>
    <row r="1067" spans="1:2" x14ac:dyDescent="0.25">
      <c r="A1067" s="712" t="s">
        <v>4552</v>
      </c>
      <c r="B1067" s="316"/>
    </row>
    <row r="1068" spans="1:2" x14ac:dyDescent="0.25">
      <c r="A1068" s="712" t="s">
        <v>4555</v>
      </c>
      <c r="B1068" s="316"/>
    </row>
    <row r="1069" spans="1:2" x14ac:dyDescent="0.25">
      <c r="A1069" s="712" t="s">
        <v>4559</v>
      </c>
      <c r="B1069" s="316"/>
    </row>
    <row r="1070" spans="1:2" x14ac:dyDescent="0.25">
      <c r="A1070" s="712" t="s">
        <v>4563</v>
      </c>
      <c r="B1070" s="316"/>
    </row>
    <row r="1071" spans="1:2" x14ac:dyDescent="0.25">
      <c r="A1071" s="712" t="s">
        <v>4566</v>
      </c>
      <c r="B1071" s="316"/>
    </row>
    <row r="1072" spans="1:2" x14ac:dyDescent="0.25">
      <c r="A1072" s="712" t="s">
        <v>4569</v>
      </c>
      <c r="B1072" s="316"/>
    </row>
    <row r="1073" spans="1:2" x14ac:dyDescent="0.25">
      <c r="A1073" s="712" t="s">
        <v>4572</v>
      </c>
      <c r="B1073" s="316"/>
    </row>
    <row r="1074" spans="1:2" x14ac:dyDescent="0.25">
      <c r="A1074" s="712" t="s">
        <v>4574</v>
      </c>
      <c r="B1074" s="316"/>
    </row>
    <row r="1075" spans="1:2" x14ac:dyDescent="0.25">
      <c r="A1075" s="712" t="s">
        <v>4577</v>
      </c>
      <c r="B1075" s="316"/>
    </row>
    <row r="1076" spans="1:2" x14ac:dyDescent="0.25">
      <c r="A1076" s="712" t="s">
        <v>4584</v>
      </c>
      <c r="B1076" s="316"/>
    </row>
    <row r="1077" spans="1:2" x14ac:dyDescent="0.25">
      <c r="A1077" s="712" t="s">
        <v>4590</v>
      </c>
      <c r="B1077" s="316"/>
    </row>
    <row r="1078" spans="1:2" x14ac:dyDescent="0.25">
      <c r="A1078" s="712" t="s">
        <v>4594</v>
      </c>
      <c r="B1078" s="316"/>
    </row>
    <row r="1079" spans="1:2" x14ac:dyDescent="0.25">
      <c r="A1079" s="712" t="s">
        <v>4600</v>
      </c>
      <c r="B1079" s="316"/>
    </row>
    <row r="1080" spans="1:2" x14ac:dyDescent="0.25">
      <c r="A1080" s="712" t="s">
        <v>4604</v>
      </c>
      <c r="B1080" s="316"/>
    </row>
    <row r="1081" spans="1:2" x14ac:dyDescent="0.25">
      <c r="A1081" s="712" t="s">
        <v>4607</v>
      </c>
      <c r="B1081" s="316"/>
    </row>
    <row r="1082" spans="1:2" x14ac:dyDescent="0.25">
      <c r="A1082" s="712" t="s">
        <v>4613</v>
      </c>
      <c r="B1082" s="316"/>
    </row>
    <row r="1083" spans="1:2" x14ac:dyDescent="0.25">
      <c r="A1083" s="712" t="s">
        <v>4616</v>
      </c>
      <c r="B1083" s="316"/>
    </row>
    <row r="1084" spans="1:2" x14ac:dyDescent="0.25">
      <c r="A1084" s="712" t="s">
        <v>3028</v>
      </c>
      <c r="B1084" s="316"/>
    </row>
    <row r="1085" spans="1:2" x14ac:dyDescent="0.25">
      <c r="A1085" s="712" t="s">
        <v>4623</v>
      </c>
      <c r="B1085" s="316"/>
    </row>
    <row r="1086" spans="1:2" x14ac:dyDescent="0.25">
      <c r="A1086" s="712" t="s">
        <v>4627</v>
      </c>
      <c r="B1086" s="316"/>
    </row>
    <row r="1087" spans="1:2" x14ac:dyDescent="0.25">
      <c r="A1087" s="712" t="s">
        <v>4631</v>
      </c>
      <c r="B1087" s="316"/>
    </row>
    <row r="1088" spans="1:2" x14ac:dyDescent="0.25">
      <c r="A1088" s="712" t="s">
        <v>4635</v>
      </c>
      <c r="B1088" s="316"/>
    </row>
    <row r="1089" spans="1:2" x14ac:dyDescent="0.25">
      <c r="A1089" s="712" t="s">
        <v>4638</v>
      </c>
      <c r="B1089" s="316"/>
    </row>
    <row r="1090" spans="1:2" x14ac:dyDescent="0.25">
      <c r="A1090" s="712" t="s">
        <v>4642</v>
      </c>
      <c r="B1090" s="316"/>
    </row>
    <row r="1091" spans="1:2" x14ac:dyDescent="0.25">
      <c r="A1091" s="712" t="s">
        <v>4645</v>
      </c>
      <c r="B1091" s="316"/>
    </row>
    <row r="1092" spans="1:2" x14ac:dyDescent="0.25">
      <c r="A1092" s="712" t="s">
        <v>4647</v>
      </c>
      <c r="B1092" s="316"/>
    </row>
    <row r="1093" spans="1:2" x14ac:dyDescent="0.25">
      <c r="A1093" s="712" t="s">
        <v>4650</v>
      </c>
      <c r="B1093" s="316"/>
    </row>
    <row r="1094" spans="1:2" x14ac:dyDescent="0.25">
      <c r="A1094" s="712" t="s">
        <v>4654</v>
      </c>
      <c r="B1094" s="316"/>
    </row>
    <row r="1095" spans="1:2" x14ac:dyDescent="0.25">
      <c r="A1095" s="712" t="s">
        <v>4655</v>
      </c>
      <c r="B1095" s="316"/>
    </row>
    <row r="1096" spans="1:2" x14ac:dyDescent="0.25">
      <c r="A1096" s="712" t="s">
        <v>4658</v>
      </c>
      <c r="B1096" s="316"/>
    </row>
    <row r="1097" spans="1:2" x14ac:dyDescent="0.25">
      <c r="A1097" s="712" t="s">
        <v>4659</v>
      </c>
      <c r="B1097" s="316"/>
    </row>
    <row r="1098" spans="1:2" x14ac:dyDescent="0.25">
      <c r="A1098" s="712" t="s">
        <v>4663</v>
      </c>
      <c r="B1098" s="316"/>
    </row>
    <row r="1099" spans="1:2" x14ac:dyDescent="0.25">
      <c r="A1099" s="712" t="s">
        <v>4667</v>
      </c>
      <c r="B1099" s="316"/>
    </row>
    <row r="1100" spans="1:2" x14ac:dyDescent="0.25">
      <c r="A1100" s="712" t="s">
        <v>4670</v>
      </c>
      <c r="B1100" s="316"/>
    </row>
    <row r="1101" spans="1:2" x14ac:dyDescent="0.25">
      <c r="A1101" s="712" t="s">
        <v>4674</v>
      </c>
      <c r="B1101" s="316"/>
    </row>
    <row r="1102" spans="1:2" x14ac:dyDescent="0.25">
      <c r="A1102" s="712" t="s">
        <v>4675</v>
      </c>
      <c r="B1102" s="316"/>
    </row>
    <row r="1103" spans="1:2" x14ac:dyDescent="0.25">
      <c r="A1103" s="712" t="s">
        <v>4679</v>
      </c>
      <c r="B1103" s="316"/>
    </row>
    <row r="1104" spans="1:2" x14ac:dyDescent="0.25">
      <c r="A1104" s="712" t="s">
        <v>4682</v>
      </c>
      <c r="B1104" s="316"/>
    </row>
    <row r="1105" spans="1:2" x14ac:dyDescent="0.25">
      <c r="A1105" s="712" t="s">
        <v>4685</v>
      </c>
      <c r="B1105" s="316"/>
    </row>
    <row r="1106" spans="1:2" x14ac:dyDescent="0.25">
      <c r="A1106" s="712" t="s">
        <v>1348</v>
      </c>
      <c r="B1106" s="316"/>
    </row>
    <row r="1107" spans="1:2" x14ac:dyDescent="0.25">
      <c r="A1107" s="712" t="s">
        <v>4690</v>
      </c>
      <c r="B1107" s="316"/>
    </row>
    <row r="1108" spans="1:2" x14ac:dyDescent="0.25">
      <c r="A1108" s="712" t="s">
        <v>4694</v>
      </c>
      <c r="B1108" s="316"/>
    </row>
    <row r="1109" spans="1:2" x14ac:dyDescent="0.25">
      <c r="A1109" s="712" t="s">
        <v>4698</v>
      </c>
      <c r="B1109" s="316"/>
    </row>
    <row r="1110" spans="1:2" x14ac:dyDescent="0.25">
      <c r="A1110" s="712" t="s">
        <v>4702</v>
      </c>
      <c r="B1110" s="316"/>
    </row>
    <row r="1111" spans="1:2" x14ac:dyDescent="0.25">
      <c r="A1111" s="712" t="s">
        <v>4708</v>
      </c>
      <c r="B1111" s="316"/>
    </row>
    <row r="1112" spans="1:2" x14ac:dyDescent="0.25">
      <c r="A1112" s="712" t="s">
        <v>4713</v>
      </c>
      <c r="B1112" s="316"/>
    </row>
    <row r="1113" spans="1:2" x14ac:dyDescent="0.25">
      <c r="A1113" s="712" t="s">
        <v>4719</v>
      </c>
      <c r="B1113" s="316"/>
    </row>
    <row r="1114" spans="1:2" x14ac:dyDescent="0.25">
      <c r="A1114" s="712" t="s">
        <v>4722</v>
      </c>
      <c r="B1114" s="316"/>
    </row>
    <row r="1115" spans="1:2" x14ac:dyDescent="0.25">
      <c r="A1115" s="712" t="s">
        <v>4726</v>
      </c>
      <c r="B1115" s="316"/>
    </row>
    <row r="1116" spans="1:2" x14ac:dyDescent="0.25">
      <c r="A1116" s="712" t="s">
        <v>4732</v>
      </c>
      <c r="B1116" s="316"/>
    </row>
    <row r="1117" spans="1:2" x14ac:dyDescent="0.25">
      <c r="A1117" s="712" t="s">
        <v>4733</v>
      </c>
      <c r="B1117" s="316"/>
    </row>
    <row r="1118" spans="1:2" x14ac:dyDescent="0.25">
      <c r="A1118" s="712" t="s">
        <v>4739</v>
      </c>
      <c r="B1118" s="316"/>
    </row>
    <row r="1119" spans="1:2" x14ac:dyDescent="0.25">
      <c r="A1119" s="712" t="s">
        <v>4743</v>
      </c>
      <c r="B1119" s="316"/>
    </row>
    <row r="1120" spans="1:2" x14ac:dyDescent="0.25">
      <c r="A1120" s="712" t="s">
        <v>4747</v>
      </c>
      <c r="B1120" s="316"/>
    </row>
    <row r="1121" spans="1:2" x14ac:dyDescent="0.25">
      <c r="A1121" s="712" t="s">
        <v>4753</v>
      </c>
      <c r="B1121" s="316"/>
    </row>
    <row r="1122" spans="1:2" x14ac:dyDescent="0.25">
      <c r="A1122" s="712" t="s">
        <v>4758</v>
      </c>
      <c r="B1122" s="316"/>
    </row>
    <row r="1123" spans="1:2" x14ac:dyDescent="0.25">
      <c r="A1123" s="712" t="s">
        <v>4759</v>
      </c>
      <c r="B1123" s="316"/>
    </row>
    <row r="1124" spans="1:2" x14ac:dyDescent="0.25">
      <c r="A1124" s="712" t="s">
        <v>4764</v>
      </c>
      <c r="B1124" s="316"/>
    </row>
    <row r="1125" spans="1:2" x14ac:dyDescent="0.25">
      <c r="A1125" s="712" t="s">
        <v>4769</v>
      </c>
      <c r="B1125" s="316"/>
    </row>
    <row r="1126" spans="1:2" x14ac:dyDescent="0.25">
      <c r="A1126" s="712" t="s">
        <v>4773</v>
      </c>
      <c r="B1126" s="316"/>
    </row>
    <row r="1127" spans="1:2" x14ac:dyDescent="0.25">
      <c r="A1127" s="712" t="s">
        <v>4777</v>
      </c>
      <c r="B1127" s="316"/>
    </row>
    <row r="1128" spans="1:2" x14ac:dyDescent="0.25">
      <c r="A1128" s="712" t="s">
        <v>4778</v>
      </c>
      <c r="B1128" s="316"/>
    </row>
    <row r="1129" spans="1:2" x14ac:dyDescent="0.25">
      <c r="A1129" s="712" t="s">
        <v>4781</v>
      </c>
      <c r="B1129" s="316"/>
    </row>
    <row r="1130" spans="1:2" x14ac:dyDescent="0.25">
      <c r="A1130" s="712" t="s">
        <v>3999</v>
      </c>
      <c r="B1130" s="316"/>
    </row>
    <row r="1131" spans="1:2" x14ac:dyDescent="0.25">
      <c r="A1131" s="712" t="s">
        <v>4789</v>
      </c>
      <c r="B1131" s="316"/>
    </row>
    <row r="1132" spans="1:2" x14ac:dyDescent="0.25">
      <c r="A1132" s="712" t="s">
        <v>4795</v>
      </c>
      <c r="B1132" s="316"/>
    </row>
    <row r="1133" spans="1:2" x14ac:dyDescent="0.25">
      <c r="A1133" s="712" t="s">
        <v>4800</v>
      </c>
      <c r="B1133" s="316"/>
    </row>
    <row r="1134" spans="1:2" x14ac:dyDescent="0.25">
      <c r="A1134" s="712" t="s">
        <v>4804</v>
      </c>
      <c r="B1134" s="316"/>
    </row>
    <row r="1135" spans="1:2" x14ac:dyDescent="0.25">
      <c r="A1135" s="712" t="s">
        <v>4807</v>
      </c>
      <c r="B1135" s="316"/>
    </row>
    <row r="1136" spans="1:2" x14ac:dyDescent="0.25">
      <c r="A1136" s="712" t="s">
        <v>4811</v>
      </c>
      <c r="B1136" s="316"/>
    </row>
    <row r="1137" spans="1:2" x14ac:dyDescent="0.25">
      <c r="A1137" s="712" t="s">
        <v>4817</v>
      </c>
      <c r="B1137" s="316"/>
    </row>
    <row r="1138" spans="1:2" x14ac:dyDescent="0.25">
      <c r="A1138" s="712" t="s">
        <v>4821</v>
      </c>
      <c r="B1138" s="316"/>
    </row>
    <row r="1139" spans="1:2" x14ac:dyDescent="0.25">
      <c r="A1139" s="712" t="s">
        <v>4824</v>
      </c>
      <c r="B1139" s="316"/>
    </row>
    <row r="1140" spans="1:2" x14ac:dyDescent="0.25">
      <c r="A1140" s="712" t="s">
        <v>4829</v>
      </c>
      <c r="B1140" s="316"/>
    </row>
    <row r="1141" spans="1:2" x14ac:dyDescent="0.25">
      <c r="A1141" s="712" t="s">
        <v>4833</v>
      </c>
      <c r="B1141" s="316"/>
    </row>
    <row r="1142" spans="1:2" x14ac:dyDescent="0.25">
      <c r="A1142" s="712" t="s">
        <v>4839</v>
      </c>
      <c r="B1142" s="316"/>
    </row>
    <row r="1143" spans="1:2" x14ac:dyDescent="0.25">
      <c r="A1143" s="712" t="s">
        <v>4844</v>
      </c>
      <c r="B1143" s="316"/>
    </row>
    <row r="1144" spans="1:2" x14ac:dyDescent="0.25">
      <c r="A1144" s="712" t="s">
        <v>4849</v>
      </c>
      <c r="B1144" s="316"/>
    </row>
    <row r="1145" spans="1:2" x14ac:dyDescent="0.25">
      <c r="A1145" s="712" t="s">
        <v>4853</v>
      </c>
      <c r="B1145" s="316"/>
    </row>
    <row r="1146" spans="1:2" x14ac:dyDescent="0.25">
      <c r="A1146" s="712" t="s">
        <v>4859</v>
      </c>
      <c r="B1146" s="316"/>
    </row>
    <row r="1147" spans="1:2" x14ac:dyDescent="0.25">
      <c r="A1147" s="712" t="s">
        <v>4862</v>
      </c>
      <c r="B1147" s="316"/>
    </row>
    <row r="1148" spans="1:2" x14ac:dyDescent="0.25">
      <c r="A1148" s="712" t="s">
        <v>4866</v>
      </c>
      <c r="B1148" s="316"/>
    </row>
    <row r="1149" spans="1:2" x14ac:dyDescent="0.25">
      <c r="A1149" s="712" t="s">
        <v>4871</v>
      </c>
      <c r="B1149" s="316"/>
    </row>
    <row r="1150" spans="1:2" x14ac:dyDescent="0.25">
      <c r="A1150" s="712" t="s">
        <v>4876</v>
      </c>
      <c r="B1150" s="316"/>
    </row>
    <row r="1151" spans="1:2" x14ac:dyDescent="0.25">
      <c r="A1151" s="712" t="s">
        <v>4881</v>
      </c>
      <c r="B1151" s="316"/>
    </row>
    <row r="1152" spans="1:2" x14ac:dyDescent="0.25">
      <c r="A1152" s="712" t="s">
        <v>4885</v>
      </c>
      <c r="B1152" s="316"/>
    </row>
    <row r="1153" spans="1:2" x14ac:dyDescent="0.25">
      <c r="A1153" s="712" t="s">
        <v>4890</v>
      </c>
      <c r="B1153" s="316"/>
    </row>
    <row r="1154" spans="1:2" x14ac:dyDescent="0.25">
      <c r="A1154" s="712" t="s">
        <v>4894</v>
      </c>
      <c r="B1154" s="316"/>
    </row>
    <row r="1155" spans="1:2" x14ac:dyDescent="0.25">
      <c r="A1155" s="712" t="s">
        <v>4897</v>
      </c>
      <c r="B1155" s="316"/>
    </row>
    <row r="1156" spans="1:2" x14ac:dyDescent="0.25">
      <c r="A1156" s="712" t="s">
        <v>4900</v>
      </c>
      <c r="B1156" s="316"/>
    </row>
    <row r="1157" spans="1:2" x14ac:dyDescent="0.25">
      <c r="A1157" s="712" t="s">
        <v>4903</v>
      </c>
      <c r="B1157" s="316"/>
    </row>
    <row r="1158" spans="1:2" x14ac:dyDescent="0.25">
      <c r="A1158" s="712" t="s">
        <v>1387</v>
      </c>
      <c r="B1158" s="316"/>
    </row>
    <row r="1159" spans="1:2" x14ac:dyDescent="0.25">
      <c r="A1159" s="712" t="s">
        <v>4910</v>
      </c>
      <c r="B1159" s="316"/>
    </row>
    <row r="1160" spans="1:2" x14ac:dyDescent="0.25">
      <c r="A1160" s="712" t="s">
        <v>4913</v>
      </c>
      <c r="B1160" s="316"/>
    </row>
    <row r="1161" spans="1:2" x14ac:dyDescent="0.25">
      <c r="A1161" s="712" t="s">
        <v>4916</v>
      </c>
      <c r="B1161" s="316"/>
    </row>
    <row r="1162" spans="1:2" x14ac:dyDescent="0.25">
      <c r="A1162" s="712" t="s">
        <v>4920</v>
      </c>
      <c r="B1162" s="316"/>
    </row>
    <row r="1163" spans="1:2" x14ac:dyDescent="0.25">
      <c r="A1163" s="712" t="s">
        <v>4923</v>
      </c>
      <c r="B1163" s="316"/>
    </row>
    <row r="1164" spans="1:2" x14ac:dyDescent="0.25">
      <c r="A1164" s="712" t="s">
        <v>4926</v>
      </c>
      <c r="B1164" s="316"/>
    </row>
    <row r="1165" spans="1:2" x14ac:dyDescent="0.25">
      <c r="A1165" s="712" t="s">
        <v>4930</v>
      </c>
      <c r="B1165" s="316"/>
    </row>
    <row r="1166" spans="1:2" x14ac:dyDescent="0.25">
      <c r="A1166" s="712" t="s">
        <v>4934</v>
      </c>
      <c r="B1166" s="316"/>
    </row>
    <row r="1167" spans="1:2" x14ac:dyDescent="0.25">
      <c r="A1167" s="712" t="s">
        <v>4937</v>
      </c>
      <c r="B1167" s="316"/>
    </row>
    <row r="1168" spans="1:2" x14ac:dyDescent="0.25">
      <c r="A1168" s="712" t="s">
        <v>4940</v>
      </c>
      <c r="B1168" s="316"/>
    </row>
    <row r="1169" spans="1:2" x14ac:dyDescent="0.25">
      <c r="A1169" s="712" t="s">
        <v>4943</v>
      </c>
      <c r="B1169" s="316"/>
    </row>
    <row r="1170" spans="1:2" x14ac:dyDescent="0.25">
      <c r="A1170" s="712" t="s">
        <v>4946</v>
      </c>
      <c r="B1170" s="316"/>
    </row>
    <row r="1171" spans="1:2" x14ac:dyDescent="0.25">
      <c r="A1171" s="712" t="s">
        <v>4949</v>
      </c>
      <c r="B1171" s="316"/>
    </row>
    <row r="1172" spans="1:2" x14ac:dyDescent="0.25">
      <c r="A1172" s="712" t="s">
        <v>4951</v>
      </c>
      <c r="B1172" s="316"/>
    </row>
    <row r="1173" spans="1:2" x14ac:dyDescent="0.25">
      <c r="A1173" s="712" t="s">
        <v>4955</v>
      </c>
      <c r="B1173" s="316"/>
    </row>
    <row r="1174" spans="1:2" x14ac:dyDescent="0.25">
      <c r="A1174" s="712" t="s">
        <v>4958</v>
      </c>
      <c r="B1174" s="316"/>
    </row>
    <row r="1175" spans="1:2" x14ac:dyDescent="0.25">
      <c r="A1175" s="712" t="s">
        <v>4961</v>
      </c>
      <c r="B1175" s="316"/>
    </row>
    <row r="1176" spans="1:2" x14ac:dyDescent="0.25">
      <c r="A1176" s="712" t="s">
        <v>4965</v>
      </c>
      <c r="B1176" s="316"/>
    </row>
    <row r="1177" spans="1:2" x14ac:dyDescent="0.25">
      <c r="A1177" s="712" t="s">
        <v>4971</v>
      </c>
      <c r="B1177" s="316"/>
    </row>
    <row r="1178" spans="1:2" x14ac:dyDescent="0.25">
      <c r="A1178" s="712" t="s">
        <v>4974</v>
      </c>
      <c r="B1178" s="316"/>
    </row>
    <row r="1179" spans="1:2" x14ac:dyDescent="0.25">
      <c r="A1179" s="712" t="s">
        <v>4977</v>
      </c>
      <c r="B1179" s="316"/>
    </row>
    <row r="1180" spans="1:2" x14ac:dyDescent="0.25">
      <c r="A1180" s="712" t="s">
        <v>4980</v>
      </c>
      <c r="B1180" s="316"/>
    </row>
    <row r="1181" spans="1:2" x14ac:dyDescent="0.25">
      <c r="A1181" s="712" t="s">
        <v>4983</v>
      </c>
      <c r="B1181" s="316"/>
    </row>
    <row r="1182" spans="1:2" x14ac:dyDescent="0.25">
      <c r="A1182" s="712" t="s">
        <v>4987</v>
      </c>
      <c r="B1182" s="316"/>
    </row>
    <row r="1183" spans="1:2" x14ac:dyDescent="0.25">
      <c r="A1183" s="712" t="s">
        <v>4991</v>
      </c>
      <c r="B1183" s="316"/>
    </row>
    <row r="1184" spans="1:2" x14ac:dyDescent="0.25">
      <c r="A1184" s="712" t="s">
        <v>4994</v>
      </c>
      <c r="B1184" s="316"/>
    </row>
    <row r="1185" spans="1:2" x14ac:dyDescent="0.25">
      <c r="A1185" s="712" t="s">
        <v>4997</v>
      </c>
      <c r="B1185" s="316"/>
    </row>
    <row r="1186" spans="1:2" x14ac:dyDescent="0.25">
      <c r="A1186" s="712" t="s">
        <v>5000</v>
      </c>
      <c r="B1186" s="316"/>
    </row>
    <row r="1187" spans="1:2" x14ac:dyDescent="0.25">
      <c r="A1187" s="712" t="s">
        <v>5004</v>
      </c>
      <c r="B1187" s="316"/>
    </row>
    <row r="1188" spans="1:2" x14ac:dyDescent="0.25">
      <c r="A1188" s="712" t="s">
        <v>5008</v>
      </c>
      <c r="B1188" s="316"/>
    </row>
    <row r="1189" spans="1:2" x14ac:dyDescent="0.25">
      <c r="A1189" s="712" t="s">
        <v>5012</v>
      </c>
      <c r="B1189" s="316"/>
    </row>
    <row r="1190" spans="1:2" x14ac:dyDescent="0.25">
      <c r="A1190" s="712" t="s">
        <v>5016</v>
      </c>
      <c r="B1190" s="316"/>
    </row>
    <row r="1191" spans="1:2" x14ac:dyDescent="0.25">
      <c r="A1191" s="712" t="s">
        <v>5020</v>
      </c>
      <c r="B1191" s="316"/>
    </row>
    <row r="1192" spans="1:2" x14ac:dyDescent="0.25">
      <c r="A1192" s="712" t="s">
        <v>5023</v>
      </c>
      <c r="B1192" s="316"/>
    </row>
    <row r="1193" spans="1:2" x14ac:dyDescent="0.25">
      <c r="A1193" s="712" t="s">
        <v>5027</v>
      </c>
      <c r="B1193" s="316"/>
    </row>
    <row r="1194" spans="1:2" x14ac:dyDescent="0.25">
      <c r="A1194" s="712" t="s">
        <v>5029</v>
      </c>
      <c r="B1194" s="316"/>
    </row>
    <row r="1195" spans="1:2" x14ac:dyDescent="0.25">
      <c r="A1195" s="712" t="s">
        <v>5033</v>
      </c>
      <c r="B1195" s="316"/>
    </row>
    <row r="1196" spans="1:2" x14ac:dyDescent="0.25">
      <c r="A1196" s="712" t="s">
        <v>5037</v>
      </c>
      <c r="B1196" s="316"/>
    </row>
    <row r="1197" spans="1:2" x14ac:dyDescent="0.25">
      <c r="A1197" s="712" t="s">
        <v>5040</v>
      </c>
      <c r="B1197" s="316"/>
    </row>
    <row r="1198" spans="1:2" x14ac:dyDescent="0.25">
      <c r="A1198" s="712" t="s">
        <v>5044</v>
      </c>
      <c r="B1198" s="316"/>
    </row>
    <row r="1199" spans="1:2" x14ac:dyDescent="0.25">
      <c r="A1199" s="712" t="s">
        <v>5048</v>
      </c>
      <c r="B1199" s="316"/>
    </row>
    <row r="1200" spans="1:2" x14ac:dyDescent="0.25">
      <c r="A1200" s="712" t="s">
        <v>5051</v>
      </c>
      <c r="B1200" s="316"/>
    </row>
    <row r="1201" spans="1:2" x14ac:dyDescent="0.25">
      <c r="A1201" s="712" t="s">
        <v>5055</v>
      </c>
      <c r="B1201" s="316"/>
    </row>
    <row r="1202" spans="1:2" x14ac:dyDescent="0.25">
      <c r="A1202" s="712" t="s">
        <v>5059</v>
      </c>
      <c r="B1202" s="316"/>
    </row>
    <row r="1203" spans="1:2" x14ac:dyDescent="0.25">
      <c r="A1203" s="712" t="s">
        <v>5062</v>
      </c>
      <c r="B1203" s="316"/>
    </row>
    <row r="1204" spans="1:2" x14ac:dyDescent="0.25">
      <c r="A1204" s="712" t="s">
        <v>5066</v>
      </c>
      <c r="B1204" s="316"/>
    </row>
    <row r="1205" spans="1:2" x14ac:dyDescent="0.25">
      <c r="A1205" s="712" t="s">
        <v>5069</v>
      </c>
      <c r="B1205" s="316"/>
    </row>
    <row r="1206" spans="1:2" x14ac:dyDescent="0.25">
      <c r="A1206" s="712" t="s">
        <v>5073</v>
      </c>
      <c r="B1206" s="316"/>
    </row>
    <row r="1207" spans="1:2" x14ac:dyDescent="0.25">
      <c r="A1207" s="712" t="s">
        <v>5077</v>
      </c>
      <c r="B1207" s="316"/>
    </row>
    <row r="1208" spans="1:2" x14ac:dyDescent="0.25">
      <c r="A1208" s="712" t="s">
        <v>5081</v>
      </c>
      <c r="B1208" s="316"/>
    </row>
    <row r="1209" spans="1:2" x14ac:dyDescent="0.25">
      <c r="A1209" s="712" t="s">
        <v>5085</v>
      </c>
      <c r="B1209" s="316"/>
    </row>
    <row r="1210" spans="1:2" x14ac:dyDescent="0.25">
      <c r="A1210" s="712" t="s">
        <v>5089</v>
      </c>
      <c r="B1210" s="316"/>
    </row>
    <row r="1211" spans="1:2" x14ac:dyDescent="0.25">
      <c r="A1211" s="712" t="s">
        <v>5092</v>
      </c>
      <c r="B1211" s="316"/>
    </row>
    <row r="1212" spans="1:2" x14ac:dyDescent="0.25">
      <c r="A1212" s="712" t="s">
        <v>5095</v>
      </c>
      <c r="B1212" s="316"/>
    </row>
    <row r="1213" spans="1:2" x14ac:dyDescent="0.25">
      <c r="A1213" s="712" t="s">
        <v>5098</v>
      </c>
      <c r="B1213" s="316"/>
    </row>
    <row r="1214" spans="1:2" x14ac:dyDescent="0.25">
      <c r="A1214" s="712" t="s">
        <v>5102</v>
      </c>
      <c r="B1214" s="316"/>
    </row>
    <row r="1215" spans="1:2" x14ac:dyDescent="0.25">
      <c r="A1215" s="712" t="s">
        <v>5105</v>
      </c>
      <c r="B1215" s="316"/>
    </row>
    <row r="1216" spans="1:2" x14ac:dyDescent="0.25">
      <c r="A1216" s="712" t="s">
        <v>5109</v>
      </c>
      <c r="B1216" s="316"/>
    </row>
    <row r="1217" spans="1:2" x14ac:dyDescent="0.25">
      <c r="A1217" s="712" t="s">
        <v>5112</v>
      </c>
      <c r="B1217" s="316"/>
    </row>
    <row r="1218" spans="1:2" x14ac:dyDescent="0.25">
      <c r="A1218" s="712" t="s">
        <v>5115</v>
      </c>
      <c r="B1218" s="316"/>
    </row>
    <row r="1219" spans="1:2" x14ac:dyDescent="0.25">
      <c r="A1219" s="712" t="s">
        <v>5119</v>
      </c>
      <c r="B1219" s="316"/>
    </row>
    <row r="1220" spans="1:2" x14ac:dyDescent="0.25">
      <c r="A1220" s="712" t="s">
        <v>5122</v>
      </c>
      <c r="B1220" s="316"/>
    </row>
    <row r="1221" spans="1:2" x14ac:dyDescent="0.25">
      <c r="A1221" s="712" t="s">
        <v>5125</v>
      </c>
      <c r="B1221" s="316"/>
    </row>
    <row r="1222" spans="1:2" x14ac:dyDescent="0.25">
      <c r="A1222" s="712" t="s">
        <v>5128</v>
      </c>
      <c r="B1222" s="316"/>
    </row>
    <row r="1223" spans="1:2" x14ac:dyDescent="0.25">
      <c r="A1223" s="712" t="s">
        <v>5131</v>
      </c>
      <c r="B1223" s="316"/>
    </row>
    <row r="1224" spans="1:2" x14ac:dyDescent="0.25">
      <c r="A1224" s="712" t="s">
        <v>5134</v>
      </c>
      <c r="B1224" s="316"/>
    </row>
    <row r="1225" spans="1:2" x14ac:dyDescent="0.25">
      <c r="A1225" s="712" t="s">
        <v>5138</v>
      </c>
      <c r="B1225" s="316"/>
    </row>
    <row r="1226" spans="1:2" x14ac:dyDescent="0.25">
      <c r="A1226" s="712" t="s">
        <v>5141</v>
      </c>
      <c r="B1226" s="316"/>
    </row>
    <row r="1227" spans="1:2" x14ac:dyDescent="0.25">
      <c r="A1227" s="712" t="s">
        <v>5144</v>
      </c>
      <c r="B1227" s="316"/>
    </row>
    <row r="1228" spans="1:2" x14ac:dyDescent="0.25">
      <c r="A1228" s="712" t="s">
        <v>5147</v>
      </c>
      <c r="B1228" s="316"/>
    </row>
    <row r="1229" spans="1:2" x14ac:dyDescent="0.25">
      <c r="A1229" s="712" t="s">
        <v>5150</v>
      </c>
      <c r="B1229" s="316"/>
    </row>
    <row r="1230" spans="1:2" x14ac:dyDescent="0.25">
      <c r="A1230" s="712" t="s">
        <v>5154</v>
      </c>
      <c r="B1230" s="316"/>
    </row>
    <row r="1231" spans="1:2" x14ac:dyDescent="0.25">
      <c r="A1231" s="712" t="s">
        <v>5157</v>
      </c>
      <c r="B1231" s="316"/>
    </row>
    <row r="1232" spans="1:2" x14ac:dyDescent="0.25">
      <c r="A1232" s="712" t="s">
        <v>5161</v>
      </c>
      <c r="B1232" s="316"/>
    </row>
    <row r="1233" spans="1:2" x14ac:dyDescent="0.25">
      <c r="A1233" s="712" t="s">
        <v>5164</v>
      </c>
      <c r="B1233" s="316"/>
    </row>
    <row r="1234" spans="1:2" x14ac:dyDescent="0.25">
      <c r="A1234" s="712" t="s">
        <v>5168</v>
      </c>
      <c r="B1234" s="316"/>
    </row>
    <row r="1235" spans="1:2" x14ac:dyDescent="0.25">
      <c r="A1235" s="712" t="s">
        <v>5172</v>
      </c>
      <c r="B1235" s="316"/>
    </row>
    <row r="1236" spans="1:2" x14ac:dyDescent="0.25">
      <c r="A1236" s="712" t="s">
        <v>5175</v>
      </c>
      <c r="B1236" s="316"/>
    </row>
    <row r="1237" spans="1:2" x14ac:dyDescent="0.25">
      <c r="A1237" s="712" t="s">
        <v>4870</v>
      </c>
      <c r="B1237" s="316"/>
    </row>
    <row r="1238" spans="1:2" x14ac:dyDescent="0.25">
      <c r="A1238" s="712" t="s">
        <v>5180</v>
      </c>
      <c r="B1238" s="316"/>
    </row>
    <row r="1239" spans="1:2" x14ac:dyDescent="0.25">
      <c r="A1239" s="712" t="s">
        <v>5183</v>
      </c>
      <c r="B1239" s="316"/>
    </row>
    <row r="1240" spans="1:2" x14ac:dyDescent="0.25">
      <c r="A1240" s="712" t="s">
        <v>5187</v>
      </c>
      <c r="B1240" s="316"/>
    </row>
    <row r="1241" spans="1:2" x14ac:dyDescent="0.25">
      <c r="A1241" s="712" t="s">
        <v>5190</v>
      </c>
      <c r="B1241" s="316"/>
    </row>
    <row r="1242" spans="1:2" x14ac:dyDescent="0.25">
      <c r="A1242" s="712" t="s">
        <v>5193</v>
      </c>
      <c r="B1242" s="316"/>
    </row>
    <row r="1243" spans="1:2" x14ac:dyDescent="0.25">
      <c r="A1243" s="712" t="s">
        <v>5197</v>
      </c>
      <c r="B1243" s="316"/>
    </row>
    <row r="1244" spans="1:2" x14ac:dyDescent="0.25">
      <c r="A1244" s="712" t="s">
        <v>5201</v>
      </c>
      <c r="B1244" s="316"/>
    </row>
    <row r="1245" spans="1:2" x14ac:dyDescent="0.25">
      <c r="A1245" s="712" t="s">
        <v>5204</v>
      </c>
      <c r="B1245" s="316"/>
    </row>
    <row r="1246" spans="1:2" x14ac:dyDescent="0.25">
      <c r="A1246" s="712" t="s">
        <v>5208</v>
      </c>
      <c r="B1246" s="316"/>
    </row>
    <row r="1247" spans="1:2" x14ac:dyDescent="0.25">
      <c r="A1247" s="712" t="s">
        <v>5212</v>
      </c>
      <c r="B1247" s="316"/>
    </row>
    <row r="1248" spans="1:2" x14ac:dyDescent="0.25">
      <c r="A1248" s="712" t="s">
        <v>5215</v>
      </c>
      <c r="B1248" s="316"/>
    </row>
    <row r="1249" spans="1:2" x14ac:dyDescent="0.25">
      <c r="A1249" s="712" t="s">
        <v>5218</v>
      </c>
      <c r="B1249" s="316"/>
    </row>
    <row r="1250" spans="1:2" x14ac:dyDescent="0.25">
      <c r="A1250" s="712" t="s">
        <v>5222</v>
      </c>
      <c r="B1250" s="316"/>
    </row>
    <row r="1251" spans="1:2" x14ac:dyDescent="0.25">
      <c r="A1251" s="712" t="s">
        <v>5227</v>
      </c>
      <c r="B1251" s="316"/>
    </row>
    <row r="1252" spans="1:2" x14ac:dyDescent="0.25">
      <c r="A1252" s="712" t="s">
        <v>5231</v>
      </c>
      <c r="B1252" s="316"/>
    </row>
    <row r="1253" spans="1:2" x14ac:dyDescent="0.25">
      <c r="A1253" s="712" t="s">
        <v>5236</v>
      </c>
      <c r="B1253" s="316"/>
    </row>
    <row r="1254" spans="1:2" x14ac:dyDescent="0.25">
      <c r="A1254" s="712" t="s">
        <v>5240</v>
      </c>
      <c r="B1254" s="316"/>
    </row>
    <row r="1255" spans="1:2" x14ac:dyDescent="0.25">
      <c r="A1255" s="712" t="s">
        <v>5243</v>
      </c>
      <c r="B1255" s="316"/>
    </row>
    <row r="1256" spans="1:2" x14ac:dyDescent="0.25">
      <c r="A1256" s="712" t="s">
        <v>5246</v>
      </c>
      <c r="B1256" s="316"/>
    </row>
    <row r="1257" spans="1:2" x14ac:dyDescent="0.25">
      <c r="A1257" s="712" t="s">
        <v>5249</v>
      </c>
      <c r="B1257" s="316"/>
    </row>
    <row r="1258" spans="1:2" x14ac:dyDescent="0.25">
      <c r="A1258" s="712" t="s">
        <v>5253</v>
      </c>
      <c r="B1258" s="316"/>
    </row>
    <row r="1259" spans="1:2" x14ac:dyDescent="0.25">
      <c r="A1259" s="712" t="s">
        <v>5258</v>
      </c>
      <c r="B1259" s="316"/>
    </row>
    <row r="1260" spans="1:2" x14ac:dyDescent="0.25">
      <c r="A1260" s="712" t="s">
        <v>5263</v>
      </c>
      <c r="B1260" s="316"/>
    </row>
    <row r="1261" spans="1:2" x14ac:dyDescent="0.25">
      <c r="A1261" s="712" t="s">
        <v>5267</v>
      </c>
      <c r="B1261" s="316"/>
    </row>
    <row r="1262" spans="1:2" x14ac:dyDescent="0.25">
      <c r="A1262" s="712" t="s">
        <v>5270</v>
      </c>
      <c r="B1262" s="316"/>
    </row>
    <row r="1263" spans="1:2" x14ac:dyDescent="0.25">
      <c r="A1263" s="712" t="s">
        <v>5274</v>
      </c>
      <c r="B1263" s="316"/>
    </row>
    <row r="1264" spans="1:2" x14ac:dyDescent="0.25">
      <c r="A1264" s="712" t="s">
        <v>5279</v>
      </c>
      <c r="B1264" s="316"/>
    </row>
    <row r="1265" spans="1:2" x14ac:dyDescent="0.25">
      <c r="A1265" s="712" t="s">
        <v>5285</v>
      </c>
      <c r="B1265" s="316"/>
    </row>
    <row r="1266" spans="1:2" x14ac:dyDescent="0.25">
      <c r="A1266" s="712" t="s">
        <v>5289</v>
      </c>
      <c r="B1266" s="316"/>
    </row>
    <row r="1267" spans="1:2" x14ac:dyDescent="0.25">
      <c r="A1267" s="712" t="s">
        <v>5293</v>
      </c>
      <c r="B1267" s="316"/>
    </row>
    <row r="1268" spans="1:2" x14ac:dyDescent="0.25">
      <c r="A1268" s="712" t="s">
        <v>5294</v>
      </c>
      <c r="B1268" s="316"/>
    </row>
    <row r="1269" spans="1:2" x14ac:dyDescent="0.25">
      <c r="A1269" s="712" t="s">
        <v>5300</v>
      </c>
      <c r="B1269" s="316"/>
    </row>
    <row r="1270" spans="1:2" x14ac:dyDescent="0.25">
      <c r="A1270" s="712" t="s">
        <v>5304</v>
      </c>
      <c r="B1270" s="316"/>
    </row>
    <row r="1271" spans="1:2" x14ac:dyDescent="0.25">
      <c r="A1271" s="712" t="s">
        <v>5308</v>
      </c>
      <c r="B1271" s="316"/>
    </row>
    <row r="1272" spans="1:2" x14ac:dyDescent="0.25">
      <c r="A1272" s="712" t="s">
        <v>5312</v>
      </c>
      <c r="B1272" s="316"/>
    </row>
    <row r="1273" spans="1:2" x14ac:dyDescent="0.25">
      <c r="A1273" s="712" t="s">
        <v>5316</v>
      </c>
      <c r="B1273" s="316"/>
    </row>
    <row r="1274" spans="1:2" x14ac:dyDescent="0.25">
      <c r="A1274" s="712" t="s">
        <v>5320</v>
      </c>
      <c r="B1274" s="316"/>
    </row>
    <row r="1275" spans="1:2" x14ac:dyDescent="0.25">
      <c r="A1275" s="712" t="s">
        <v>5325</v>
      </c>
      <c r="B1275" s="316"/>
    </row>
    <row r="1276" spans="1:2" x14ac:dyDescent="0.25">
      <c r="A1276" s="712" t="s">
        <v>5326</v>
      </c>
      <c r="B1276" s="316"/>
    </row>
    <row r="1277" spans="1:2" x14ac:dyDescent="0.25">
      <c r="A1277" s="712" t="s">
        <v>5330</v>
      </c>
      <c r="B1277" s="316"/>
    </row>
    <row r="1278" spans="1:2" x14ac:dyDescent="0.25">
      <c r="A1278" s="712" t="s">
        <v>5336</v>
      </c>
      <c r="B1278" s="316"/>
    </row>
    <row r="1279" spans="1:2" x14ac:dyDescent="0.25">
      <c r="A1279" s="712" t="s">
        <v>5340</v>
      </c>
      <c r="B1279" s="316"/>
    </row>
    <row r="1280" spans="1:2" x14ac:dyDescent="0.25">
      <c r="A1280" s="712" t="s">
        <v>5345</v>
      </c>
      <c r="B1280" s="316"/>
    </row>
    <row r="1281" spans="1:2" x14ac:dyDescent="0.25">
      <c r="A1281" s="712" t="s">
        <v>5349</v>
      </c>
      <c r="B1281" s="316"/>
    </row>
    <row r="1282" spans="1:2" x14ac:dyDescent="0.25">
      <c r="A1282" s="712" t="s">
        <v>5354</v>
      </c>
      <c r="B1282" s="316"/>
    </row>
    <row r="1283" spans="1:2" x14ac:dyDescent="0.25">
      <c r="A1283" s="712" t="s">
        <v>5359</v>
      </c>
      <c r="B1283" s="316"/>
    </row>
    <row r="1284" spans="1:2" x14ac:dyDescent="0.25">
      <c r="A1284" s="712" t="s">
        <v>5364</v>
      </c>
      <c r="B1284" s="316"/>
    </row>
    <row r="1285" spans="1:2" x14ac:dyDescent="0.25">
      <c r="A1285" s="712" t="s">
        <v>5368</v>
      </c>
      <c r="B1285" s="316"/>
    </row>
    <row r="1286" spans="1:2" x14ac:dyDescent="0.25">
      <c r="A1286" s="712" t="s">
        <v>5369</v>
      </c>
      <c r="B1286" s="316"/>
    </row>
    <row r="1287" spans="1:2" x14ac:dyDescent="0.25">
      <c r="A1287" s="712" t="s">
        <v>5373</v>
      </c>
      <c r="B1287" s="316"/>
    </row>
    <row r="1288" spans="1:2" x14ac:dyDescent="0.25">
      <c r="A1288" s="712" t="s">
        <v>5377</v>
      </c>
      <c r="B1288" s="316"/>
    </row>
    <row r="1289" spans="1:2" x14ac:dyDescent="0.25">
      <c r="A1289" s="712" t="s">
        <v>5378</v>
      </c>
      <c r="B1289" s="316"/>
    </row>
    <row r="1290" spans="1:2" x14ac:dyDescent="0.25">
      <c r="A1290" s="712" t="s">
        <v>5382</v>
      </c>
      <c r="B1290" s="316"/>
    </row>
    <row r="1291" spans="1:2" x14ac:dyDescent="0.25">
      <c r="A1291" s="712" t="s">
        <v>5387</v>
      </c>
      <c r="B1291" s="316"/>
    </row>
    <row r="1292" spans="1:2" x14ac:dyDescent="0.25">
      <c r="A1292" s="712" t="s">
        <v>5391</v>
      </c>
      <c r="B1292" s="316"/>
    </row>
    <row r="1293" spans="1:2" x14ac:dyDescent="0.25">
      <c r="A1293" s="712" t="s">
        <v>5393</v>
      </c>
      <c r="B1293" s="316"/>
    </row>
    <row r="1294" spans="1:2" x14ac:dyDescent="0.25">
      <c r="A1294" s="712" t="s">
        <v>5396</v>
      </c>
      <c r="B1294" s="316"/>
    </row>
    <row r="1295" spans="1:2" x14ac:dyDescent="0.25">
      <c r="A1295" s="712" t="s">
        <v>5400</v>
      </c>
      <c r="B1295" s="316"/>
    </row>
    <row r="1296" spans="1:2" x14ac:dyDescent="0.25">
      <c r="A1296" s="712" t="s">
        <v>5404</v>
      </c>
      <c r="B1296" s="316"/>
    </row>
    <row r="1297" spans="1:2" x14ac:dyDescent="0.25">
      <c r="A1297" s="712" t="s">
        <v>5408</v>
      </c>
      <c r="B1297" s="316"/>
    </row>
    <row r="1298" spans="1:2" x14ac:dyDescent="0.25">
      <c r="A1298" s="712" t="s">
        <v>5412</v>
      </c>
      <c r="B1298" s="316"/>
    </row>
    <row r="1299" spans="1:2" x14ac:dyDescent="0.25">
      <c r="A1299" s="712" t="s">
        <v>5416</v>
      </c>
      <c r="B1299" s="316"/>
    </row>
    <row r="1300" spans="1:2" x14ac:dyDescent="0.25">
      <c r="A1300" s="712" t="s">
        <v>5420</v>
      </c>
      <c r="B1300" s="316"/>
    </row>
    <row r="1301" spans="1:2" x14ac:dyDescent="0.25">
      <c r="A1301" s="712" t="s">
        <v>5424</v>
      </c>
      <c r="B1301" s="316"/>
    </row>
    <row r="1302" spans="1:2" x14ac:dyDescent="0.25">
      <c r="A1302" s="712" t="s">
        <v>5428</v>
      </c>
      <c r="B1302" s="316"/>
    </row>
    <row r="1303" spans="1:2" x14ac:dyDescent="0.25">
      <c r="A1303" s="712" t="s">
        <v>5433</v>
      </c>
      <c r="B1303" s="316"/>
    </row>
    <row r="1304" spans="1:2" x14ac:dyDescent="0.25">
      <c r="A1304" s="712" t="s">
        <v>5437</v>
      </c>
      <c r="B1304" s="316"/>
    </row>
    <row r="1305" spans="1:2" x14ac:dyDescent="0.25">
      <c r="A1305" s="712" t="s">
        <v>5441</v>
      </c>
      <c r="B1305" s="316"/>
    </row>
    <row r="1306" spans="1:2" x14ac:dyDescent="0.25">
      <c r="A1306" s="712" t="s">
        <v>5444</v>
      </c>
      <c r="B1306" s="316"/>
    </row>
    <row r="1307" spans="1:2" x14ac:dyDescent="0.25">
      <c r="A1307" s="712" t="s">
        <v>5447</v>
      </c>
      <c r="B1307" s="316"/>
    </row>
    <row r="1308" spans="1:2" x14ac:dyDescent="0.25">
      <c r="A1308" s="712" t="s">
        <v>5450</v>
      </c>
      <c r="B1308" s="316"/>
    </row>
    <row r="1309" spans="1:2" x14ac:dyDescent="0.25">
      <c r="A1309" s="712" t="s">
        <v>5454</v>
      </c>
      <c r="B1309" s="316"/>
    </row>
    <row r="1310" spans="1:2" x14ac:dyDescent="0.25">
      <c r="A1310" s="712" t="s">
        <v>5458</v>
      </c>
      <c r="B1310" s="316"/>
    </row>
    <row r="1311" spans="1:2" x14ac:dyDescent="0.25">
      <c r="A1311" s="712" t="s">
        <v>5462</v>
      </c>
      <c r="B1311" s="316"/>
    </row>
    <row r="1312" spans="1:2" x14ac:dyDescent="0.25">
      <c r="A1312" s="712" t="s">
        <v>5463</v>
      </c>
      <c r="B1312" s="316"/>
    </row>
    <row r="1313" spans="1:2" x14ac:dyDescent="0.25">
      <c r="A1313" s="712" t="s">
        <v>5469</v>
      </c>
      <c r="B1313" s="316"/>
    </row>
    <row r="1314" spans="1:2" x14ac:dyDescent="0.25">
      <c r="A1314" s="712" t="s">
        <v>5470</v>
      </c>
      <c r="B1314" s="316"/>
    </row>
    <row r="1315" spans="1:2" x14ac:dyDescent="0.25">
      <c r="A1315" s="712" t="s">
        <v>5473</v>
      </c>
      <c r="B1315" s="316"/>
    </row>
    <row r="1316" spans="1:2" x14ac:dyDescent="0.25">
      <c r="A1316" s="712" t="s">
        <v>5476</v>
      </c>
      <c r="B1316" s="316"/>
    </row>
    <row r="1317" spans="1:2" x14ac:dyDescent="0.25">
      <c r="A1317" s="712" t="s">
        <v>5480</v>
      </c>
      <c r="B1317" s="316"/>
    </row>
    <row r="1318" spans="1:2" x14ac:dyDescent="0.25">
      <c r="A1318" s="712" t="s">
        <v>5483</v>
      </c>
      <c r="B1318" s="316"/>
    </row>
    <row r="1319" spans="1:2" x14ac:dyDescent="0.25">
      <c r="A1319" s="712" t="s">
        <v>5486</v>
      </c>
      <c r="B1319" s="316"/>
    </row>
    <row r="1320" spans="1:2" x14ac:dyDescent="0.25">
      <c r="A1320" s="712" t="s">
        <v>5490</v>
      </c>
      <c r="B1320" s="316"/>
    </row>
    <row r="1321" spans="1:2" x14ac:dyDescent="0.25">
      <c r="A1321" s="712" t="s">
        <v>5494</v>
      </c>
      <c r="B1321" s="316"/>
    </row>
    <row r="1322" spans="1:2" x14ac:dyDescent="0.25">
      <c r="A1322" s="712" t="s">
        <v>5498</v>
      </c>
      <c r="B1322" s="316"/>
    </row>
    <row r="1323" spans="1:2" x14ac:dyDescent="0.25">
      <c r="A1323" s="712" t="s">
        <v>5502</v>
      </c>
      <c r="B1323" s="316"/>
    </row>
    <row r="1324" spans="1:2" x14ac:dyDescent="0.25">
      <c r="A1324" s="712" t="s">
        <v>5504</v>
      </c>
      <c r="B1324" s="316"/>
    </row>
    <row r="1325" spans="1:2" x14ac:dyDescent="0.25">
      <c r="A1325" s="712" t="s">
        <v>5508</v>
      </c>
      <c r="B1325" s="316"/>
    </row>
    <row r="1326" spans="1:2" x14ac:dyDescent="0.25">
      <c r="A1326" s="712" t="s">
        <v>5512</v>
      </c>
      <c r="B1326" s="316"/>
    </row>
    <row r="1327" spans="1:2" x14ac:dyDescent="0.25">
      <c r="A1327" s="712" t="s">
        <v>5515</v>
      </c>
      <c r="B1327" s="316"/>
    </row>
    <row r="1328" spans="1:2" x14ac:dyDescent="0.25">
      <c r="A1328" s="712" t="s">
        <v>5519</v>
      </c>
      <c r="B1328" s="316"/>
    </row>
    <row r="1329" spans="1:2" x14ac:dyDescent="0.25">
      <c r="A1329" s="712" t="s">
        <v>5522</v>
      </c>
      <c r="B1329" s="316"/>
    </row>
    <row r="1330" spans="1:2" x14ac:dyDescent="0.25">
      <c r="A1330" s="712" t="s">
        <v>5525</v>
      </c>
      <c r="B1330" s="316"/>
    </row>
    <row r="1331" spans="1:2" x14ac:dyDescent="0.25">
      <c r="A1331" s="712" t="s">
        <v>5528</v>
      </c>
      <c r="B1331" s="316"/>
    </row>
    <row r="1332" spans="1:2" x14ac:dyDescent="0.25">
      <c r="A1332" s="712" t="s">
        <v>5531</v>
      </c>
      <c r="B1332" s="316"/>
    </row>
    <row r="1333" spans="1:2" x14ac:dyDescent="0.25">
      <c r="A1333" s="712" t="s">
        <v>5535</v>
      </c>
      <c r="B1333" s="316"/>
    </row>
    <row r="1334" spans="1:2" x14ac:dyDescent="0.25">
      <c r="A1334" s="712" t="s">
        <v>5539</v>
      </c>
      <c r="B1334" s="316"/>
    </row>
    <row r="1335" spans="1:2" x14ac:dyDescent="0.25">
      <c r="A1335" s="712" t="s">
        <v>5543</v>
      </c>
      <c r="B1335" s="316"/>
    </row>
    <row r="1336" spans="1:2" x14ac:dyDescent="0.25">
      <c r="A1336" s="712" t="s">
        <v>5546</v>
      </c>
      <c r="B1336" s="316"/>
    </row>
    <row r="1337" spans="1:2" x14ac:dyDescent="0.25">
      <c r="A1337" s="712" t="s">
        <v>5549</v>
      </c>
      <c r="B1337" s="316"/>
    </row>
    <row r="1338" spans="1:2" x14ac:dyDescent="0.25">
      <c r="A1338" s="712" t="s">
        <v>5552</v>
      </c>
      <c r="B1338" s="316"/>
    </row>
    <row r="1339" spans="1:2" x14ac:dyDescent="0.25">
      <c r="A1339" s="712" t="s">
        <v>5556</v>
      </c>
      <c r="B1339" s="316"/>
    </row>
    <row r="1340" spans="1:2" x14ac:dyDescent="0.25">
      <c r="A1340" s="712" t="s">
        <v>5560</v>
      </c>
      <c r="B1340" s="316"/>
    </row>
    <row r="1341" spans="1:2" x14ac:dyDescent="0.25">
      <c r="A1341" s="712" t="s">
        <v>5564</v>
      </c>
      <c r="B1341" s="316"/>
    </row>
    <row r="1342" spans="1:2" x14ac:dyDescent="0.25">
      <c r="A1342" s="712" t="s">
        <v>5565</v>
      </c>
      <c r="B1342" s="316"/>
    </row>
    <row r="1343" spans="1:2" x14ac:dyDescent="0.25">
      <c r="A1343" s="712" t="s">
        <v>5569</v>
      </c>
      <c r="B1343" s="316"/>
    </row>
    <row r="1344" spans="1:2" x14ac:dyDescent="0.25">
      <c r="A1344" s="712" t="s">
        <v>5573</v>
      </c>
      <c r="B1344" s="316"/>
    </row>
    <row r="1345" spans="1:2" x14ac:dyDescent="0.25">
      <c r="A1345" s="712" t="s">
        <v>5577</v>
      </c>
      <c r="B1345" s="316"/>
    </row>
    <row r="1346" spans="1:2" x14ac:dyDescent="0.25">
      <c r="A1346" s="712" t="s">
        <v>5581</v>
      </c>
      <c r="B1346" s="316"/>
    </row>
    <row r="1347" spans="1:2" x14ac:dyDescent="0.25">
      <c r="A1347" s="712" t="s">
        <v>5585</v>
      </c>
      <c r="B1347" s="316"/>
    </row>
    <row r="1348" spans="1:2" x14ac:dyDescent="0.25">
      <c r="A1348" s="712" t="s">
        <v>5589</v>
      </c>
      <c r="B1348" s="316"/>
    </row>
    <row r="1349" spans="1:2" x14ac:dyDescent="0.25">
      <c r="A1349" s="712" t="s">
        <v>5593</v>
      </c>
      <c r="B1349" s="316"/>
    </row>
    <row r="1350" spans="1:2" x14ac:dyDescent="0.25">
      <c r="A1350" s="712" t="s">
        <v>5598</v>
      </c>
      <c r="B1350" s="316"/>
    </row>
    <row r="1351" spans="1:2" x14ac:dyDescent="0.25">
      <c r="A1351" s="712" t="s">
        <v>5601</v>
      </c>
      <c r="B1351" s="316"/>
    </row>
    <row r="1352" spans="1:2" x14ac:dyDescent="0.25">
      <c r="A1352" s="712" t="s">
        <v>5606</v>
      </c>
      <c r="B1352" s="316"/>
    </row>
    <row r="1353" spans="1:2" x14ac:dyDescent="0.25">
      <c r="A1353" s="712" t="s">
        <v>5610</v>
      </c>
      <c r="B1353" s="316"/>
    </row>
    <row r="1354" spans="1:2" x14ac:dyDescent="0.25">
      <c r="A1354" s="712" t="s">
        <v>5615</v>
      </c>
      <c r="B1354" s="316"/>
    </row>
    <row r="1355" spans="1:2" x14ac:dyDescent="0.25">
      <c r="A1355" s="712" t="s">
        <v>5329</v>
      </c>
      <c r="B1355" s="316"/>
    </row>
    <row r="1356" spans="1:2" x14ac:dyDescent="0.25">
      <c r="A1356" s="712" t="s">
        <v>5622</v>
      </c>
      <c r="B1356" s="316"/>
    </row>
    <row r="1357" spans="1:2" x14ac:dyDescent="0.25">
      <c r="A1357" s="712" t="s">
        <v>5626</v>
      </c>
      <c r="B1357" s="316"/>
    </row>
    <row r="1358" spans="1:2" x14ac:dyDescent="0.25">
      <c r="A1358" s="712" t="s">
        <v>5630</v>
      </c>
      <c r="B1358" s="316"/>
    </row>
    <row r="1359" spans="1:2" x14ac:dyDescent="0.25">
      <c r="A1359" s="712" t="s">
        <v>5634</v>
      </c>
      <c r="B1359" s="316"/>
    </row>
    <row r="1360" spans="1:2" x14ac:dyDescent="0.25">
      <c r="A1360" s="712" t="s">
        <v>5638</v>
      </c>
      <c r="B1360" s="316"/>
    </row>
    <row r="1361" spans="1:2" x14ac:dyDescent="0.25">
      <c r="A1361" s="712" t="s">
        <v>5639</v>
      </c>
      <c r="B1361" s="316"/>
    </row>
    <row r="1362" spans="1:2" x14ac:dyDescent="0.25">
      <c r="A1362" s="712" t="s">
        <v>5643</v>
      </c>
      <c r="B1362" s="316"/>
    </row>
    <row r="1363" spans="1:2" x14ac:dyDescent="0.25">
      <c r="A1363" s="712" t="s">
        <v>5647</v>
      </c>
      <c r="B1363" s="316"/>
    </row>
    <row r="1364" spans="1:2" x14ac:dyDescent="0.25">
      <c r="A1364" s="712" t="s">
        <v>5651</v>
      </c>
      <c r="B1364" s="316"/>
    </row>
    <row r="1365" spans="1:2" x14ac:dyDescent="0.25">
      <c r="A1365" s="712" t="s">
        <v>5655</v>
      </c>
      <c r="B1365" s="316"/>
    </row>
    <row r="1366" spans="1:2" x14ac:dyDescent="0.25">
      <c r="A1366" s="712" t="s">
        <v>5659</v>
      </c>
      <c r="B1366" s="316"/>
    </row>
    <row r="1367" spans="1:2" x14ac:dyDescent="0.25">
      <c r="A1367" s="712" t="s">
        <v>5663</v>
      </c>
      <c r="B1367" s="316"/>
    </row>
    <row r="1368" spans="1:2" x14ac:dyDescent="0.25">
      <c r="A1368" s="712" t="s">
        <v>5667</v>
      </c>
      <c r="B1368" s="316"/>
    </row>
    <row r="1369" spans="1:2" x14ac:dyDescent="0.25">
      <c r="A1369" s="712" t="s">
        <v>5671</v>
      </c>
      <c r="B1369" s="316"/>
    </row>
    <row r="1370" spans="1:2" x14ac:dyDescent="0.25">
      <c r="A1370" s="712" t="s">
        <v>5675</v>
      </c>
      <c r="B1370" s="316"/>
    </row>
    <row r="1371" spans="1:2" x14ac:dyDescent="0.25">
      <c r="A1371" s="712" t="s">
        <v>5679</v>
      </c>
      <c r="B1371" s="316"/>
    </row>
    <row r="1372" spans="1:2" x14ac:dyDescent="0.25">
      <c r="A1372" s="712" t="s">
        <v>5683</v>
      </c>
      <c r="B1372" s="316"/>
    </row>
    <row r="1373" spans="1:2" x14ac:dyDescent="0.25">
      <c r="A1373" s="712" t="s">
        <v>5687</v>
      </c>
      <c r="B1373" s="316"/>
    </row>
    <row r="1374" spans="1:2" x14ac:dyDescent="0.25">
      <c r="A1374" s="712" t="s">
        <v>5691</v>
      </c>
      <c r="B1374" s="316"/>
    </row>
    <row r="1375" spans="1:2" x14ac:dyDescent="0.25">
      <c r="A1375" s="712" t="s">
        <v>5695</v>
      </c>
      <c r="B1375" s="316"/>
    </row>
    <row r="1376" spans="1:2" x14ac:dyDescent="0.25">
      <c r="A1376" s="712" t="s">
        <v>5699</v>
      </c>
      <c r="B1376" s="316"/>
    </row>
    <row r="1377" spans="1:2" x14ac:dyDescent="0.25">
      <c r="A1377" s="712" t="s">
        <v>5703</v>
      </c>
      <c r="B1377" s="316"/>
    </row>
    <row r="1378" spans="1:2" x14ac:dyDescent="0.25">
      <c r="A1378" s="712" t="s">
        <v>5707</v>
      </c>
      <c r="B1378" s="316"/>
    </row>
    <row r="1379" spans="1:2" x14ac:dyDescent="0.25">
      <c r="A1379" s="712" t="s">
        <v>5711</v>
      </c>
      <c r="B1379" s="316"/>
    </row>
    <row r="1380" spans="1:2" x14ac:dyDescent="0.25">
      <c r="A1380" s="712" t="s">
        <v>5716</v>
      </c>
      <c r="B1380" s="316"/>
    </row>
    <row r="1381" spans="1:2" x14ac:dyDescent="0.25">
      <c r="A1381" s="712" t="s">
        <v>5720</v>
      </c>
      <c r="B1381" s="316"/>
    </row>
    <row r="1382" spans="1:2" x14ac:dyDescent="0.25">
      <c r="A1382" s="712" t="s">
        <v>5724</v>
      </c>
      <c r="B1382" s="316"/>
    </row>
    <row r="1383" spans="1:2" x14ac:dyDescent="0.25">
      <c r="A1383" s="712" t="s">
        <v>5728</v>
      </c>
      <c r="B1383" s="316"/>
    </row>
    <row r="1384" spans="1:2" x14ac:dyDescent="0.25">
      <c r="A1384" s="712" t="s">
        <v>5732</v>
      </c>
      <c r="B1384" s="316"/>
    </row>
    <row r="1385" spans="1:2" x14ac:dyDescent="0.25">
      <c r="A1385" s="712" t="s">
        <v>5734</v>
      </c>
      <c r="B1385" s="316"/>
    </row>
    <row r="1386" spans="1:2" x14ac:dyDescent="0.25">
      <c r="A1386" s="712" t="s">
        <v>5735</v>
      </c>
      <c r="B1386" s="316"/>
    </row>
    <row r="1387" spans="1:2" x14ac:dyDescent="0.25">
      <c r="A1387" s="712" t="s">
        <v>5740</v>
      </c>
      <c r="B1387" s="316"/>
    </row>
    <row r="1388" spans="1:2" x14ac:dyDescent="0.25">
      <c r="A1388" s="712" t="s">
        <v>5744</v>
      </c>
      <c r="B1388" s="316"/>
    </row>
    <row r="1389" spans="1:2" x14ac:dyDescent="0.25">
      <c r="A1389" s="712" t="s">
        <v>5748</v>
      </c>
      <c r="B1389" s="316"/>
    </row>
    <row r="1390" spans="1:2" x14ac:dyDescent="0.25">
      <c r="A1390" s="712" t="s">
        <v>5751</v>
      </c>
      <c r="B1390" s="316"/>
    </row>
    <row r="1391" spans="1:2" x14ac:dyDescent="0.25">
      <c r="A1391" s="712" t="s">
        <v>5755</v>
      </c>
      <c r="B1391" s="316"/>
    </row>
    <row r="1392" spans="1:2" x14ac:dyDescent="0.25">
      <c r="A1392" s="712" t="s">
        <v>5759</v>
      </c>
      <c r="B1392" s="316"/>
    </row>
    <row r="1393" spans="1:2" x14ac:dyDescent="0.25">
      <c r="A1393" s="712" t="s">
        <v>5763</v>
      </c>
      <c r="B1393" s="316"/>
    </row>
    <row r="1394" spans="1:2" x14ac:dyDescent="0.25">
      <c r="A1394" s="712" t="s">
        <v>5767</v>
      </c>
      <c r="B1394" s="316"/>
    </row>
    <row r="1395" spans="1:2" x14ac:dyDescent="0.25">
      <c r="A1395" s="712" t="s">
        <v>5770</v>
      </c>
      <c r="B1395" s="316"/>
    </row>
    <row r="1396" spans="1:2" x14ac:dyDescent="0.25">
      <c r="A1396" s="712" t="s">
        <v>5771</v>
      </c>
      <c r="B1396" s="316"/>
    </row>
    <row r="1397" spans="1:2" x14ac:dyDescent="0.25">
      <c r="A1397" s="712" t="s">
        <v>5774</v>
      </c>
      <c r="B1397" s="316"/>
    </row>
    <row r="1398" spans="1:2" x14ac:dyDescent="0.25">
      <c r="A1398" s="712" t="s">
        <v>5775</v>
      </c>
      <c r="B1398" s="316"/>
    </row>
    <row r="1399" spans="1:2" x14ac:dyDescent="0.25">
      <c r="A1399" s="712" t="s">
        <v>5779</v>
      </c>
      <c r="B1399" s="316"/>
    </row>
    <row r="1400" spans="1:2" x14ac:dyDescent="0.25">
      <c r="A1400" s="712" t="s">
        <v>5783</v>
      </c>
      <c r="B1400" s="316"/>
    </row>
    <row r="1401" spans="1:2" x14ac:dyDescent="0.25">
      <c r="A1401" s="712" t="s">
        <v>5787</v>
      </c>
      <c r="B1401" s="316"/>
    </row>
    <row r="1402" spans="1:2" x14ac:dyDescent="0.25">
      <c r="A1402" s="712" t="s">
        <v>5791</v>
      </c>
      <c r="B1402" s="316"/>
    </row>
    <row r="1403" spans="1:2" x14ac:dyDescent="0.25">
      <c r="A1403" s="712" t="s">
        <v>5795</v>
      </c>
      <c r="B1403" s="316"/>
    </row>
    <row r="1404" spans="1:2" x14ac:dyDescent="0.25">
      <c r="A1404" s="712" t="s">
        <v>5798</v>
      </c>
      <c r="B1404" s="316"/>
    </row>
    <row r="1405" spans="1:2" x14ac:dyDescent="0.25">
      <c r="A1405" s="712" t="s">
        <v>5802</v>
      </c>
      <c r="B1405" s="316"/>
    </row>
    <row r="1406" spans="1:2" x14ac:dyDescent="0.25">
      <c r="A1406" s="712" t="s">
        <v>5805</v>
      </c>
      <c r="B1406" s="316"/>
    </row>
    <row r="1407" spans="1:2" x14ac:dyDescent="0.25">
      <c r="A1407" s="712" t="s">
        <v>5809</v>
      </c>
      <c r="B1407" s="316"/>
    </row>
    <row r="1408" spans="1:2" x14ac:dyDescent="0.25">
      <c r="A1408" s="712" t="s">
        <v>5812</v>
      </c>
      <c r="B1408" s="316"/>
    </row>
    <row r="1409" spans="1:2" x14ac:dyDescent="0.25">
      <c r="A1409" s="712" t="s">
        <v>5816</v>
      </c>
      <c r="B1409" s="316"/>
    </row>
    <row r="1410" spans="1:2" x14ac:dyDescent="0.25">
      <c r="A1410" s="712" t="s">
        <v>5819</v>
      </c>
      <c r="B1410" s="316"/>
    </row>
    <row r="1411" spans="1:2" x14ac:dyDescent="0.25">
      <c r="A1411" s="712" t="s">
        <v>5822</v>
      </c>
      <c r="B1411" s="316"/>
    </row>
    <row r="1412" spans="1:2" x14ac:dyDescent="0.25">
      <c r="A1412" s="712" t="s">
        <v>5826</v>
      </c>
      <c r="B1412" s="316"/>
    </row>
    <row r="1413" spans="1:2" x14ac:dyDescent="0.25">
      <c r="A1413" s="712" t="s">
        <v>5830</v>
      </c>
      <c r="B1413" s="316"/>
    </row>
    <row r="1414" spans="1:2" x14ac:dyDescent="0.25">
      <c r="A1414" s="712" t="s">
        <v>5834</v>
      </c>
      <c r="B1414" s="316"/>
    </row>
    <row r="1415" spans="1:2" x14ac:dyDescent="0.25">
      <c r="A1415" s="712" t="s">
        <v>5835</v>
      </c>
      <c r="B1415" s="316"/>
    </row>
    <row r="1416" spans="1:2" x14ac:dyDescent="0.25">
      <c r="A1416" s="712" t="s">
        <v>5838</v>
      </c>
      <c r="B1416" s="316"/>
    </row>
    <row r="1417" spans="1:2" x14ac:dyDescent="0.25">
      <c r="A1417" s="712" t="s">
        <v>5842</v>
      </c>
      <c r="B1417" s="316"/>
    </row>
    <row r="1418" spans="1:2" x14ac:dyDescent="0.25">
      <c r="A1418" s="712" t="s">
        <v>5846</v>
      </c>
      <c r="B1418" s="316"/>
    </row>
    <row r="1419" spans="1:2" x14ac:dyDescent="0.25">
      <c r="A1419" s="712" t="s">
        <v>5850</v>
      </c>
      <c r="B1419" s="316"/>
    </row>
    <row r="1420" spans="1:2" x14ac:dyDescent="0.25">
      <c r="A1420" s="712" t="s">
        <v>5854</v>
      </c>
      <c r="B1420" s="316"/>
    </row>
    <row r="1421" spans="1:2" x14ac:dyDescent="0.25">
      <c r="A1421" s="712" t="s">
        <v>5858</v>
      </c>
      <c r="B1421" s="316"/>
    </row>
    <row r="1422" spans="1:2" x14ac:dyDescent="0.25">
      <c r="A1422" s="712" t="s">
        <v>5862</v>
      </c>
      <c r="B1422" s="316"/>
    </row>
    <row r="1423" spans="1:2" x14ac:dyDescent="0.25">
      <c r="A1423" s="712" t="s">
        <v>5866</v>
      </c>
      <c r="B1423" s="316"/>
    </row>
    <row r="1424" spans="1:2" x14ac:dyDescent="0.25">
      <c r="A1424" s="712" t="s">
        <v>5870</v>
      </c>
      <c r="B1424" s="316"/>
    </row>
    <row r="1425" spans="1:2" x14ac:dyDescent="0.25">
      <c r="A1425" s="712" t="s">
        <v>5873</v>
      </c>
      <c r="B1425" s="316"/>
    </row>
    <row r="1426" spans="1:2" x14ac:dyDescent="0.25">
      <c r="A1426" s="712" t="s">
        <v>5877</v>
      </c>
      <c r="B1426" s="316"/>
    </row>
    <row r="1427" spans="1:2" x14ac:dyDescent="0.25">
      <c r="A1427" s="712" t="s">
        <v>5881</v>
      </c>
      <c r="B1427" s="316"/>
    </row>
    <row r="1428" spans="1:2" x14ac:dyDescent="0.25">
      <c r="A1428" s="712" t="s">
        <v>5885</v>
      </c>
      <c r="B1428" s="316"/>
    </row>
    <row r="1429" spans="1:2" x14ac:dyDescent="0.25">
      <c r="A1429" s="712" t="s">
        <v>5889</v>
      </c>
      <c r="B1429" s="316"/>
    </row>
    <row r="1430" spans="1:2" x14ac:dyDescent="0.25">
      <c r="A1430" s="712" t="s">
        <v>5893</v>
      </c>
      <c r="B1430" s="316"/>
    </row>
    <row r="1431" spans="1:2" x14ac:dyDescent="0.25">
      <c r="A1431" s="712" t="s">
        <v>5897</v>
      </c>
      <c r="B1431" s="316"/>
    </row>
    <row r="1432" spans="1:2" x14ac:dyDescent="0.25">
      <c r="A1432" s="712" t="s">
        <v>5902</v>
      </c>
      <c r="B1432" s="316"/>
    </row>
    <row r="1433" spans="1:2" x14ac:dyDescent="0.25">
      <c r="A1433" s="712" t="s">
        <v>5906</v>
      </c>
      <c r="B1433" s="316"/>
    </row>
    <row r="1434" spans="1:2" x14ac:dyDescent="0.25">
      <c r="A1434" s="712" t="s">
        <v>5909</v>
      </c>
      <c r="B1434" s="316"/>
    </row>
    <row r="1435" spans="1:2" x14ac:dyDescent="0.25">
      <c r="A1435" s="712" t="s">
        <v>5913</v>
      </c>
      <c r="B1435" s="316"/>
    </row>
    <row r="1436" spans="1:2" x14ac:dyDescent="0.25">
      <c r="A1436" s="712" t="s">
        <v>5916</v>
      </c>
      <c r="B1436" s="316"/>
    </row>
    <row r="1437" spans="1:2" x14ac:dyDescent="0.25">
      <c r="A1437" s="712" t="s">
        <v>5920</v>
      </c>
      <c r="B1437" s="316"/>
    </row>
    <row r="1438" spans="1:2" x14ac:dyDescent="0.25">
      <c r="A1438" s="712" t="s">
        <v>5922</v>
      </c>
      <c r="B1438" s="316"/>
    </row>
    <row r="1439" spans="1:2" x14ac:dyDescent="0.25">
      <c r="A1439" s="712" t="s">
        <v>5926</v>
      </c>
      <c r="B1439" s="316"/>
    </row>
    <row r="1440" spans="1:2" x14ac:dyDescent="0.25">
      <c r="A1440" s="712" t="s">
        <v>5930</v>
      </c>
      <c r="B1440" s="316"/>
    </row>
    <row r="1441" spans="1:2" x14ac:dyDescent="0.25">
      <c r="A1441" s="712" t="s">
        <v>1163</v>
      </c>
      <c r="B1441" s="316"/>
    </row>
    <row r="1442" spans="1:2" x14ac:dyDescent="0.25">
      <c r="A1442" s="712" t="s">
        <v>5934</v>
      </c>
      <c r="B1442" s="316"/>
    </row>
    <row r="1443" spans="1:2" x14ac:dyDescent="0.25">
      <c r="A1443" s="712" t="s">
        <v>5938</v>
      </c>
      <c r="B1443" s="316"/>
    </row>
    <row r="1444" spans="1:2" x14ac:dyDescent="0.25">
      <c r="A1444" s="712" t="s">
        <v>5942</v>
      </c>
      <c r="B1444" s="316"/>
    </row>
    <row r="1445" spans="1:2" x14ac:dyDescent="0.25">
      <c r="A1445" s="712" t="s">
        <v>5946</v>
      </c>
      <c r="B1445" s="316"/>
    </row>
    <row r="1446" spans="1:2" x14ac:dyDescent="0.25">
      <c r="A1446" s="712" t="s">
        <v>5949</v>
      </c>
      <c r="B1446" s="316"/>
    </row>
    <row r="1447" spans="1:2" x14ac:dyDescent="0.25">
      <c r="A1447" s="712" t="s">
        <v>5952</v>
      </c>
      <c r="B1447" s="316"/>
    </row>
    <row r="1448" spans="1:2" x14ac:dyDescent="0.25">
      <c r="A1448" s="712" t="s">
        <v>5956</v>
      </c>
      <c r="B1448" s="316"/>
    </row>
    <row r="1449" spans="1:2" x14ac:dyDescent="0.25">
      <c r="A1449" s="712" t="s">
        <v>4641</v>
      </c>
      <c r="B1449" s="316"/>
    </row>
    <row r="1450" spans="1:2" x14ac:dyDescent="0.25">
      <c r="A1450" s="712" t="s">
        <v>5962</v>
      </c>
      <c r="B1450" s="316"/>
    </row>
    <row r="1451" spans="1:2" x14ac:dyDescent="0.25">
      <c r="A1451" s="712" t="s">
        <v>5963</v>
      </c>
      <c r="B1451" s="316"/>
    </row>
    <row r="1452" spans="1:2" x14ac:dyDescent="0.25">
      <c r="A1452" s="712" t="s">
        <v>5967</v>
      </c>
      <c r="B1452" s="316"/>
    </row>
    <row r="1453" spans="1:2" x14ac:dyDescent="0.25">
      <c r="A1453" s="712" t="s">
        <v>5971</v>
      </c>
      <c r="B1453" s="316"/>
    </row>
    <row r="1454" spans="1:2" x14ac:dyDescent="0.25">
      <c r="A1454" s="712" t="s">
        <v>5975</v>
      </c>
      <c r="B1454" s="316"/>
    </row>
    <row r="1455" spans="1:2" x14ac:dyDescent="0.25">
      <c r="A1455" s="712" t="s">
        <v>5978</v>
      </c>
      <c r="B1455" s="316"/>
    </row>
    <row r="1456" spans="1:2" x14ac:dyDescent="0.25">
      <c r="A1456" s="712" t="s">
        <v>5981</v>
      </c>
      <c r="B1456" s="316"/>
    </row>
    <row r="1457" spans="1:2" x14ac:dyDescent="0.25">
      <c r="A1457" s="712" t="s">
        <v>5984</v>
      </c>
      <c r="B1457" s="316"/>
    </row>
    <row r="1458" spans="1:2" x14ac:dyDescent="0.25">
      <c r="A1458" s="712" t="s">
        <v>5988</v>
      </c>
      <c r="B1458" s="316"/>
    </row>
    <row r="1459" spans="1:2" x14ac:dyDescent="0.25">
      <c r="A1459" s="712" t="s">
        <v>5992</v>
      </c>
      <c r="B1459" s="316"/>
    </row>
    <row r="1460" spans="1:2" x14ac:dyDescent="0.25">
      <c r="A1460" s="712" t="s">
        <v>5993</v>
      </c>
      <c r="B1460" s="316"/>
    </row>
    <row r="1461" spans="1:2" x14ac:dyDescent="0.25">
      <c r="A1461" s="712" t="s">
        <v>5997</v>
      </c>
      <c r="B1461" s="316"/>
    </row>
    <row r="1462" spans="1:2" x14ac:dyDescent="0.25">
      <c r="A1462" s="712" t="s">
        <v>6000</v>
      </c>
      <c r="B1462" s="316"/>
    </row>
    <row r="1463" spans="1:2" x14ac:dyDescent="0.25">
      <c r="A1463" s="712" t="s">
        <v>6004</v>
      </c>
      <c r="B1463" s="316"/>
    </row>
    <row r="1464" spans="1:2" x14ac:dyDescent="0.25">
      <c r="A1464" s="712" t="s">
        <v>6008</v>
      </c>
      <c r="B1464" s="316"/>
    </row>
    <row r="1465" spans="1:2" x14ac:dyDescent="0.25">
      <c r="A1465" s="712" t="s">
        <v>6011</v>
      </c>
      <c r="B1465" s="316"/>
    </row>
    <row r="1466" spans="1:2" x14ac:dyDescent="0.25">
      <c r="A1466" s="712" t="s">
        <v>6014</v>
      </c>
      <c r="B1466" s="316"/>
    </row>
    <row r="1467" spans="1:2" x14ac:dyDescent="0.25">
      <c r="A1467" s="712" t="s">
        <v>6017</v>
      </c>
      <c r="B1467" s="316"/>
    </row>
    <row r="1468" spans="1:2" x14ac:dyDescent="0.25">
      <c r="A1468" s="712" t="s">
        <v>6020</v>
      </c>
      <c r="B1468" s="316"/>
    </row>
    <row r="1469" spans="1:2" x14ac:dyDescent="0.25">
      <c r="A1469" s="712" t="s">
        <v>6024</v>
      </c>
      <c r="B1469" s="316"/>
    </row>
    <row r="1470" spans="1:2" x14ac:dyDescent="0.25">
      <c r="A1470" s="712" t="s">
        <v>6025</v>
      </c>
      <c r="B1470" s="316"/>
    </row>
    <row r="1471" spans="1:2" x14ac:dyDescent="0.25">
      <c r="A1471" s="712" t="s">
        <v>6029</v>
      </c>
      <c r="B1471" s="316"/>
    </row>
    <row r="1472" spans="1:2" x14ac:dyDescent="0.25">
      <c r="A1472" s="712" t="s">
        <v>6033</v>
      </c>
      <c r="B1472" s="316"/>
    </row>
    <row r="1473" spans="1:2" x14ac:dyDescent="0.25">
      <c r="A1473" s="712" t="s">
        <v>6037</v>
      </c>
      <c r="B1473" s="316"/>
    </row>
    <row r="1474" spans="1:2" x14ac:dyDescent="0.25">
      <c r="A1474" s="712" t="s">
        <v>6041</v>
      </c>
      <c r="B1474" s="316"/>
    </row>
    <row r="1475" spans="1:2" x14ac:dyDescent="0.25">
      <c r="A1475" s="712" t="s">
        <v>6045</v>
      </c>
      <c r="B1475" s="316"/>
    </row>
    <row r="1476" spans="1:2" x14ac:dyDescent="0.25">
      <c r="A1476" s="712" t="s">
        <v>6049</v>
      </c>
      <c r="B1476" s="316"/>
    </row>
    <row r="1477" spans="1:2" x14ac:dyDescent="0.25">
      <c r="A1477" s="712" t="s">
        <v>6053</v>
      </c>
      <c r="B1477" s="316"/>
    </row>
    <row r="1478" spans="1:2" x14ac:dyDescent="0.25">
      <c r="A1478" s="712" t="s">
        <v>6057</v>
      </c>
      <c r="B1478" s="316"/>
    </row>
    <row r="1479" spans="1:2" x14ac:dyDescent="0.25">
      <c r="A1479" s="712" t="s">
        <v>6061</v>
      </c>
      <c r="B1479" s="316"/>
    </row>
    <row r="1480" spans="1:2" x14ac:dyDescent="0.25">
      <c r="A1480" s="712" t="s">
        <v>6065</v>
      </c>
      <c r="B1480" s="316"/>
    </row>
    <row r="1481" spans="1:2" x14ac:dyDescent="0.25">
      <c r="A1481" s="712" t="s">
        <v>6068</v>
      </c>
      <c r="B1481" s="316"/>
    </row>
    <row r="1482" spans="1:2" x14ac:dyDescent="0.25">
      <c r="A1482" s="712" t="s">
        <v>6072</v>
      </c>
      <c r="B1482" s="316"/>
    </row>
    <row r="1483" spans="1:2" x14ac:dyDescent="0.25">
      <c r="A1483" s="712" t="s">
        <v>6076</v>
      </c>
      <c r="B1483" s="316"/>
    </row>
    <row r="1484" spans="1:2" x14ac:dyDescent="0.25">
      <c r="A1484" s="712" t="s">
        <v>6080</v>
      </c>
      <c r="B1484" s="316"/>
    </row>
    <row r="1485" spans="1:2" x14ac:dyDescent="0.25">
      <c r="A1485" s="712" t="s">
        <v>6083</v>
      </c>
      <c r="B1485" s="316"/>
    </row>
    <row r="1486" spans="1:2" x14ac:dyDescent="0.25">
      <c r="A1486" s="712" t="s">
        <v>6087</v>
      </c>
      <c r="B1486" s="316"/>
    </row>
    <row r="1487" spans="1:2" x14ac:dyDescent="0.25">
      <c r="A1487" s="712" t="s">
        <v>6091</v>
      </c>
      <c r="B1487" s="316"/>
    </row>
    <row r="1488" spans="1:2" x14ac:dyDescent="0.25">
      <c r="A1488" s="712" t="s">
        <v>6095</v>
      </c>
      <c r="B1488" s="316"/>
    </row>
    <row r="1489" spans="1:2" x14ac:dyDescent="0.25">
      <c r="A1489" s="712" t="s">
        <v>6099</v>
      </c>
      <c r="B1489" s="316"/>
    </row>
    <row r="1490" spans="1:2" x14ac:dyDescent="0.25">
      <c r="A1490" s="712" t="s">
        <v>6103</v>
      </c>
      <c r="B1490" s="316"/>
    </row>
    <row r="1491" spans="1:2" x14ac:dyDescent="0.25">
      <c r="A1491" s="712" t="s">
        <v>5750</v>
      </c>
      <c r="B1491" s="316"/>
    </row>
    <row r="1492" spans="1:2" x14ac:dyDescent="0.25">
      <c r="A1492" s="712" t="s">
        <v>6107</v>
      </c>
      <c r="B1492" s="316"/>
    </row>
    <row r="1493" spans="1:2" x14ac:dyDescent="0.25">
      <c r="A1493" s="712" t="s">
        <v>6111</v>
      </c>
      <c r="B1493" s="316"/>
    </row>
    <row r="1494" spans="1:2" x14ac:dyDescent="0.25">
      <c r="A1494" s="712" t="s">
        <v>6112</v>
      </c>
      <c r="B1494" s="316"/>
    </row>
    <row r="1495" spans="1:2" x14ac:dyDescent="0.25">
      <c r="A1495" s="712" t="s">
        <v>6116</v>
      </c>
      <c r="B1495" s="316"/>
    </row>
    <row r="1496" spans="1:2" x14ac:dyDescent="0.25">
      <c r="A1496" s="712" t="s">
        <v>6119</v>
      </c>
      <c r="B1496" s="316"/>
    </row>
    <row r="1497" spans="1:2" x14ac:dyDescent="0.25">
      <c r="A1497" s="712" t="s">
        <v>6122</v>
      </c>
      <c r="B1497" s="316"/>
    </row>
    <row r="1498" spans="1:2" x14ac:dyDescent="0.25">
      <c r="A1498" s="712" t="s">
        <v>6126</v>
      </c>
      <c r="B1498" s="316"/>
    </row>
    <row r="1499" spans="1:2" x14ac:dyDescent="0.25">
      <c r="A1499" s="712" t="s">
        <v>6129</v>
      </c>
      <c r="B1499" s="316"/>
    </row>
    <row r="1500" spans="1:2" x14ac:dyDescent="0.25">
      <c r="A1500" s="712" t="s">
        <v>6133</v>
      </c>
      <c r="B1500" s="316"/>
    </row>
    <row r="1501" spans="1:2" x14ac:dyDescent="0.25">
      <c r="A1501" s="712" t="s">
        <v>6137</v>
      </c>
      <c r="B1501" s="316"/>
    </row>
    <row r="1502" spans="1:2" x14ac:dyDescent="0.25">
      <c r="A1502" s="712" t="s">
        <v>6140</v>
      </c>
      <c r="B1502" s="316"/>
    </row>
    <row r="1503" spans="1:2" x14ac:dyDescent="0.25">
      <c r="A1503" s="712" t="s">
        <v>6144</v>
      </c>
      <c r="B1503" s="316"/>
    </row>
    <row r="1504" spans="1:2" x14ac:dyDescent="0.25">
      <c r="A1504" s="712" t="s">
        <v>6148</v>
      </c>
      <c r="B1504" s="316"/>
    </row>
    <row r="1505" spans="1:2" x14ac:dyDescent="0.25">
      <c r="A1505" s="712" t="s">
        <v>6152</v>
      </c>
      <c r="B1505" s="316"/>
    </row>
    <row r="1506" spans="1:2" x14ac:dyDescent="0.25">
      <c r="A1506" s="712" t="s">
        <v>6155</v>
      </c>
      <c r="B1506" s="316"/>
    </row>
    <row r="1507" spans="1:2" x14ac:dyDescent="0.25">
      <c r="A1507" s="712" t="s">
        <v>6159</v>
      </c>
      <c r="B1507" s="316"/>
    </row>
    <row r="1508" spans="1:2" x14ac:dyDescent="0.25">
      <c r="A1508" s="712" t="s">
        <v>6163</v>
      </c>
      <c r="B1508" s="316"/>
    </row>
    <row r="1509" spans="1:2" x14ac:dyDescent="0.25">
      <c r="A1509" s="712" t="s">
        <v>6167</v>
      </c>
      <c r="B1509" s="316"/>
    </row>
    <row r="1510" spans="1:2" x14ac:dyDescent="0.25">
      <c r="A1510" s="712" t="s">
        <v>6171</v>
      </c>
      <c r="B1510" s="316"/>
    </row>
    <row r="1511" spans="1:2" x14ac:dyDescent="0.25">
      <c r="A1511" s="712" t="s">
        <v>6174</v>
      </c>
      <c r="B1511" s="316"/>
    </row>
    <row r="1512" spans="1:2" x14ac:dyDescent="0.25">
      <c r="A1512" s="712" t="s">
        <v>6178</v>
      </c>
      <c r="B1512" s="316"/>
    </row>
    <row r="1513" spans="1:2" x14ac:dyDescent="0.25">
      <c r="A1513" s="712" t="s">
        <v>6182</v>
      </c>
      <c r="B1513" s="316"/>
    </row>
    <row r="1514" spans="1:2" x14ac:dyDescent="0.25">
      <c r="A1514" s="712" t="s">
        <v>1360</v>
      </c>
      <c r="B1514" s="316"/>
    </row>
    <row r="1515" spans="1:2" x14ac:dyDescent="0.25">
      <c r="A1515" s="712" t="s">
        <v>6187</v>
      </c>
      <c r="B1515" s="316"/>
    </row>
    <row r="1516" spans="1:2" x14ac:dyDescent="0.25">
      <c r="A1516" s="712" t="s">
        <v>6191</v>
      </c>
      <c r="B1516" s="316"/>
    </row>
    <row r="1517" spans="1:2" x14ac:dyDescent="0.25">
      <c r="A1517" s="712" t="s">
        <v>6194</v>
      </c>
      <c r="B1517" s="316"/>
    </row>
    <row r="1518" spans="1:2" x14ac:dyDescent="0.25">
      <c r="A1518" s="712" t="s">
        <v>6198</v>
      </c>
      <c r="B1518" s="316"/>
    </row>
    <row r="1519" spans="1:2" x14ac:dyDescent="0.25">
      <c r="A1519" s="712" t="s">
        <v>6202</v>
      </c>
      <c r="B1519" s="316"/>
    </row>
    <row r="1520" spans="1:2" x14ac:dyDescent="0.25">
      <c r="A1520" s="712" t="s">
        <v>6206</v>
      </c>
      <c r="B1520" s="316"/>
    </row>
    <row r="1521" spans="1:2" x14ac:dyDescent="0.25">
      <c r="A1521" s="712" t="s">
        <v>6209</v>
      </c>
      <c r="B1521" s="316"/>
    </row>
    <row r="1522" spans="1:2" x14ac:dyDescent="0.25">
      <c r="A1522" s="712" t="s">
        <v>6213</v>
      </c>
      <c r="B1522" s="316"/>
    </row>
    <row r="1523" spans="1:2" x14ac:dyDescent="0.25">
      <c r="A1523" s="712" t="s">
        <v>6217</v>
      </c>
      <c r="B1523" s="316"/>
    </row>
    <row r="1524" spans="1:2" x14ac:dyDescent="0.25">
      <c r="A1524" s="712" t="s">
        <v>6220</v>
      </c>
      <c r="B1524" s="316"/>
    </row>
    <row r="1525" spans="1:2" x14ac:dyDescent="0.25">
      <c r="A1525" s="712" t="s">
        <v>6223</v>
      </c>
      <c r="B1525" s="316"/>
    </row>
    <row r="1526" spans="1:2" x14ac:dyDescent="0.25">
      <c r="A1526" s="712" t="s">
        <v>6228</v>
      </c>
      <c r="B1526" s="316"/>
    </row>
    <row r="1527" spans="1:2" x14ac:dyDescent="0.25">
      <c r="A1527" s="712" t="s">
        <v>6232</v>
      </c>
      <c r="B1527" s="316"/>
    </row>
    <row r="1528" spans="1:2" x14ac:dyDescent="0.25">
      <c r="A1528" s="712" t="s">
        <v>6236</v>
      </c>
      <c r="B1528" s="316"/>
    </row>
    <row r="1529" spans="1:2" x14ac:dyDescent="0.25">
      <c r="A1529" s="712" t="s">
        <v>6240</v>
      </c>
      <c r="B1529" s="316"/>
    </row>
    <row r="1530" spans="1:2" x14ac:dyDescent="0.25">
      <c r="A1530" s="712" t="s">
        <v>6243</v>
      </c>
      <c r="B1530" s="316"/>
    </row>
    <row r="1531" spans="1:2" x14ac:dyDescent="0.25">
      <c r="A1531" s="712" t="s">
        <v>6247</v>
      </c>
      <c r="B1531" s="316"/>
    </row>
    <row r="1532" spans="1:2" x14ac:dyDescent="0.25">
      <c r="A1532" s="712" t="s">
        <v>6250</v>
      </c>
      <c r="B1532" s="316"/>
    </row>
    <row r="1533" spans="1:2" x14ac:dyDescent="0.25">
      <c r="A1533" s="712" t="s">
        <v>6251</v>
      </c>
      <c r="B1533" s="316"/>
    </row>
    <row r="1534" spans="1:2" x14ac:dyDescent="0.25">
      <c r="A1534" s="712" t="s">
        <v>6254</v>
      </c>
      <c r="B1534" s="316"/>
    </row>
    <row r="1535" spans="1:2" x14ac:dyDescent="0.25">
      <c r="A1535" s="712" t="s">
        <v>6255</v>
      </c>
      <c r="B1535" s="316"/>
    </row>
    <row r="1536" spans="1:2" x14ac:dyDescent="0.25">
      <c r="A1536" s="712" t="s">
        <v>6258</v>
      </c>
      <c r="B1536" s="316"/>
    </row>
    <row r="1537" spans="1:2" x14ac:dyDescent="0.25">
      <c r="A1537" s="712" t="s">
        <v>6262</v>
      </c>
      <c r="B1537" s="316"/>
    </row>
    <row r="1538" spans="1:2" x14ac:dyDescent="0.25">
      <c r="A1538" s="712" t="s">
        <v>6265</v>
      </c>
      <c r="B1538" s="316"/>
    </row>
    <row r="1539" spans="1:2" x14ac:dyDescent="0.25">
      <c r="A1539" s="712" t="s">
        <v>6268</v>
      </c>
      <c r="B1539" s="316"/>
    </row>
    <row r="1540" spans="1:2" x14ac:dyDescent="0.25">
      <c r="A1540" s="712" t="s">
        <v>6272</v>
      </c>
      <c r="B1540" s="316"/>
    </row>
    <row r="1541" spans="1:2" x14ac:dyDescent="0.25">
      <c r="A1541" s="712" t="s">
        <v>6275</v>
      </c>
      <c r="B1541" s="316"/>
    </row>
    <row r="1542" spans="1:2" x14ac:dyDescent="0.25">
      <c r="A1542" s="712" t="s">
        <v>6278</v>
      </c>
      <c r="B1542" s="316"/>
    </row>
    <row r="1543" spans="1:2" x14ac:dyDescent="0.25">
      <c r="A1543" s="712" t="s">
        <v>6282</v>
      </c>
      <c r="B1543" s="316"/>
    </row>
    <row r="1544" spans="1:2" x14ac:dyDescent="0.25">
      <c r="A1544" s="712" t="s">
        <v>6285</v>
      </c>
      <c r="B1544" s="316"/>
    </row>
    <row r="1545" spans="1:2" x14ac:dyDescent="0.25">
      <c r="A1545" s="712" t="s">
        <v>6289</v>
      </c>
      <c r="B1545" s="316"/>
    </row>
    <row r="1546" spans="1:2" x14ac:dyDescent="0.25">
      <c r="A1546" s="712" t="s">
        <v>6293</v>
      </c>
      <c r="B1546" s="316"/>
    </row>
    <row r="1547" spans="1:2" x14ac:dyDescent="0.25">
      <c r="A1547" s="712" t="s">
        <v>6297</v>
      </c>
      <c r="B1547" s="316"/>
    </row>
    <row r="1548" spans="1:2" x14ac:dyDescent="0.25">
      <c r="A1548" s="712" t="s">
        <v>6300</v>
      </c>
      <c r="B1548" s="316"/>
    </row>
    <row r="1549" spans="1:2" x14ac:dyDescent="0.25">
      <c r="A1549" s="712" t="s">
        <v>6304</v>
      </c>
      <c r="B1549" s="316"/>
    </row>
    <row r="1550" spans="1:2" x14ac:dyDescent="0.25">
      <c r="A1550" s="712" t="s">
        <v>6307</v>
      </c>
      <c r="B1550" s="316"/>
    </row>
    <row r="1551" spans="1:2" x14ac:dyDescent="0.25">
      <c r="A1551" s="712" t="s">
        <v>6311</v>
      </c>
      <c r="B1551" s="316"/>
    </row>
    <row r="1552" spans="1:2" x14ac:dyDescent="0.25">
      <c r="A1552" s="712" t="s">
        <v>6314</v>
      </c>
      <c r="B1552" s="316"/>
    </row>
    <row r="1553" spans="1:2" x14ac:dyDescent="0.25">
      <c r="A1553" s="712" t="s">
        <v>6315</v>
      </c>
      <c r="B1553" s="316"/>
    </row>
    <row r="1554" spans="1:2" x14ac:dyDescent="0.25">
      <c r="A1554" s="712" t="s">
        <v>6318</v>
      </c>
      <c r="B1554" s="316"/>
    </row>
    <row r="1555" spans="1:2" x14ac:dyDescent="0.25">
      <c r="A1555" s="712" t="s">
        <v>6320</v>
      </c>
      <c r="B1555" s="316"/>
    </row>
    <row r="1556" spans="1:2" x14ac:dyDescent="0.25">
      <c r="A1556" s="712" t="s">
        <v>6324</v>
      </c>
      <c r="B1556" s="316"/>
    </row>
    <row r="1557" spans="1:2" x14ac:dyDescent="0.25">
      <c r="A1557" s="712" t="s">
        <v>6328</v>
      </c>
      <c r="B1557" s="316"/>
    </row>
    <row r="1558" spans="1:2" x14ac:dyDescent="0.25">
      <c r="A1558" s="712" t="s">
        <v>6332</v>
      </c>
      <c r="B1558" s="316"/>
    </row>
    <row r="1559" spans="1:2" x14ac:dyDescent="0.25">
      <c r="A1559" s="712" t="s">
        <v>6336</v>
      </c>
      <c r="B1559" s="316"/>
    </row>
    <row r="1560" spans="1:2" x14ac:dyDescent="0.25">
      <c r="A1560" s="712" t="s">
        <v>6339</v>
      </c>
      <c r="B1560" s="316"/>
    </row>
    <row r="1561" spans="1:2" x14ac:dyDescent="0.25">
      <c r="A1561" s="712" t="s">
        <v>6343</v>
      </c>
      <c r="B1561" s="316"/>
    </row>
    <row r="1562" spans="1:2" x14ac:dyDescent="0.25">
      <c r="A1562" s="712" t="s">
        <v>6347</v>
      </c>
      <c r="B1562" s="316"/>
    </row>
    <row r="1563" spans="1:2" x14ac:dyDescent="0.25">
      <c r="A1563" s="712" t="s">
        <v>6350</v>
      </c>
      <c r="B1563" s="316"/>
    </row>
    <row r="1564" spans="1:2" x14ac:dyDescent="0.25">
      <c r="A1564" s="712" t="s">
        <v>6354</v>
      </c>
      <c r="B1564" s="316"/>
    </row>
    <row r="1565" spans="1:2" x14ac:dyDescent="0.25">
      <c r="A1565" s="712" t="s">
        <v>6357</v>
      </c>
      <c r="B1565" s="316"/>
    </row>
    <row r="1566" spans="1:2" x14ac:dyDescent="0.25">
      <c r="A1566" s="712" t="s">
        <v>6361</v>
      </c>
      <c r="B1566" s="316"/>
    </row>
    <row r="1567" spans="1:2" x14ac:dyDescent="0.25">
      <c r="A1567" s="712" t="s">
        <v>6365</v>
      </c>
      <c r="B1567" s="316"/>
    </row>
    <row r="1568" spans="1:2" x14ac:dyDescent="0.25">
      <c r="A1568" s="712" t="s">
        <v>6369</v>
      </c>
      <c r="B1568" s="316"/>
    </row>
    <row r="1569" spans="1:2" x14ac:dyDescent="0.25">
      <c r="A1569" s="712" t="s">
        <v>6372</v>
      </c>
      <c r="B1569" s="316"/>
    </row>
    <row r="1570" spans="1:2" x14ac:dyDescent="0.25">
      <c r="A1570" s="712" t="s">
        <v>6375</v>
      </c>
      <c r="B1570" s="316"/>
    </row>
    <row r="1571" spans="1:2" x14ac:dyDescent="0.25">
      <c r="A1571" s="712" t="s">
        <v>6379</v>
      </c>
      <c r="B1571" s="316"/>
    </row>
    <row r="1572" spans="1:2" x14ac:dyDescent="0.25">
      <c r="A1572" s="712" t="s">
        <v>6382</v>
      </c>
      <c r="B1572" s="316"/>
    </row>
    <row r="1573" spans="1:2" x14ac:dyDescent="0.25">
      <c r="A1573" s="712" t="s">
        <v>6385</v>
      </c>
      <c r="B1573" s="316"/>
    </row>
    <row r="1574" spans="1:2" x14ac:dyDescent="0.25">
      <c r="A1574" s="712" t="s">
        <v>6389</v>
      </c>
      <c r="B1574" s="316"/>
    </row>
    <row r="1575" spans="1:2" x14ac:dyDescent="0.25">
      <c r="A1575" s="712" t="s">
        <v>6392</v>
      </c>
      <c r="B1575" s="316"/>
    </row>
    <row r="1576" spans="1:2" x14ac:dyDescent="0.25">
      <c r="A1576" s="712" t="s">
        <v>6395</v>
      </c>
      <c r="B1576" s="316"/>
    </row>
    <row r="1577" spans="1:2" x14ac:dyDescent="0.25">
      <c r="A1577" s="712" t="s">
        <v>6399</v>
      </c>
      <c r="B1577" s="316"/>
    </row>
    <row r="1578" spans="1:2" x14ac:dyDescent="0.25">
      <c r="A1578" s="712" t="s">
        <v>6403</v>
      </c>
      <c r="B1578" s="316"/>
    </row>
    <row r="1579" spans="1:2" x14ac:dyDescent="0.25">
      <c r="A1579" s="712" t="s">
        <v>6404</v>
      </c>
      <c r="B1579" s="316"/>
    </row>
    <row r="1580" spans="1:2" x14ac:dyDescent="0.25">
      <c r="A1580" s="712" t="s">
        <v>6408</v>
      </c>
      <c r="B1580" s="316"/>
    </row>
    <row r="1581" spans="1:2" x14ac:dyDescent="0.25">
      <c r="A1581" s="712" t="s">
        <v>6411</v>
      </c>
      <c r="B1581" s="316"/>
    </row>
    <row r="1582" spans="1:2" x14ac:dyDescent="0.25">
      <c r="A1582" s="712" t="s">
        <v>6412</v>
      </c>
      <c r="B1582" s="316"/>
    </row>
    <row r="1583" spans="1:2" x14ac:dyDescent="0.25">
      <c r="A1583" s="712" t="s">
        <v>6416</v>
      </c>
      <c r="B1583" s="316"/>
    </row>
    <row r="1584" spans="1:2" x14ac:dyDescent="0.25">
      <c r="A1584" s="712" t="s">
        <v>6420</v>
      </c>
      <c r="B1584" s="316"/>
    </row>
    <row r="1585" spans="1:2" x14ac:dyDescent="0.25">
      <c r="A1585" s="712" t="s">
        <v>6421</v>
      </c>
      <c r="B1585" s="316"/>
    </row>
    <row r="1586" spans="1:2" x14ac:dyDescent="0.25">
      <c r="A1586" s="712" t="s">
        <v>6424</v>
      </c>
      <c r="B1586" s="316"/>
    </row>
    <row r="1587" spans="1:2" x14ac:dyDescent="0.25">
      <c r="A1587" s="712" t="s">
        <v>6427</v>
      </c>
      <c r="B1587" s="316"/>
    </row>
    <row r="1588" spans="1:2" x14ac:dyDescent="0.25">
      <c r="A1588" s="712" t="s">
        <v>6430</v>
      </c>
      <c r="B1588" s="316"/>
    </row>
    <row r="1589" spans="1:2" x14ac:dyDescent="0.25">
      <c r="A1589" s="712" t="s">
        <v>6434</v>
      </c>
      <c r="B1589" s="316"/>
    </row>
    <row r="1590" spans="1:2" x14ac:dyDescent="0.25">
      <c r="A1590" s="712" t="s">
        <v>6438</v>
      </c>
      <c r="B1590" s="316"/>
    </row>
    <row r="1591" spans="1:2" x14ac:dyDescent="0.25">
      <c r="A1591" s="712" t="s">
        <v>6439</v>
      </c>
      <c r="B1591" s="316"/>
    </row>
    <row r="1592" spans="1:2" x14ac:dyDescent="0.25">
      <c r="A1592" s="712" t="s">
        <v>5152</v>
      </c>
      <c r="B1592" s="316"/>
    </row>
    <row r="1593" spans="1:2" x14ac:dyDescent="0.25">
      <c r="A1593" s="712" t="s">
        <v>6446</v>
      </c>
      <c r="B1593" s="316"/>
    </row>
    <row r="1594" spans="1:2" ht="15.75" thickBot="1" x14ac:dyDescent="0.3">
      <c r="A1594" s="713" t="s">
        <v>6449</v>
      </c>
      <c r="B1594" s="31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4"/>
  <sheetViews>
    <sheetView workbookViewId="0">
      <selection sqref="A1:XFD1"/>
    </sheetView>
  </sheetViews>
  <sheetFormatPr defaultRowHeight="15" x14ac:dyDescent="0.25"/>
  <cols>
    <col min="2" max="2" width="34.5703125" bestFit="1" customWidth="1"/>
  </cols>
  <sheetData>
    <row r="1" spans="1:2" ht="15.75" thickBot="1" x14ac:dyDescent="0.3">
      <c r="A1" s="1411" t="s">
        <v>532</v>
      </c>
      <c r="B1" s="1412"/>
    </row>
    <row r="2" spans="1:2" ht="15.75" thickBot="1" x14ac:dyDescent="0.3">
      <c r="A2" s="1416" t="s">
        <v>539</v>
      </c>
      <c r="B2" s="1417"/>
    </row>
    <row r="3" spans="1:2" x14ac:dyDescent="0.25">
      <c r="A3" s="724" t="s">
        <v>541</v>
      </c>
      <c r="B3" s="725" t="s">
        <v>542</v>
      </c>
    </row>
    <row r="4" spans="1:2" x14ac:dyDescent="0.25">
      <c r="A4" s="688" t="s">
        <v>558</v>
      </c>
      <c r="B4" s="687" t="s">
        <v>559</v>
      </c>
    </row>
    <row r="5" spans="1:2" x14ac:dyDescent="0.25">
      <c r="A5" s="686" t="s">
        <v>574</v>
      </c>
      <c r="B5" s="687" t="s">
        <v>575</v>
      </c>
    </row>
    <row r="6" spans="1:2" x14ac:dyDescent="0.25">
      <c r="A6" s="688" t="s">
        <v>586</v>
      </c>
      <c r="B6" s="687" t="s">
        <v>587</v>
      </c>
    </row>
    <row r="7" spans="1:2" x14ac:dyDescent="0.25">
      <c r="A7" s="688" t="s">
        <v>599</v>
      </c>
      <c r="B7" s="687" t="s">
        <v>600</v>
      </c>
    </row>
    <row r="8" spans="1:2" x14ac:dyDescent="0.25">
      <c r="A8" s="688" t="s">
        <v>609</v>
      </c>
      <c r="B8" s="687" t="s">
        <v>610</v>
      </c>
    </row>
    <row r="9" spans="1:2" x14ac:dyDescent="0.25">
      <c r="A9" s="688" t="s">
        <v>620</v>
      </c>
      <c r="B9" s="687" t="s">
        <v>621</v>
      </c>
    </row>
    <row r="10" spans="1:2" x14ac:dyDescent="0.25">
      <c r="A10" s="688" t="s">
        <v>631</v>
      </c>
      <c r="B10" s="687" t="s">
        <v>632</v>
      </c>
    </row>
    <row r="11" spans="1:2" x14ac:dyDescent="0.25">
      <c r="A11" s="688" t="s">
        <v>628</v>
      </c>
      <c r="B11" s="687" t="s">
        <v>629</v>
      </c>
    </row>
    <row r="12" spans="1:2" x14ac:dyDescent="0.25">
      <c r="A12" s="688" t="s">
        <v>638</v>
      </c>
      <c r="B12" s="687" t="s">
        <v>639</v>
      </c>
    </row>
    <row r="13" spans="1:2" x14ac:dyDescent="0.25">
      <c r="A13" s="688" t="s">
        <v>663</v>
      </c>
      <c r="B13" s="687" t="s">
        <v>664</v>
      </c>
    </row>
    <row r="14" spans="1:2" x14ac:dyDescent="0.25">
      <c r="A14" s="688" t="s">
        <v>671</v>
      </c>
      <c r="B14" s="687" t="s">
        <v>672</v>
      </c>
    </row>
    <row r="15" spans="1:2" x14ac:dyDescent="0.25">
      <c r="A15" s="688" t="s">
        <v>679</v>
      </c>
      <c r="B15" s="687" t="s">
        <v>680</v>
      </c>
    </row>
    <row r="16" spans="1:2" x14ac:dyDescent="0.25">
      <c r="A16" s="688" t="s">
        <v>660</v>
      </c>
      <c r="B16" s="687" t="s">
        <v>661</v>
      </c>
    </row>
    <row r="17" spans="1:2" x14ac:dyDescent="0.25">
      <c r="A17" s="688" t="s">
        <v>649</v>
      </c>
      <c r="B17" s="687" t="s">
        <v>650</v>
      </c>
    </row>
    <row r="18" spans="1:2" x14ac:dyDescent="0.25">
      <c r="A18" s="688" t="s">
        <v>701</v>
      </c>
      <c r="B18" s="687" t="s">
        <v>702</v>
      </c>
    </row>
    <row r="19" spans="1:2" x14ac:dyDescent="0.25">
      <c r="A19" s="688" t="s">
        <v>709</v>
      </c>
      <c r="B19" s="687" t="s">
        <v>710</v>
      </c>
    </row>
    <row r="20" spans="1:2" x14ac:dyDescent="0.25">
      <c r="A20" s="688" t="s">
        <v>717</v>
      </c>
      <c r="B20" s="687" t="s">
        <v>718</v>
      </c>
    </row>
    <row r="21" spans="1:2" x14ac:dyDescent="0.25">
      <c r="A21" s="688" t="s">
        <v>726</v>
      </c>
      <c r="B21" s="687" t="s">
        <v>727</v>
      </c>
    </row>
    <row r="22" spans="1:2" x14ac:dyDescent="0.25">
      <c r="A22" s="688" t="s">
        <v>737</v>
      </c>
      <c r="B22" s="687" t="s">
        <v>738</v>
      </c>
    </row>
    <row r="23" spans="1:2" x14ac:dyDescent="0.25">
      <c r="A23" s="688" t="s">
        <v>746</v>
      </c>
      <c r="B23" s="687" t="s">
        <v>747</v>
      </c>
    </row>
    <row r="24" spans="1:2" x14ac:dyDescent="0.25">
      <c r="A24" s="688" t="s">
        <v>757</v>
      </c>
      <c r="B24" s="687" t="s">
        <v>758</v>
      </c>
    </row>
    <row r="25" spans="1:2" x14ac:dyDescent="0.25">
      <c r="A25" s="688" t="s">
        <v>766</v>
      </c>
      <c r="B25" s="687" t="s">
        <v>767</v>
      </c>
    </row>
    <row r="26" spans="1:2" x14ac:dyDescent="0.25">
      <c r="A26" s="688" t="s">
        <v>774</v>
      </c>
      <c r="B26" s="687" t="s">
        <v>775</v>
      </c>
    </row>
    <row r="27" spans="1:2" x14ac:dyDescent="0.25">
      <c r="A27" s="688" t="s">
        <v>783</v>
      </c>
      <c r="B27" s="687" t="s">
        <v>784</v>
      </c>
    </row>
    <row r="28" spans="1:2" x14ac:dyDescent="0.25">
      <c r="A28" s="688" t="s">
        <v>792</v>
      </c>
      <c r="B28" s="687" t="s">
        <v>793</v>
      </c>
    </row>
    <row r="29" spans="1:2" x14ac:dyDescent="0.25">
      <c r="A29" s="688" t="s">
        <v>801</v>
      </c>
      <c r="B29" s="687" t="s">
        <v>802</v>
      </c>
    </row>
    <row r="30" spans="1:2" x14ac:dyDescent="0.25">
      <c r="A30" s="688" t="s">
        <v>812</v>
      </c>
      <c r="B30" s="687" t="s">
        <v>813</v>
      </c>
    </row>
    <row r="31" spans="1:2" x14ac:dyDescent="0.25">
      <c r="A31" s="688" t="s">
        <v>820</v>
      </c>
      <c r="B31" s="687" t="s">
        <v>821</v>
      </c>
    </row>
    <row r="32" spans="1:2" x14ac:dyDescent="0.25">
      <c r="A32" s="688" t="s">
        <v>828</v>
      </c>
      <c r="B32" s="687" t="s">
        <v>829</v>
      </c>
    </row>
    <row r="33" spans="1:2" x14ac:dyDescent="0.25">
      <c r="A33" s="688" t="s">
        <v>837</v>
      </c>
      <c r="B33" s="687" t="s">
        <v>838</v>
      </c>
    </row>
    <row r="34" spans="1:2" x14ac:dyDescent="0.25">
      <c r="A34" s="688" t="s">
        <v>846</v>
      </c>
      <c r="B34" s="687" t="s">
        <v>847</v>
      </c>
    </row>
    <row r="35" spans="1:2" x14ac:dyDescent="0.25">
      <c r="A35" s="688" t="s">
        <v>852</v>
      </c>
      <c r="B35" s="687" t="s">
        <v>853</v>
      </c>
    </row>
    <row r="36" spans="1:2" x14ac:dyDescent="0.25">
      <c r="A36" s="688" t="s">
        <v>859</v>
      </c>
      <c r="B36" s="687" t="s">
        <v>860</v>
      </c>
    </row>
    <row r="37" spans="1:2" x14ac:dyDescent="0.25">
      <c r="A37" s="688" t="s">
        <v>865</v>
      </c>
      <c r="B37" s="687" t="s">
        <v>866</v>
      </c>
    </row>
    <row r="38" spans="1:2" x14ac:dyDescent="0.25">
      <c r="A38" s="688" t="s">
        <v>870</v>
      </c>
      <c r="B38" s="687" t="s">
        <v>871</v>
      </c>
    </row>
    <row r="39" spans="1:2" x14ac:dyDescent="0.25">
      <c r="A39" s="688" t="s">
        <v>876</v>
      </c>
      <c r="B39" s="687" t="s">
        <v>877</v>
      </c>
    </row>
    <row r="40" spans="1:2" x14ac:dyDescent="0.25">
      <c r="A40" s="688" t="s">
        <v>882</v>
      </c>
      <c r="B40" s="687" t="s">
        <v>883</v>
      </c>
    </row>
    <row r="41" spans="1:2" ht="15.75" thickBot="1" x14ac:dyDescent="0.3">
      <c r="A41" s="690" t="s">
        <v>888</v>
      </c>
      <c r="B41" s="691" t="s">
        <v>16</v>
      </c>
    </row>
    <row r="42" spans="1:2" x14ac:dyDescent="0.25">
      <c r="A42" s="316"/>
      <c r="B42" s="316"/>
    </row>
    <row r="43" spans="1:2" x14ac:dyDescent="0.25">
      <c r="A43" s="316"/>
      <c r="B43" s="316"/>
    </row>
    <row r="44" spans="1:2" x14ac:dyDescent="0.25">
      <c r="A44" s="316"/>
      <c r="B44" s="316"/>
    </row>
    <row r="45" spans="1:2" x14ac:dyDescent="0.25">
      <c r="A45" s="316"/>
      <c r="B45" s="316"/>
    </row>
    <row r="46" spans="1:2" x14ac:dyDescent="0.25">
      <c r="A46" s="316"/>
      <c r="B46" s="316"/>
    </row>
    <row r="47" spans="1:2" x14ac:dyDescent="0.25">
      <c r="A47" s="316"/>
      <c r="B47" s="316"/>
    </row>
    <row r="48" spans="1:2" x14ac:dyDescent="0.25">
      <c r="A48" s="316"/>
      <c r="B48" s="316"/>
    </row>
    <row r="49" spans="1:2" x14ac:dyDescent="0.25">
      <c r="A49" s="316"/>
      <c r="B49" s="316"/>
    </row>
    <row r="50" spans="1:2" x14ac:dyDescent="0.25">
      <c r="A50" s="316"/>
      <c r="B50" s="316"/>
    </row>
    <row r="51" spans="1:2" x14ac:dyDescent="0.25">
      <c r="A51" s="316"/>
      <c r="B51" s="316"/>
    </row>
    <row r="52" spans="1:2" x14ac:dyDescent="0.25">
      <c r="A52" s="316"/>
      <c r="B52" s="316"/>
    </row>
    <row r="53" spans="1:2" x14ac:dyDescent="0.25">
      <c r="A53" s="316"/>
      <c r="B53" s="316"/>
    </row>
    <row r="54" spans="1:2" x14ac:dyDescent="0.25">
      <c r="A54" s="316"/>
      <c r="B54" s="316"/>
    </row>
    <row r="55" spans="1:2" x14ac:dyDescent="0.25">
      <c r="A55" s="316"/>
      <c r="B55" s="316"/>
    </row>
    <row r="56" spans="1:2" x14ac:dyDescent="0.25">
      <c r="A56" s="316"/>
      <c r="B56" s="316"/>
    </row>
    <row r="57" spans="1:2" x14ac:dyDescent="0.25">
      <c r="A57" s="316"/>
      <c r="B57" s="316"/>
    </row>
    <row r="58" spans="1:2" x14ac:dyDescent="0.25">
      <c r="A58" s="316"/>
      <c r="B58" s="316"/>
    </row>
    <row r="59" spans="1:2" x14ac:dyDescent="0.25">
      <c r="A59" s="316"/>
      <c r="B59" s="316"/>
    </row>
    <row r="60" spans="1:2" x14ac:dyDescent="0.25">
      <c r="A60" s="316"/>
      <c r="B60" s="316"/>
    </row>
    <row r="61" spans="1:2" x14ac:dyDescent="0.25">
      <c r="A61" s="316"/>
      <c r="B61" s="316"/>
    </row>
    <row r="62" spans="1:2" x14ac:dyDescent="0.25">
      <c r="A62" s="316"/>
      <c r="B62" s="316"/>
    </row>
    <row r="63" spans="1:2" x14ac:dyDescent="0.25">
      <c r="A63" s="316"/>
      <c r="B63" s="316"/>
    </row>
    <row r="64" spans="1:2" x14ac:dyDescent="0.25">
      <c r="A64" s="316"/>
      <c r="B64" s="316"/>
    </row>
    <row r="65" spans="1:2" x14ac:dyDescent="0.25">
      <c r="A65" s="316"/>
      <c r="B65" s="316"/>
    </row>
    <row r="66" spans="1:2" x14ac:dyDescent="0.25">
      <c r="A66" s="316"/>
      <c r="B66" s="316"/>
    </row>
    <row r="67" spans="1:2" x14ac:dyDescent="0.25">
      <c r="A67" s="316"/>
      <c r="B67" s="316"/>
    </row>
    <row r="68" spans="1:2" x14ac:dyDescent="0.25">
      <c r="A68" s="316"/>
      <c r="B68" s="316"/>
    </row>
    <row r="69" spans="1:2" x14ac:dyDescent="0.25">
      <c r="A69" s="316"/>
      <c r="B69" s="316"/>
    </row>
    <row r="70" spans="1:2" x14ac:dyDescent="0.25">
      <c r="A70" s="316"/>
      <c r="B70" s="316"/>
    </row>
    <row r="71" spans="1:2" x14ac:dyDescent="0.25">
      <c r="A71" s="316"/>
      <c r="B71" s="316"/>
    </row>
    <row r="72" spans="1:2" x14ac:dyDescent="0.25">
      <c r="A72" s="316"/>
      <c r="B72" s="316"/>
    </row>
    <row r="73" spans="1:2" x14ac:dyDescent="0.25">
      <c r="A73" s="316"/>
      <c r="B73" s="316"/>
    </row>
    <row r="74" spans="1:2" x14ac:dyDescent="0.25">
      <c r="A74" s="316"/>
      <c r="B74" s="316"/>
    </row>
    <row r="75" spans="1:2" x14ac:dyDescent="0.25">
      <c r="A75" s="316"/>
      <c r="B75" s="316"/>
    </row>
    <row r="76" spans="1:2" x14ac:dyDescent="0.25">
      <c r="A76" s="316"/>
      <c r="B76" s="316"/>
    </row>
    <row r="77" spans="1:2" x14ac:dyDescent="0.25">
      <c r="A77" s="316"/>
      <c r="B77" s="316"/>
    </row>
    <row r="78" spans="1:2" x14ac:dyDescent="0.25">
      <c r="A78" s="316"/>
      <c r="B78" s="316"/>
    </row>
    <row r="79" spans="1:2" x14ac:dyDescent="0.25">
      <c r="A79" s="316"/>
      <c r="B79" s="316"/>
    </row>
    <row r="80" spans="1:2" x14ac:dyDescent="0.25">
      <c r="A80" s="316"/>
      <c r="B80" s="316"/>
    </row>
    <row r="81" spans="1:2" x14ac:dyDescent="0.25">
      <c r="A81" s="316"/>
      <c r="B81" s="316"/>
    </row>
    <row r="82" spans="1:2" x14ac:dyDescent="0.25">
      <c r="A82" s="316"/>
      <c r="B82" s="316"/>
    </row>
    <row r="83" spans="1:2" x14ac:dyDescent="0.25">
      <c r="A83" s="316"/>
      <c r="B83" s="316"/>
    </row>
    <row r="84" spans="1:2" x14ac:dyDescent="0.25">
      <c r="A84" s="316"/>
      <c r="B84" s="316"/>
    </row>
    <row r="85" spans="1:2" x14ac:dyDescent="0.25">
      <c r="A85" s="316"/>
      <c r="B85" s="316"/>
    </row>
    <row r="86" spans="1:2" x14ac:dyDescent="0.25">
      <c r="A86" s="316"/>
      <c r="B86" s="316"/>
    </row>
    <row r="87" spans="1:2" x14ac:dyDescent="0.25">
      <c r="A87" s="316"/>
      <c r="B87" s="316"/>
    </row>
    <row r="88" spans="1:2" x14ac:dyDescent="0.25">
      <c r="A88" s="316"/>
      <c r="B88" s="316"/>
    </row>
    <row r="89" spans="1:2" x14ac:dyDescent="0.25">
      <c r="A89" s="316"/>
      <c r="B89" s="316"/>
    </row>
    <row r="90" spans="1:2" x14ac:dyDescent="0.25">
      <c r="A90" s="316"/>
      <c r="B90" s="316"/>
    </row>
    <row r="91" spans="1:2" x14ac:dyDescent="0.25">
      <c r="A91" s="316"/>
      <c r="B91" s="316"/>
    </row>
    <row r="92" spans="1:2" x14ac:dyDescent="0.25">
      <c r="A92" s="316"/>
      <c r="B92" s="316"/>
    </row>
    <row r="93" spans="1:2" x14ac:dyDescent="0.25">
      <c r="A93" s="316"/>
      <c r="B93" s="316"/>
    </row>
    <row r="94" spans="1:2" x14ac:dyDescent="0.25">
      <c r="A94" s="316"/>
      <c r="B94" s="316"/>
    </row>
    <row r="95" spans="1:2" x14ac:dyDescent="0.25">
      <c r="A95" s="316"/>
      <c r="B95" s="316"/>
    </row>
    <row r="96" spans="1:2" x14ac:dyDescent="0.25">
      <c r="A96" s="316"/>
      <c r="B96" s="316"/>
    </row>
    <row r="97" spans="1:2" x14ac:dyDescent="0.25">
      <c r="A97" s="316"/>
      <c r="B97" s="316"/>
    </row>
    <row r="98" spans="1:2" x14ac:dyDescent="0.25">
      <c r="A98" s="316"/>
      <c r="B98" s="316"/>
    </row>
    <row r="99" spans="1:2" x14ac:dyDescent="0.25">
      <c r="A99" s="316"/>
      <c r="B99" s="316"/>
    </row>
    <row r="100" spans="1:2" x14ac:dyDescent="0.25">
      <c r="A100" s="316"/>
      <c r="B100" s="316"/>
    </row>
    <row r="101" spans="1:2" x14ac:dyDescent="0.25">
      <c r="A101" s="316"/>
      <c r="B101" s="316"/>
    </row>
    <row r="102" spans="1:2" x14ac:dyDescent="0.25">
      <c r="A102" s="316"/>
      <c r="B102" s="316"/>
    </row>
    <row r="103" spans="1:2" x14ac:dyDescent="0.25">
      <c r="A103" s="316"/>
      <c r="B103" s="316"/>
    </row>
    <row r="104" spans="1:2" x14ac:dyDescent="0.25">
      <c r="A104" s="316"/>
      <c r="B104" s="316"/>
    </row>
    <row r="105" spans="1:2" x14ac:dyDescent="0.25">
      <c r="A105" s="316"/>
      <c r="B105" s="316"/>
    </row>
    <row r="106" spans="1:2" x14ac:dyDescent="0.25">
      <c r="A106" s="316"/>
      <c r="B106" s="316"/>
    </row>
    <row r="107" spans="1:2" x14ac:dyDescent="0.25">
      <c r="A107" s="316"/>
      <c r="B107" s="316"/>
    </row>
    <row r="108" spans="1:2" x14ac:dyDescent="0.25">
      <c r="A108" s="316"/>
      <c r="B108" s="316"/>
    </row>
    <row r="109" spans="1:2" x14ac:dyDescent="0.25">
      <c r="A109" s="316"/>
      <c r="B109" s="316"/>
    </row>
    <row r="110" spans="1:2" x14ac:dyDescent="0.25">
      <c r="A110" s="316"/>
      <c r="B110" s="316"/>
    </row>
    <row r="111" spans="1:2" x14ac:dyDescent="0.25">
      <c r="A111" s="316"/>
      <c r="B111" s="316"/>
    </row>
    <row r="112" spans="1:2" x14ac:dyDescent="0.25">
      <c r="A112" s="316"/>
      <c r="B112" s="316"/>
    </row>
    <row r="113" spans="1:2" x14ac:dyDescent="0.25">
      <c r="A113" s="316"/>
      <c r="B113" s="316"/>
    </row>
    <row r="114" spans="1:2" x14ac:dyDescent="0.25">
      <c r="A114" s="316"/>
      <c r="B114" s="316"/>
    </row>
    <row r="115" spans="1:2" x14ac:dyDescent="0.25">
      <c r="A115" s="316"/>
      <c r="B115" s="316"/>
    </row>
    <row r="116" spans="1:2" x14ac:dyDescent="0.25">
      <c r="A116" s="316"/>
      <c r="B116" s="316"/>
    </row>
    <row r="117" spans="1:2" x14ac:dyDescent="0.25">
      <c r="A117" s="316"/>
      <c r="B117" s="316"/>
    </row>
    <row r="118" spans="1:2" x14ac:dyDescent="0.25">
      <c r="A118" s="316"/>
      <c r="B118" s="316"/>
    </row>
    <row r="119" spans="1:2" x14ac:dyDescent="0.25">
      <c r="A119" s="316"/>
      <c r="B119" s="316"/>
    </row>
    <row r="120" spans="1:2" x14ac:dyDescent="0.25">
      <c r="A120" s="316"/>
      <c r="B120" s="316"/>
    </row>
    <row r="121" spans="1:2" x14ac:dyDescent="0.25">
      <c r="A121" s="316"/>
      <c r="B121" s="316"/>
    </row>
    <row r="122" spans="1:2" x14ac:dyDescent="0.25">
      <c r="A122" s="316"/>
      <c r="B122" s="316"/>
    </row>
    <row r="123" spans="1:2" x14ac:dyDescent="0.25">
      <c r="A123" s="316"/>
      <c r="B123" s="316"/>
    </row>
    <row r="124" spans="1:2" x14ac:dyDescent="0.25">
      <c r="A124" s="316"/>
      <c r="B124" s="316"/>
    </row>
    <row r="125" spans="1:2" x14ac:dyDescent="0.25">
      <c r="A125" s="316"/>
      <c r="B125" s="316"/>
    </row>
    <row r="126" spans="1:2" x14ac:dyDescent="0.25">
      <c r="A126" s="316"/>
      <c r="B126" s="316"/>
    </row>
    <row r="127" spans="1:2" x14ac:dyDescent="0.25">
      <c r="A127" s="316"/>
      <c r="B127" s="316"/>
    </row>
    <row r="128" spans="1:2" x14ac:dyDescent="0.25">
      <c r="A128" s="316"/>
      <c r="B128" s="316"/>
    </row>
    <row r="129" spans="1:2" x14ac:dyDescent="0.25">
      <c r="A129" s="316"/>
      <c r="B129" s="316"/>
    </row>
    <row r="130" spans="1:2" x14ac:dyDescent="0.25">
      <c r="A130" s="316"/>
      <c r="B130" s="316"/>
    </row>
    <row r="131" spans="1:2" x14ac:dyDescent="0.25">
      <c r="A131" s="316"/>
      <c r="B131" s="316"/>
    </row>
    <row r="132" spans="1:2" x14ac:dyDescent="0.25">
      <c r="A132" s="316"/>
      <c r="B132" s="316"/>
    </row>
    <row r="133" spans="1:2" x14ac:dyDescent="0.25">
      <c r="A133" s="316"/>
      <c r="B133" s="316"/>
    </row>
    <row r="134" spans="1:2" x14ac:dyDescent="0.25">
      <c r="A134" s="316"/>
      <c r="B134" s="316"/>
    </row>
    <row r="135" spans="1:2" x14ac:dyDescent="0.25">
      <c r="A135" s="316"/>
      <c r="B135" s="316"/>
    </row>
    <row r="136" spans="1:2" x14ac:dyDescent="0.25">
      <c r="A136" s="316"/>
      <c r="B136" s="316"/>
    </row>
    <row r="137" spans="1:2" x14ac:dyDescent="0.25">
      <c r="A137" s="316"/>
      <c r="B137" s="316"/>
    </row>
    <row r="138" spans="1:2" x14ac:dyDescent="0.25">
      <c r="A138" s="316"/>
      <c r="B138" s="316"/>
    </row>
    <row r="139" spans="1:2" x14ac:dyDescent="0.25">
      <c r="A139" s="316"/>
      <c r="B139" s="316"/>
    </row>
    <row r="140" spans="1:2" x14ac:dyDescent="0.25">
      <c r="A140" s="316"/>
      <c r="B140" s="316"/>
    </row>
    <row r="141" spans="1:2" x14ac:dyDescent="0.25">
      <c r="A141" s="316"/>
      <c r="B141" s="316"/>
    </row>
    <row r="142" spans="1:2" x14ac:dyDescent="0.25">
      <c r="A142" s="316"/>
      <c r="B142" s="316"/>
    </row>
    <row r="143" spans="1:2" x14ac:dyDescent="0.25">
      <c r="A143" s="316"/>
      <c r="B143" s="316"/>
    </row>
    <row r="144" spans="1:2" x14ac:dyDescent="0.25">
      <c r="A144" s="316"/>
      <c r="B144" s="316"/>
    </row>
    <row r="145" spans="1:2" x14ac:dyDescent="0.25">
      <c r="A145" s="316"/>
      <c r="B145" s="316"/>
    </row>
    <row r="146" spans="1:2" x14ac:dyDescent="0.25">
      <c r="A146" s="316"/>
      <c r="B146" s="316"/>
    </row>
    <row r="147" spans="1:2" x14ac:dyDescent="0.25">
      <c r="A147" s="316"/>
      <c r="B147" s="316"/>
    </row>
    <row r="148" spans="1:2" x14ac:dyDescent="0.25">
      <c r="A148" s="316"/>
      <c r="B148" s="316"/>
    </row>
    <row r="149" spans="1:2" x14ac:dyDescent="0.25">
      <c r="A149" s="316"/>
      <c r="B149" s="316"/>
    </row>
    <row r="150" spans="1:2" x14ac:dyDescent="0.25">
      <c r="A150" s="316"/>
      <c r="B150" s="316"/>
    </row>
    <row r="151" spans="1:2" x14ac:dyDescent="0.25">
      <c r="A151" s="316"/>
      <c r="B151" s="316"/>
    </row>
    <row r="152" spans="1:2" x14ac:dyDescent="0.25">
      <c r="A152" s="316"/>
      <c r="B152" s="316"/>
    </row>
    <row r="153" spans="1:2" x14ac:dyDescent="0.25">
      <c r="A153" s="316"/>
      <c r="B153" s="316"/>
    </row>
    <row r="154" spans="1:2" x14ac:dyDescent="0.25">
      <c r="A154" s="316"/>
      <c r="B154" s="316"/>
    </row>
    <row r="155" spans="1:2" x14ac:dyDescent="0.25">
      <c r="A155" s="316"/>
      <c r="B155" s="316"/>
    </row>
    <row r="156" spans="1:2" x14ac:dyDescent="0.25">
      <c r="A156" s="316"/>
      <c r="B156" s="316"/>
    </row>
    <row r="157" spans="1:2" x14ac:dyDescent="0.25">
      <c r="A157" s="316"/>
      <c r="B157" s="316"/>
    </row>
    <row r="158" spans="1:2" x14ac:dyDescent="0.25">
      <c r="A158" s="316"/>
      <c r="B158" s="316"/>
    </row>
    <row r="159" spans="1:2" x14ac:dyDescent="0.25">
      <c r="A159" s="316"/>
      <c r="B159" s="316"/>
    </row>
    <row r="160" spans="1:2" x14ac:dyDescent="0.25">
      <c r="A160" s="316"/>
      <c r="B160" s="316"/>
    </row>
    <row r="161" spans="1:2" x14ac:dyDescent="0.25">
      <c r="A161" s="316"/>
      <c r="B161" s="316"/>
    </row>
    <row r="162" spans="1:2" x14ac:dyDescent="0.25">
      <c r="A162" s="316"/>
      <c r="B162" s="316"/>
    </row>
    <row r="163" spans="1:2" x14ac:dyDescent="0.25">
      <c r="A163" s="316"/>
      <c r="B163" s="316"/>
    </row>
    <row r="164" spans="1:2" x14ac:dyDescent="0.25">
      <c r="A164" s="316"/>
      <c r="B164" s="316"/>
    </row>
    <row r="165" spans="1:2" x14ac:dyDescent="0.25">
      <c r="A165" s="316"/>
      <c r="B165" s="316"/>
    </row>
    <row r="166" spans="1:2" x14ac:dyDescent="0.25">
      <c r="A166" s="316"/>
      <c r="B166" s="316"/>
    </row>
    <row r="167" spans="1:2" x14ac:dyDescent="0.25">
      <c r="A167" s="316"/>
      <c r="B167" s="316"/>
    </row>
    <row r="168" spans="1:2" x14ac:dyDescent="0.25">
      <c r="A168" s="316"/>
      <c r="B168" s="316"/>
    </row>
    <row r="169" spans="1:2" x14ac:dyDescent="0.25">
      <c r="A169" s="316"/>
      <c r="B169" s="316"/>
    </row>
    <row r="170" spans="1:2" x14ac:dyDescent="0.25">
      <c r="A170" s="316"/>
      <c r="B170" s="316"/>
    </row>
    <row r="171" spans="1:2" x14ac:dyDescent="0.25">
      <c r="A171" s="316"/>
      <c r="B171" s="316"/>
    </row>
    <row r="172" spans="1:2" x14ac:dyDescent="0.25">
      <c r="A172" s="316"/>
      <c r="B172" s="316"/>
    </row>
    <row r="173" spans="1:2" x14ac:dyDescent="0.25">
      <c r="A173" s="316"/>
      <c r="B173" s="316"/>
    </row>
    <row r="174" spans="1:2" x14ac:dyDescent="0.25">
      <c r="A174" s="316"/>
      <c r="B174" s="316"/>
    </row>
    <row r="175" spans="1:2" x14ac:dyDescent="0.25">
      <c r="A175" s="316"/>
      <c r="B175" s="316"/>
    </row>
    <row r="176" spans="1:2" x14ac:dyDescent="0.25">
      <c r="A176" s="316"/>
      <c r="B176" s="316"/>
    </row>
    <row r="177" spans="1:2" x14ac:dyDescent="0.25">
      <c r="A177" s="316"/>
      <c r="B177" s="316"/>
    </row>
    <row r="178" spans="1:2" x14ac:dyDescent="0.25">
      <c r="A178" s="316"/>
      <c r="B178" s="316"/>
    </row>
    <row r="179" spans="1:2" x14ac:dyDescent="0.25">
      <c r="A179" s="316"/>
      <c r="B179" s="316"/>
    </row>
    <row r="180" spans="1:2" x14ac:dyDescent="0.25">
      <c r="A180" s="316"/>
      <c r="B180" s="316"/>
    </row>
    <row r="181" spans="1:2" x14ac:dyDescent="0.25">
      <c r="A181" s="316"/>
      <c r="B181" s="316"/>
    </row>
    <row r="182" spans="1:2" x14ac:dyDescent="0.25">
      <c r="A182" s="316"/>
      <c r="B182" s="316"/>
    </row>
    <row r="183" spans="1:2" x14ac:dyDescent="0.25">
      <c r="A183" s="316"/>
      <c r="B183" s="316"/>
    </row>
    <row r="184" spans="1:2" x14ac:dyDescent="0.25">
      <c r="A184" s="316"/>
      <c r="B184" s="316"/>
    </row>
    <row r="185" spans="1:2" x14ac:dyDescent="0.25">
      <c r="A185" s="316"/>
      <c r="B185" s="316"/>
    </row>
    <row r="186" spans="1:2" x14ac:dyDescent="0.25">
      <c r="A186" s="316"/>
      <c r="B186" s="316"/>
    </row>
    <row r="187" spans="1:2" x14ac:dyDescent="0.25">
      <c r="A187" s="316"/>
      <c r="B187" s="316"/>
    </row>
    <row r="188" spans="1:2" x14ac:dyDescent="0.25">
      <c r="A188" s="316"/>
      <c r="B188" s="316"/>
    </row>
    <row r="189" spans="1:2" x14ac:dyDescent="0.25">
      <c r="A189" s="316"/>
      <c r="B189" s="316"/>
    </row>
    <row r="190" spans="1:2" x14ac:dyDescent="0.25">
      <c r="A190" s="316"/>
      <c r="B190" s="316"/>
    </row>
    <row r="191" spans="1:2" x14ac:dyDescent="0.25">
      <c r="A191" s="316"/>
      <c r="B191" s="316"/>
    </row>
    <row r="192" spans="1:2" x14ac:dyDescent="0.25">
      <c r="A192" s="316"/>
      <c r="B192" s="316"/>
    </row>
    <row r="193" spans="1:2" x14ac:dyDescent="0.25">
      <c r="A193" s="316"/>
      <c r="B193" s="316"/>
    </row>
    <row r="194" spans="1:2" x14ac:dyDescent="0.25">
      <c r="A194" s="316"/>
      <c r="B194" s="316"/>
    </row>
    <row r="195" spans="1:2" x14ac:dyDescent="0.25">
      <c r="A195" s="316"/>
      <c r="B195" s="316"/>
    </row>
    <row r="196" spans="1:2" x14ac:dyDescent="0.25">
      <c r="A196" s="316"/>
      <c r="B196" s="316"/>
    </row>
    <row r="197" spans="1:2" x14ac:dyDescent="0.25">
      <c r="A197" s="316"/>
      <c r="B197" s="316"/>
    </row>
    <row r="198" spans="1:2" x14ac:dyDescent="0.25">
      <c r="A198" s="316"/>
      <c r="B198" s="316"/>
    </row>
    <row r="199" spans="1:2" x14ac:dyDescent="0.25">
      <c r="A199" s="316"/>
      <c r="B199" s="316"/>
    </row>
    <row r="200" spans="1:2" x14ac:dyDescent="0.25">
      <c r="A200" s="316"/>
      <c r="B200" s="316"/>
    </row>
    <row r="201" spans="1:2" x14ac:dyDescent="0.25">
      <c r="A201" s="316"/>
      <c r="B201" s="316"/>
    </row>
    <row r="202" spans="1:2" x14ac:dyDescent="0.25">
      <c r="A202" s="316"/>
      <c r="B202" s="316"/>
    </row>
    <row r="203" spans="1:2" x14ac:dyDescent="0.25">
      <c r="A203" s="316"/>
      <c r="B203" s="316"/>
    </row>
    <row r="204" spans="1:2" x14ac:dyDescent="0.25">
      <c r="A204" s="316"/>
      <c r="B204" s="316"/>
    </row>
    <row r="205" spans="1:2" x14ac:dyDescent="0.25">
      <c r="A205" s="316"/>
      <c r="B205" s="316"/>
    </row>
    <row r="206" spans="1:2" x14ac:dyDescent="0.25">
      <c r="A206" s="316"/>
      <c r="B206" s="316"/>
    </row>
    <row r="207" spans="1:2" x14ac:dyDescent="0.25">
      <c r="A207" s="316"/>
      <c r="B207" s="316"/>
    </row>
    <row r="208" spans="1:2" x14ac:dyDescent="0.25">
      <c r="A208" s="316"/>
      <c r="B208" s="316"/>
    </row>
    <row r="209" spans="1:2" x14ac:dyDescent="0.25">
      <c r="A209" s="316"/>
      <c r="B209" s="316"/>
    </row>
    <row r="210" spans="1:2" x14ac:dyDescent="0.25">
      <c r="A210" s="316"/>
      <c r="B210" s="316"/>
    </row>
    <row r="211" spans="1:2" x14ac:dyDescent="0.25">
      <c r="A211" s="316"/>
      <c r="B211" s="316"/>
    </row>
    <row r="212" spans="1:2" x14ac:dyDescent="0.25">
      <c r="A212" s="316"/>
      <c r="B212" s="316"/>
    </row>
    <row r="213" spans="1:2" x14ac:dyDescent="0.25">
      <c r="A213" s="316"/>
      <c r="B213" s="316"/>
    </row>
    <row r="214" spans="1:2" x14ac:dyDescent="0.25">
      <c r="A214" s="316"/>
      <c r="B214" s="316"/>
    </row>
    <row r="215" spans="1:2" x14ac:dyDescent="0.25">
      <c r="A215" s="316"/>
      <c r="B215" s="316"/>
    </row>
    <row r="216" spans="1:2" x14ac:dyDescent="0.25">
      <c r="A216" s="316"/>
      <c r="B216" s="316"/>
    </row>
    <row r="217" spans="1:2" x14ac:dyDescent="0.25">
      <c r="A217" s="316"/>
      <c r="B217" s="316"/>
    </row>
    <row r="218" spans="1:2" x14ac:dyDescent="0.25">
      <c r="A218" s="316"/>
      <c r="B218" s="316"/>
    </row>
    <row r="219" spans="1:2" x14ac:dyDescent="0.25">
      <c r="A219" s="316"/>
      <c r="B219" s="316"/>
    </row>
    <row r="220" spans="1:2" x14ac:dyDescent="0.25">
      <c r="A220" s="316"/>
      <c r="B220" s="316"/>
    </row>
    <row r="221" spans="1:2" x14ac:dyDescent="0.25">
      <c r="A221" s="316"/>
      <c r="B221" s="316"/>
    </row>
    <row r="222" spans="1:2" x14ac:dyDescent="0.25">
      <c r="A222" s="316"/>
      <c r="B222" s="316"/>
    </row>
    <row r="223" spans="1:2" x14ac:dyDescent="0.25">
      <c r="A223" s="316"/>
      <c r="B223" s="316"/>
    </row>
    <row r="224" spans="1:2" x14ac:dyDescent="0.25">
      <c r="A224" s="316"/>
      <c r="B224" s="316"/>
    </row>
    <row r="225" spans="1:2" x14ac:dyDescent="0.25">
      <c r="A225" s="316"/>
      <c r="B225" s="316"/>
    </row>
    <row r="226" spans="1:2" x14ac:dyDescent="0.25">
      <c r="A226" s="316"/>
      <c r="B226" s="316"/>
    </row>
    <row r="227" spans="1:2" x14ac:dyDescent="0.25">
      <c r="A227" s="316"/>
      <c r="B227" s="316"/>
    </row>
    <row r="228" spans="1:2" x14ac:dyDescent="0.25">
      <c r="A228" s="316"/>
      <c r="B228" s="316"/>
    </row>
    <row r="229" spans="1:2" x14ac:dyDescent="0.25">
      <c r="A229" s="316"/>
      <c r="B229" s="316"/>
    </row>
    <row r="230" spans="1:2" x14ac:dyDescent="0.25">
      <c r="A230" s="316"/>
      <c r="B230" s="316"/>
    </row>
    <row r="231" spans="1:2" x14ac:dyDescent="0.25">
      <c r="A231" s="316"/>
      <c r="B231" s="316"/>
    </row>
    <row r="232" spans="1:2" x14ac:dyDescent="0.25">
      <c r="A232" s="316"/>
      <c r="B232" s="316"/>
    </row>
    <row r="233" spans="1:2" x14ac:dyDescent="0.25">
      <c r="A233" s="316"/>
      <c r="B233" s="316"/>
    </row>
    <row r="234" spans="1:2" x14ac:dyDescent="0.25">
      <c r="A234" s="316"/>
      <c r="B234" s="316"/>
    </row>
    <row r="235" spans="1:2" x14ac:dyDescent="0.25">
      <c r="A235" s="316"/>
      <c r="B235" s="316"/>
    </row>
    <row r="236" spans="1:2" x14ac:dyDescent="0.25">
      <c r="A236" s="316"/>
      <c r="B236" s="316"/>
    </row>
    <row r="237" spans="1:2" x14ac:dyDescent="0.25">
      <c r="A237" s="316"/>
      <c r="B237" s="316"/>
    </row>
    <row r="238" spans="1:2" x14ac:dyDescent="0.25">
      <c r="A238" s="316"/>
      <c r="B238" s="316"/>
    </row>
    <row r="239" spans="1:2" x14ac:dyDescent="0.25">
      <c r="A239" s="316"/>
      <c r="B239" s="316"/>
    </row>
    <row r="240" spans="1:2" x14ac:dyDescent="0.25">
      <c r="A240" s="316"/>
      <c r="B240" s="316"/>
    </row>
    <row r="241" spans="1:2" x14ac:dyDescent="0.25">
      <c r="A241" s="316"/>
      <c r="B241" s="316"/>
    </row>
    <row r="242" spans="1:2" x14ac:dyDescent="0.25">
      <c r="A242" s="316"/>
      <c r="B242" s="316"/>
    </row>
    <row r="243" spans="1:2" x14ac:dyDescent="0.25">
      <c r="A243" s="316"/>
      <c r="B243" s="316"/>
    </row>
    <row r="244" spans="1:2" x14ac:dyDescent="0.25">
      <c r="A244" s="316"/>
      <c r="B244" s="316"/>
    </row>
    <row r="245" spans="1:2" x14ac:dyDescent="0.25">
      <c r="A245" s="316"/>
      <c r="B245" s="316"/>
    </row>
    <row r="246" spans="1:2" x14ac:dyDescent="0.25">
      <c r="A246" s="316"/>
      <c r="B246" s="316"/>
    </row>
    <row r="247" spans="1:2" x14ac:dyDescent="0.25">
      <c r="A247" s="316"/>
      <c r="B247" s="316"/>
    </row>
    <row r="248" spans="1:2" x14ac:dyDescent="0.25">
      <c r="A248" s="316"/>
      <c r="B248" s="316"/>
    </row>
    <row r="249" spans="1:2" x14ac:dyDescent="0.25">
      <c r="A249" s="316"/>
      <c r="B249" s="316"/>
    </row>
    <row r="250" spans="1:2" x14ac:dyDescent="0.25">
      <c r="A250" s="316"/>
      <c r="B250" s="316"/>
    </row>
    <row r="251" spans="1:2" x14ac:dyDescent="0.25">
      <c r="A251" s="316"/>
      <c r="B251" s="316"/>
    </row>
    <row r="252" spans="1:2" x14ac:dyDescent="0.25">
      <c r="A252" s="316"/>
      <c r="B252" s="316"/>
    </row>
    <row r="253" spans="1:2" x14ac:dyDescent="0.25">
      <c r="A253" s="316"/>
      <c r="B253" s="316"/>
    </row>
    <row r="254" spans="1:2" x14ac:dyDescent="0.25">
      <c r="A254" s="316"/>
      <c r="B254" s="316"/>
    </row>
    <row r="255" spans="1:2" x14ac:dyDescent="0.25">
      <c r="A255" s="316"/>
      <c r="B255" s="316"/>
    </row>
    <row r="256" spans="1:2" x14ac:dyDescent="0.25">
      <c r="A256" s="316"/>
      <c r="B256" s="316"/>
    </row>
    <row r="257" spans="1:2" x14ac:dyDescent="0.25">
      <c r="A257" s="316"/>
      <c r="B257" s="316"/>
    </row>
    <row r="258" spans="1:2" x14ac:dyDescent="0.25">
      <c r="A258" s="316"/>
      <c r="B258" s="316"/>
    </row>
    <row r="259" spans="1:2" x14ac:dyDescent="0.25">
      <c r="A259" s="316"/>
      <c r="B259" s="316"/>
    </row>
    <row r="260" spans="1:2" x14ac:dyDescent="0.25">
      <c r="A260" s="316"/>
      <c r="B260" s="316"/>
    </row>
    <row r="261" spans="1:2" x14ac:dyDescent="0.25">
      <c r="A261" s="316"/>
      <c r="B261" s="316"/>
    </row>
    <row r="262" spans="1:2" x14ac:dyDescent="0.25">
      <c r="A262" s="316"/>
      <c r="B262" s="316"/>
    </row>
    <row r="263" spans="1:2" x14ac:dyDescent="0.25">
      <c r="A263" s="316"/>
      <c r="B263" s="316"/>
    </row>
    <row r="264" spans="1:2" x14ac:dyDescent="0.25">
      <c r="A264" s="316"/>
      <c r="B264" s="316"/>
    </row>
    <row r="265" spans="1:2" x14ac:dyDescent="0.25">
      <c r="A265" s="316"/>
      <c r="B265" s="316"/>
    </row>
    <row r="266" spans="1:2" x14ac:dyDescent="0.25">
      <c r="A266" s="316"/>
      <c r="B266" s="316"/>
    </row>
    <row r="267" spans="1:2" x14ac:dyDescent="0.25">
      <c r="A267" s="316"/>
      <c r="B267" s="316"/>
    </row>
    <row r="268" spans="1:2" x14ac:dyDescent="0.25">
      <c r="A268" s="316"/>
      <c r="B268" s="316"/>
    </row>
    <row r="269" spans="1:2" x14ac:dyDescent="0.25">
      <c r="A269" s="316"/>
      <c r="B269" s="316"/>
    </row>
    <row r="270" spans="1:2" x14ac:dyDescent="0.25">
      <c r="A270" s="316"/>
      <c r="B270" s="316"/>
    </row>
    <row r="271" spans="1:2" x14ac:dyDescent="0.25">
      <c r="A271" s="316"/>
      <c r="B271" s="316"/>
    </row>
    <row r="272" spans="1:2" x14ac:dyDescent="0.25">
      <c r="A272" s="316"/>
      <c r="B272" s="316"/>
    </row>
    <row r="273" spans="1:2" x14ac:dyDescent="0.25">
      <c r="A273" s="316"/>
      <c r="B273" s="316"/>
    </row>
    <row r="274" spans="1:2" x14ac:dyDescent="0.25">
      <c r="A274" s="316"/>
      <c r="B274" s="316"/>
    </row>
    <row r="275" spans="1:2" x14ac:dyDescent="0.25">
      <c r="A275" s="316"/>
      <c r="B275" s="316"/>
    </row>
    <row r="276" spans="1:2" x14ac:dyDescent="0.25">
      <c r="A276" s="316"/>
      <c r="B276" s="316"/>
    </row>
    <row r="277" spans="1:2" x14ac:dyDescent="0.25">
      <c r="A277" s="316"/>
      <c r="B277" s="316"/>
    </row>
    <row r="278" spans="1:2" x14ac:dyDescent="0.25">
      <c r="A278" s="316"/>
      <c r="B278" s="316"/>
    </row>
    <row r="279" spans="1:2" x14ac:dyDescent="0.25">
      <c r="A279" s="316"/>
      <c r="B279" s="316"/>
    </row>
    <row r="280" spans="1:2" x14ac:dyDescent="0.25">
      <c r="A280" s="316"/>
      <c r="B280" s="316"/>
    </row>
    <row r="281" spans="1:2" x14ac:dyDescent="0.25">
      <c r="A281" s="316"/>
      <c r="B281" s="316"/>
    </row>
    <row r="282" spans="1:2" x14ac:dyDescent="0.25">
      <c r="A282" s="316"/>
      <c r="B282" s="316"/>
    </row>
    <row r="283" spans="1:2" x14ac:dyDescent="0.25">
      <c r="A283" s="316"/>
      <c r="B283" s="316"/>
    </row>
    <row r="284" spans="1:2" x14ac:dyDescent="0.25">
      <c r="A284" s="316"/>
      <c r="B284" s="316"/>
    </row>
    <row r="285" spans="1:2" x14ac:dyDescent="0.25">
      <c r="A285" s="316"/>
      <c r="B285" s="316"/>
    </row>
    <row r="286" spans="1:2" x14ac:dyDescent="0.25">
      <c r="A286" s="316"/>
      <c r="B286" s="316"/>
    </row>
    <row r="287" spans="1:2" x14ac:dyDescent="0.25">
      <c r="A287" s="316"/>
      <c r="B287" s="316"/>
    </row>
    <row r="288" spans="1:2" x14ac:dyDescent="0.25">
      <c r="A288" s="316"/>
      <c r="B288" s="316"/>
    </row>
    <row r="289" spans="1:2" x14ac:dyDescent="0.25">
      <c r="A289" s="316"/>
      <c r="B289" s="316"/>
    </row>
    <row r="290" spans="1:2" x14ac:dyDescent="0.25">
      <c r="A290" s="316"/>
      <c r="B290" s="316"/>
    </row>
    <row r="291" spans="1:2" x14ac:dyDescent="0.25">
      <c r="A291" s="316"/>
      <c r="B291" s="316"/>
    </row>
    <row r="292" spans="1:2" x14ac:dyDescent="0.25">
      <c r="A292" s="316"/>
      <c r="B292" s="316"/>
    </row>
    <row r="293" spans="1:2" x14ac:dyDescent="0.25">
      <c r="A293" s="316"/>
      <c r="B293" s="316"/>
    </row>
    <row r="294" spans="1:2" x14ac:dyDescent="0.25">
      <c r="A294" s="316"/>
      <c r="B294" s="316"/>
    </row>
    <row r="295" spans="1:2" x14ac:dyDescent="0.25">
      <c r="A295" s="316"/>
      <c r="B295" s="316"/>
    </row>
    <row r="296" spans="1:2" x14ac:dyDescent="0.25">
      <c r="A296" s="316"/>
      <c r="B296" s="316"/>
    </row>
    <row r="297" spans="1:2" x14ac:dyDescent="0.25">
      <c r="A297" s="316"/>
      <c r="B297" s="316"/>
    </row>
    <row r="298" spans="1:2" x14ac:dyDescent="0.25">
      <c r="A298" s="316"/>
      <c r="B298" s="316"/>
    </row>
    <row r="299" spans="1:2" x14ac:dyDescent="0.25">
      <c r="A299" s="316"/>
      <c r="B299" s="316"/>
    </row>
    <row r="300" spans="1:2" x14ac:dyDescent="0.25">
      <c r="A300" s="316"/>
      <c r="B300" s="316"/>
    </row>
    <row r="301" spans="1:2" x14ac:dyDescent="0.25">
      <c r="A301" s="316"/>
      <c r="B301" s="316"/>
    </row>
    <row r="302" spans="1:2" x14ac:dyDescent="0.25">
      <c r="A302" s="316"/>
      <c r="B302" s="316"/>
    </row>
    <row r="303" spans="1:2" x14ac:dyDescent="0.25">
      <c r="A303" s="316"/>
      <c r="B303" s="316"/>
    </row>
    <row r="304" spans="1:2" x14ac:dyDescent="0.25">
      <c r="A304" s="316"/>
      <c r="B304" s="316"/>
    </row>
    <row r="305" spans="1:2" x14ac:dyDescent="0.25">
      <c r="A305" s="316"/>
      <c r="B305" s="316"/>
    </row>
    <row r="306" spans="1:2" x14ac:dyDescent="0.25">
      <c r="A306" s="316"/>
      <c r="B306" s="316"/>
    </row>
    <row r="307" spans="1:2" x14ac:dyDescent="0.25">
      <c r="A307" s="316"/>
      <c r="B307" s="316"/>
    </row>
    <row r="308" spans="1:2" x14ac:dyDescent="0.25">
      <c r="A308" s="316"/>
      <c r="B308" s="316"/>
    </row>
    <row r="309" spans="1:2" x14ac:dyDescent="0.25">
      <c r="A309" s="316"/>
      <c r="B309" s="316"/>
    </row>
    <row r="310" spans="1:2" x14ac:dyDescent="0.25">
      <c r="A310" s="316"/>
      <c r="B310" s="316"/>
    </row>
    <row r="311" spans="1:2" x14ac:dyDescent="0.25">
      <c r="A311" s="316"/>
      <c r="B311" s="316"/>
    </row>
    <row r="312" spans="1:2" x14ac:dyDescent="0.25">
      <c r="A312" s="316"/>
      <c r="B312" s="316"/>
    </row>
    <row r="313" spans="1:2" x14ac:dyDescent="0.25">
      <c r="A313" s="316"/>
      <c r="B313" s="316"/>
    </row>
    <row r="314" spans="1:2" x14ac:dyDescent="0.25">
      <c r="A314" s="316"/>
      <c r="B314" s="316"/>
    </row>
    <row r="315" spans="1:2" x14ac:dyDescent="0.25">
      <c r="A315" s="316"/>
      <c r="B315" s="316"/>
    </row>
    <row r="316" spans="1:2" x14ac:dyDescent="0.25">
      <c r="A316" s="316"/>
      <c r="B316" s="316"/>
    </row>
    <row r="317" spans="1:2" x14ac:dyDescent="0.25">
      <c r="A317" s="316"/>
      <c r="B317" s="316"/>
    </row>
    <row r="318" spans="1:2" x14ac:dyDescent="0.25">
      <c r="A318" s="316"/>
      <c r="B318" s="316"/>
    </row>
    <row r="319" spans="1:2" x14ac:dyDescent="0.25">
      <c r="A319" s="316"/>
      <c r="B319" s="316"/>
    </row>
    <row r="320" spans="1:2" x14ac:dyDescent="0.25">
      <c r="A320" s="316"/>
      <c r="B320" s="316"/>
    </row>
    <row r="321" spans="1:2" x14ac:dyDescent="0.25">
      <c r="A321" s="316"/>
      <c r="B321" s="316"/>
    </row>
    <row r="322" spans="1:2" x14ac:dyDescent="0.25">
      <c r="A322" s="316"/>
      <c r="B322" s="316"/>
    </row>
    <row r="323" spans="1:2" x14ac:dyDescent="0.25">
      <c r="A323" s="316"/>
      <c r="B323" s="316"/>
    </row>
    <row r="324" spans="1:2" x14ac:dyDescent="0.25">
      <c r="A324" s="316"/>
      <c r="B324" s="316"/>
    </row>
    <row r="325" spans="1:2" x14ac:dyDescent="0.25">
      <c r="A325" s="316"/>
      <c r="B325" s="316"/>
    </row>
    <row r="326" spans="1:2" x14ac:dyDescent="0.25">
      <c r="A326" s="316"/>
      <c r="B326" s="316"/>
    </row>
    <row r="327" spans="1:2" x14ac:dyDescent="0.25">
      <c r="A327" s="316"/>
      <c r="B327" s="316"/>
    </row>
    <row r="328" spans="1:2" x14ac:dyDescent="0.25">
      <c r="A328" s="316"/>
      <c r="B328" s="316"/>
    </row>
    <row r="329" spans="1:2" x14ac:dyDescent="0.25">
      <c r="A329" s="316"/>
      <c r="B329" s="316"/>
    </row>
    <row r="330" spans="1:2" x14ac:dyDescent="0.25">
      <c r="A330" s="316"/>
      <c r="B330" s="316"/>
    </row>
    <row r="331" spans="1:2" x14ac:dyDescent="0.25">
      <c r="A331" s="316"/>
      <c r="B331" s="316"/>
    </row>
    <row r="332" spans="1:2" x14ac:dyDescent="0.25">
      <c r="A332" s="316"/>
      <c r="B332" s="316"/>
    </row>
    <row r="333" spans="1:2" x14ac:dyDescent="0.25">
      <c r="A333" s="316"/>
      <c r="B333" s="316"/>
    </row>
    <row r="334" spans="1:2" x14ac:dyDescent="0.25">
      <c r="A334" s="316"/>
      <c r="B334" s="316"/>
    </row>
    <row r="335" spans="1:2" x14ac:dyDescent="0.25">
      <c r="A335" s="316"/>
      <c r="B335" s="316"/>
    </row>
    <row r="336" spans="1:2" x14ac:dyDescent="0.25">
      <c r="A336" s="316"/>
      <c r="B336" s="316"/>
    </row>
    <row r="337" spans="1:2" x14ac:dyDescent="0.25">
      <c r="A337" s="316"/>
      <c r="B337" s="316"/>
    </row>
    <row r="338" spans="1:2" x14ac:dyDescent="0.25">
      <c r="A338" s="316"/>
      <c r="B338" s="316"/>
    </row>
    <row r="339" spans="1:2" x14ac:dyDescent="0.25">
      <c r="A339" s="316"/>
      <c r="B339" s="316"/>
    </row>
    <row r="340" spans="1:2" x14ac:dyDescent="0.25">
      <c r="A340" s="316"/>
      <c r="B340" s="316"/>
    </row>
    <row r="341" spans="1:2" x14ac:dyDescent="0.25">
      <c r="A341" s="316"/>
      <c r="B341" s="316"/>
    </row>
    <row r="342" spans="1:2" x14ac:dyDescent="0.25">
      <c r="A342" s="316"/>
      <c r="B342" s="316"/>
    </row>
    <row r="343" spans="1:2" x14ac:dyDescent="0.25">
      <c r="A343" s="316"/>
      <c r="B343" s="316"/>
    </row>
    <row r="344" spans="1:2" x14ac:dyDescent="0.25">
      <c r="A344" s="316"/>
      <c r="B344" s="316"/>
    </row>
    <row r="345" spans="1:2" x14ac:dyDescent="0.25">
      <c r="A345" s="316"/>
      <c r="B345" s="316"/>
    </row>
    <row r="346" spans="1:2" x14ac:dyDescent="0.25">
      <c r="A346" s="316"/>
      <c r="B346" s="316"/>
    </row>
    <row r="347" spans="1:2" x14ac:dyDescent="0.25">
      <c r="A347" s="316"/>
      <c r="B347" s="316"/>
    </row>
    <row r="348" spans="1:2" x14ac:dyDescent="0.25">
      <c r="A348" s="316"/>
      <c r="B348" s="316"/>
    </row>
    <row r="349" spans="1:2" x14ac:dyDescent="0.25">
      <c r="A349" s="316"/>
      <c r="B349" s="316"/>
    </row>
    <row r="350" spans="1:2" x14ac:dyDescent="0.25">
      <c r="A350" s="316"/>
      <c r="B350" s="316"/>
    </row>
    <row r="351" spans="1:2" x14ac:dyDescent="0.25">
      <c r="A351" s="316"/>
      <c r="B351" s="316"/>
    </row>
    <row r="352" spans="1:2" x14ac:dyDescent="0.25">
      <c r="A352" s="316"/>
      <c r="B352" s="316"/>
    </row>
    <row r="353" spans="1:2" x14ac:dyDescent="0.25">
      <c r="A353" s="316"/>
      <c r="B353" s="316"/>
    </row>
    <row r="354" spans="1:2" x14ac:dyDescent="0.25">
      <c r="A354" s="316"/>
      <c r="B354" s="316"/>
    </row>
    <row r="355" spans="1:2" x14ac:dyDescent="0.25">
      <c r="A355" s="316"/>
      <c r="B355" s="316"/>
    </row>
    <row r="356" spans="1:2" x14ac:dyDescent="0.25">
      <c r="A356" s="316"/>
      <c r="B356" s="316"/>
    </row>
    <row r="357" spans="1:2" x14ac:dyDescent="0.25">
      <c r="A357" s="316"/>
      <c r="B357" s="316"/>
    </row>
    <row r="358" spans="1:2" x14ac:dyDescent="0.25">
      <c r="A358" s="316"/>
      <c r="B358" s="316"/>
    </row>
    <row r="359" spans="1:2" x14ac:dyDescent="0.25">
      <c r="A359" s="316"/>
      <c r="B359" s="316"/>
    </row>
    <row r="360" spans="1:2" x14ac:dyDescent="0.25">
      <c r="A360" s="316"/>
      <c r="B360" s="316"/>
    </row>
    <row r="361" spans="1:2" x14ac:dyDescent="0.25">
      <c r="A361" s="316"/>
      <c r="B361" s="316"/>
    </row>
    <row r="362" spans="1:2" x14ac:dyDescent="0.25">
      <c r="A362" s="316"/>
      <c r="B362" s="316"/>
    </row>
    <row r="363" spans="1:2" x14ac:dyDescent="0.25">
      <c r="A363" s="316"/>
      <c r="B363" s="316"/>
    </row>
    <row r="364" spans="1:2" x14ac:dyDescent="0.25">
      <c r="A364" s="316"/>
      <c r="B364" s="316"/>
    </row>
    <row r="365" spans="1:2" x14ac:dyDescent="0.25">
      <c r="A365" s="316"/>
      <c r="B365" s="316"/>
    </row>
    <row r="366" spans="1:2" x14ac:dyDescent="0.25">
      <c r="A366" s="316"/>
      <c r="B366" s="316"/>
    </row>
    <row r="367" spans="1:2" x14ac:dyDescent="0.25">
      <c r="A367" s="316"/>
      <c r="B367" s="316"/>
    </row>
    <row r="368" spans="1:2" x14ac:dyDescent="0.25">
      <c r="A368" s="316"/>
      <c r="B368" s="316"/>
    </row>
    <row r="369" spans="1:2" x14ac:dyDescent="0.25">
      <c r="A369" s="316"/>
      <c r="B369" s="316"/>
    </row>
    <row r="370" spans="1:2" x14ac:dyDescent="0.25">
      <c r="A370" s="316"/>
      <c r="B370" s="316"/>
    </row>
    <row r="371" spans="1:2" x14ac:dyDescent="0.25">
      <c r="A371" s="316"/>
      <c r="B371" s="316"/>
    </row>
    <row r="372" spans="1:2" x14ac:dyDescent="0.25">
      <c r="A372" s="316"/>
      <c r="B372" s="316"/>
    </row>
    <row r="373" spans="1:2" x14ac:dyDescent="0.25">
      <c r="A373" s="316"/>
      <c r="B373" s="316"/>
    </row>
    <row r="374" spans="1:2" x14ac:dyDescent="0.25">
      <c r="A374" s="316"/>
      <c r="B374" s="316"/>
    </row>
    <row r="375" spans="1:2" x14ac:dyDescent="0.25">
      <c r="A375" s="316"/>
      <c r="B375" s="316"/>
    </row>
    <row r="376" spans="1:2" x14ac:dyDescent="0.25">
      <c r="A376" s="316"/>
      <c r="B376" s="316"/>
    </row>
    <row r="377" spans="1:2" x14ac:dyDescent="0.25">
      <c r="A377" s="316"/>
      <c r="B377" s="316"/>
    </row>
    <row r="378" spans="1:2" x14ac:dyDescent="0.25">
      <c r="A378" s="316"/>
      <c r="B378" s="316"/>
    </row>
    <row r="379" spans="1:2" x14ac:dyDescent="0.25">
      <c r="A379" s="316"/>
      <c r="B379" s="316"/>
    </row>
    <row r="380" spans="1:2" x14ac:dyDescent="0.25">
      <c r="A380" s="316"/>
      <c r="B380" s="316"/>
    </row>
    <row r="381" spans="1:2" x14ac:dyDescent="0.25">
      <c r="A381" s="316"/>
      <c r="B381" s="316"/>
    </row>
    <row r="382" spans="1:2" x14ac:dyDescent="0.25">
      <c r="A382" s="316"/>
      <c r="B382" s="316"/>
    </row>
    <row r="383" spans="1:2" x14ac:dyDescent="0.25">
      <c r="A383" s="316"/>
      <c r="B383" s="316"/>
    </row>
    <row r="384" spans="1:2" x14ac:dyDescent="0.25">
      <c r="A384" s="316"/>
      <c r="B384" s="316"/>
    </row>
    <row r="385" spans="1:2" x14ac:dyDescent="0.25">
      <c r="A385" s="316"/>
      <c r="B385" s="316"/>
    </row>
    <row r="386" spans="1:2" x14ac:dyDescent="0.25">
      <c r="A386" s="316"/>
      <c r="B386" s="316"/>
    </row>
    <row r="387" spans="1:2" x14ac:dyDescent="0.25">
      <c r="A387" s="316"/>
      <c r="B387" s="316"/>
    </row>
    <row r="388" spans="1:2" x14ac:dyDescent="0.25">
      <c r="A388" s="316"/>
      <c r="B388" s="316"/>
    </row>
    <row r="389" spans="1:2" x14ac:dyDescent="0.25">
      <c r="A389" s="316"/>
      <c r="B389" s="316"/>
    </row>
    <row r="390" spans="1:2" x14ac:dyDescent="0.25">
      <c r="A390" s="316"/>
      <c r="B390" s="316"/>
    </row>
    <row r="391" spans="1:2" x14ac:dyDescent="0.25">
      <c r="A391" s="316"/>
      <c r="B391" s="316"/>
    </row>
    <row r="392" spans="1:2" x14ac:dyDescent="0.25">
      <c r="A392" s="316"/>
      <c r="B392" s="316"/>
    </row>
    <row r="393" spans="1:2" x14ac:dyDescent="0.25">
      <c r="A393" s="316"/>
      <c r="B393" s="316"/>
    </row>
    <row r="394" spans="1:2" x14ac:dyDescent="0.25">
      <c r="A394" s="316"/>
      <c r="B394" s="316"/>
    </row>
    <row r="395" spans="1:2" x14ac:dyDescent="0.25">
      <c r="A395" s="316"/>
      <c r="B395" s="316"/>
    </row>
    <row r="396" spans="1:2" x14ac:dyDescent="0.25">
      <c r="A396" s="316"/>
      <c r="B396" s="316"/>
    </row>
    <row r="397" spans="1:2" x14ac:dyDescent="0.25">
      <c r="A397" s="316"/>
      <c r="B397" s="316"/>
    </row>
    <row r="398" spans="1:2" x14ac:dyDescent="0.25">
      <c r="A398" s="316"/>
      <c r="B398" s="316"/>
    </row>
    <row r="399" spans="1:2" x14ac:dyDescent="0.25">
      <c r="A399" s="316"/>
      <c r="B399" s="316"/>
    </row>
    <row r="400" spans="1:2" x14ac:dyDescent="0.25">
      <c r="A400" s="316"/>
      <c r="B400" s="316"/>
    </row>
    <row r="401" spans="1:2" x14ac:dyDescent="0.25">
      <c r="A401" s="316"/>
      <c r="B401" s="316"/>
    </row>
    <row r="402" spans="1:2" x14ac:dyDescent="0.25">
      <c r="A402" s="316"/>
      <c r="B402" s="316"/>
    </row>
    <row r="403" spans="1:2" x14ac:dyDescent="0.25">
      <c r="A403" s="316"/>
      <c r="B403" s="316"/>
    </row>
    <row r="404" spans="1:2" x14ac:dyDescent="0.25">
      <c r="A404" s="316"/>
      <c r="B404" s="316"/>
    </row>
    <row r="405" spans="1:2" x14ac:dyDescent="0.25">
      <c r="A405" s="316"/>
      <c r="B405" s="316"/>
    </row>
    <row r="406" spans="1:2" x14ac:dyDescent="0.25">
      <c r="A406" s="316"/>
      <c r="B406" s="316"/>
    </row>
    <row r="407" spans="1:2" x14ac:dyDescent="0.25">
      <c r="A407" s="316"/>
      <c r="B407" s="316"/>
    </row>
    <row r="408" spans="1:2" x14ac:dyDescent="0.25">
      <c r="A408" s="316"/>
      <c r="B408" s="316"/>
    </row>
    <row r="409" spans="1:2" x14ac:dyDescent="0.25">
      <c r="A409" s="316"/>
      <c r="B409" s="316"/>
    </row>
    <row r="410" spans="1:2" x14ac:dyDescent="0.25">
      <c r="A410" s="316"/>
      <c r="B410" s="316"/>
    </row>
    <row r="411" spans="1:2" x14ac:dyDescent="0.25">
      <c r="A411" s="316"/>
      <c r="B411" s="316"/>
    </row>
    <row r="412" spans="1:2" x14ac:dyDescent="0.25">
      <c r="A412" s="316"/>
      <c r="B412" s="316"/>
    </row>
    <row r="413" spans="1:2" x14ac:dyDescent="0.25">
      <c r="A413" s="316"/>
      <c r="B413" s="316"/>
    </row>
    <row r="414" spans="1:2" x14ac:dyDescent="0.25">
      <c r="A414" s="316"/>
      <c r="B414" s="316"/>
    </row>
    <row r="415" spans="1:2" x14ac:dyDescent="0.25">
      <c r="A415" s="316"/>
      <c r="B415" s="316"/>
    </row>
    <row r="416" spans="1:2" x14ac:dyDescent="0.25">
      <c r="A416" s="316"/>
      <c r="B416" s="316"/>
    </row>
    <row r="417" spans="1:2" x14ac:dyDescent="0.25">
      <c r="A417" s="316"/>
      <c r="B417" s="316"/>
    </row>
    <row r="418" spans="1:2" x14ac:dyDescent="0.25">
      <c r="A418" s="316"/>
      <c r="B418" s="316"/>
    </row>
    <row r="419" spans="1:2" x14ac:dyDescent="0.25">
      <c r="A419" s="316"/>
      <c r="B419" s="316"/>
    </row>
    <row r="420" spans="1:2" x14ac:dyDescent="0.25">
      <c r="A420" s="316"/>
      <c r="B420" s="316"/>
    </row>
    <row r="421" spans="1:2" x14ac:dyDescent="0.25">
      <c r="A421" s="316"/>
      <c r="B421" s="316"/>
    </row>
    <row r="422" spans="1:2" x14ac:dyDescent="0.25">
      <c r="A422" s="316"/>
      <c r="B422" s="316"/>
    </row>
    <row r="423" spans="1:2" x14ac:dyDescent="0.25">
      <c r="A423" s="316"/>
      <c r="B423" s="316"/>
    </row>
    <row r="424" spans="1:2" x14ac:dyDescent="0.25">
      <c r="A424" s="316"/>
      <c r="B424" s="316"/>
    </row>
    <row r="425" spans="1:2" x14ac:dyDescent="0.25">
      <c r="A425" s="316"/>
      <c r="B425" s="316"/>
    </row>
    <row r="426" spans="1:2" x14ac:dyDescent="0.25">
      <c r="A426" s="316"/>
      <c r="B426" s="316"/>
    </row>
    <row r="427" spans="1:2" x14ac:dyDescent="0.25">
      <c r="A427" s="316"/>
      <c r="B427" s="316"/>
    </row>
    <row r="428" spans="1:2" x14ac:dyDescent="0.25">
      <c r="A428" s="316"/>
      <c r="B428" s="316"/>
    </row>
    <row r="429" spans="1:2" x14ac:dyDescent="0.25">
      <c r="A429" s="316"/>
      <c r="B429" s="316"/>
    </row>
    <row r="430" spans="1:2" x14ac:dyDescent="0.25">
      <c r="A430" s="316"/>
      <c r="B430" s="316"/>
    </row>
    <row r="431" spans="1:2" x14ac:dyDescent="0.25">
      <c r="A431" s="316"/>
      <c r="B431" s="316"/>
    </row>
    <row r="432" spans="1:2" x14ac:dyDescent="0.25">
      <c r="A432" s="316"/>
      <c r="B432" s="316"/>
    </row>
    <row r="433" spans="1:2" x14ac:dyDescent="0.25">
      <c r="A433" s="316"/>
      <c r="B433" s="316"/>
    </row>
    <row r="434" spans="1:2" x14ac:dyDescent="0.25">
      <c r="A434" s="316"/>
      <c r="B434" s="316"/>
    </row>
    <row r="435" spans="1:2" x14ac:dyDescent="0.25">
      <c r="A435" s="316"/>
      <c r="B435" s="316"/>
    </row>
    <row r="436" spans="1:2" x14ac:dyDescent="0.25">
      <c r="A436" s="316"/>
      <c r="B436" s="316"/>
    </row>
    <row r="437" spans="1:2" x14ac:dyDescent="0.25">
      <c r="A437" s="316"/>
      <c r="B437" s="316"/>
    </row>
    <row r="438" spans="1:2" x14ac:dyDescent="0.25">
      <c r="A438" s="316"/>
      <c r="B438" s="316"/>
    </row>
    <row r="439" spans="1:2" x14ac:dyDescent="0.25">
      <c r="A439" s="316"/>
      <c r="B439" s="316"/>
    </row>
    <row r="440" spans="1:2" x14ac:dyDescent="0.25">
      <c r="A440" s="316"/>
      <c r="B440" s="316"/>
    </row>
    <row r="441" spans="1:2" x14ac:dyDescent="0.25">
      <c r="A441" s="316"/>
      <c r="B441" s="316"/>
    </row>
    <row r="442" spans="1:2" x14ac:dyDescent="0.25">
      <c r="A442" s="316"/>
      <c r="B442" s="316"/>
    </row>
    <row r="443" spans="1:2" x14ac:dyDescent="0.25">
      <c r="A443" s="316"/>
      <c r="B443" s="316"/>
    </row>
    <row r="444" spans="1:2" x14ac:dyDescent="0.25">
      <c r="A444" s="316"/>
      <c r="B444" s="316"/>
    </row>
    <row r="445" spans="1:2" x14ac:dyDescent="0.25">
      <c r="A445" s="316"/>
      <c r="B445" s="316"/>
    </row>
    <row r="446" spans="1:2" x14ac:dyDescent="0.25">
      <c r="A446" s="316"/>
      <c r="B446" s="316"/>
    </row>
    <row r="447" spans="1:2" x14ac:dyDescent="0.25">
      <c r="A447" s="316"/>
      <c r="B447" s="316"/>
    </row>
    <row r="448" spans="1:2" x14ac:dyDescent="0.25">
      <c r="A448" s="316"/>
      <c r="B448" s="316"/>
    </row>
    <row r="449" spans="1:2" x14ac:dyDescent="0.25">
      <c r="A449" s="316"/>
      <c r="B449" s="316"/>
    </row>
    <row r="450" spans="1:2" x14ac:dyDescent="0.25">
      <c r="A450" s="316"/>
      <c r="B450" s="316"/>
    </row>
    <row r="451" spans="1:2" x14ac:dyDescent="0.25">
      <c r="A451" s="316"/>
      <c r="B451" s="316"/>
    </row>
    <row r="452" spans="1:2" x14ac:dyDescent="0.25">
      <c r="A452" s="316"/>
      <c r="B452" s="316"/>
    </row>
    <row r="453" spans="1:2" x14ac:dyDescent="0.25">
      <c r="A453" s="316"/>
      <c r="B453" s="316"/>
    </row>
    <row r="454" spans="1:2" x14ac:dyDescent="0.25">
      <c r="A454" s="316"/>
      <c r="B454" s="316"/>
    </row>
    <row r="455" spans="1:2" x14ac:dyDescent="0.25">
      <c r="A455" s="316"/>
      <c r="B455" s="316"/>
    </row>
    <row r="456" spans="1:2" x14ac:dyDescent="0.25">
      <c r="A456" s="316"/>
      <c r="B456" s="316"/>
    </row>
    <row r="457" spans="1:2" x14ac:dyDescent="0.25">
      <c r="A457" s="316"/>
      <c r="B457" s="316"/>
    </row>
    <row r="458" spans="1:2" x14ac:dyDescent="0.25">
      <c r="A458" s="316"/>
      <c r="B458" s="316"/>
    </row>
    <row r="459" spans="1:2" x14ac:dyDescent="0.25">
      <c r="A459" s="316"/>
      <c r="B459" s="316"/>
    </row>
    <row r="460" spans="1:2" x14ac:dyDescent="0.25">
      <c r="A460" s="316"/>
      <c r="B460" s="316"/>
    </row>
    <row r="461" spans="1:2" x14ac:dyDescent="0.25">
      <c r="A461" s="316"/>
      <c r="B461" s="316"/>
    </row>
    <row r="462" spans="1:2" x14ac:dyDescent="0.25">
      <c r="A462" s="316"/>
      <c r="B462" s="316"/>
    </row>
    <row r="463" spans="1:2" x14ac:dyDescent="0.25">
      <c r="A463" s="316"/>
      <c r="B463" s="316"/>
    </row>
    <row r="464" spans="1:2" x14ac:dyDescent="0.25">
      <c r="A464" s="316"/>
      <c r="B464" s="316"/>
    </row>
    <row r="465" spans="1:2" x14ac:dyDescent="0.25">
      <c r="A465" s="316"/>
      <c r="B465" s="316"/>
    </row>
    <row r="466" spans="1:2" x14ac:dyDescent="0.25">
      <c r="A466" s="316"/>
      <c r="B466" s="316"/>
    </row>
    <row r="467" spans="1:2" x14ac:dyDescent="0.25">
      <c r="A467" s="316"/>
      <c r="B467" s="316"/>
    </row>
    <row r="468" spans="1:2" x14ac:dyDescent="0.25">
      <c r="A468" s="316"/>
      <c r="B468" s="316"/>
    </row>
    <row r="469" spans="1:2" x14ac:dyDescent="0.25">
      <c r="A469" s="316"/>
      <c r="B469" s="316"/>
    </row>
    <row r="470" spans="1:2" x14ac:dyDescent="0.25">
      <c r="A470" s="316"/>
      <c r="B470" s="316"/>
    </row>
    <row r="471" spans="1:2" x14ac:dyDescent="0.25">
      <c r="A471" s="316"/>
      <c r="B471" s="316"/>
    </row>
    <row r="472" spans="1:2" x14ac:dyDescent="0.25">
      <c r="A472" s="316"/>
      <c r="B472" s="316"/>
    </row>
    <row r="473" spans="1:2" x14ac:dyDescent="0.25">
      <c r="A473" s="316"/>
      <c r="B473" s="316"/>
    </row>
    <row r="474" spans="1:2" x14ac:dyDescent="0.25">
      <c r="A474" s="316"/>
      <c r="B474" s="316"/>
    </row>
    <row r="475" spans="1:2" x14ac:dyDescent="0.25">
      <c r="A475" s="316"/>
      <c r="B475" s="316"/>
    </row>
    <row r="476" spans="1:2" x14ac:dyDescent="0.25">
      <c r="A476" s="316"/>
      <c r="B476" s="316"/>
    </row>
    <row r="477" spans="1:2" x14ac:dyDescent="0.25">
      <c r="A477" s="316"/>
      <c r="B477" s="316"/>
    </row>
    <row r="478" spans="1:2" x14ac:dyDescent="0.25">
      <c r="A478" s="316"/>
      <c r="B478" s="316"/>
    </row>
    <row r="479" spans="1:2" x14ac:dyDescent="0.25">
      <c r="A479" s="316"/>
      <c r="B479" s="316"/>
    </row>
    <row r="480" spans="1:2" x14ac:dyDescent="0.25">
      <c r="A480" s="316"/>
      <c r="B480" s="316"/>
    </row>
    <row r="481" spans="1:2" x14ac:dyDescent="0.25">
      <c r="A481" s="316"/>
      <c r="B481" s="316"/>
    </row>
    <row r="482" spans="1:2" x14ac:dyDescent="0.25">
      <c r="A482" s="316"/>
      <c r="B482" s="316"/>
    </row>
    <row r="483" spans="1:2" x14ac:dyDescent="0.25">
      <c r="A483" s="316"/>
      <c r="B483" s="316"/>
    </row>
    <row r="484" spans="1:2" x14ac:dyDescent="0.25">
      <c r="A484" s="316"/>
      <c r="B484" s="316"/>
    </row>
    <row r="485" spans="1:2" x14ac:dyDescent="0.25">
      <c r="A485" s="316"/>
      <c r="B485" s="316"/>
    </row>
    <row r="486" spans="1:2" x14ac:dyDescent="0.25">
      <c r="A486" s="316"/>
      <c r="B486" s="316"/>
    </row>
    <row r="487" spans="1:2" x14ac:dyDescent="0.25">
      <c r="A487" s="316"/>
      <c r="B487" s="316"/>
    </row>
    <row r="488" spans="1:2" x14ac:dyDescent="0.25">
      <c r="A488" s="316"/>
      <c r="B488" s="316"/>
    </row>
    <row r="489" spans="1:2" x14ac:dyDescent="0.25">
      <c r="A489" s="316"/>
      <c r="B489" s="316"/>
    </row>
    <row r="490" spans="1:2" x14ac:dyDescent="0.25">
      <c r="A490" s="316"/>
      <c r="B490" s="316"/>
    </row>
    <row r="491" spans="1:2" x14ac:dyDescent="0.25">
      <c r="A491" s="316"/>
      <c r="B491" s="316"/>
    </row>
    <row r="492" spans="1:2" x14ac:dyDescent="0.25">
      <c r="A492" s="316"/>
      <c r="B492" s="316"/>
    </row>
    <row r="493" spans="1:2" x14ac:dyDescent="0.25">
      <c r="A493" s="316"/>
      <c r="B493" s="316"/>
    </row>
    <row r="494" spans="1:2" x14ac:dyDescent="0.25">
      <c r="A494" s="316"/>
      <c r="B494" s="316"/>
    </row>
    <row r="495" spans="1:2" x14ac:dyDescent="0.25">
      <c r="A495" s="316"/>
      <c r="B495" s="316"/>
    </row>
    <row r="496" spans="1:2" x14ac:dyDescent="0.25">
      <c r="A496" s="316"/>
      <c r="B496" s="316"/>
    </row>
    <row r="497" spans="1:2" x14ac:dyDescent="0.25">
      <c r="A497" s="316"/>
      <c r="B497" s="316"/>
    </row>
    <row r="498" spans="1:2" x14ac:dyDescent="0.25">
      <c r="A498" s="316"/>
      <c r="B498" s="316"/>
    </row>
    <row r="499" spans="1:2" x14ac:dyDescent="0.25">
      <c r="A499" s="316"/>
      <c r="B499" s="316"/>
    </row>
    <row r="500" spans="1:2" x14ac:dyDescent="0.25">
      <c r="A500" s="316"/>
      <c r="B500" s="316"/>
    </row>
    <row r="501" spans="1:2" x14ac:dyDescent="0.25">
      <c r="A501" s="316"/>
      <c r="B501" s="316"/>
    </row>
    <row r="502" spans="1:2" x14ac:dyDescent="0.25">
      <c r="A502" s="316"/>
      <c r="B502" s="316"/>
    </row>
    <row r="503" spans="1:2" x14ac:dyDescent="0.25">
      <c r="A503" s="316"/>
      <c r="B503" s="316"/>
    </row>
    <row r="504" spans="1:2" x14ac:dyDescent="0.25">
      <c r="A504" s="316"/>
      <c r="B504" s="316"/>
    </row>
    <row r="505" spans="1:2" x14ac:dyDescent="0.25">
      <c r="A505" s="316"/>
      <c r="B505" s="316"/>
    </row>
    <row r="506" spans="1:2" x14ac:dyDescent="0.25">
      <c r="A506" s="316"/>
      <c r="B506" s="316"/>
    </row>
    <row r="507" spans="1:2" x14ac:dyDescent="0.25">
      <c r="A507" s="316"/>
      <c r="B507" s="316"/>
    </row>
    <row r="508" spans="1:2" x14ac:dyDescent="0.25">
      <c r="A508" s="316"/>
      <c r="B508" s="316"/>
    </row>
    <row r="509" spans="1:2" x14ac:dyDescent="0.25">
      <c r="A509" s="316"/>
      <c r="B509" s="316"/>
    </row>
    <row r="510" spans="1:2" x14ac:dyDescent="0.25">
      <c r="A510" s="316"/>
      <c r="B510" s="316"/>
    </row>
    <row r="511" spans="1:2" x14ac:dyDescent="0.25">
      <c r="A511" s="316"/>
      <c r="B511" s="316"/>
    </row>
    <row r="512" spans="1:2" x14ac:dyDescent="0.25">
      <c r="A512" s="316"/>
      <c r="B512" s="316"/>
    </row>
    <row r="513" spans="1:2" x14ac:dyDescent="0.25">
      <c r="A513" s="316"/>
      <c r="B513" s="316"/>
    </row>
    <row r="514" spans="1:2" x14ac:dyDescent="0.25">
      <c r="A514" s="316"/>
      <c r="B514" s="316"/>
    </row>
    <row r="515" spans="1:2" x14ac:dyDescent="0.25">
      <c r="A515" s="316"/>
      <c r="B515" s="316"/>
    </row>
    <row r="516" spans="1:2" x14ac:dyDescent="0.25">
      <c r="A516" s="316"/>
      <c r="B516" s="316"/>
    </row>
    <row r="517" spans="1:2" x14ac:dyDescent="0.25">
      <c r="A517" s="316"/>
      <c r="B517" s="316"/>
    </row>
    <row r="518" spans="1:2" x14ac:dyDescent="0.25">
      <c r="A518" s="316"/>
      <c r="B518" s="316"/>
    </row>
    <row r="519" spans="1:2" x14ac:dyDescent="0.25">
      <c r="A519" s="316"/>
      <c r="B519" s="316"/>
    </row>
    <row r="520" spans="1:2" x14ac:dyDescent="0.25">
      <c r="A520" s="316"/>
      <c r="B520" s="316"/>
    </row>
    <row r="521" spans="1:2" x14ac:dyDescent="0.25">
      <c r="A521" s="316"/>
      <c r="B521" s="316"/>
    </row>
    <row r="522" spans="1:2" x14ac:dyDescent="0.25">
      <c r="A522" s="316"/>
      <c r="B522" s="316"/>
    </row>
    <row r="523" spans="1:2" x14ac:dyDescent="0.25">
      <c r="A523" s="316"/>
      <c r="B523" s="316"/>
    </row>
    <row r="524" spans="1:2" x14ac:dyDescent="0.25">
      <c r="A524" s="316"/>
      <c r="B524" s="316"/>
    </row>
    <row r="525" spans="1:2" x14ac:dyDescent="0.25">
      <c r="A525" s="316"/>
      <c r="B525" s="316"/>
    </row>
    <row r="526" spans="1:2" x14ac:dyDescent="0.25">
      <c r="A526" s="316"/>
      <c r="B526" s="316"/>
    </row>
    <row r="527" spans="1:2" x14ac:dyDescent="0.25">
      <c r="A527" s="316"/>
      <c r="B527" s="316"/>
    </row>
    <row r="528" spans="1:2" x14ac:dyDescent="0.25">
      <c r="A528" s="316"/>
      <c r="B528" s="316"/>
    </row>
    <row r="529" spans="1:2" x14ac:dyDescent="0.25">
      <c r="A529" s="316"/>
      <c r="B529" s="316"/>
    </row>
    <row r="530" spans="1:2" x14ac:dyDescent="0.25">
      <c r="A530" s="316"/>
      <c r="B530" s="316"/>
    </row>
    <row r="531" spans="1:2" x14ac:dyDescent="0.25">
      <c r="A531" s="316"/>
      <c r="B531" s="316"/>
    </row>
    <row r="532" spans="1:2" x14ac:dyDescent="0.25">
      <c r="A532" s="316"/>
      <c r="B532" s="316"/>
    </row>
    <row r="533" spans="1:2" x14ac:dyDescent="0.25">
      <c r="A533" s="316"/>
      <c r="B533" s="316"/>
    </row>
    <row r="534" spans="1:2" x14ac:dyDescent="0.25">
      <c r="A534" s="316"/>
      <c r="B534" s="316"/>
    </row>
    <row r="535" spans="1:2" x14ac:dyDescent="0.25">
      <c r="A535" s="316"/>
      <c r="B535" s="316"/>
    </row>
    <row r="536" spans="1:2" x14ac:dyDescent="0.25">
      <c r="A536" s="316"/>
      <c r="B536" s="316"/>
    </row>
    <row r="537" spans="1:2" x14ac:dyDescent="0.25">
      <c r="A537" s="316"/>
      <c r="B537" s="316"/>
    </row>
    <row r="538" spans="1:2" x14ac:dyDescent="0.25">
      <c r="A538" s="316"/>
      <c r="B538" s="316"/>
    </row>
    <row r="539" spans="1:2" x14ac:dyDescent="0.25">
      <c r="A539" s="316"/>
      <c r="B539" s="316"/>
    </row>
    <row r="540" spans="1:2" x14ac:dyDescent="0.25">
      <c r="A540" s="316"/>
      <c r="B540" s="316"/>
    </row>
    <row r="541" spans="1:2" x14ac:dyDescent="0.25">
      <c r="A541" s="316"/>
      <c r="B541" s="316"/>
    </row>
    <row r="542" spans="1:2" x14ac:dyDescent="0.25">
      <c r="A542" s="316"/>
      <c r="B542" s="316"/>
    </row>
    <row r="543" spans="1:2" x14ac:dyDescent="0.25">
      <c r="A543" s="316"/>
      <c r="B543" s="316"/>
    </row>
    <row r="544" spans="1:2" x14ac:dyDescent="0.25">
      <c r="A544" s="316"/>
      <c r="B544" s="316"/>
    </row>
    <row r="545" spans="1:2" x14ac:dyDescent="0.25">
      <c r="A545" s="316"/>
      <c r="B545" s="316"/>
    </row>
    <row r="546" spans="1:2" x14ac:dyDescent="0.25">
      <c r="A546" s="316"/>
      <c r="B546" s="316"/>
    </row>
    <row r="547" spans="1:2" x14ac:dyDescent="0.25">
      <c r="A547" s="316"/>
      <c r="B547" s="316"/>
    </row>
    <row r="548" spans="1:2" x14ac:dyDescent="0.25">
      <c r="A548" s="316"/>
      <c r="B548" s="316"/>
    </row>
    <row r="549" spans="1:2" x14ac:dyDescent="0.25">
      <c r="A549" s="316"/>
      <c r="B549" s="316"/>
    </row>
    <row r="550" spans="1:2" x14ac:dyDescent="0.25">
      <c r="A550" s="316"/>
      <c r="B550" s="316"/>
    </row>
    <row r="551" spans="1:2" x14ac:dyDescent="0.25">
      <c r="A551" s="316"/>
      <c r="B551" s="316"/>
    </row>
    <row r="552" spans="1:2" x14ac:dyDescent="0.25">
      <c r="A552" s="316"/>
      <c r="B552" s="316"/>
    </row>
    <row r="553" spans="1:2" x14ac:dyDescent="0.25">
      <c r="A553" s="316"/>
      <c r="B553" s="316"/>
    </row>
    <row r="554" spans="1:2" x14ac:dyDescent="0.25">
      <c r="A554" s="316"/>
      <c r="B554" s="316"/>
    </row>
    <row r="555" spans="1:2" x14ac:dyDescent="0.25">
      <c r="A555" s="316"/>
      <c r="B555" s="316"/>
    </row>
    <row r="556" spans="1:2" x14ac:dyDescent="0.25">
      <c r="A556" s="316"/>
      <c r="B556" s="316"/>
    </row>
    <row r="557" spans="1:2" x14ac:dyDescent="0.25">
      <c r="A557" s="316"/>
      <c r="B557" s="316"/>
    </row>
    <row r="558" spans="1:2" x14ac:dyDescent="0.25">
      <c r="A558" s="316"/>
      <c r="B558" s="316"/>
    </row>
    <row r="559" spans="1:2" x14ac:dyDescent="0.25">
      <c r="A559" s="316"/>
      <c r="B559" s="316"/>
    </row>
    <row r="560" spans="1:2" x14ac:dyDescent="0.25">
      <c r="A560" s="316"/>
      <c r="B560" s="316"/>
    </row>
    <row r="561" spans="1:2" x14ac:dyDescent="0.25">
      <c r="A561" s="316"/>
      <c r="B561" s="316"/>
    </row>
    <row r="562" spans="1:2" x14ac:dyDescent="0.25">
      <c r="A562" s="316"/>
      <c r="B562" s="316"/>
    </row>
    <row r="563" spans="1:2" x14ac:dyDescent="0.25">
      <c r="A563" s="316"/>
      <c r="B563" s="316"/>
    </row>
    <row r="564" spans="1:2" x14ac:dyDescent="0.25">
      <c r="A564" s="316"/>
      <c r="B564" s="316"/>
    </row>
    <row r="565" spans="1:2" x14ac:dyDescent="0.25">
      <c r="A565" s="316"/>
      <c r="B565" s="316"/>
    </row>
    <row r="566" spans="1:2" x14ac:dyDescent="0.25">
      <c r="A566" s="316"/>
      <c r="B566" s="316"/>
    </row>
    <row r="567" spans="1:2" x14ac:dyDescent="0.25">
      <c r="A567" s="316"/>
      <c r="B567" s="316"/>
    </row>
    <row r="568" spans="1:2" x14ac:dyDescent="0.25">
      <c r="A568" s="316"/>
      <c r="B568" s="316"/>
    </row>
    <row r="569" spans="1:2" x14ac:dyDescent="0.25">
      <c r="A569" s="316"/>
      <c r="B569" s="316"/>
    </row>
    <row r="570" spans="1:2" x14ac:dyDescent="0.25">
      <c r="A570" s="316"/>
      <c r="B570" s="316"/>
    </row>
    <row r="571" spans="1:2" x14ac:dyDescent="0.25">
      <c r="A571" s="316"/>
      <c r="B571" s="316"/>
    </row>
    <row r="572" spans="1:2" x14ac:dyDescent="0.25">
      <c r="A572" s="316"/>
      <c r="B572" s="316"/>
    </row>
    <row r="573" spans="1:2" x14ac:dyDescent="0.25">
      <c r="A573" s="316"/>
      <c r="B573" s="316"/>
    </row>
    <row r="574" spans="1:2" x14ac:dyDescent="0.25">
      <c r="A574" s="316"/>
      <c r="B574" s="316"/>
    </row>
    <row r="575" spans="1:2" x14ac:dyDescent="0.25">
      <c r="A575" s="316"/>
      <c r="B575" s="316"/>
    </row>
    <row r="576" spans="1:2" x14ac:dyDescent="0.25">
      <c r="A576" s="316"/>
      <c r="B576" s="316"/>
    </row>
    <row r="577" spans="1:2" x14ac:dyDescent="0.25">
      <c r="A577" s="316"/>
      <c r="B577" s="316"/>
    </row>
    <row r="578" spans="1:2" x14ac:dyDescent="0.25">
      <c r="A578" s="316"/>
      <c r="B578" s="316"/>
    </row>
    <row r="579" spans="1:2" x14ac:dyDescent="0.25">
      <c r="A579" s="316"/>
      <c r="B579" s="316"/>
    </row>
    <row r="580" spans="1:2" x14ac:dyDescent="0.25">
      <c r="A580" s="316"/>
      <c r="B580" s="316"/>
    </row>
    <row r="581" spans="1:2" x14ac:dyDescent="0.25">
      <c r="A581" s="316"/>
      <c r="B581" s="316"/>
    </row>
    <row r="582" spans="1:2" x14ac:dyDescent="0.25">
      <c r="A582" s="316"/>
      <c r="B582" s="316"/>
    </row>
    <row r="583" spans="1:2" x14ac:dyDescent="0.25">
      <c r="A583" s="316"/>
      <c r="B583" s="316"/>
    </row>
    <row r="584" spans="1:2" x14ac:dyDescent="0.25">
      <c r="A584" s="316"/>
      <c r="B584" s="316"/>
    </row>
    <row r="585" spans="1:2" x14ac:dyDescent="0.25">
      <c r="A585" s="316"/>
      <c r="B585" s="316"/>
    </row>
    <row r="586" spans="1:2" x14ac:dyDescent="0.25">
      <c r="A586" s="316"/>
      <c r="B586" s="316"/>
    </row>
    <row r="587" spans="1:2" x14ac:dyDescent="0.25">
      <c r="A587" s="316"/>
      <c r="B587" s="316"/>
    </row>
    <row r="588" spans="1:2" x14ac:dyDescent="0.25">
      <c r="A588" s="316"/>
      <c r="B588" s="316"/>
    </row>
    <row r="589" spans="1:2" x14ac:dyDescent="0.25">
      <c r="A589" s="316"/>
      <c r="B589" s="316"/>
    </row>
    <row r="590" spans="1:2" x14ac:dyDescent="0.25">
      <c r="A590" s="316"/>
      <c r="B590" s="316"/>
    </row>
    <row r="591" spans="1:2" x14ac:dyDescent="0.25">
      <c r="A591" s="316"/>
      <c r="B591" s="316"/>
    </row>
    <row r="592" spans="1:2" x14ac:dyDescent="0.25">
      <c r="A592" s="316"/>
      <c r="B592" s="316"/>
    </row>
    <row r="593" spans="1:2" x14ac:dyDescent="0.25">
      <c r="A593" s="316"/>
      <c r="B593" s="316"/>
    </row>
    <row r="594" spans="1:2" x14ac:dyDescent="0.25">
      <c r="A594" s="316"/>
      <c r="B594" s="316"/>
    </row>
    <row r="595" spans="1:2" x14ac:dyDescent="0.25">
      <c r="A595" s="316"/>
      <c r="B595" s="316"/>
    </row>
    <row r="596" spans="1:2" x14ac:dyDescent="0.25">
      <c r="A596" s="316"/>
      <c r="B596" s="316"/>
    </row>
    <row r="597" spans="1:2" x14ac:dyDescent="0.25">
      <c r="A597" s="316"/>
      <c r="B597" s="316"/>
    </row>
    <row r="598" spans="1:2" x14ac:dyDescent="0.25">
      <c r="A598" s="316"/>
      <c r="B598" s="316"/>
    </row>
    <row r="599" spans="1:2" x14ac:dyDescent="0.25">
      <c r="A599" s="316"/>
      <c r="B599" s="316"/>
    </row>
    <row r="600" spans="1:2" x14ac:dyDescent="0.25">
      <c r="A600" s="316"/>
      <c r="B600" s="316"/>
    </row>
    <row r="601" spans="1:2" x14ac:dyDescent="0.25">
      <c r="A601" s="316"/>
      <c r="B601" s="316"/>
    </row>
    <row r="602" spans="1:2" x14ac:dyDescent="0.25">
      <c r="A602" s="316"/>
      <c r="B602" s="316"/>
    </row>
    <row r="603" spans="1:2" x14ac:dyDescent="0.25">
      <c r="A603" s="316"/>
      <c r="B603" s="316"/>
    </row>
    <row r="604" spans="1:2" x14ac:dyDescent="0.25">
      <c r="A604" s="316"/>
      <c r="B604" s="316"/>
    </row>
    <row r="605" spans="1:2" x14ac:dyDescent="0.25">
      <c r="A605" s="316"/>
      <c r="B605" s="316"/>
    </row>
    <row r="606" spans="1:2" x14ac:dyDescent="0.25">
      <c r="A606" s="316"/>
      <c r="B606" s="316"/>
    </row>
    <row r="607" spans="1:2" x14ac:dyDescent="0.25">
      <c r="A607" s="316"/>
      <c r="B607" s="316"/>
    </row>
    <row r="608" spans="1:2" x14ac:dyDescent="0.25">
      <c r="A608" s="316"/>
      <c r="B608" s="316"/>
    </row>
    <row r="609" spans="1:2" x14ac:dyDescent="0.25">
      <c r="A609" s="316"/>
      <c r="B609" s="316"/>
    </row>
    <row r="610" spans="1:2" x14ac:dyDescent="0.25">
      <c r="A610" s="316"/>
      <c r="B610" s="316"/>
    </row>
    <row r="611" spans="1:2" x14ac:dyDescent="0.25">
      <c r="A611" s="316"/>
      <c r="B611" s="316"/>
    </row>
    <row r="612" spans="1:2" x14ac:dyDescent="0.25">
      <c r="A612" s="316"/>
      <c r="B612" s="316"/>
    </row>
    <row r="613" spans="1:2" x14ac:dyDescent="0.25">
      <c r="A613" s="316"/>
      <c r="B613" s="316"/>
    </row>
    <row r="614" spans="1:2" x14ac:dyDescent="0.25">
      <c r="A614" s="316"/>
      <c r="B614" s="316"/>
    </row>
    <row r="615" spans="1:2" x14ac:dyDescent="0.25">
      <c r="A615" s="316"/>
      <c r="B615" s="316"/>
    </row>
    <row r="616" spans="1:2" x14ac:dyDescent="0.25">
      <c r="A616" s="316"/>
      <c r="B616" s="316"/>
    </row>
    <row r="617" spans="1:2" x14ac:dyDescent="0.25">
      <c r="A617" s="316"/>
      <c r="B617" s="316"/>
    </row>
    <row r="618" spans="1:2" x14ac:dyDescent="0.25">
      <c r="A618" s="316"/>
      <c r="B618" s="316"/>
    </row>
    <row r="619" spans="1:2" x14ac:dyDescent="0.25">
      <c r="A619" s="316"/>
      <c r="B619" s="316"/>
    </row>
    <row r="620" spans="1:2" x14ac:dyDescent="0.25">
      <c r="A620" s="316"/>
      <c r="B620" s="316"/>
    </row>
    <row r="621" spans="1:2" x14ac:dyDescent="0.25">
      <c r="A621" s="316"/>
      <c r="B621" s="316"/>
    </row>
    <row r="622" spans="1:2" x14ac:dyDescent="0.25">
      <c r="A622" s="316"/>
      <c r="B622" s="316"/>
    </row>
    <row r="623" spans="1:2" x14ac:dyDescent="0.25">
      <c r="A623" s="316"/>
      <c r="B623" s="316"/>
    </row>
    <row r="624" spans="1:2" x14ac:dyDescent="0.25">
      <c r="A624" s="316"/>
      <c r="B624" s="316"/>
    </row>
    <row r="625" spans="1:2" x14ac:dyDescent="0.25">
      <c r="A625" s="316"/>
      <c r="B625" s="316"/>
    </row>
    <row r="626" spans="1:2" x14ac:dyDescent="0.25">
      <c r="A626" s="316"/>
      <c r="B626" s="316"/>
    </row>
    <row r="627" spans="1:2" x14ac:dyDescent="0.25">
      <c r="A627" s="316"/>
      <c r="B627" s="316"/>
    </row>
    <row r="628" spans="1:2" x14ac:dyDescent="0.25">
      <c r="A628" s="316"/>
      <c r="B628" s="316"/>
    </row>
    <row r="629" spans="1:2" x14ac:dyDescent="0.25">
      <c r="A629" s="316"/>
      <c r="B629" s="316"/>
    </row>
    <row r="630" spans="1:2" x14ac:dyDescent="0.25">
      <c r="A630" s="316"/>
      <c r="B630" s="316"/>
    </row>
    <row r="631" spans="1:2" x14ac:dyDescent="0.25">
      <c r="A631" s="316"/>
      <c r="B631" s="316"/>
    </row>
    <row r="632" spans="1:2" x14ac:dyDescent="0.25">
      <c r="A632" s="316"/>
      <c r="B632" s="316"/>
    </row>
    <row r="633" spans="1:2" x14ac:dyDescent="0.25">
      <c r="A633" s="316"/>
      <c r="B633" s="316"/>
    </row>
    <row r="634" spans="1:2" x14ac:dyDescent="0.25">
      <c r="A634" s="316"/>
      <c r="B634" s="316"/>
    </row>
    <row r="635" spans="1:2" x14ac:dyDescent="0.25">
      <c r="A635" s="316"/>
      <c r="B635" s="316"/>
    </row>
    <row r="636" spans="1:2" x14ac:dyDescent="0.25">
      <c r="A636" s="316"/>
      <c r="B636" s="316"/>
    </row>
    <row r="637" spans="1:2" x14ac:dyDescent="0.25">
      <c r="A637" s="316"/>
      <c r="B637" s="316"/>
    </row>
    <row r="638" spans="1:2" x14ac:dyDescent="0.25">
      <c r="A638" s="316"/>
      <c r="B638" s="316"/>
    </row>
    <row r="639" spans="1:2" x14ac:dyDescent="0.25">
      <c r="A639" s="316"/>
      <c r="B639" s="316"/>
    </row>
    <row r="640" spans="1:2" x14ac:dyDescent="0.25">
      <c r="A640" s="316"/>
      <c r="B640" s="316"/>
    </row>
    <row r="641" spans="1:2" x14ac:dyDescent="0.25">
      <c r="A641" s="316"/>
      <c r="B641" s="316"/>
    </row>
    <row r="642" spans="1:2" x14ac:dyDescent="0.25">
      <c r="A642" s="316"/>
      <c r="B642" s="316"/>
    </row>
    <row r="643" spans="1:2" x14ac:dyDescent="0.25">
      <c r="A643" s="316"/>
      <c r="B643" s="316"/>
    </row>
    <row r="644" spans="1:2" x14ac:dyDescent="0.25">
      <c r="A644" s="316"/>
      <c r="B644" s="316"/>
    </row>
    <row r="645" spans="1:2" x14ac:dyDescent="0.25">
      <c r="A645" s="316"/>
      <c r="B645" s="316"/>
    </row>
    <row r="646" spans="1:2" x14ac:dyDescent="0.25">
      <c r="A646" s="316"/>
      <c r="B646" s="316"/>
    </row>
    <row r="647" spans="1:2" x14ac:dyDescent="0.25">
      <c r="A647" s="316"/>
      <c r="B647" s="316"/>
    </row>
    <row r="648" spans="1:2" x14ac:dyDescent="0.25">
      <c r="A648" s="316"/>
      <c r="B648" s="316"/>
    </row>
    <row r="649" spans="1:2" x14ac:dyDescent="0.25">
      <c r="A649" s="316"/>
      <c r="B649" s="316"/>
    </row>
    <row r="650" spans="1:2" x14ac:dyDescent="0.25">
      <c r="A650" s="316"/>
      <c r="B650" s="316"/>
    </row>
    <row r="651" spans="1:2" x14ac:dyDescent="0.25">
      <c r="A651" s="316"/>
      <c r="B651" s="316"/>
    </row>
    <row r="652" spans="1:2" x14ac:dyDescent="0.25">
      <c r="A652" s="316"/>
      <c r="B652" s="316"/>
    </row>
    <row r="653" spans="1:2" x14ac:dyDescent="0.25">
      <c r="A653" s="316"/>
      <c r="B653" s="316"/>
    </row>
    <row r="654" spans="1:2" x14ac:dyDescent="0.25">
      <c r="A654" s="316"/>
      <c r="B654" s="316"/>
    </row>
    <row r="655" spans="1:2" x14ac:dyDescent="0.25">
      <c r="A655" s="316"/>
      <c r="B655" s="316"/>
    </row>
    <row r="656" spans="1:2" x14ac:dyDescent="0.25">
      <c r="A656" s="316"/>
      <c r="B656" s="316"/>
    </row>
    <row r="657" spans="1:2" x14ac:dyDescent="0.25">
      <c r="A657" s="316"/>
      <c r="B657" s="316"/>
    </row>
    <row r="658" spans="1:2" x14ac:dyDescent="0.25">
      <c r="A658" s="316"/>
      <c r="B658" s="316"/>
    </row>
    <row r="659" spans="1:2" x14ac:dyDescent="0.25">
      <c r="A659" s="316"/>
      <c r="B659" s="316"/>
    </row>
    <row r="660" spans="1:2" x14ac:dyDescent="0.25">
      <c r="A660" s="316"/>
      <c r="B660" s="316"/>
    </row>
    <row r="661" spans="1:2" x14ac:dyDescent="0.25">
      <c r="A661" s="316"/>
      <c r="B661" s="316"/>
    </row>
    <row r="662" spans="1:2" x14ac:dyDescent="0.25">
      <c r="A662" s="316"/>
      <c r="B662" s="316"/>
    </row>
    <row r="663" spans="1:2" x14ac:dyDescent="0.25">
      <c r="A663" s="316"/>
      <c r="B663" s="316"/>
    </row>
    <row r="664" spans="1:2" x14ac:dyDescent="0.25">
      <c r="A664" s="316"/>
      <c r="B664" s="316"/>
    </row>
    <row r="665" spans="1:2" x14ac:dyDescent="0.25">
      <c r="A665" s="316"/>
      <c r="B665" s="316"/>
    </row>
    <row r="666" spans="1:2" x14ac:dyDescent="0.25">
      <c r="A666" s="316"/>
      <c r="B666" s="316"/>
    </row>
    <row r="667" spans="1:2" x14ac:dyDescent="0.25">
      <c r="A667" s="316"/>
      <c r="B667" s="316"/>
    </row>
    <row r="668" spans="1:2" x14ac:dyDescent="0.25">
      <c r="A668" s="316"/>
      <c r="B668" s="316"/>
    </row>
    <row r="669" spans="1:2" x14ac:dyDescent="0.25">
      <c r="A669" s="316"/>
      <c r="B669" s="316"/>
    </row>
    <row r="670" spans="1:2" x14ac:dyDescent="0.25">
      <c r="A670" s="316"/>
      <c r="B670" s="316"/>
    </row>
    <row r="671" spans="1:2" x14ac:dyDescent="0.25">
      <c r="A671" s="316"/>
      <c r="B671" s="316"/>
    </row>
    <row r="672" spans="1:2" x14ac:dyDescent="0.25">
      <c r="A672" s="316"/>
      <c r="B672" s="316"/>
    </row>
    <row r="673" spans="1:2" x14ac:dyDescent="0.25">
      <c r="A673" s="316"/>
      <c r="B673" s="316"/>
    </row>
    <row r="674" spans="1:2" x14ac:dyDescent="0.25">
      <c r="A674" s="316"/>
      <c r="B674" s="316"/>
    </row>
    <row r="675" spans="1:2" x14ac:dyDescent="0.25">
      <c r="A675" s="316"/>
      <c r="B675" s="316"/>
    </row>
    <row r="676" spans="1:2" x14ac:dyDescent="0.25">
      <c r="A676" s="316"/>
      <c r="B676" s="316"/>
    </row>
    <row r="677" spans="1:2" x14ac:dyDescent="0.25">
      <c r="A677" s="316"/>
      <c r="B677" s="316"/>
    </row>
    <row r="678" spans="1:2" x14ac:dyDescent="0.25">
      <c r="A678" s="316"/>
      <c r="B678" s="316"/>
    </row>
    <row r="679" spans="1:2" x14ac:dyDescent="0.25">
      <c r="A679" s="316"/>
      <c r="B679" s="316"/>
    </row>
    <row r="680" spans="1:2" x14ac:dyDescent="0.25">
      <c r="A680" s="316"/>
      <c r="B680" s="316"/>
    </row>
    <row r="681" spans="1:2" x14ac:dyDescent="0.25">
      <c r="A681" s="316"/>
      <c r="B681" s="316"/>
    </row>
    <row r="682" spans="1:2" x14ac:dyDescent="0.25">
      <c r="A682" s="316"/>
      <c r="B682" s="316"/>
    </row>
    <row r="683" spans="1:2" x14ac:dyDescent="0.25">
      <c r="A683" s="316"/>
      <c r="B683" s="316"/>
    </row>
    <row r="684" spans="1:2" x14ac:dyDescent="0.25">
      <c r="A684" s="316"/>
      <c r="B684" s="316"/>
    </row>
    <row r="685" spans="1:2" x14ac:dyDescent="0.25">
      <c r="A685" s="316"/>
      <c r="B685" s="316"/>
    </row>
    <row r="686" spans="1:2" x14ac:dyDescent="0.25">
      <c r="A686" s="316"/>
      <c r="B686" s="316"/>
    </row>
    <row r="687" spans="1:2" x14ac:dyDescent="0.25">
      <c r="A687" s="316"/>
      <c r="B687" s="316"/>
    </row>
    <row r="688" spans="1:2" x14ac:dyDescent="0.25">
      <c r="A688" s="316"/>
      <c r="B688" s="316"/>
    </row>
    <row r="689" spans="1:2" x14ac:dyDescent="0.25">
      <c r="A689" s="316"/>
      <c r="B689" s="316"/>
    </row>
    <row r="690" spans="1:2" x14ac:dyDescent="0.25">
      <c r="A690" s="316"/>
      <c r="B690" s="316"/>
    </row>
    <row r="691" spans="1:2" x14ac:dyDescent="0.25">
      <c r="A691" s="316"/>
      <c r="B691" s="316"/>
    </row>
    <row r="692" spans="1:2" x14ac:dyDescent="0.25">
      <c r="A692" s="316"/>
      <c r="B692" s="316"/>
    </row>
    <row r="693" spans="1:2" x14ac:dyDescent="0.25">
      <c r="A693" s="316"/>
      <c r="B693" s="316"/>
    </row>
    <row r="694" spans="1:2" x14ac:dyDescent="0.25">
      <c r="A694" s="316"/>
      <c r="B694" s="316"/>
    </row>
    <row r="695" spans="1:2" x14ac:dyDescent="0.25">
      <c r="A695" s="316"/>
      <c r="B695" s="316"/>
    </row>
    <row r="696" spans="1:2" x14ac:dyDescent="0.25">
      <c r="A696" s="316"/>
      <c r="B696" s="316"/>
    </row>
    <row r="697" spans="1:2" x14ac:dyDescent="0.25">
      <c r="A697" s="316"/>
      <c r="B697" s="316"/>
    </row>
    <row r="698" spans="1:2" x14ac:dyDescent="0.25">
      <c r="A698" s="316"/>
      <c r="B698" s="316"/>
    </row>
    <row r="699" spans="1:2" x14ac:dyDescent="0.25">
      <c r="A699" s="316"/>
      <c r="B699" s="316"/>
    </row>
    <row r="700" spans="1:2" x14ac:dyDescent="0.25">
      <c r="A700" s="316"/>
      <c r="B700" s="316"/>
    </row>
    <row r="701" spans="1:2" x14ac:dyDescent="0.25">
      <c r="A701" s="316"/>
      <c r="B701" s="316"/>
    </row>
    <row r="702" spans="1:2" x14ac:dyDescent="0.25">
      <c r="A702" s="316"/>
      <c r="B702" s="316"/>
    </row>
    <row r="703" spans="1:2" x14ac:dyDescent="0.25">
      <c r="A703" s="316"/>
      <c r="B703" s="316"/>
    </row>
    <row r="704" spans="1:2" x14ac:dyDescent="0.25">
      <c r="A704" s="316"/>
      <c r="B704" s="316"/>
    </row>
    <row r="705" spans="1:2" x14ac:dyDescent="0.25">
      <c r="A705" s="316"/>
      <c r="B705" s="316"/>
    </row>
    <row r="706" spans="1:2" x14ac:dyDescent="0.25">
      <c r="A706" s="316"/>
      <c r="B706" s="316"/>
    </row>
    <row r="707" spans="1:2" x14ac:dyDescent="0.25">
      <c r="A707" s="316"/>
      <c r="B707" s="316"/>
    </row>
    <row r="708" spans="1:2" x14ac:dyDescent="0.25">
      <c r="A708" s="316"/>
      <c r="B708" s="316"/>
    </row>
    <row r="709" spans="1:2" x14ac:dyDescent="0.25">
      <c r="A709" s="316"/>
      <c r="B709" s="316"/>
    </row>
    <row r="710" spans="1:2" x14ac:dyDescent="0.25">
      <c r="A710" s="316"/>
      <c r="B710" s="316"/>
    </row>
    <row r="711" spans="1:2" x14ac:dyDescent="0.25">
      <c r="A711" s="316"/>
      <c r="B711" s="316"/>
    </row>
    <row r="712" spans="1:2" x14ac:dyDescent="0.25">
      <c r="A712" s="316"/>
      <c r="B712" s="316"/>
    </row>
    <row r="713" spans="1:2" x14ac:dyDescent="0.25">
      <c r="A713" s="316"/>
      <c r="B713" s="316"/>
    </row>
    <row r="714" spans="1:2" x14ac:dyDescent="0.25">
      <c r="A714" s="316"/>
      <c r="B714" s="316"/>
    </row>
    <row r="715" spans="1:2" x14ac:dyDescent="0.25">
      <c r="A715" s="316"/>
      <c r="B715" s="316"/>
    </row>
    <row r="716" spans="1:2" x14ac:dyDescent="0.25">
      <c r="A716" s="316"/>
      <c r="B716" s="316"/>
    </row>
    <row r="717" spans="1:2" x14ac:dyDescent="0.25">
      <c r="A717" s="316"/>
      <c r="B717" s="316"/>
    </row>
    <row r="718" spans="1:2" x14ac:dyDescent="0.25">
      <c r="A718" s="316"/>
      <c r="B718" s="316"/>
    </row>
    <row r="719" spans="1:2" x14ac:dyDescent="0.25">
      <c r="A719" s="316"/>
      <c r="B719" s="316"/>
    </row>
    <row r="720" spans="1:2" x14ac:dyDescent="0.25">
      <c r="A720" s="316"/>
      <c r="B720" s="316"/>
    </row>
    <row r="721" spans="1:2" x14ac:dyDescent="0.25">
      <c r="A721" s="316"/>
      <c r="B721" s="316"/>
    </row>
    <row r="722" spans="1:2" x14ac:dyDescent="0.25">
      <c r="A722" s="316"/>
      <c r="B722" s="316"/>
    </row>
    <row r="723" spans="1:2" x14ac:dyDescent="0.25">
      <c r="A723" s="316"/>
      <c r="B723" s="316"/>
    </row>
    <row r="724" spans="1:2" x14ac:dyDescent="0.25">
      <c r="A724" s="316"/>
      <c r="B724" s="316"/>
    </row>
    <row r="725" spans="1:2" x14ac:dyDescent="0.25">
      <c r="A725" s="316"/>
      <c r="B725" s="316"/>
    </row>
    <row r="726" spans="1:2" x14ac:dyDescent="0.25">
      <c r="A726" s="316"/>
      <c r="B726" s="316"/>
    </row>
    <row r="727" spans="1:2" x14ac:dyDescent="0.25">
      <c r="A727" s="316"/>
      <c r="B727" s="316"/>
    </row>
    <row r="728" spans="1:2" x14ac:dyDescent="0.25">
      <c r="A728" s="316"/>
      <c r="B728" s="316"/>
    </row>
    <row r="729" spans="1:2" x14ac:dyDescent="0.25">
      <c r="A729" s="316"/>
      <c r="B729" s="316"/>
    </row>
    <row r="730" spans="1:2" x14ac:dyDescent="0.25">
      <c r="A730" s="316"/>
      <c r="B730" s="316"/>
    </row>
    <row r="731" spans="1:2" x14ac:dyDescent="0.25">
      <c r="A731" s="316"/>
      <c r="B731" s="316"/>
    </row>
    <row r="732" spans="1:2" x14ac:dyDescent="0.25">
      <c r="A732" s="316"/>
      <c r="B732" s="316"/>
    </row>
    <row r="733" spans="1:2" x14ac:dyDescent="0.25">
      <c r="A733" s="316"/>
      <c r="B733" s="316"/>
    </row>
    <row r="734" spans="1:2" x14ac:dyDescent="0.25">
      <c r="A734" s="316"/>
      <c r="B734" s="316"/>
    </row>
    <row r="735" spans="1:2" x14ac:dyDescent="0.25">
      <c r="A735" s="316"/>
      <c r="B735" s="316"/>
    </row>
    <row r="736" spans="1:2" x14ac:dyDescent="0.25">
      <c r="A736" s="316"/>
      <c r="B736" s="316"/>
    </row>
    <row r="737" spans="1:2" x14ac:dyDescent="0.25">
      <c r="A737" s="316"/>
      <c r="B737" s="316"/>
    </row>
    <row r="738" spans="1:2" x14ac:dyDescent="0.25">
      <c r="A738" s="316"/>
      <c r="B738" s="316"/>
    </row>
    <row r="739" spans="1:2" x14ac:dyDescent="0.25">
      <c r="A739" s="316"/>
      <c r="B739" s="316"/>
    </row>
    <row r="740" spans="1:2" x14ac:dyDescent="0.25">
      <c r="A740" s="316"/>
      <c r="B740" s="316"/>
    </row>
    <row r="741" spans="1:2" x14ac:dyDescent="0.25">
      <c r="A741" s="316"/>
      <c r="B741" s="316"/>
    </row>
    <row r="742" spans="1:2" x14ac:dyDescent="0.25">
      <c r="A742" s="316"/>
      <c r="B742" s="316"/>
    </row>
    <row r="743" spans="1:2" x14ac:dyDescent="0.25">
      <c r="A743" s="316"/>
      <c r="B743" s="316"/>
    </row>
    <row r="744" spans="1:2" x14ac:dyDescent="0.25">
      <c r="A744" s="316"/>
      <c r="B744" s="316"/>
    </row>
    <row r="745" spans="1:2" x14ac:dyDescent="0.25">
      <c r="A745" s="316"/>
      <c r="B745" s="316"/>
    </row>
    <row r="746" spans="1:2" x14ac:dyDescent="0.25">
      <c r="A746" s="316"/>
      <c r="B746" s="316"/>
    </row>
    <row r="747" spans="1:2" x14ac:dyDescent="0.25">
      <c r="A747" s="316"/>
      <c r="B747" s="316"/>
    </row>
    <row r="748" spans="1:2" x14ac:dyDescent="0.25">
      <c r="A748" s="316"/>
      <c r="B748" s="316"/>
    </row>
    <row r="749" spans="1:2" x14ac:dyDescent="0.25">
      <c r="A749" s="316"/>
      <c r="B749" s="316"/>
    </row>
    <row r="750" spans="1:2" x14ac:dyDescent="0.25">
      <c r="A750" s="316"/>
      <c r="B750" s="316"/>
    </row>
    <row r="751" spans="1:2" x14ac:dyDescent="0.25">
      <c r="A751" s="316"/>
      <c r="B751" s="316"/>
    </row>
    <row r="752" spans="1:2" x14ac:dyDescent="0.25">
      <c r="A752" s="316"/>
      <c r="B752" s="316"/>
    </row>
    <row r="753" spans="1:2" x14ac:dyDescent="0.25">
      <c r="A753" s="316"/>
      <c r="B753" s="316"/>
    </row>
    <row r="754" spans="1:2" x14ac:dyDescent="0.25">
      <c r="A754" s="316"/>
      <c r="B754" s="316"/>
    </row>
    <row r="755" spans="1:2" x14ac:dyDescent="0.25">
      <c r="A755" s="316"/>
      <c r="B755" s="316"/>
    </row>
    <row r="756" spans="1:2" x14ac:dyDescent="0.25">
      <c r="A756" s="316"/>
      <c r="B756" s="316"/>
    </row>
    <row r="757" spans="1:2" x14ac:dyDescent="0.25">
      <c r="A757" s="316"/>
      <c r="B757" s="316"/>
    </row>
    <row r="758" spans="1:2" x14ac:dyDescent="0.25">
      <c r="A758" s="316"/>
      <c r="B758" s="316"/>
    </row>
    <row r="759" spans="1:2" x14ac:dyDescent="0.25">
      <c r="A759" s="316"/>
      <c r="B759" s="316"/>
    </row>
    <row r="760" spans="1:2" x14ac:dyDescent="0.25">
      <c r="A760" s="316"/>
      <c r="B760" s="316"/>
    </row>
    <row r="761" spans="1:2" x14ac:dyDescent="0.25">
      <c r="A761" s="316"/>
      <c r="B761" s="316"/>
    </row>
    <row r="762" spans="1:2" x14ac:dyDescent="0.25">
      <c r="A762" s="316"/>
      <c r="B762" s="316"/>
    </row>
    <row r="763" spans="1:2" x14ac:dyDescent="0.25">
      <c r="A763" s="316"/>
      <c r="B763" s="316"/>
    </row>
    <row r="764" spans="1:2" x14ac:dyDescent="0.25">
      <c r="A764" s="316"/>
      <c r="B764" s="316"/>
    </row>
    <row r="765" spans="1:2" x14ac:dyDescent="0.25">
      <c r="A765" s="316"/>
      <c r="B765" s="316"/>
    </row>
    <row r="766" spans="1:2" x14ac:dyDescent="0.25">
      <c r="A766" s="316"/>
      <c r="B766" s="316"/>
    </row>
    <row r="767" spans="1:2" x14ac:dyDescent="0.25">
      <c r="A767" s="316"/>
      <c r="B767" s="316"/>
    </row>
    <row r="768" spans="1:2" x14ac:dyDescent="0.25">
      <c r="A768" s="316"/>
      <c r="B768" s="316"/>
    </row>
    <row r="769" spans="1:2" x14ac:dyDescent="0.25">
      <c r="A769" s="316"/>
      <c r="B769" s="316"/>
    </row>
    <row r="770" spans="1:2" x14ac:dyDescent="0.25">
      <c r="A770" s="316"/>
      <c r="B770" s="316"/>
    </row>
    <row r="771" spans="1:2" x14ac:dyDescent="0.25">
      <c r="A771" s="316"/>
      <c r="B771" s="316"/>
    </row>
    <row r="772" spans="1:2" x14ac:dyDescent="0.25">
      <c r="A772" s="316"/>
      <c r="B772" s="316"/>
    </row>
    <row r="773" spans="1:2" x14ac:dyDescent="0.25">
      <c r="A773" s="316"/>
      <c r="B773" s="316"/>
    </row>
    <row r="774" spans="1:2" x14ac:dyDescent="0.25">
      <c r="A774" s="316"/>
      <c r="B774" s="316"/>
    </row>
    <row r="775" spans="1:2" x14ac:dyDescent="0.25">
      <c r="A775" s="316"/>
      <c r="B775" s="316"/>
    </row>
    <row r="776" spans="1:2" x14ac:dyDescent="0.25">
      <c r="A776" s="316"/>
      <c r="B776" s="316"/>
    </row>
    <row r="777" spans="1:2" x14ac:dyDescent="0.25">
      <c r="A777" s="316"/>
      <c r="B777" s="316"/>
    </row>
    <row r="778" spans="1:2" x14ac:dyDescent="0.25">
      <c r="A778" s="316"/>
      <c r="B778" s="316"/>
    </row>
    <row r="779" spans="1:2" x14ac:dyDescent="0.25">
      <c r="A779" s="316"/>
      <c r="B779" s="316"/>
    </row>
    <row r="780" spans="1:2" x14ac:dyDescent="0.25">
      <c r="A780" s="316"/>
      <c r="B780" s="316"/>
    </row>
    <row r="781" spans="1:2" x14ac:dyDescent="0.25">
      <c r="A781" s="316"/>
      <c r="B781" s="316"/>
    </row>
    <row r="782" spans="1:2" x14ac:dyDescent="0.25">
      <c r="A782" s="316"/>
      <c r="B782" s="316"/>
    </row>
    <row r="783" spans="1:2" x14ac:dyDescent="0.25">
      <c r="A783" s="316"/>
      <c r="B783" s="316"/>
    </row>
    <row r="784" spans="1:2" x14ac:dyDescent="0.25">
      <c r="A784" s="316"/>
      <c r="B784" s="316"/>
    </row>
    <row r="785" spans="1:2" x14ac:dyDescent="0.25">
      <c r="A785" s="316"/>
      <c r="B785" s="316"/>
    </row>
    <row r="786" spans="1:2" x14ac:dyDescent="0.25">
      <c r="A786" s="316"/>
      <c r="B786" s="316"/>
    </row>
    <row r="787" spans="1:2" x14ac:dyDescent="0.25">
      <c r="A787" s="316"/>
      <c r="B787" s="316"/>
    </row>
    <row r="788" spans="1:2" x14ac:dyDescent="0.25">
      <c r="A788" s="316"/>
      <c r="B788" s="316"/>
    </row>
    <row r="789" spans="1:2" x14ac:dyDescent="0.25">
      <c r="A789" s="316"/>
      <c r="B789" s="316"/>
    </row>
    <row r="790" spans="1:2" x14ac:dyDescent="0.25">
      <c r="A790" s="316"/>
      <c r="B790" s="316"/>
    </row>
    <row r="791" spans="1:2" x14ac:dyDescent="0.25">
      <c r="A791" s="316"/>
      <c r="B791" s="316"/>
    </row>
    <row r="792" spans="1:2" x14ac:dyDescent="0.25">
      <c r="A792" s="316"/>
      <c r="B792" s="316"/>
    </row>
    <row r="793" spans="1:2" x14ac:dyDescent="0.25">
      <c r="A793" s="316"/>
      <c r="B793" s="316"/>
    </row>
    <row r="794" spans="1:2" x14ac:dyDescent="0.25">
      <c r="A794" s="316"/>
      <c r="B794" s="316"/>
    </row>
    <row r="795" spans="1:2" x14ac:dyDescent="0.25">
      <c r="A795" s="316"/>
      <c r="B795" s="316"/>
    </row>
    <row r="796" spans="1:2" x14ac:dyDescent="0.25">
      <c r="A796" s="316"/>
      <c r="B796" s="316"/>
    </row>
    <row r="797" spans="1:2" x14ac:dyDescent="0.25">
      <c r="A797" s="316"/>
      <c r="B797" s="316"/>
    </row>
    <row r="798" spans="1:2" x14ac:dyDescent="0.25">
      <c r="A798" s="316"/>
      <c r="B798" s="316"/>
    </row>
    <row r="799" spans="1:2" x14ac:dyDescent="0.25">
      <c r="A799" s="316"/>
      <c r="B799" s="316"/>
    </row>
    <row r="800" spans="1:2" x14ac:dyDescent="0.25">
      <c r="A800" s="316"/>
      <c r="B800" s="316"/>
    </row>
    <row r="801" spans="1:2" x14ac:dyDescent="0.25">
      <c r="A801" s="316"/>
      <c r="B801" s="316"/>
    </row>
    <row r="802" spans="1:2" x14ac:dyDescent="0.25">
      <c r="A802" s="316"/>
      <c r="B802" s="316"/>
    </row>
    <row r="803" spans="1:2" x14ac:dyDescent="0.25">
      <c r="A803" s="316"/>
      <c r="B803" s="316"/>
    </row>
    <row r="804" spans="1:2" x14ac:dyDescent="0.25">
      <c r="A804" s="316"/>
      <c r="B804" s="316"/>
    </row>
    <row r="805" spans="1:2" x14ac:dyDescent="0.25">
      <c r="A805" s="316"/>
      <c r="B805" s="316"/>
    </row>
    <row r="806" spans="1:2" x14ac:dyDescent="0.25">
      <c r="A806" s="316"/>
      <c r="B806" s="316"/>
    </row>
    <row r="807" spans="1:2" x14ac:dyDescent="0.25">
      <c r="A807" s="316"/>
      <c r="B807" s="316"/>
    </row>
    <row r="808" spans="1:2" x14ac:dyDescent="0.25">
      <c r="A808" s="316"/>
      <c r="B808" s="316"/>
    </row>
    <row r="809" spans="1:2" x14ac:dyDescent="0.25">
      <c r="A809" s="316"/>
      <c r="B809" s="316"/>
    </row>
    <row r="810" spans="1:2" x14ac:dyDescent="0.25">
      <c r="A810" s="316"/>
      <c r="B810" s="316"/>
    </row>
    <row r="811" spans="1:2" x14ac:dyDescent="0.25">
      <c r="A811" s="316"/>
      <c r="B811" s="316"/>
    </row>
    <row r="812" spans="1:2" x14ac:dyDescent="0.25">
      <c r="A812" s="316"/>
      <c r="B812" s="316"/>
    </row>
    <row r="813" spans="1:2" x14ac:dyDescent="0.25">
      <c r="A813" s="316"/>
      <c r="B813" s="316"/>
    </row>
    <row r="814" spans="1:2" x14ac:dyDescent="0.25">
      <c r="A814" s="316"/>
      <c r="B814" s="316"/>
    </row>
    <row r="815" spans="1:2" x14ac:dyDescent="0.25">
      <c r="A815" s="316"/>
      <c r="B815" s="316"/>
    </row>
    <row r="816" spans="1:2" x14ac:dyDescent="0.25">
      <c r="A816" s="316"/>
      <c r="B816" s="316"/>
    </row>
    <row r="817" spans="1:2" x14ac:dyDescent="0.25">
      <c r="A817" s="316"/>
      <c r="B817" s="316"/>
    </row>
    <row r="818" spans="1:2" x14ac:dyDescent="0.25">
      <c r="A818" s="316"/>
      <c r="B818" s="316"/>
    </row>
    <row r="819" spans="1:2" x14ac:dyDescent="0.25">
      <c r="A819" s="316"/>
      <c r="B819" s="316"/>
    </row>
    <row r="820" spans="1:2" x14ac:dyDescent="0.25">
      <c r="A820" s="316"/>
      <c r="B820" s="316"/>
    </row>
    <row r="821" spans="1:2" x14ac:dyDescent="0.25">
      <c r="A821" s="316"/>
      <c r="B821" s="316"/>
    </row>
    <row r="822" spans="1:2" x14ac:dyDescent="0.25">
      <c r="A822" s="316"/>
      <c r="B822" s="316"/>
    </row>
    <row r="823" spans="1:2" x14ac:dyDescent="0.25">
      <c r="A823" s="316"/>
      <c r="B823" s="316"/>
    </row>
    <row r="824" spans="1:2" x14ac:dyDescent="0.25">
      <c r="A824" s="316"/>
      <c r="B824" s="316"/>
    </row>
    <row r="825" spans="1:2" x14ac:dyDescent="0.25">
      <c r="A825" s="316"/>
      <c r="B825" s="316"/>
    </row>
    <row r="826" spans="1:2" x14ac:dyDescent="0.25">
      <c r="A826" s="316"/>
      <c r="B826" s="316"/>
    </row>
    <row r="827" spans="1:2" x14ac:dyDescent="0.25">
      <c r="A827" s="316"/>
      <c r="B827" s="316"/>
    </row>
    <row r="828" spans="1:2" x14ac:dyDescent="0.25">
      <c r="A828" s="316"/>
      <c r="B828" s="316"/>
    </row>
    <row r="829" spans="1:2" x14ac:dyDescent="0.25">
      <c r="A829" s="316"/>
      <c r="B829" s="316"/>
    </row>
    <row r="830" spans="1:2" x14ac:dyDescent="0.25">
      <c r="A830" s="316"/>
      <c r="B830" s="316"/>
    </row>
    <row r="831" spans="1:2" x14ac:dyDescent="0.25">
      <c r="A831" s="316"/>
      <c r="B831" s="316"/>
    </row>
    <row r="832" spans="1:2" x14ac:dyDescent="0.25">
      <c r="A832" s="316"/>
      <c r="B832" s="316"/>
    </row>
    <row r="833" spans="1:2" x14ac:dyDescent="0.25">
      <c r="A833" s="316"/>
      <c r="B833" s="316"/>
    </row>
    <row r="834" spans="1:2" x14ac:dyDescent="0.25">
      <c r="A834" s="316"/>
      <c r="B834" s="316"/>
    </row>
    <row r="835" spans="1:2" x14ac:dyDescent="0.25">
      <c r="A835" s="316"/>
      <c r="B835" s="316"/>
    </row>
    <row r="836" spans="1:2" x14ac:dyDescent="0.25">
      <c r="A836" s="316"/>
      <c r="B836" s="316"/>
    </row>
    <row r="837" spans="1:2" x14ac:dyDescent="0.25">
      <c r="A837" s="316"/>
      <c r="B837" s="316"/>
    </row>
    <row r="838" spans="1:2" x14ac:dyDescent="0.25">
      <c r="A838" s="316"/>
      <c r="B838" s="316"/>
    </row>
    <row r="839" spans="1:2" x14ac:dyDescent="0.25">
      <c r="A839" s="316"/>
      <c r="B839" s="316"/>
    </row>
    <row r="840" spans="1:2" x14ac:dyDescent="0.25">
      <c r="A840" s="316"/>
      <c r="B840" s="316"/>
    </row>
    <row r="841" spans="1:2" x14ac:dyDescent="0.25">
      <c r="A841" s="316"/>
      <c r="B841" s="316"/>
    </row>
    <row r="842" spans="1:2" x14ac:dyDescent="0.25">
      <c r="A842" s="316"/>
      <c r="B842" s="316"/>
    </row>
    <row r="843" spans="1:2" x14ac:dyDescent="0.25">
      <c r="A843" s="316"/>
      <c r="B843" s="316"/>
    </row>
    <row r="844" spans="1:2" x14ac:dyDescent="0.25">
      <c r="A844" s="316"/>
      <c r="B844" s="316"/>
    </row>
    <row r="845" spans="1:2" x14ac:dyDescent="0.25">
      <c r="A845" s="316"/>
      <c r="B845" s="316"/>
    </row>
    <row r="846" spans="1:2" x14ac:dyDescent="0.25">
      <c r="A846" s="316"/>
      <c r="B846" s="316"/>
    </row>
    <row r="847" spans="1:2" x14ac:dyDescent="0.25">
      <c r="A847" s="316"/>
      <c r="B847" s="316"/>
    </row>
    <row r="848" spans="1:2" x14ac:dyDescent="0.25">
      <c r="A848" s="316"/>
      <c r="B848" s="316"/>
    </row>
    <row r="849" spans="1:2" x14ac:dyDescent="0.25">
      <c r="A849" s="316"/>
      <c r="B849" s="316"/>
    </row>
    <row r="850" spans="1:2" x14ac:dyDescent="0.25">
      <c r="A850" s="316"/>
      <c r="B850" s="316"/>
    </row>
    <row r="851" spans="1:2" x14ac:dyDescent="0.25">
      <c r="A851" s="316"/>
      <c r="B851" s="316"/>
    </row>
    <row r="852" spans="1:2" x14ac:dyDescent="0.25">
      <c r="A852" s="316"/>
      <c r="B852" s="316"/>
    </row>
    <row r="853" spans="1:2" x14ac:dyDescent="0.25">
      <c r="A853" s="316"/>
      <c r="B853" s="316"/>
    </row>
    <row r="854" spans="1:2" x14ac:dyDescent="0.25">
      <c r="A854" s="316"/>
      <c r="B854" s="316"/>
    </row>
    <row r="855" spans="1:2" x14ac:dyDescent="0.25">
      <c r="A855" s="316"/>
      <c r="B855" s="316"/>
    </row>
    <row r="856" spans="1:2" x14ac:dyDescent="0.25">
      <c r="A856" s="316"/>
      <c r="B856" s="316"/>
    </row>
    <row r="857" spans="1:2" x14ac:dyDescent="0.25">
      <c r="A857" s="316"/>
      <c r="B857" s="316"/>
    </row>
    <row r="858" spans="1:2" x14ac:dyDescent="0.25">
      <c r="A858" s="316"/>
      <c r="B858" s="316"/>
    </row>
    <row r="859" spans="1:2" x14ac:dyDescent="0.25">
      <c r="A859" s="316"/>
      <c r="B859" s="316"/>
    </row>
    <row r="860" spans="1:2" x14ac:dyDescent="0.25">
      <c r="A860" s="316"/>
      <c r="B860" s="316"/>
    </row>
    <row r="861" spans="1:2" x14ac:dyDescent="0.25">
      <c r="A861" s="316"/>
      <c r="B861" s="316"/>
    </row>
    <row r="862" spans="1:2" x14ac:dyDescent="0.25">
      <c r="A862" s="316"/>
      <c r="B862" s="316"/>
    </row>
    <row r="863" spans="1:2" x14ac:dyDescent="0.25">
      <c r="A863" s="316"/>
      <c r="B863" s="316"/>
    </row>
    <row r="864" spans="1:2" x14ac:dyDescent="0.25">
      <c r="A864" s="316"/>
      <c r="B864" s="316"/>
    </row>
    <row r="865" spans="1:2" x14ac:dyDescent="0.25">
      <c r="A865" s="316"/>
      <c r="B865" s="316"/>
    </row>
    <row r="866" spans="1:2" x14ac:dyDescent="0.25">
      <c r="A866" s="316"/>
      <c r="B866" s="316"/>
    </row>
    <row r="867" spans="1:2" x14ac:dyDescent="0.25">
      <c r="A867" s="316"/>
      <c r="B867" s="316"/>
    </row>
    <row r="868" spans="1:2" x14ac:dyDescent="0.25">
      <c r="A868" s="316"/>
      <c r="B868" s="316"/>
    </row>
    <row r="869" spans="1:2" x14ac:dyDescent="0.25">
      <c r="A869" s="316"/>
      <c r="B869" s="316"/>
    </row>
    <row r="870" spans="1:2" x14ac:dyDescent="0.25">
      <c r="A870" s="316"/>
      <c r="B870" s="316"/>
    </row>
    <row r="871" spans="1:2" x14ac:dyDescent="0.25">
      <c r="A871" s="316"/>
      <c r="B871" s="316"/>
    </row>
    <row r="872" spans="1:2" x14ac:dyDescent="0.25">
      <c r="A872" s="316"/>
      <c r="B872" s="316"/>
    </row>
    <row r="873" spans="1:2" x14ac:dyDescent="0.25">
      <c r="A873" s="316"/>
      <c r="B873" s="316"/>
    </row>
    <row r="874" spans="1:2" x14ac:dyDescent="0.25">
      <c r="A874" s="316"/>
      <c r="B874" s="316"/>
    </row>
    <row r="875" spans="1:2" x14ac:dyDescent="0.25">
      <c r="A875" s="316"/>
      <c r="B875" s="316"/>
    </row>
    <row r="876" spans="1:2" x14ac:dyDescent="0.25">
      <c r="A876" s="316"/>
      <c r="B876" s="316"/>
    </row>
    <row r="877" spans="1:2" x14ac:dyDescent="0.25">
      <c r="A877" s="316"/>
      <c r="B877" s="316"/>
    </row>
    <row r="878" spans="1:2" x14ac:dyDescent="0.25">
      <c r="A878" s="316"/>
      <c r="B878" s="316"/>
    </row>
    <row r="879" spans="1:2" x14ac:dyDescent="0.25">
      <c r="A879" s="316"/>
      <c r="B879" s="316"/>
    </row>
    <row r="880" spans="1:2" x14ac:dyDescent="0.25">
      <c r="A880" s="316"/>
      <c r="B880" s="316"/>
    </row>
    <row r="881" spans="1:2" x14ac:dyDescent="0.25">
      <c r="A881" s="316"/>
      <c r="B881" s="316"/>
    </row>
    <row r="882" spans="1:2" x14ac:dyDescent="0.25">
      <c r="A882" s="316"/>
      <c r="B882" s="316"/>
    </row>
    <row r="883" spans="1:2" x14ac:dyDescent="0.25">
      <c r="A883" s="316"/>
      <c r="B883" s="316"/>
    </row>
    <row r="884" spans="1:2" x14ac:dyDescent="0.25">
      <c r="A884" s="316"/>
      <c r="B884" s="316"/>
    </row>
    <row r="885" spans="1:2" x14ac:dyDescent="0.25">
      <c r="A885" s="316"/>
      <c r="B885" s="316"/>
    </row>
    <row r="886" spans="1:2" x14ac:dyDescent="0.25">
      <c r="A886" s="316"/>
      <c r="B886" s="316"/>
    </row>
    <row r="887" spans="1:2" x14ac:dyDescent="0.25">
      <c r="A887" s="316"/>
      <c r="B887" s="316"/>
    </row>
    <row r="888" spans="1:2" x14ac:dyDescent="0.25">
      <c r="A888" s="316"/>
      <c r="B888" s="316"/>
    </row>
    <row r="889" spans="1:2" x14ac:dyDescent="0.25">
      <c r="A889" s="316"/>
      <c r="B889" s="316"/>
    </row>
    <row r="890" spans="1:2" x14ac:dyDescent="0.25">
      <c r="A890" s="316"/>
      <c r="B890" s="316"/>
    </row>
    <row r="891" spans="1:2" x14ac:dyDescent="0.25">
      <c r="A891" s="316"/>
      <c r="B891" s="316"/>
    </row>
    <row r="892" spans="1:2" x14ac:dyDescent="0.25">
      <c r="A892" s="316"/>
      <c r="B892" s="316"/>
    </row>
    <row r="893" spans="1:2" x14ac:dyDescent="0.25">
      <c r="A893" s="316"/>
      <c r="B893" s="316"/>
    </row>
    <row r="894" spans="1:2" x14ac:dyDescent="0.25">
      <c r="A894" s="316"/>
      <c r="B894" s="316"/>
    </row>
    <row r="895" spans="1:2" x14ac:dyDescent="0.25">
      <c r="A895" s="316"/>
      <c r="B895" s="316"/>
    </row>
    <row r="896" spans="1:2" x14ac:dyDescent="0.25">
      <c r="A896" s="316"/>
      <c r="B896" s="316"/>
    </row>
    <row r="897" spans="1:2" x14ac:dyDescent="0.25">
      <c r="A897" s="316"/>
      <c r="B897" s="316"/>
    </row>
    <row r="898" spans="1:2" x14ac:dyDescent="0.25">
      <c r="A898" s="316"/>
      <c r="B898" s="316"/>
    </row>
    <row r="899" spans="1:2" x14ac:dyDescent="0.25">
      <c r="A899" s="316"/>
      <c r="B899" s="316"/>
    </row>
    <row r="900" spans="1:2" x14ac:dyDescent="0.25">
      <c r="A900" s="316"/>
      <c r="B900" s="316"/>
    </row>
    <row r="901" spans="1:2" x14ac:dyDescent="0.25">
      <c r="A901" s="316"/>
      <c r="B901" s="316"/>
    </row>
    <row r="902" spans="1:2" x14ac:dyDescent="0.25">
      <c r="A902" s="316"/>
      <c r="B902" s="316"/>
    </row>
    <row r="903" spans="1:2" x14ac:dyDescent="0.25">
      <c r="A903" s="316"/>
      <c r="B903" s="316"/>
    </row>
    <row r="904" spans="1:2" x14ac:dyDescent="0.25">
      <c r="A904" s="316"/>
      <c r="B904" s="316"/>
    </row>
    <row r="905" spans="1:2" x14ac:dyDescent="0.25">
      <c r="A905" s="316"/>
      <c r="B905" s="316"/>
    </row>
    <row r="906" spans="1:2" x14ac:dyDescent="0.25">
      <c r="A906" s="316"/>
      <c r="B906" s="316"/>
    </row>
    <row r="907" spans="1:2" x14ac:dyDescent="0.25">
      <c r="A907" s="316"/>
      <c r="B907" s="316"/>
    </row>
    <row r="908" spans="1:2" x14ac:dyDescent="0.25">
      <c r="A908" s="316"/>
      <c r="B908" s="316"/>
    </row>
    <row r="909" spans="1:2" x14ac:dyDescent="0.25">
      <c r="A909" s="316"/>
      <c r="B909" s="316"/>
    </row>
    <row r="910" spans="1:2" x14ac:dyDescent="0.25">
      <c r="A910" s="316"/>
      <c r="B910" s="316"/>
    </row>
    <row r="911" spans="1:2" x14ac:dyDescent="0.25">
      <c r="A911" s="316"/>
      <c r="B911" s="316"/>
    </row>
    <row r="912" spans="1:2" x14ac:dyDescent="0.25">
      <c r="A912" s="316"/>
      <c r="B912" s="316"/>
    </row>
    <row r="913" spans="1:2" x14ac:dyDescent="0.25">
      <c r="A913" s="316"/>
      <c r="B913" s="316"/>
    </row>
    <row r="914" spans="1:2" x14ac:dyDescent="0.25">
      <c r="A914" s="316"/>
      <c r="B914" s="316"/>
    </row>
    <row r="915" spans="1:2" x14ac:dyDescent="0.25">
      <c r="A915" s="316"/>
      <c r="B915" s="316"/>
    </row>
    <row r="916" spans="1:2" x14ac:dyDescent="0.25">
      <c r="A916" s="316"/>
      <c r="B916" s="316"/>
    </row>
    <row r="917" spans="1:2" x14ac:dyDescent="0.25">
      <c r="A917" s="316"/>
      <c r="B917" s="316"/>
    </row>
    <row r="918" spans="1:2" x14ac:dyDescent="0.25">
      <c r="A918" s="316"/>
      <c r="B918" s="316"/>
    </row>
    <row r="919" spans="1:2" x14ac:dyDescent="0.25">
      <c r="A919" s="316"/>
      <c r="B919" s="316"/>
    </row>
    <row r="920" spans="1:2" x14ac:dyDescent="0.25">
      <c r="A920" s="316"/>
      <c r="B920" s="316"/>
    </row>
    <row r="921" spans="1:2" x14ac:dyDescent="0.25">
      <c r="A921" s="316"/>
      <c r="B921" s="316"/>
    </row>
    <row r="922" spans="1:2" x14ac:dyDescent="0.25">
      <c r="A922" s="316"/>
      <c r="B922" s="316"/>
    </row>
    <row r="923" spans="1:2" x14ac:dyDescent="0.25">
      <c r="A923" s="316"/>
      <c r="B923" s="316"/>
    </row>
    <row r="924" spans="1:2" x14ac:dyDescent="0.25">
      <c r="A924" s="316"/>
      <c r="B924" s="316"/>
    </row>
    <row r="925" spans="1:2" x14ac:dyDescent="0.25">
      <c r="A925" s="316"/>
      <c r="B925" s="316"/>
    </row>
    <row r="926" spans="1:2" x14ac:dyDescent="0.25">
      <c r="A926" s="316"/>
      <c r="B926" s="316"/>
    </row>
    <row r="927" spans="1:2" x14ac:dyDescent="0.25">
      <c r="A927" s="316"/>
      <c r="B927" s="316"/>
    </row>
    <row r="928" spans="1:2" x14ac:dyDescent="0.25">
      <c r="A928" s="316"/>
      <c r="B928" s="316"/>
    </row>
    <row r="929" spans="1:2" x14ac:dyDescent="0.25">
      <c r="A929" s="316"/>
      <c r="B929" s="316"/>
    </row>
    <row r="930" spans="1:2" x14ac:dyDescent="0.25">
      <c r="A930" s="316"/>
      <c r="B930" s="316"/>
    </row>
    <row r="931" spans="1:2" x14ac:dyDescent="0.25">
      <c r="A931" s="316"/>
      <c r="B931" s="316"/>
    </row>
    <row r="932" spans="1:2" x14ac:dyDescent="0.25">
      <c r="A932" s="316"/>
      <c r="B932" s="316"/>
    </row>
    <row r="933" spans="1:2" x14ac:dyDescent="0.25">
      <c r="A933" s="316"/>
      <c r="B933" s="316"/>
    </row>
    <row r="934" spans="1:2" x14ac:dyDescent="0.25">
      <c r="A934" s="316"/>
      <c r="B934" s="316"/>
    </row>
    <row r="935" spans="1:2" x14ac:dyDescent="0.25">
      <c r="A935" s="316"/>
      <c r="B935" s="316"/>
    </row>
    <row r="936" spans="1:2" x14ac:dyDescent="0.25">
      <c r="A936" s="316"/>
      <c r="B936" s="316"/>
    </row>
    <row r="937" spans="1:2" x14ac:dyDescent="0.25">
      <c r="A937" s="316"/>
      <c r="B937" s="316"/>
    </row>
    <row r="938" spans="1:2" x14ac:dyDescent="0.25">
      <c r="A938" s="316"/>
      <c r="B938" s="316"/>
    </row>
    <row r="939" spans="1:2" x14ac:dyDescent="0.25">
      <c r="A939" s="316"/>
      <c r="B939" s="316"/>
    </row>
    <row r="940" spans="1:2" x14ac:dyDescent="0.25">
      <c r="A940" s="316"/>
      <c r="B940" s="316"/>
    </row>
    <row r="941" spans="1:2" x14ac:dyDescent="0.25">
      <c r="A941" s="316"/>
      <c r="B941" s="316"/>
    </row>
    <row r="942" spans="1:2" x14ac:dyDescent="0.25">
      <c r="A942" s="316"/>
      <c r="B942" s="316"/>
    </row>
    <row r="943" spans="1:2" x14ac:dyDescent="0.25">
      <c r="A943" s="316"/>
      <c r="B943" s="316"/>
    </row>
    <row r="944" spans="1:2" x14ac:dyDescent="0.25">
      <c r="A944" s="316"/>
      <c r="B944" s="316"/>
    </row>
    <row r="945" spans="1:2" x14ac:dyDescent="0.25">
      <c r="A945" s="316"/>
      <c r="B945" s="316"/>
    </row>
    <row r="946" spans="1:2" x14ac:dyDescent="0.25">
      <c r="A946" s="316"/>
      <c r="B946" s="316"/>
    </row>
    <row r="947" spans="1:2" x14ac:dyDescent="0.25">
      <c r="A947" s="316"/>
      <c r="B947" s="316"/>
    </row>
    <row r="948" spans="1:2" x14ac:dyDescent="0.25">
      <c r="A948" s="316"/>
      <c r="B948" s="316"/>
    </row>
    <row r="949" spans="1:2" x14ac:dyDescent="0.25">
      <c r="A949" s="316"/>
      <c r="B949" s="316"/>
    </row>
    <row r="950" spans="1:2" x14ac:dyDescent="0.25">
      <c r="A950" s="316"/>
      <c r="B950" s="316"/>
    </row>
    <row r="951" spans="1:2" x14ac:dyDescent="0.25">
      <c r="A951" s="316"/>
      <c r="B951" s="316"/>
    </row>
    <row r="952" spans="1:2" x14ac:dyDescent="0.25">
      <c r="A952" s="316"/>
      <c r="B952" s="316"/>
    </row>
    <row r="953" spans="1:2" x14ac:dyDescent="0.25">
      <c r="A953" s="316"/>
      <c r="B953" s="316"/>
    </row>
    <row r="954" spans="1:2" x14ac:dyDescent="0.25">
      <c r="A954" s="316"/>
      <c r="B954" s="316"/>
    </row>
    <row r="955" spans="1:2" x14ac:dyDescent="0.25">
      <c r="A955" s="316"/>
      <c r="B955" s="316"/>
    </row>
    <row r="956" spans="1:2" x14ac:dyDescent="0.25">
      <c r="A956" s="316"/>
      <c r="B956" s="316"/>
    </row>
    <row r="957" spans="1:2" x14ac:dyDescent="0.25">
      <c r="A957" s="316"/>
      <c r="B957" s="316"/>
    </row>
    <row r="958" spans="1:2" x14ac:dyDescent="0.25">
      <c r="A958" s="316"/>
      <c r="B958" s="316"/>
    </row>
    <row r="959" spans="1:2" x14ac:dyDescent="0.25">
      <c r="A959" s="316"/>
      <c r="B959" s="316"/>
    </row>
    <row r="960" spans="1:2" x14ac:dyDescent="0.25">
      <c r="A960" s="316"/>
      <c r="B960" s="316"/>
    </row>
    <row r="961" spans="1:2" x14ac:dyDescent="0.25">
      <c r="A961" s="316"/>
      <c r="B961" s="316"/>
    </row>
    <row r="962" spans="1:2" x14ac:dyDescent="0.25">
      <c r="A962" s="316"/>
      <c r="B962" s="316"/>
    </row>
    <row r="963" spans="1:2" x14ac:dyDescent="0.25">
      <c r="A963" s="316"/>
      <c r="B963" s="316"/>
    </row>
    <row r="964" spans="1:2" x14ac:dyDescent="0.25">
      <c r="A964" s="316"/>
      <c r="B964" s="316"/>
    </row>
    <row r="965" spans="1:2" x14ac:dyDescent="0.25">
      <c r="A965" s="316"/>
      <c r="B965" s="316"/>
    </row>
    <row r="966" spans="1:2" x14ac:dyDescent="0.25">
      <c r="A966" s="316"/>
      <c r="B966" s="316"/>
    </row>
    <row r="967" spans="1:2" x14ac:dyDescent="0.25">
      <c r="A967" s="316"/>
      <c r="B967" s="316"/>
    </row>
    <row r="968" spans="1:2" x14ac:dyDescent="0.25">
      <c r="A968" s="316"/>
      <c r="B968" s="316"/>
    </row>
    <row r="969" spans="1:2" x14ac:dyDescent="0.25">
      <c r="A969" s="316"/>
      <c r="B969" s="316"/>
    </row>
    <row r="970" spans="1:2" x14ac:dyDescent="0.25">
      <c r="A970" s="316"/>
      <c r="B970" s="316"/>
    </row>
    <row r="971" spans="1:2" x14ac:dyDescent="0.25">
      <c r="A971" s="316"/>
      <c r="B971" s="316"/>
    </row>
    <row r="972" spans="1:2" x14ac:dyDescent="0.25">
      <c r="A972" s="316"/>
      <c r="B972" s="316"/>
    </row>
    <row r="973" spans="1:2" x14ac:dyDescent="0.25">
      <c r="A973" s="316"/>
      <c r="B973" s="316"/>
    </row>
    <row r="974" spans="1:2" x14ac:dyDescent="0.25">
      <c r="A974" s="316"/>
      <c r="B974" s="316"/>
    </row>
    <row r="975" spans="1:2" x14ac:dyDescent="0.25">
      <c r="A975" s="316"/>
      <c r="B975" s="316"/>
    </row>
    <row r="976" spans="1:2" x14ac:dyDescent="0.25">
      <c r="A976" s="316"/>
      <c r="B976" s="316"/>
    </row>
    <row r="977" spans="1:2" x14ac:dyDescent="0.25">
      <c r="A977" s="316"/>
      <c r="B977" s="316"/>
    </row>
    <row r="978" spans="1:2" x14ac:dyDescent="0.25">
      <c r="A978" s="316"/>
      <c r="B978" s="316"/>
    </row>
    <row r="979" spans="1:2" x14ac:dyDescent="0.25">
      <c r="A979" s="316"/>
      <c r="B979" s="316"/>
    </row>
    <row r="980" spans="1:2" x14ac:dyDescent="0.25">
      <c r="A980" s="316"/>
      <c r="B980" s="316"/>
    </row>
    <row r="981" spans="1:2" x14ac:dyDescent="0.25">
      <c r="A981" s="316"/>
      <c r="B981" s="316"/>
    </row>
    <row r="982" spans="1:2" x14ac:dyDescent="0.25">
      <c r="A982" s="316"/>
      <c r="B982" s="316"/>
    </row>
    <row r="983" spans="1:2" x14ac:dyDescent="0.25">
      <c r="A983" s="316"/>
      <c r="B983" s="316"/>
    </row>
    <row r="984" spans="1:2" x14ac:dyDescent="0.25">
      <c r="A984" s="316"/>
      <c r="B984" s="316"/>
    </row>
    <row r="985" spans="1:2" x14ac:dyDescent="0.25">
      <c r="A985" s="316"/>
      <c r="B985" s="316"/>
    </row>
    <row r="986" spans="1:2" x14ac:dyDescent="0.25">
      <c r="A986" s="316"/>
      <c r="B986" s="316"/>
    </row>
    <row r="987" spans="1:2" x14ac:dyDescent="0.25">
      <c r="A987" s="316"/>
      <c r="B987" s="316"/>
    </row>
    <row r="988" spans="1:2" x14ac:dyDescent="0.25">
      <c r="A988" s="316"/>
      <c r="B988" s="316"/>
    </row>
    <row r="989" spans="1:2" x14ac:dyDescent="0.25">
      <c r="A989" s="316"/>
      <c r="B989" s="316"/>
    </row>
    <row r="990" spans="1:2" x14ac:dyDescent="0.25">
      <c r="A990" s="316"/>
      <c r="B990" s="316"/>
    </row>
    <row r="991" spans="1:2" x14ac:dyDescent="0.25">
      <c r="A991" s="316"/>
      <c r="B991" s="316"/>
    </row>
    <row r="992" spans="1:2" x14ac:dyDescent="0.25">
      <c r="A992" s="316"/>
      <c r="B992" s="316"/>
    </row>
    <row r="993" spans="1:2" x14ac:dyDescent="0.25">
      <c r="A993" s="316"/>
      <c r="B993" s="316"/>
    </row>
    <row r="994" spans="1:2" x14ac:dyDescent="0.25">
      <c r="A994" s="316"/>
      <c r="B994" s="316"/>
    </row>
    <row r="995" spans="1:2" x14ac:dyDescent="0.25">
      <c r="A995" s="316"/>
      <c r="B995" s="316"/>
    </row>
    <row r="996" spans="1:2" x14ac:dyDescent="0.25">
      <c r="A996" s="316"/>
      <c r="B996" s="316"/>
    </row>
    <row r="997" spans="1:2" x14ac:dyDescent="0.25">
      <c r="A997" s="316"/>
      <c r="B997" s="316"/>
    </row>
    <row r="998" spans="1:2" x14ac:dyDescent="0.25">
      <c r="A998" s="316"/>
      <c r="B998" s="316"/>
    </row>
    <row r="999" spans="1:2" x14ac:dyDescent="0.25">
      <c r="A999" s="316"/>
      <c r="B999" s="316"/>
    </row>
    <row r="1000" spans="1:2" x14ac:dyDescent="0.25">
      <c r="A1000" s="316"/>
      <c r="B1000" s="316"/>
    </row>
    <row r="1001" spans="1:2" x14ac:dyDescent="0.25">
      <c r="A1001" s="316"/>
      <c r="B1001" s="316"/>
    </row>
    <row r="1002" spans="1:2" x14ac:dyDescent="0.25">
      <c r="A1002" s="316"/>
      <c r="B1002" s="316"/>
    </row>
    <row r="1003" spans="1:2" x14ac:dyDescent="0.25">
      <c r="A1003" s="316"/>
      <c r="B1003" s="316"/>
    </row>
    <row r="1004" spans="1:2" x14ac:dyDescent="0.25">
      <c r="A1004" s="316"/>
      <c r="B1004" s="316"/>
    </row>
    <row r="1005" spans="1:2" x14ac:dyDescent="0.25">
      <c r="A1005" s="316"/>
      <c r="B1005" s="316"/>
    </row>
    <row r="1006" spans="1:2" x14ac:dyDescent="0.25">
      <c r="A1006" s="316"/>
      <c r="B1006" s="316"/>
    </row>
    <row r="1007" spans="1:2" x14ac:dyDescent="0.25">
      <c r="A1007" s="316"/>
      <c r="B1007" s="316"/>
    </row>
    <row r="1008" spans="1:2" x14ac:dyDescent="0.25">
      <c r="A1008" s="316"/>
      <c r="B1008" s="316"/>
    </row>
    <row r="1009" spans="1:2" x14ac:dyDescent="0.25">
      <c r="A1009" s="316"/>
      <c r="B1009" s="316"/>
    </row>
    <row r="1010" spans="1:2" x14ac:dyDescent="0.25">
      <c r="A1010" s="316"/>
      <c r="B1010" s="316"/>
    </row>
    <row r="1011" spans="1:2" x14ac:dyDescent="0.25">
      <c r="A1011" s="316"/>
      <c r="B1011" s="316"/>
    </row>
    <row r="1012" spans="1:2" x14ac:dyDescent="0.25">
      <c r="A1012" s="316"/>
      <c r="B1012" s="316"/>
    </row>
    <row r="1013" spans="1:2" x14ac:dyDescent="0.25">
      <c r="A1013" s="316"/>
      <c r="B1013" s="316"/>
    </row>
    <row r="1014" spans="1:2" x14ac:dyDescent="0.25">
      <c r="A1014" s="316"/>
      <c r="B1014" s="316"/>
    </row>
    <row r="1015" spans="1:2" x14ac:dyDescent="0.25">
      <c r="A1015" s="316"/>
      <c r="B1015" s="316"/>
    </row>
    <row r="1016" spans="1:2" x14ac:dyDescent="0.25">
      <c r="A1016" s="316"/>
      <c r="B1016" s="316"/>
    </row>
    <row r="1017" spans="1:2" x14ac:dyDescent="0.25">
      <c r="A1017" s="316"/>
      <c r="B1017" s="316"/>
    </row>
    <row r="1018" spans="1:2" x14ac:dyDescent="0.25">
      <c r="A1018" s="316"/>
      <c r="B1018" s="316"/>
    </row>
    <row r="1019" spans="1:2" x14ac:dyDescent="0.25">
      <c r="A1019" s="316"/>
      <c r="B1019" s="316"/>
    </row>
    <row r="1020" spans="1:2" x14ac:dyDescent="0.25">
      <c r="A1020" s="316"/>
      <c r="B1020" s="316"/>
    </row>
    <row r="1021" spans="1:2" x14ac:dyDescent="0.25">
      <c r="A1021" s="316"/>
      <c r="B1021" s="316"/>
    </row>
    <row r="1022" spans="1:2" x14ac:dyDescent="0.25">
      <c r="A1022" s="316"/>
      <c r="B1022" s="316"/>
    </row>
    <row r="1023" spans="1:2" x14ac:dyDescent="0.25">
      <c r="A1023" s="316"/>
      <c r="B1023" s="316"/>
    </row>
    <row r="1024" spans="1:2" x14ac:dyDescent="0.25">
      <c r="A1024" s="316"/>
      <c r="B1024" s="316"/>
    </row>
    <row r="1025" spans="1:2" x14ac:dyDescent="0.25">
      <c r="A1025" s="316"/>
      <c r="B1025" s="316"/>
    </row>
    <row r="1026" spans="1:2" x14ac:dyDescent="0.25">
      <c r="A1026" s="316"/>
      <c r="B1026" s="316"/>
    </row>
    <row r="1027" spans="1:2" x14ac:dyDescent="0.25">
      <c r="A1027" s="316"/>
      <c r="B1027" s="316"/>
    </row>
    <row r="1028" spans="1:2" x14ac:dyDescent="0.25">
      <c r="A1028" s="316"/>
      <c r="B1028" s="316"/>
    </row>
    <row r="1029" spans="1:2" x14ac:dyDescent="0.25">
      <c r="A1029" s="316"/>
      <c r="B1029" s="316"/>
    </row>
    <row r="1030" spans="1:2" x14ac:dyDescent="0.25">
      <c r="A1030" s="316"/>
      <c r="B1030" s="316"/>
    </row>
    <row r="1031" spans="1:2" x14ac:dyDescent="0.25">
      <c r="A1031" s="316"/>
      <c r="B1031" s="316"/>
    </row>
    <row r="1032" spans="1:2" x14ac:dyDescent="0.25">
      <c r="A1032" s="316"/>
      <c r="B1032" s="316"/>
    </row>
    <row r="1033" spans="1:2" x14ac:dyDescent="0.25">
      <c r="A1033" s="316"/>
      <c r="B1033" s="316"/>
    </row>
    <row r="1034" spans="1:2" x14ac:dyDescent="0.25">
      <c r="A1034" s="316"/>
      <c r="B1034" s="316"/>
    </row>
    <row r="1035" spans="1:2" x14ac:dyDescent="0.25">
      <c r="A1035" s="316"/>
      <c r="B1035" s="316"/>
    </row>
    <row r="1036" spans="1:2" x14ac:dyDescent="0.25">
      <c r="A1036" s="316"/>
      <c r="B1036" s="316"/>
    </row>
    <row r="1037" spans="1:2" x14ac:dyDescent="0.25">
      <c r="A1037" s="316"/>
      <c r="B1037" s="316"/>
    </row>
    <row r="1038" spans="1:2" x14ac:dyDescent="0.25">
      <c r="A1038" s="316"/>
      <c r="B1038" s="316"/>
    </row>
    <row r="1039" spans="1:2" x14ac:dyDescent="0.25">
      <c r="A1039" s="316"/>
      <c r="B1039" s="316"/>
    </row>
    <row r="1040" spans="1:2" x14ac:dyDescent="0.25">
      <c r="A1040" s="316"/>
      <c r="B1040" s="316"/>
    </row>
    <row r="1041" spans="1:2" x14ac:dyDescent="0.25">
      <c r="A1041" s="316"/>
      <c r="B1041" s="316"/>
    </row>
    <row r="1042" spans="1:2" x14ac:dyDescent="0.25">
      <c r="A1042" s="316"/>
      <c r="B1042" s="316"/>
    </row>
    <row r="1043" spans="1:2" x14ac:dyDescent="0.25">
      <c r="A1043" s="316"/>
      <c r="B1043" s="316"/>
    </row>
    <row r="1044" spans="1:2" x14ac:dyDescent="0.25">
      <c r="A1044" s="316"/>
      <c r="B1044" s="316"/>
    </row>
    <row r="1045" spans="1:2" x14ac:dyDescent="0.25">
      <c r="A1045" s="316"/>
      <c r="B1045" s="316"/>
    </row>
    <row r="1046" spans="1:2" x14ac:dyDescent="0.25">
      <c r="A1046" s="316"/>
      <c r="B1046" s="316"/>
    </row>
    <row r="1047" spans="1:2" x14ac:dyDescent="0.25">
      <c r="A1047" s="316"/>
      <c r="B1047" s="316"/>
    </row>
    <row r="1048" spans="1:2" x14ac:dyDescent="0.25">
      <c r="A1048" s="316"/>
      <c r="B1048" s="316"/>
    </row>
    <row r="1049" spans="1:2" x14ac:dyDescent="0.25">
      <c r="A1049" s="316"/>
      <c r="B1049" s="316"/>
    </row>
    <row r="1050" spans="1:2" x14ac:dyDescent="0.25">
      <c r="A1050" s="316"/>
      <c r="B1050" s="316"/>
    </row>
    <row r="1051" spans="1:2" x14ac:dyDescent="0.25">
      <c r="A1051" s="316"/>
      <c r="B1051" s="316"/>
    </row>
    <row r="1052" spans="1:2" x14ac:dyDescent="0.25">
      <c r="A1052" s="316"/>
      <c r="B1052" s="316"/>
    </row>
    <row r="1053" spans="1:2" x14ac:dyDescent="0.25">
      <c r="A1053" s="316"/>
      <c r="B1053" s="316"/>
    </row>
    <row r="1054" spans="1:2" x14ac:dyDescent="0.25">
      <c r="A1054" s="316"/>
      <c r="B1054" s="316"/>
    </row>
    <row r="1055" spans="1:2" x14ac:dyDescent="0.25">
      <c r="A1055" s="316"/>
      <c r="B1055" s="316"/>
    </row>
    <row r="1056" spans="1:2" x14ac:dyDescent="0.25">
      <c r="A1056" s="316"/>
      <c r="B1056" s="316"/>
    </row>
    <row r="1057" spans="1:2" x14ac:dyDescent="0.25">
      <c r="A1057" s="316"/>
      <c r="B1057" s="316"/>
    </row>
    <row r="1058" spans="1:2" x14ac:dyDescent="0.25">
      <c r="A1058" s="316"/>
      <c r="B1058" s="316"/>
    </row>
    <row r="1059" spans="1:2" x14ac:dyDescent="0.25">
      <c r="A1059" s="316"/>
      <c r="B1059" s="316"/>
    </row>
    <row r="1060" spans="1:2" x14ac:dyDescent="0.25">
      <c r="A1060" s="316"/>
      <c r="B1060" s="316"/>
    </row>
    <row r="1061" spans="1:2" x14ac:dyDescent="0.25">
      <c r="A1061" s="316"/>
      <c r="B1061" s="316"/>
    </row>
    <row r="1062" spans="1:2" x14ac:dyDescent="0.25">
      <c r="A1062" s="316"/>
      <c r="B1062" s="316"/>
    </row>
    <row r="1063" spans="1:2" x14ac:dyDescent="0.25">
      <c r="A1063" s="316"/>
      <c r="B1063" s="316"/>
    </row>
    <row r="1064" spans="1:2" x14ac:dyDescent="0.25">
      <c r="A1064" s="316"/>
      <c r="B1064" s="316"/>
    </row>
    <row r="1065" spans="1:2" x14ac:dyDescent="0.25">
      <c r="A1065" s="316"/>
      <c r="B1065" s="316"/>
    </row>
    <row r="1066" spans="1:2" x14ac:dyDescent="0.25">
      <c r="A1066" s="316"/>
      <c r="B1066" s="316"/>
    </row>
    <row r="1067" spans="1:2" x14ac:dyDescent="0.25">
      <c r="A1067" s="316"/>
      <c r="B1067" s="316"/>
    </row>
    <row r="1068" spans="1:2" x14ac:dyDescent="0.25">
      <c r="A1068" s="316"/>
      <c r="B1068" s="316"/>
    </row>
    <row r="1069" spans="1:2" x14ac:dyDescent="0.25">
      <c r="A1069" s="316"/>
      <c r="B1069" s="316"/>
    </row>
    <row r="1070" spans="1:2" x14ac:dyDescent="0.25">
      <c r="A1070" s="316"/>
      <c r="B1070" s="316"/>
    </row>
    <row r="1071" spans="1:2" x14ac:dyDescent="0.25">
      <c r="A1071" s="316"/>
      <c r="B1071" s="316"/>
    </row>
    <row r="1072" spans="1:2" x14ac:dyDescent="0.25">
      <c r="A1072" s="316"/>
      <c r="B1072" s="316"/>
    </row>
    <row r="1073" spans="1:2" x14ac:dyDescent="0.25">
      <c r="A1073" s="316"/>
      <c r="B1073" s="316"/>
    </row>
    <row r="1074" spans="1:2" x14ac:dyDescent="0.25">
      <c r="A1074" s="316"/>
      <c r="B1074" s="316"/>
    </row>
    <row r="1075" spans="1:2" x14ac:dyDescent="0.25">
      <c r="A1075" s="316"/>
      <c r="B1075" s="316"/>
    </row>
    <row r="1076" spans="1:2" x14ac:dyDescent="0.25">
      <c r="A1076" s="316"/>
      <c r="B1076" s="316"/>
    </row>
    <row r="1077" spans="1:2" x14ac:dyDescent="0.25">
      <c r="A1077" s="316"/>
      <c r="B1077" s="316"/>
    </row>
    <row r="1078" spans="1:2" x14ac:dyDescent="0.25">
      <c r="A1078" s="316"/>
      <c r="B1078" s="316"/>
    </row>
    <row r="1079" spans="1:2" x14ac:dyDescent="0.25">
      <c r="A1079" s="316"/>
      <c r="B1079" s="316"/>
    </row>
    <row r="1080" spans="1:2" x14ac:dyDescent="0.25">
      <c r="A1080" s="316"/>
      <c r="B1080" s="316"/>
    </row>
    <row r="1081" spans="1:2" x14ac:dyDescent="0.25">
      <c r="A1081" s="316"/>
      <c r="B1081" s="316"/>
    </row>
    <row r="1082" spans="1:2" x14ac:dyDescent="0.25">
      <c r="A1082" s="316"/>
      <c r="B1082" s="316"/>
    </row>
    <row r="1083" spans="1:2" x14ac:dyDescent="0.25">
      <c r="A1083" s="316"/>
      <c r="B1083" s="316"/>
    </row>
    <row r="1084" spans="1:2" x14ac:dyDescent="0.25">
      <c r="A1084" s="316"/>
      <c r="B1084" s="316"/>
    </row>
    <row r="1085" spans="1:2" x14ac:dyDescent="0.25">
      <c r="A1085" s="316"/>
      <c r="B1085" s="316"/>
    </row>
    <row r="1086" spans="1:2" x14ac:dyDescent="0.25">
      <c r="A1086" s="316"/>
      <c r="B1086" s="316"/>
    </row>
    <row r="1087" spans="1:2" x14ac:dyDescent="0.25">
      <c r="A1087" s="316"/>
      <c r="B1087" s="316"/>
    </row>
    <row r="1088" spans="1:2" x14ac:dyDescent="0.25">
      <c r="A1088" s="316"/>
      <c r="B1088" s="316"/>
    </row>
    <row r="1089" spans="1:2" x14ac:dyDescent="0.25">
      <c r="A1089" s="316"/>
      <c r="B1089" s="316"/>
    </row>
    <row r="1090" spans="1:2" x14ac:dyDescent="0.25">
      <c r="A1090" s="316"/>
      <c r="B1090" s="316"/>
    </row>
    <row r="1091" spans="1:2" x14ac:dyDescent="0.25">
      <c r="A1091" s="316"/>
      <c r="B1091" s="316"/>
    </row>
    <row r="1092" spans="1:2" x14ac:dyDescent="0.25">
      <c r="A1092" s="316"/>
      <c r="B1092" s="316"/>
    </row>
    <row r="1093" spans="1:2" x14ac:dyDescent="0.25">
      <c r="A1093" s="316"/>
      <c r="B1093" s="316"/>
    </row>
    <row r="1094" spans="1:2" x14ac:dyDescent="0.25">
      <c r="A1094" s="316"/>
      <c r="B1094" s="316"/>
    </row>
    <row r="1095" spans="1:2" x14ac:dyDescent="0.25">
      <c r="A1095" s="316"/>
      <c r="B1095" s="316"/>
    </row>
    <row r="1096" spans="1:2" x14ac:dyDescent="0.25">
      <c r="A1096" s="316"/>
      <c r="B1096" s="316"/>
    </row>
    <row r="1097" spans="1:2" x14ac:dyDescent="0.25">
      <c r="A1097" s="316"/>
      <c r="B1097" s="316"/>
    </row>
    <row r="1098" spans="1:2" x14ac:dyDescent="0.25">
      <c r="A1098" s="316"/>
      <c r="B1098" s="316"/>
    </row>
    <row r="1099" spans="1:2" x14ac:dyDescent="0.25">
      <c r="A1099" s="316"/>
      <c r="B1099" s="316"/>
    </row>
    <row r="1100" spans="1:2" x14ac:dyDescent="0.25">
      <c r="A1100" s="316"/>
      <c r="B1100" s="316"/>
    </row>
    <row r="1101" spans="1:2" x14ac:dyDescent="0.25">
      <c r="A1101" s="316"/>
      <c r="B1101" s="316"/>
    </row>
    <row r="1102" spans="1:2" x14ac:dyDescent="0.25">
      <c r="A1102" s="316"/>
      <c r="B1102" s="316"/>
    </row>
    <row r="1103" spans="1:2" x14ac:dyDescent="0.25">
      <c r="A1103" s="316"/>
      <c r="B1103" s="316"/>
    </row>
    <row r="1104" spans="1:2" x14ac:dyDescent="0.25">
      <c r="A1104" s="316"/>
      <c r="B1104" s="316"/>
    </row>
    <row r="1105" spans="1:2" x14ac:dyDescent="0.25">
      <c r="A1105" s="316"/>
      <c r="B1105" s="316"/>
    </row>
    <row r="1106" spans="1:2" x14ac:dyDescent="0.25">
      <c r="A1106" s="316"/>
      <c r="B1106" s="316"/>
    </row>
    <row r="1107" spans="1:2" x14ac:dyDescent="0.25">
      <c r="A1107" s="316"/>
      <c r="B1107" s="316"/>
    </row>
    <row r="1108" spans="1:2" x14ac:dyDescent="0.25">
      <c r="A1108" s="316"/>
      <c r="B1108" s="316"/>
    </row>
    <row r="1109" spans="1:2" x14ac:dyDescent="0.25">
      <c r="A1109" s="316"/>
      <c r="B1109" s="316"/>
    </row>
    <row r="1110" spans="1:2" x14ac:dyDescent="0.25">
      <c r="A1110" s="316"/>
      <c r="B1110" s="316"/>
    </row>
    <row r="1111" spans="1:2" x14ac:dyDescent="0.25">
      <c r="A1111" s="316"/>
      <c r="B1111" s="316"/>
    </row>
    <row r="1112" spans="1:2" x14ac:dyDescent="0.25">
      <c r="A1112" s="316"/>
      <c r="B1112" s="316"/>
    </row>
    <row r="1113" spans="1:2" x14ac:dyDescent="0.25">
      <c r="A1113" s="316"/>
      <c r="B1113" s="316"/>
    </row>
    <row r="1114" spans="1:2" x14ac:dyDescent="0.25">
      <c r="A1114" s="316"/>
      <c r="B1114" s="316"/>
    </row>
    <row r="1115" spans="1:2" x14ac:dyDescent="0.25">
      <c r="A1115" s="316"/>
      <c r="B1115" s="316"/>
    </row>
    <row r="1116" spans="1:2" x14ac:dyDescent="0.25">
      <c r="A1116" s="316"/>
      <c r="B1116" s="316"/>
    </row>
    <row r="1117" spans="1:2" x14ac:dyDescent="0.25">
      <c r="A1117" s="316"/>
      <c r="B1117" s="316"/>
    </row>
    <row r="1118" spans="1:2" x14ac:dyDescent="0.25">
      <c r="A1118" s="316"/>
      <c r="B1118" s="316"/>
    </row>
    <row r="1119" spans="1:2" x14ac:dyDescent="0.25">
      <c r="A1119" s="316"/>
      <c r="B1119" s="316"/>
    </row>
    <row r="1120" spans="1:2" x14ac:dyDescent="0.25">
      <c r="A1120" s="316"/>
      <c r="B1120" s="316"/>
    </row>
    <row r="1121" spans="1:2" x14ac:dyDescent="0.25">
      <c r="A1121" s="316"/>
      <c r="B1121" s="316"/>
    </row>
    <row r="1122" spans="1:2" x14ac:dyDescent="0.25">
      <c r="A1122" s="316"/>
      <c r="B1122" s="316"/>
    </row>
    <row r="1123" spans="1:2" x14ac:dyDescent="0.25">
      <c r="A1123" s="316"/>
      <c r="B1123" s="316"/>
    </row>
    <row r="1124" spans="1:2" x14ac:dyDescent="0.25">
      <c r="A1124" s="316"/>
      <c r="B1124" s="316"/>
    </row>
    <row r="1125" spans="1:2" x14ac:dyDescent="0.25">
      <c r="A1125" s="316"/>
      <c r="B1125" s="316"/>
    </row>
    <row r="1126" spans="1:2" x14ac:dyDescent="0.25">
      <c r="A1126" s="316"/>
      <c r="B1126" s="316"/>
    </row>
    <row r="1127" spans="1:2" x14ac:dyDescent="0.25">
      <c r="A1127" s="316"/>
      <c r="B1127" s="316"/>
    </row>
    <row r="1128" spans="1:2" x14ac:dyDescent="0.25">
      <c r="A1128" s="316"/>
      <c r="B1128" s="316"/>
    </row>
    <row r="1129" spans="1:2" x14ac:dyDescent="0.25">
      <c r="A1129" s="316"/>
      <c r="B1129" s="316"/>
    </row>
    <row r="1130" spans="1:2" x14ac:dyDescent="0.25">
      <c r="A1130" s="316"/>
      <c r="B1130" s="316"/>
    </row>
    <row r="1131" spans="1:2" x14ac:dyDescent="0.25">
      <c r="A1131" s="316"/>
      <c r="B1131" s="316"/>
    </row>
    <row r="1132" spans="1:2" x14ac:dyDescent="0.25">
      <c r="A1132" s="316"/>
      <c r="B1132" s="316"/>
    </row>
    <row r="1133" spans="1:2" x14ac:dyDescent="0.25">
      <c r="A1133" s="316"/>
      <c r="B1133" s="316"/>
    </row>
    <row r="1134" spans="1:2" x14ac:dyDescent="0.25">
      <c r="A1134" s="316"/>
      <c r="B1134" s="316"/>
    </row>
    <row r="1135" spans="1:2" x14ac:dyDescent="0.25">
      <c r="A1135" s="316"/>
      <c r="B1135" s="316"/>
    </row>
    <row r="1136" spans="1:2" x14ac:dyDescent="0.25">
      <c r="A1136" s="316"/>
      <c r="B1136" s="316"/>
    </row>
    <row r="1137" spans="1:2" x14ac:dyDescent="0.25">
      <c r="A1137" s="316"/>
      <c r="B1137" s="316"/>
    </row>
    <row r="1138" spans="1:2" x14ac:dyDescent="0.25">
      <c r="A1138" s="316"/>
      <c r="B1138" s="316"/>
    </row>
    <row r="1139" spans="1:2" x14ac:dyDescent="0.25">
      <c r="A1139" s="316"/>
      <c r="B1139" s="316"/>
    </row>
    <row r="1140" spans="1:2" x14ac:dyDescent="0.25">
      <c r="A1140" s="316"/>
      <c r="B1140" s="316"/>
    </row>
    <row r="1141" spans="1:2" x14ac:dyDescent="0.25">
      <c r="A1141" s="316"/>
      <c r="B1141" s="316"/>
    </row>
    <row r="1142" spans="1:2" x14ac:dyDescent="0.25">
      <c r="A1142" s="316"/>
      <c r="B1142" s="316"/>
    </row>
    <row r="1143" spans="1:2" x14ac:dyDescent="0.25">
      <c r="A1143" s="316"/>
      <c r="B1143" s="316"/>
    </row>
    <row r="1144" spans="1:2" x14ac:dyDescent="0.25">
      <c r="A1144" s="316"/>
      <c r="B1144" s="316"/>
    </row>
    <row r="1145" spans="1:2" x14ac:dyDescent="0.25">
      <c r="A1145" s="316"/>
      <c r="B1145" s="316"/>
    </row>
    <row r="1146" spans="1:2" x14ac:dyDescent="0.25">
      <c r="A1146" s="316"/>
      <c r="B1146" s="316"/>
    </row>
    <row r="1147" spans="1:2" x14ac:dyDescent="0.25">
      <c r="A1147" s="316"/>
      <c r="B1147" s="316"/>
    </row>
    <row r="1148" spans="1:2" x14ac:dyDescent="0.25">
      <c r="A1148" s="316"/>
      <c r="B1148" s="316"/>
    </row>
    <row r="1149" spans="1:2" x14ac:dyDescent="0.25">
      <c r="A1149" s="316"/>
      <c r="B1149" s="316"/>
    </row>
    <row r="1150" spans="1:2" x14ac:dyDescent="0.25">
      <c r="A1150" s="316"/>
      <c r="B1150" s="316"/>
    </row>
    <row r="1151" spans="1:2" x14ac:dyDescent="0.25">
      <c r="A1151" s="316"/>
      <c r="B1151" s="316"/>
    </row>
    <row r="1152" spans="1:2" x14ac:dyDescent="0.25">
      <c r="A1152" s="316"/>
      <c r="B1152" s="316"/>
    </row>
    <row r="1153" spans="1:2" x14ac:dyDescent="0.25">
      <c r="A1153" s="316"/>
      <c r="B1153" s="316"/>
    </row>
    <row r="1154" spans="1:2" x14ac:dyDescent="0.25">
      <c r="A1154" s="316"/>
      <c r="B1154" s="316"/>
    </row>
    <row r="1155" spans="1:2" x14ac:dyDescent="0.25">
      <c r="A1155" s="316"/>
      <c r="B1155" s="316"/>
    </row>
    <row r="1156" spans="1:2" x14ac:dyDescent="0.25">
      <c r="A1156" s="316"/>
      <c r="B1156" s="316"/>
    </row>
    <row r="1157" spans="1:2" x14ac:dyDescent="0.25">
      <c r="A1157" s="316"/>
      <c r="B1157" s="316"/>
    </row>
    <row r="1158" spans="1:2" x14ac:dyDescent="0.25">
      <c r="A1158" s="316"/>
      <c r="B1158" s="316"/>
    </row>
    <row r="1159" spans="1:2" x14ac:dyDescent="0.25">
      <c r="A1159" s="316"/>
      <c r="B1159" s="316"/>
    </row>
    <row r="1160" spans="1:2" x14ac:dyDescent="0.25">
      <c r="A1160" s="316"/>
      <c r="B1160" s="316"/>
    </row>
    <row r="1161" spans="1:2" x14ac:dyDescent="0.25">
      <c r="A1161" s="316"/>
      <c r="B1161" s="316"/>
    </row>
    <row r="1162" spans="1:2" x14ac:dyDescent="0.25">
      <c r="A1162" s="316"/>
      <c r="B1162" s="316"/>
    </row>
    <row r="1163" spans="1:2" x14ac:dyDescent="0.25">
      <c r="A1163" s="316"/>
      <c r="B1163" s="316"/>
    </row>
    <row r="1164" spans="1:2" x14ac:dyDescent="0.25">
      <c r="A1164" s="316"/>
      <c r="B1164" s="316"/>
    </row>
    <row r="1165" spans="1:2" x14ac:dyDescent="0.25">
      <c r="A1165" s="316"/>
      <c r="B1165" s="316"/>
    </row>
    <row r="1166" spans="1:2" x14ac:dyDescent="0.25">
      <c r="A1166" s="316"/>
      <c r="B1166" s="316"/>
    </row>
    <row r="1167" spans="1:2" x14ac:dyDescent="0.25">
      <c r="A1167" s="316"/>
      <c r="B1167" s="316"/>
    </row>
    <row r="1168" spans="1:2" x14ac:dyDescent="0.25">
      <c r="A1168" s="316"/>
      <c r="B1168" s="316"/>
    </row>
    <row r="1169" spans="1:2" x14ac:dyDescent="0.25">
      <c r="A1169" s="316"/>
      <c r="B1169" s="316"/>
    </row>
    <row r="1170" spans="1:2" x14ac:dyDescent="0.25">
      <c r="A1170" s="316"/>
      <c r="B1170" s="316"/>
    </row>
    <row r="1171" spans="1:2" x14ac:dyDescent="0.25">
      <c r="A1171" s="316"/>
      <c r="B1171" s="316"/>
    </row>
    <row r="1172" spans="1:2" x14ac:dyDescent="0.25">
      <c r="A1172" s="316"/>
      <c r="B1172" s="316"/>
    </row>
    <row r="1173" spans="1:2" x14ac:dyDescent="0.25">
      <c r="A1173" s="316"/>
      <c r="B1173" s="316"/>
    </row>
    <row r="1174" spans="1:2" x14ac:dyDescent="0.25">
      <c r="A1174" s="316"/>
      <c r="B1174" s="316"/>
    </row>
    <row r="1175" spans="1:2" x14ac:dyDescent="0.25">
      <c r="A1175" s="316"/>
      <c r="B1175" s="316"/>
    </row>
    <row r="1176" spans="1:2" x14ac:dyDescent="0.25">
      <c r="A1176" s="316"/>
      <c r="B1176" s="316"/>
    </row>
    <row r="1177" spans="1:2" x14ac:dyDescent="0.25">
      <c r="A1177" s="316"/>
      <c r="B1177" s="316"/>
    </row>
    <row r="1178" spans="1:2" x14ac:dyDescent="0.25">
      <c r="A1178" s="316"/>
      <c r="B1178" s="316"/>
    </row>
    <row r="1179" spans="1:2" x14ac:dyDescent="0.25">
      <c r="A1179" s="316"/>
      <c r="B1179" s="316"/>
    </row>
    <row r="1180" spans="1:2" x14ac:dyDescent="0.25">
      <c r="A1180" s="316"/>
      <c r="B1180" s="316"/>
    </row>
    <row r="1181" spans="1:2" x14ac:dyDescent="0.25">
      <c r="A1181" s="316"/>
      <c r="B1181" s="316"/>
    </row>
    <row r="1182" spans="1:2" x14ac:dyDescent="0.25">
      <c r="A1182" s="316"/>
      <c r="B1182" s="316"/>
    </row>
    <row r="1183" spans="1:2" x14ac:dyDescent="0.25">
      <c r="A1183" s="316"/>
      <c r="B1183" s="316"/>
    </row>
    <row r="1184" spans="1:2" x14ac:dyDescent="0.25">
      <c r="A1184" s="316"/>
      <c r="B1184" s="316"/>
    </row>
    <row r="1185" spans="1:2" x14ac:dyDescent="0.25">
      <c r="A1185" s="316"/>
      <c r="B1185" s="316"/>
    </row>
    <row r="1186" spans="1:2" x14ac:dyDescent="0.25">
      <c r="A1186" s="316"/>
      <c r="B1186" s="316"/>
    </row>
    <row r="1187" spans="1:2" x14ac:dyDescent="0.25">
      <c r="A1187" s="316"/>
      <c r="B1187" s="316"/>
    </row>
    <row r="1188" spans="1:2" x14ac:dyDescent="0.25">
      <c r="A1188" s="316"/>
      <c r="B1188" s="316"/>
    </row>
    <row r="1189" spans="1:2" x14ac:dyDescent="0.25">
      <c r="A1189" s="316"/>
      <c r="B1189" s="316"/>
    </row>
    <row r="1190" spans="1:2" x14ac:dyDescent="0.25">
      <c r="A1190" s="316"/>
      <c r="B1190" s="316"/>
    </row>
    <row r="1191" spans="1:2" x14ac:dyDescent="0.25">
      <c r="A1191" s="316"/>
      <c r="B1191" s="316"/>
    </row>
    <row r="1192" spans="1:2" x14ac:dyDescent="0.25">
      <c r="A1192" s="316"/>
      <c r="B1192" s="316"/>
    </row>
    <row r="1193" spans="1:2" x14ac:dyDescent="0.25">
      <c r="A1193" s="316"/>
      <c r="B1193" s="316"/>
    </row>
    <row r="1194" spans="1:2" x14ac:dyDescent="0.25">
      <c r="A1194" s="316"/>
      <c r="B1194" s="316"/>
    </row>
    <row r="1195" spans="1:2" x14ac:dyDescent="0.25">
      <c r="A1195" s="316"/>
      <c r="B1195" s="316"/>
    </row>
    <row r="1196" spans="1:2" x14ac:dyDescent="0.25">
      <c r="A1196" s="316"/>
      <c r="B1196" s="316"/>
    </row>
    <row r="1197" spans="1:2" x14ac:dyDescent="0.25">
      <c r="A1197" s="316"/>
      <c r="B1197" s="316"/>
    </row>
    <row r="1198" spans="1:2" x14ac:dyDescent="0.25">
      <c r="A1198" s="316"/>
      <c r="B1198" s="316"/>
    </row>
    <row r="1199" spans="1:2" x14ac:dyDescent="0.25">
      <c r="A1199" s="316"/>
      <c r="B1199" s="316"/>
    </row>
    <row r="1200" spans="1:2" x14ac:dyDescent="0.25">
      <c r="A1200" s="316"/>
      <c r="B1200" s="316"/>
    </row>
    <row r="1201" spans="1:2" x14ac:dyDescent="0.25">
      <c r="A1201" s="316"/>
      <c r="B1201" s="316"/>
    </row>
    <row r="1202" spans="1:2" x14ac:dyDescent="0.25">
      <c r="A1202" s="316"/>
      <c r="B1202" s="316"/>
    </row>
    <row r="1203" spans="1:2" x14ac:dyDescent="0.25">
      <c r="A1203" s="316"/>
      <c r="B1203" s="316"/>
    </row>
    <row r="1204" spans="1:2" x14ac:dyDescent="0.25">
      <c r="A1204" s="316"/>
      <c r="B1204" s="316"/>
    </row>
    <row r="1205" spans="1:2" x14ac:dyDescent="0.25">
      <c r="A1205" s="316"/>
      <c r="B1205" s="316"/>
    </row>
    <row r="1206" spans="1:2" x14ac:dyDescent="0.25">
      <c r="A1206" s="316"/>
      <c r="B1206" s="316"/>
    </row>
    <row r="1207" spans="1:2" x14ac:dyDescent="0.25">
      <c r="A1207" s="316"/>
      <c r="B1207" s="316"/>
    </row>
    <row r="1208" spans="1:2" x14ac:dyDescent="0.25">
      <c r="A1208" s="316"/>
      <c r="B1208" s="316"/>
    </row>
    <row r="1209" spans="1:2" x14ac:dyDescent="0.25">
      <c r="A1209" s="316"/>
      <c r="B1209" s="316"/>
    </row>
    <row r="1210" spans="1:2" x14ac:dyDescent="0.25">
      <c r="A1210" s="316"/>
      <c r="B1210" s="316"/>
    </row>
    <row r="1211" spans="1:2" x14ac:dyDescent="0.25">
      <c r="A1211" s="316"/>
      <c r="B1211" s="316"/>
    </row>
    <row r="1212" spans="1:2" x14ac:dyDescent="0.25">
      <c r="A1212" s="316"/>
      <c r="B1212" s="316"/>
    </row>
    <row r="1213" spans="1:2" x14ac:dyDescent="0.25">
      <c r="A1213" s="316"/>
      <c r="B1213" s="316"/>
    </row>
    <row r="1214" spans="1:2" x14ac:dyDescent="0.25">
      <c r="A1214" s="316"/>
      <c r="B1214" s="316"/>
    </row>
    <row r="1215" spans="1:2" x14ac:dyDescent="0.25">
      <c r="A1215" s="316"/>
      <c r="B1215" s="316"/>
    </row>
    <row r="1216" spans="1:2" x14ac:dyDescent="0.25">
      <c r="A1216" s="316"/>
      <c r="B1216" s="316"/>
    </row>
    <row r="1217" spans="1:2" x14ac:dyDescent="0.25">
      <c r="A1217" s="316"/>
      <c r="B1217" s="316"/>
    </row>
    <row r="1218" spans="1:2" x14ac:dyDescent="0.25">
      <c r="A1218" s="316"/>
      <c r="B1218" s="316"/>
    </row>
    <row r="1219" spans="1:2" x14ac:dyDescent="0.25">
      <c r="A1219" s="316"/>
      <c r="B1219" s="316"/>
    </row>
    <row r="1220" spans="1:2" x14ac:dyDescent="0.25">
      <c r="A1220" s="316"/>
      <c r="B1220" s="316"/>
    </row>
    <row r="1221" spans="1:2" x14ac:dyDescent="0.25">
      <c r="A1221" s="316"/>
      <c r="B1221" s="316"/>
    </row>
    <row r="1222" spans="1:2" x14ac:dyDescent="0.25">
      <c r="A1222" s="316"/>
      <c r="B1222" s="316"/>
    </row>
    <row r="1223" spans="1:2" x14ac:dyDescent="0.25">
      <c r="A1223" s="316"/>
      <c r="B1223" s="316"/>
    </row>
    <row r="1224" spans="1:2" x14ac:dyDescent="0.25">
      <c r="A1224" s="316"/>
      <c r="B1224" s="316"/>
    </row>
    <row r="1225" spans="1:2" x14ac:dyDescent="0.25">
      <c r="A1225" s="316"/>
      <c r="B1225" s="316"/>
    </row>
    <row r="1226" spans="1:2" x14ac:dyDescent="0.25">
      <c r="A1226" s="316"/>
      <c r="B1226" s="316"/>
    </row>
    <row r="1227" spans="1:2" x14ac:dyDescent="0.25">
      <c r="A1227" s="316"/>
      <c r="B1227" s="316"/>
    </row>
    <row r="1228" spans="1:2" x14ac:dyDescent="0.25">
      <c r="A1228" s="316"/>
      <c r="B1228" s="316"/>
    </row>
    <row r="1229" spans="1:2" x14ac:dyDescent="0.25">
      <c r="A1229" s="316"/>
      <c r="B1229" s="316"/>
    </row>
    <row r="1230" spans="1:2" x14ac:dyDescent="0.25">
      <c r="A1230" s="316"/>
      <c r="B1230" s="316"/>
    </row>
    <row r="1231" spans="1:2" x14ac:dyDescent="0.25">
      <c r="A1231" s="316"/>
      <c r="B1231" s="316"/>
    </row>
    <row r="1232" spans="1:2" x14ac:dyDescent="0.25">
      <c r="A1232" s="316"/>
      <c r="B1232" s="316"/>
    </row>
    <row r="1233" spans="1:2" x14ac:dyDescent="0.25">
      <c r="A1233" s="316"/>
      <c r="B1233" s="316"/>
    </row>
    <row r="1234" spans="1:2" x14ac:dyDescent="0.25">
      <c r="A1234" s="316"/>
      <c r="B1234" s="316"/>
    </row>
    <row r="1235" spans="1:2" x14ac:dyDescent="0.25">
      <c r="A1235" s="316"/>
      <c r="B1235" s="316"/>
    </row>
    <row r="1236" spans="1:2" x14ac:dyDescent="0.25">
      <c r="A1236" s="316"/>
      <c r="B1236" s="316"/>
    </row>
    <row r="1237" spans="1:2" x14ac:dyDescent="0.25">
      <c r="A1237" s="316"/>
      <c r="B1237" s="316"/>
    </row>
    <row r="1238" spans="1:2" x14ac:dyDescent="0.25">
      <c r="A1238" s="316"/>
      <c r="B1238" s="316"/>
    </row>
    <row r="1239" spans="1:2" x14ac:dyDescent="0.25">
      <c r="A1239" s="316"/>
      <c r="B1239" s="316"/>
    </row>
    <row r="1240" spans="1:2" x14ac:dyDescent="0.25">
      <c r="A1240" s="316"/>
      <c r="B1240" s="316"/>
    </row>
    <row r="1241" spans="1:2" x14ac:dyDescent="0.25">
      <c r="A1241" s="316"/>
      <c r="B1241" s="316"/>
    </row>
    <row r="1242" spans="1:2" x14ac:dyDescent="0.25">
      <c r="A1242" s="316"/>
      <c r="B1242" s="316"/>
    </row>
    <row r="1243" spans="1:2" x14ac:dyDescent="0.25">
      <c r="A1243" s="316"/>
      <c r="B1243" s="316"/>
    </row>
    <row r="1244" spans="1:2" x14ac:dyDescent="0.25">
      <c r="A1244" s="316"/>
      <c r="B1244" s="316"/>
    </row>
    <row r="1245" spans="1:2" x14ac:dyDescent="0.25">
      <c r="A1245" s="316"/>
      <c r="B1245" s="316"/>
    </row>
    <row r="1246" spans="1:2" x14ac:dyDescent="0.25">
      <c r="A1246" s="316"/>
      <c r="B1246" s="316"/>
    </row>
    <row r="1247" spans="1:2" x14ac:dyDescent="0.25">
      <c r="A1247" s="316"/>
      <c r="B1247" s="316"/>
    </row>
    <row r="1248" spans="1:2" x14ac:dyDescent="0.25">
      <c r="A1248" s="316"/>
      <c r="B1248" s="316"/>
    </row>
    <row r="1249" spans="1:2" x14ac:dyDescent="0.25">
      <c r="A1249" s="316"/>
      <c r="B1249" s="316"/>
    </row>
    <row r="1250" spans="1:2" x14ac:dyDescent="0.25">
      <c r="A1250" s="316"/>
      <c r="B1250" s="316"/>
    </row>
    <row r="1251" spans="1:2" x14ac:dyDescent="0.25">
      <c r="A1251" s="316"/>
      <c r="B1251" s="316"/>
    </row>
    <row r="1252" spans="1:2" x14ac:dyDescent="0.25">
      <c r="A1252" s="316"/>
      <c r="B1252" s="316"/>
    </row>
    <row r="1253" spans="1:2" x14ac:dyDescent="0.25">
      <c r="A1253" s="316"/>
      <c r="B1253" s="316"/>
    </row>
    <row r="1254" spans="1:2" x14ac:dyDescent="0.25">
      <c r="A1254" s="316"/>
      <c r="B1254" s="316"/>
    </row>
    <row r="1255" spans="1:2" x14ac:dyDescent="0.25">
      <c r="A1255" s="316"/>
      <c r="B1255" s="316"/>
    </row>
    <row r="1256" spans="1:2" x14ac:dyDescent="0.25">
      <c r="A1256" s="316"/>
      <c r="B1256" s="316"/>
    </row>
    <row r="1257" spans="1:2" x14ac:dyDescent="0.25">
      <c r="A1257" s="316"/>
      <c r="B1257" s="316"/>
    </row>
    <row r="1258" spans="1:2" x14ac:dyDescent="0.25">
      <c r="A1258" s="316"/>
      <c r="B1258" s="316"/>
    </row>
    <row r="1259" spans="1:2" x14ac:dyDescent="0.25">
      <c r="A1259" s="316"/>
      <c r="B1259" s="316"/>
    </row>
    <row r="1260" spans="1:2" x14ac:dyDescent="0.25">
      <c r="A1260" s="316"/>
      <c r="B1260" s="316"/>
    </row>
    <row r="1261" spans="1:2" x14ac:dyDescent="0.25">
      <c r="A1261" s="316"/>
      <c r="B1261" s="316"/>
    </row>
    <row r="1262" spans="1:2" x14ac:dyDescent="0.25">
      <c r="A1262" s="316"/>
      <c r="B1262" s="316"/>
    </row>
    <row r="1263" spans="1:2" x14ac:dyDescent="0.25">
      <c r="A1263" s="316"/>
      <c r="B1263" s="316"/>
    </row>
    <row r="1264" spans="1:2" x14ac:dyDescent="0.25">
      <c r="A1264" s="316"/>
      <c r="B1264" s="316"/>
    </row>
    <row r="1265" spans="1:2" x14ac:dyDescent="0.25">
      <c r="A1265" s="316"/>
      <c r="B1265" s="316"/>
    </row>
    <row r="1266" spans="1:2" x14ac:dyDescent="0.25">
      <c r="A1266" s="316"/>
      <c r="B1266" s="316"/>
    </row>
    <row r="1267" spans="1:2" x14ac:dyDescent="0.25">
      <c r="A1267" s="316"/>
      <c r="B1267" s="316"/>
    </row>
    <row r="1268" spans="1:2" x14ac:dyDescent="0.25">
      <c r="A1268" s="316"/>
      <c r="B1268" s="316"/>
    </row>
    <row r="1269" spans="1:2" x14ac:dyDescent="0.25">
      <c r="A1269" s="316"/>
      <c r="B1269" s="316"/>
    </row>
    <row r="1270" spans="1:2" x14ac:dyDescent="0.25">
      <c r="A1270" s="316"/>
      <c r="B1270" s="316"/>
    </row>
    <row r="1271" spans="1:2" x14ac:dyDescent="0.25">
      <c r="A1271" s="316"/>
      <c r="B1271" s="316"/>
    </row>
    <row r="1272" spans="1:2" x14ac:dyDescent="0.25">
      <c r="A1272" s="316"/>
      <c r="B1272" s="316"/>
    </row>
    <row r="1273" spans="1:2" x14ac:dyDescent="0.25">
      <c r="A1273" s="316"/>
      <c r="B1273" s="316"/>
    </row>
    <row r="1274" spans="1:2" x14ac:dyDescent="0.25">
      <c r="A1274" s="316"/>
      <c r="B1274" s="316"/>
    </row>
    <row r="1275" spans="1:2" x14ac:dyDescent="0.25">
      <c r="A1275" s="316"/>
      <c r="B1275" s="316"/>
    </row>
    <row r="1276" spans="1:2" x14ac:dyDescent="0.25">
      <c r="A1276" s="316"/>
      <c r="B1276" s="316"/>
    </row>
    <row r="1277" spans="1:2" x14ac:dyDescent="0.25">
      <c r="A1277" s="316"/>
      <c r="B1277" s="316"/>
    </row>
    <row r="1278" spans="1:2" x14ac:dyDescent="0.25">
      <c r="A1278" s="316"/>
      <c r="B1278" s="316"/>
    </row>
    <row r="1279" spans="1:2" x14ac:dyDescent="0.25">
      <c r="A1279" s="316"/>
      <c r="B1279" s="316"/>
    </row>
    <row r="1280" spans="1:2" x14ac:dyDescent="0.25">
      <c r="A1280" s="316"/>
      <c r="B1280" s="316"/>
    </row>
    <row r="1281" spans="1:2" x14ac:dyDescent="0.25">
      <c r="A1281" s="316"/>
      <c r="B1281" s="316"/>
    </row>
    <row r="1282" spans="1:2" x14ac:dyDescent="0.25">
      <c r="A1282" s="316"/>
      <c r="B1282" s="316"/>
    </row>
    <row r="1283" spans="1:2" x14ac:dyDescent="0.25">
      <c r="A1283" s="316"/>
      <c r="B1283" s="316"/>
    </row>
    <row r="1284" spans="1:2" x14ac:dyDescent="0.25">
      <c r="A1284" s="316"/>
      <c r="B1284" s="316"/>
    </row>
    <row r="1285" spans="1:2" x14ac:dyDescent="0.25">
      <c r="A1285" s="316"/>
      <c r="B1285" s="316"/>
    </row>
    <row r="1286" spans="1:2" x14ac:dyDescent="0.25">
      <c r="A1286" s="316"/>
      <c r="B1286" s="316"/>
    </row>
    <row r="1287" spans="1:2" x14ac:dyDescent="0.25">
      <c r="A1287" s="316"/>
      <c r="B1287" s="316"/>
    </row>
    <row r="1288" spans="1:2" x14ac:dyDescent="0.25">
      <c r="A1288" s="316"/>
      <c r="B1288" s="316"/>
    </row>
    <row r="1289" spans="1:2" x14ac:dyDescent="0.25">
      <c r="A1289" s="316"/>
      <c r="B1289" s="316"/>
    </row>
    <row r="1290" spans="1:2" x14ac:dyDescent="0.25">
      <c r="A1290" s="316"/>
      <c r="B1290" s="316"/>
    </row>
    <row r="1291" spans="1:2" x14ac:dyDescent="0.25">
      <c r="A1291" s="316"/>
      <c r="B1291" s="316"/>
    </row>
    <row r="1292" spans="1:2" x14ac:dyDescent="0.25">
      <c r="A1292" s="316"/>
      <c r="B1292" s="316"/>
    </row>
    <row r="1293" spans="1:2" x14ac:dyDescent="0.25">
      <c r="A1293" s="316"/>
      <c r="B1293" s="316"/>
    </row>
    <row r="1294" spans="1:2" x14ac:dyDescent="0.25">
      <c r="A1294" s="316"/>
      <c r="B1294" s="316"/>
    </row>
    <row r="1295" spans="1:2" x14ac:dyDescent="0.25">
      <c r="A1295" s="316"/>
      <c r="B1295" s="316"/>
    </row>
    <row r="1296" spans="1:2" x14ac:dyDescent="0.25">
      <c r="A1296" s="316"/>
      <c r="B1296" s="316"/>
    </row>
    <row r="1297" spans="1:2" x14ac:dyDescent="0.25">
      <c r="A1297" s="316"/>
      <c r="B1297" s="316"/>
    </row>
    <row r="1298" spans="1:2" x14ac:dyDescent="0.25">
      <c r="A1298" s="316"/>
      <c r="B1298" s="316"/>
    </row>
    <row r="1299" spans="1:2" x14ac:dyDescent="0.25">
      <c r="A1299" s="316"/>
      <c r="B1299" s="316"/>
    </row>
    <row r="1300" spans="1:2" x14ac:dyDescent="0.25">
      <c r="A1300" s="316"/>
      <c r="B1300" s="316"/>
    </row>
    <row r="1301" spans="1:2" x14ac:dyDescent="0.25">
      <c r="A1301" s="316"/>
      <c r="B1301" s="316"/>
    </row>
    <row r="1302" spans="1:2" x14ac:dyDescent="0.25">
      <c r="A1302" s="316"/>
      <c r="B1302" s="316"/>
    </row>
    <row r="1303" spans="1:2" x14ac:dyDescent="0.25">
      <c r="A1303" s="316"/>
      <c r="B1303" s="316"/>
    </row>
    <row r="1304" spans="1:2" x14ac:dyDescent="0.25">
      <c r="A1304" s="316"/>
      <c r="B1304" s="316"/>
    </row>
    <row r="1305" spans="1:2" x14ac:dyDescent="0.25">
      <c r="A1305" s="316"/>
      <c r="B1305" s="316"/>
    </row>
    <row r="1306" spans="1:2" x14ac:dyDescent="0.25">
      <c r="A1306" s="316"/>
      <c r="B1306" s="316"/>
    </row>
    <row r="1307" spans="1:2" x14ac:dyDescent="0.25">
      <c r="A1307" s="316"/>
      <c r="B1307" s="316"/>
    </row>
    <row r="1308" spans="1:2" x14ac:dyDescent="0.25">
      <c r="A1308" s="316"/>
      <c r="B1308" s="316"/>
    </row>
    <row r="1309" spans="1:2" x14ac:dyDescent="0.25">
      <c r="A1309" s="316"/>
      <c r="B1309" s="316"/>
    </row>
    <row r="1310" spans="1:2" x14ac:dyDescent="0.25">
      <c r="A1310" s="316"/>
      <c r="B1310" s="316"/>
    </row>
    <row r="1311" spans="1:2" x14ac:dyDescent="0.25">
      <c r="A1311" s="316"/>
      <c r="B1311" s="316"/>
    </row>
    <row r="1312" spans="1:2" x14ac:dyDescent="0.25">
      <c r="A1312" s="316"/>
      <c r="B1312" s="316"/>
    </row>
    <row r="1313" spans="1:2" x14ac:dyDescent="0.25">
      <c r="A1313" s="316"/>
      <c r="B1313" s="316"/>
    </row>
    <row r="1314" spans="1:2" x14ac:dyDescent="0.25">
      <c r="A1314" s="316"/>
      <c r="B1314" s="316"/>
    </row>
    <row r="1315" spans="1:2" x14ac:dyDescent="0.25">
      <c r="A1315" s="316"/>
      <c r="B1315" s="316"/>
    </row>
    <row r="1316" spans="1:2" x14ac:dyDescent="0.25">
      <c r="A1316" s="316"/>
      <c r="B1316" s="316"/>
    </row>
    <row r="1317" spans="1:2" x14ac:dyDescent="0.25">
      <c r="A1317" s="316"/>
      <c r="B1317" s="316"/>
    </row>
    <row r="1318" spans="1:2" x14ac:dyDescent="0.25">
      <c r="A1318" s="316"/>
      <c r="B1318" s="316"/>
    </row>
    <row r="1319" spans="1:2" x14ac:dyDescent="0.25">
      <c r="A1319" s="316"/>
      <c r="B1319" s="316"/>
    </row>
    <row r="1320" spans="1:2" x14ac:dyDescent="0.25">
      <c r="A1320" s="316"/>
      <c r="B1320" s="316"/>
    </row>
    <row r="1321" spans="1:2" x14ac:dyDescent="0.25">
      <c r="A1321" s="316"/>
      <c r="B1321" s="316"/>
    </row>
    <row r="1322" spans="1:2" x14ac:dyDescent="0.25">
      <c r="A1322" s="316"/>
      <c r="B1322" s="316"/>
    </row>
    <row r="1323" spans="1:2" x14ac:dyDescent="0.25">
      <c r="A1323" s="316"/>
      <c r="B1323" s="316"/>
    </row>
    <row r="1324" spans="1:2" x14ac:dyDescent="0.25">
      <c r="A1324" s="316"/>
      <c r="B1324" s="316"/>
    </row>
    <row r="1325" spans="1:2" x14ac:dyDescent="0.25">
      <c r="A1325" s="316"/>
      <c r="B1325" s="316"/>
    </row>
    <row r="1326" spans="1:2" x14ac:dyDescent="0.25">
      <c r="A1326" s="316"/>
      <c r="B1326" s="316"/>
    </row>
    <row r="1327" spans="1:2" x14ac:dyDescent="0.25">
      <c r="A1327" s="316"/>
      <c r="B1327" s="316"/>
    </row>
    <row r="1328" spans="1:2" x14ac:dyDescent="0.25">
      <c r="A1328" s="316"/>
      <c r="B1328" s="316"/>
    </row>
    <row r="1329" spans="1:2" x14ac:dyDescent="0.25">
      <c r="A1329" s="316"/>
      <c r="B1329" s="316"/>
    </row>
    <row r="1330" spans="1:2" x14ac:dyDescent="0.25">
      <c r="A1330" s="316"/>
      <c r="B1330" s="316"/>
    </row>
    <row r="1331" spans="1:2" x14ac:dyDescent="0.25">
      <c r="A1331" s="316"/>
      <c r="B1331" s="316"/>
    </row>
    <row r="1332" spans="1:2" x14ac:dyDescent="0.25">
      <c r="A1332" s="316"/>
      <c r="B1332" s="316"/>
    </row>
    <row r="1333" spans="1:2" x14ac:dyDescent="0.25">
      <c r="A1333" s="316"/>
      <c r="B1333" s="316"/>
    </row>
    <row r="1334" spans="1:2" x14ac:dyDescent="0.25">
      <c r="A1334" s="316"/>
      <c r="B1334" s="316"/>
    </row>
    <row r="1335" spans="1:2" x14ac:dyDescent="0.25">
      <c r="A1335" s="316"/>
      <c r="B1335" s="316"/>
    </row>
    <row r="1336" spans="1:2" x14ac:dyDescent="0.25">
      <c r="A1336" s="316"/>
      <c r="B1336" s="316"/>
    </row>
    <row r="1337" spans="1:2" x14ac:dyDescent="0.25">
      <c r="A1337" s="316"/>
      <c r="B1337" s="316"/>
    </row>
    <row r="1338" spans="1:2" x14ac:dyDescent="0.25">
      <c r="A1338" s="316"/>
      <c r="B1338" s="316"/>
    </row>
    <row r="1339" spans="1:2" x14ac:dyDescent="0.25">
      <c r="A1339" s="316"/>
      <c r="B1339" s="316"/>
    </row>
    <row r="1340" spans="1:2" x14ac:dyDescent="0.25">
      <c r="A1340" s="316"/>
      <c r="B1340" s="316"/>
    </row>
    <row r="1341" spans="1:2" x14ac:dyDescent="0.25">
      <c r="A1341" s="316"/>
      <c r="B1341" s="316"/>
    </row>
    <row r="1342" spans="1:2" x14ac:dyDescent="0.25">
      <c r="A1342" s="316"/>
      <c r="B1342" s="316"/>
    </row>
    <row r="1343" spans="1:2" x14ac:dyDescent="0.25">
      <c r="A1343" s="316"/>
      <c r="B1343" s="316"/>
    </row>
    <row r="1344" spans="1:2" x14ac:dyDescent="0.25">
      <c r="A1344" s="316"/>
      <c r="B1344" s="316"/>
    </row>
    <row r="1345" spans="1:2" x14ac:dyDescent="0.25">
      <c r="A1345" s="316"/>
      <c r="B1345" s="316"/>
    </row>
    <row r="1346" spans="1:2" x14ac:dyDescent="0.25">
      <c r="A1346" s="316"/>
      <c r="B1346" s="316"/>
    </row>
    <row r="1347" spans="1:2" x14ac:dyDescent="0.25">
      <c r="A1347" s="316"/>
      <c r="B1347" s="316"/>
    </row>
    <row r="1348" spans="1:2" x14ac:dyDescent="0.25">
      <c r="A1348" s="316"/>
      <c r="B1348" s="316"/>
    </row>
    <row r="1349" spans="1:2" x14ac:dyDescent="0.25">
      <c r="A1349" s="316"/>
      <c r="B1349" s="316"/>
    </row>
    <row r="1350" spans="1:2" x14ac:dyDescent="0.25">
      <c r="A1350" s="316"/>
      <c r="B1350" s="316"/>
    </row>
    <row r="1351" spans="1:2" x14ac:dyDescent="0.25">
      <c r="A1351" s="316"/>
      <c r="B1351" s="316"/>
    </row>
    <row r="1352" spans="1:2" x14ac:dyDescent="0.25">
      <c r="A1352" s="316"/>
      <c r="B1352" s="316"/>
    </row>
    <row r="1353" spans="1:2" x14ac:dyDescent="0.25">
      <c r="A1353" s="316"/>
      <c r="B1353" s="316"/>
    </row>
    <row r="1354" spans="1:2" x14ac:dyDescent="0.25">
      <c r="A1354" s="316"/>
      <c r="B1354" s="316"/>
    </row>
    <row r="1355" spans="1:2" x14ac:dyDescent="0.25">
      <c r="A1355" s="316"/>
      <c r="B1355" s="316"/>
    </row>
    <row r="1356" spans="1:2" x14ac:dyDescent="0.25">
      <c r="A1356" s="316"/>
      <c r="B1356" s="316"/>
    </row>
    <row r="1357" spans="1:2" x14ac:dyDescent="0.25">
      <c r="A1357" s="316"/>
      <c r="B1357" s="316"/>
    </row>
    <row r="1358" spans="1:2" x14ac:dyDescent="0.25">
      <c r="A1358" s="316"/>
      <c r="B1358" s="316"/>
    </row>
    <row r="1359" spans="1:2" x14ac:dyDescent="0.25">
      <c r="A1359" s="316"/>
      <c r="B1359" s="316"/>
    </row>
    <row r="1360" spans="1:2" x14ac:dyDescent="0.25">
      <c r="A1360" s="316"/>
      <c r="B1360" s="316"/>
    </row>
    <row r="1361" spans="1:2" x14ac:dyDescent="0.25">
      <c r="A1361" s="316"/>
      <c r="B1361" s="316"/>
    </row>
    <row r="1362" spans="1:2" x14ac:dyDescent="0.25">
      <c r="A1362" s="316"/>
      <c r="B1362" s="316"/>
    </row>
    <row r="1363" spans="1:2" x14ac:dyDescent="0.25">
      <c r="A1363" s="316"/>
      <c r="B1363" s="316"/>
    </row>
    <row r="1364" spans="1:2" x14ac:dyDescent="0.25">
      <c r="A1364" s="316"/>
      <c r="B1364" s="316"/>
    </row>
    <row r="1365" spans="1:2" x14ac:dyDescent="0.25">
      <c r="A1365" s="316"/>
      <c r="B1365" s="316"/>
    </row>
    <row r="1366" spans="1:2" x14ac:dyDescent="0.25">
      <c r="A1366" s="316"/>
      <c r="B1366" s="316"/>
    </row>
    <row r="1367" spans="1:2" x14ac:dyDescent="0.25">
      <c r="A1367" s="316"/>
      <c r="B1367" s="316"/>
    </row>
    <row r="1368" spans="1:2" x14ac:dyDescent="0.25">
      <c r="A1368" s="316"/>
      <c r="B1368" s="316"/>
    </row>
    <row r="1369" spans="1:2" x14ac:dyDescent="0.25">
      <c r="A1369" s="316"/>
      <c r="B1369" s="316"/>
    </row>
    <row r="1370" spans="1:2" x14ac:dyDescent="0.25">
      <c r="A1370" s="316"/>
      <c r="B1370" s="316"/>
    </row>
    <row r="1371" spans="1:2" x14ac:dyDescent="0.25">
      <c r="A1371" s="316"/>
      <c r="B1371" s="316"/>
    </row>
    <row r="1372" spans="1:2" x14ac:dyDescent="0.25">
      <c r="A1372" s="316"/>
      <c r="B1372" s="316"/>
    </row>
    <row r="1373" spans="1:2" x14ac:dyDescent="0.25">
      <c r="A1373" s="316"/>
      <c r="B1373" s="316"/>
    </row>
    <row r="1374" spans="1:2" x14ac:dyDescent="0.25">
      <c r="A1374" s="316"/>
      <c r="B1374" s="316"/>
    </row>
    <row r="1375" spans="1:2" x14ac:dyDescent="0.25">
      <c r="A1375" s="316"/>
      <c r="B1375" s="316"/>
    </row>
    <row r="1376" spans="1:2" x14ac:dyDescent="0.25">
      <c r="A1376" s="316"/>
      <c r="B1376" s="316"/>
    </row>
    <row r="1377" spans="1:2" x14ac:dyDescent="0.25">
      <c r="A1377" s="316"/>
      <c r="B1377" s="316"/>
    </row>
    <row r="1378" spans="1:2" x14ac:dyDescent="0.25">
      <c r="A1378" s="316"/>
      <c r="B1378" s="316"/>
    </row>
    <row r="1379" spans="1:2" x14ac:dyDescent="0.25">
      <c r="A1379" s="316"/>
      <c r="B1379" s="316"/>
    </row>
    <row r="1380" spans="1:2" x14ac:dyDescent="0.25">
      <c r="A1380" s="316"/>
      <c r="B1380" s="316"/>
    </row>
    <row r="1381" spans="1:2" x14ac:dyDescent="0.25">
      <c r="A1381" s="316"/>
      <c r="B1381" s="316"/>
    </row>
    <row r="1382" spans="1:2" x14ac:dyDescent="0.25">
      <c r="A1382" s="316"/>
      <c r="B1382" s="316"/>
    </row>
    <row r="1383" spans="1:2" x14ac:dyDescent="0.25">
      <c r="A1383" s="316"/>
      <c r="B1383" s="316"/>
    </row>
    <row r="1384" spans="1:2" x14ac:dyDescent="0.25">
      <c r="A1384" s="316"/>
      <c r="B1384" s="316"/>
    </row>
    <row r="1385" spans="1:2" x14ac:dyDescent="0.25">
      <c r="A1385" s="316"/>
      <c r="B1385" s="316"/>
    </row>
    <row r="1386" spans="1:2" x14ac:dyDescent="0.25">
      <c r="A1386" s="316"/>
      <c r="B1386" s="316"/>
    </row>
    <row r="1387" spans="1:2" x14ac:dyDescent="0.25">
      <c r="A1387" s="316"/>
      <c r="B1387" s="316"/>
    </row>
    <row r="1388" spans="1:2" x14ac:dyDescent="0.25">
      <c r="A1388" s="316"/>
      <c r="B1388" s="316"/>
    </row>
    <row r="1389" spans="1:2" x14ac:dyDescent="0.25">
      <c r="A1389" s="316"/>
      <c r="B1389" s="316"/>
    </row>
    <row r="1390" spans="1:2" x14ac:dyDescent="0.25">
      <c r="A1390" s="316"/>
      <c r="B1390" s="316"/>
    </row>
    <row r="1391" spans="1:2" x14ac:dyDescent="0.25">
      <c r="A1391" s="316"/>
      <c r="B1391" s="316"/>
    </row>
    <row r="1392" spans="1:2" x14ac:dyDescent="0.25">
      <c r="A1392" s="316"/>
      <c r="B1392" s="316"/>
    </row>
    <row r="1393" spans="1:2" x14ac:dyDescent="0.25">
      <c r="A1393" s="316"/>
      <c r="B1393" s="316"/>
    </row>
    <row r="1394" spans="1:2" x14ac:dyDescent="0.25">
      <c r="A1394" s="316"/>
      <c r="B1394" s="316"/>
    </row>
    <row r="1395" spans="1:2" x14ac:dyDescent="0.25">
      <c r="A1395" s="316"/>
      <c r="B1395" s="316"/>
    </row>
    <row r="1396" spans="1:2" x14ac:dyDescent="0.25">
      <c r="A1396" s="316"/>
      <c r="B1396" s="316"/>
    </row>
    <row r="1397" spans="1:2" x14ac:dyDescent="0.25">
      <c r="A1397" s="316"/>
      <c r="B1397" s="316"/>
    </row>
    <row r="1398" spans="1:2" x14ac:dyDescent="0.25">
      <c r="A1398" s="316"/>
      <c r="B1398" s="316"/>
    </row>
    <row r="1399" spans="1:2" x14ac:dyDescent="0.25">
      <c r="A1399" s="316"/>
      <c r="B1399" s="316"/>
    </row>
    <row r="1400" spans="1:2" x14ac:dyDescent="0.25">
      <c r="A1400" s="316"/>
      <c r="B1400" s="316"/>
    </row>
    <row r="1401" spans="1:2" x14ac:dyDescent="0.25">
      <c r="A1401" s="316"/>
      <c r="B1401" s="316"/>
    </row>
    <row r="1402" spans="1:2" x14ac:dyDescent="0.25">
      <c r="A1402" s="316"/>
      <c r="B1402" s="316"/>
    </row>
    <row r="1403" spans="1:2" x14ac:dyDescent="0.25">
      <c r="A1403" s="316"/>
      <c r="B1403" s="316"/>
    </row>
    <row r="1404" spans="1:2" x14ac:dyDescent="0.25">
      <c r="A1404" s="316"/>
      <c r="B1404" s="316"/>
    </row>
    <row r="1405" spans="1:2" x14ac:dyDescent="0.25">
      <c r="A1405" s="316"/>
      <c r="B1405" s="316"/>
    </row>
    <row r="1406" spans="1:2" x14ac:dyDescent="0.25">
      <c r="A1406" s="316"/>
      <c r="B1406" s="316"/>
    </row>
    <row r="1407" spans="1:2" x14ac:dyDescent="0.25">
      <c r="A1407" s="316"/>
      <c r="B1407" s="316"/>
    </row>
    <row r="1408" spans="1:2" x14ac:dyDescent="0.25">
      <c r="A1408" s="316"/>
      <c r="B1408" s="316"/>
    </row>
    <row r="1409" spans="1:2" x14ac:dyDescent="0.25">
      <c r="A1409" s="316"/>
      <c r="B1409" s="316"/>
    </row>
    <row r="1410" spans="1:2" x14ac:dyDescent="0.25">
      <c r="A1410" s="316"/>
      <c r="B1410" s="316"/>
    </row>
    <row r="1411" spans="1:2" x14ac:dyDescent="0.25">
      <c r="A1411" s="316"/>
      <c r="B1411" s="316"/>
    </row>
    <row r="1412" spans="1:2" x14ac:dyDescent="0.25">
      <c r="A1412" s="316"/>
      <c r="B1412" s="316"/>
    </row>
    <row r="1413" spans="1:2" x14ac:dyDescent="0.25">
      <c r="A1413" s="316"/>
      <c r="B1413" s="316"/>
    </row>
    <row r="1414" spans="1:2" x14ac:dyDescent="0.25">
      <c r="A1414" s="316"/>
      <c r="B1414" s="316"/>
    </row>
    <row r="1415" spans="1:2" x14ac:dyDescent="0.25">
      <c r="A1415" s="316"/>
      <c r="B1415" s="316"/>
    </row>
    <row r="1416" spans="1:2" x14ac:dyDescent="0.25">
      <c r="A1416" s="316"/>
      <c r="B1416" s="316"/>
    </row>
    <row r="1417" spans="1:2" x14ac:dyDescent="0.25">
      <c r="A1417" s="316"/>
      <c r="B1417" s="316"/>
    </row>
    <row r="1418" spans="1:2" x14ac:dyDescent="0.25">
      <c r="A1418" s="316"/>
      <c r="B1418" s="316"/>
    </row>
    <row r="1419" spans="1:2" x14ac:dyDescent="0.25">
      <c r="A1419" s="316"/>
      <c r="B1419" s="316"/>
    </row>
    <row r="1420" spans="1:2" x14ac:dyDescent="0.25">
      <c r="A1420" s="316"/>
      <c r="B1420" s="316"/>
    </row>
    <row r="1421" spans="1:2" x14ac:dyDescent="0.25">
      <c r="A1421" s="316"/>
      <c r="B1421" s="316"/>
    </row>
    <row r="1422" spans="1:2" x14ac:dyDescent="0.25">
      <c r="A1422" s="316"/>
      <c r="B1422" s="316"/>
    </row>
    <row r="1423" spans="1:2" x14ac:dyDescent="0.25">
      <c r="A1423" s="316"/>
      <c r="B1423" s="316"/>
    </row>
    <row r="1424" spans="1:2" x14ac:dyDescent="0.25">
      <c r="A1424" s="316"/>
      <c r="B1424" s="316"/>
    </row>
    <row r="1425" spans="1:2" x14ac:dyDescent="0.25">
      <c r="A1425" s="316"/>
      <c r="B1425" s="316"/>
    </row>
    <row r="1426" spans="1:2" x14ac:dyDescent="0.25">
      <c r="A1426" s="316"/>
      <c r="B1426" s="316"/>
    </row>
    <row r="1427" spans="1:2" x14ac:dyDescent="0.25">
      <c r="A1427" s="316"/>
      <c r="B1427" s="316"/>
    </row>
    <row r="1428" spans="1:2" x14ac:dyDescent="0.25">
      <c r="A1428" s="316"/>
      <c r="B1428" s="316"/>
    </row>
    <row r="1429" spans="1:2" x14ac:dyDescent="0.25">
      <c r="A1429" s="316"/>
      <c r="B1429" s="316"/>
    </row>
    <row r="1430" spans="1:2" x14ac:dyDescent="0.25">
      <c r="A1430" s="316"/>
      <c r="B1430" s="316"/>
    </row>
    <row r="1431" spans="1:2" x14ac:dyDescent="0.25">
      <c r="A1431" s="316"/>
      <c r="B1431" s="316"/>
    </row>
    <row r="1432" spans="1:2" x14ac:dyDescent="0.25">
      <c r="A1432" s="316"/>
      <c r="B1432" s="316"/>
    </row>
    <row r="1433" spans="1:2" x14ac:dyDescent="0.25">
      <c r="A1433" s="316"/>
      <c r="B1433" s="316"/>
    </row>
    <row r="1434" spans="1:2" x14ac:dyDescent="0.25">
      <c r="A1434" s="316"/>
      <c r="B1434" s="316"/>
    </row>
    <row r="1435" spans="1:2" x14ac:dyDescent="0.25">
      <c r="A1435" s="316"/>
      <c r="B1435" s="316"/>
    </row>
    <row r="1436" spans="1:2" x14ac:dyDescent="0.25">
      <c r="A1436" s="316"/>
      <c r="B1436" s="316"/>
    </row>
    <row r="1437" spans="1:2" x14ac:dyDescent="0.25">
      <c r="A1437" s="316"/>
      <c r="B1437" s="316"/>
    </row>
    <row r="1438" spans="1:2" x14ac:dyDescent="0.25">
      <c r="A1438" s="316"/>
      <c r="B1438" s="316"/>
    </row>
    <row r="1439" spans="1:2" x14ac:dyDescent="0.25">
      <c r="A1439" s="316"/>
      <c r="B1439" s="316"/>
    </row>
    <row r="1440" spans="1:2" x14ac:dyDescent="0.25">
      <c r="A1440" s="316"/>
      <c r="B1440" s="316"/>
    </row>
    <row r="1441" spans="1:2" x14ac:dyDescent="0.25">
      <c r="A1441" s="316"/>
      <c r="B1441" s="316"/>
    </row>
    <row r="1442" spans="1:2" x14ac:dyDescent="0.25">
      <c r="A1442" s="316"/>
      <c r="B1442" s="316"/>
    </row>
    <row r="1443" spans="1:2" x14ac:dyDescent="0.25">
      <c r="A1443" s="316"/>
      <c r="B1443" s="316"/>
    </row>
    <row r="1444" spans="1:2" x14ac:dyDescent="0.25">
      <c r="A1444" s="316"/>
      <c r="B1444" s="316"/>
    </row>
    <row r="1445" spans="1:2" x14ac:dyDescent="0.25">
      <c r="A1445" s="316"/>
      <c r="B1445" s="316"/>
    </row>
    <row r="1446" spans="1:2" x14ac:dyDescent="0.25">
      <c r="A1446" s="316"/>
      <c r="B1446" s="316"/>
    </row>
    <row r="1447" spans="1:2" x14ac:dyDescent="0.25">
      <c r="A1447" s="316"/>
      <c r="B1447" s="316"/>
    </row>
    <row r="1448" spans="1:2" x14ac:dyDescent="0.25">
      <c r="A1448" s="316"/>
      <c r="B1448" s="316"/>
    </row>
    <row r="1449" spans="1:2" x14ac:dyDescent="0.25">
      <c r="A1449" s="316"/>
      <c r="B1449" s="316"/>
    </row>
    <row r="1450" spans="1:2" x14ac:dyDescent="0.25">
      <c r="A1450" s="316"/>
      <c r="B1450" s="316"/>
    </row>
    <row r="1451" spans="1:2" x14ac:dyDescent="0.25">
      <c r="A1451" s="316"/>
      <c r="B1451" s="316"/>
    </row>
    <row r="1452" spans="1:2" x14ac:dyDescent="0.25">
      <c r="A1452" s="316"/>
      <c r="B1452" s="316"/>
    </row>
    <row r="1453" spans="1:2" x14ac:dyDescent="0.25">
      <c r="A1453" s="316"/>
      <c r="B1453" s="316"/>
    </row>
    <row r="1454" spans="1:2" x14ac:dyDescent="0.25">
      <c r="A1454" s="316"/>
      <c r="B1454" s="316"/>
    </row>
    <row r="1455" spans="1:2" x14ac:dyDescent="0.25">
      <c r="A1455" s="316"/>
      <c r="B1455" s="316"/>
    </row>
    <row r="1456" spans="1:2" x14ac:dyDescent="0.25">
      <c r="A1456" s="316"/>
      <c r="B1456" s="316"/>
    </row>
    <row r="1457" spans="1:2" x14ac:dyDescent="0.25">
      <c r="A1457" s="316"/>
      <c r="B1457" s="316"/>
    </row>
    <row r="1458" spans="1:2" x14ac:dyDescent="0.25">
      <c r="A1458" s="316"/>
      <c r="B1458" s="316"/>
    </row>
    <row r="1459" spans="1:2" x14ac:dyDescent="0.25">
      <c r="A1459" s="316"/>
      <c r="B1459" s="316"/>
    </row>
    <row r="1460" spans="1:2" x14ac:dyDescent="0.25">
      <c r="A1460" s="316"/>
      <c r="B1460" s="316"/>
    </row>
    <row r="1461" spans="1:2" x14ac:dyDescent="0.25">
      <c r="A1461" s="316"/>
      <c r="B1461" s="316"/>
    </row>
    <row r="1462" spans="1:2" x14ac:dyDescent="0.25">
      <c r="A1462" s="316"/>
      <c r="B1462" s="316"/>
    </row>
    <row r="1463" spans="1:2" x14ac:dyDescent="0.25">
      <c r="A1463" s="316"/>
      <c r="B1463" s="316"/>
    </row>
    <row r="1464" spans="1:2" x14ac:dyDescent="0.25">
      <c r="A1464" s="316"/>
      <c r="B1464" s="316"/>
    </row>
    <row r="1465" spans="1:2" x14ac:dyDescent="0.25">
      <c r="A1465" s="316"/>
      <c r="B1465" s="316"/>
    </row>
    <row r="1466" spans="1:2" x14ac:dyDescent="0.25">
      <c r="A1466" s="316"/>
      <c r="B1466" s="316"/>
    </row>
    <row r="1467" spans="1:2" x14ac:dyDescent="0.25">
      <c r="A1467" s="316"/>
      <c r="B1467" s="316"/>
    </row>
    <row r="1468" spans="1:2" x14ac:dyDescent="0.25">
      <c r="A1468" s="316"/>
      <c r="B1468" s="316"/>
    </row>
    <row r="1469" spans="1:2" x14ac:dyDescent="0.25">
      <c r="A1469" s="316"/>
      <c r="B1469" s="316"/>
    </row>
    <row r="1470" spans="1:2" x14ac:dyDescent="0.25">
      <c r="A1470" s="316"/>
      <c r="B1470" s="316"/>
    </row>
    <row r="1471" spans="1:2" x14ac:dyDescent="0.25">
      <c r="A1471" s="316"/>
      <c r="B1471" s="316"/>
    </row>
    <row r="1472" spans="1:2" x14ac:dyDescent="0.25">
      <c r="A1472" s="316"/>
      <c r="B1472" s="316"/>
    </row>
    <row r="1473" spans="1:2" x14ac:dyDescent="0.25">
      <c r="A1473" s="316"/>
      <c r="B1473" s="316"/>
    </row>
    <row r="1474" spans="1:2" x14ac:dyDescent="0.25">
      <c r="A1474" s="316"/>
      <c r="B1474" s="316"/>
    </row>
    <row r="1475" spans="1:2" x14ac:dyDescent="0.25">
      <c r="A1475" s="316"/>
      <c r="B1475" s="316"/>
    </row>
    <row r="1476" spans="1:2" x14ac:dyDescent="0.25">
      <c r="A1476" s="316"/>
      <c r="B1476" s="316"/>
    </row>
    <row r="1477" spans="1:2" x14ac:dyDescent="0.25">
      <c r="A1477" s="316"/>
      <c r="B1477" s="316"/>
    </row>
    <row r="1478" spans="1:2" x14ac:dyDescent="0.25">
      <c r="A1478" s="316"/>
      <c r="B1478" s="316"/>
    </row>
    <row r="1479" spans="1:2" x14ac:dyDescent="0.25">
      <c r="A1479" s="316"/>
      <c r="B1479" s="316"/>
    </row>
    <row r="1480" spans="1:2" x14ac:dyDescent="0.25">
      <c r="A1480" s="316"/>
      <c r="B1480" s="316"/>
    </row>
    <row r="1481" spans="1:2" x14ac:dyDescent="0.25">
      <c r="A1481" s="316"/>
      <c r="B1481" s="316"/>
    </row>
    <row r="1482" spans="1:2" x14ac:dyDescent="0.25">
      <c r="A1482" s="316"/>
      <c r="B1482" s="316"/>
    </row>
    <row r="1483" spans="1:2" x14ac:dyDescent="0.25">
      <c r="A1483" s="316"/>
      <c r="B1483" s="316"/>
    </row>
    <row r="1484" spans="1:2" x14ac:dyDescent="0.25">
      <c r="A1484" s="316"/>
      <c r="B1484" s="316"/>
    </row>
    <row r="1485" spans="1:2" x14ac:dyDescent="0.25">
      <c r="A1485" s="316"/>
      <c r="B1485" s="316"/>
    </row>
    <row r="1486" spans="1:2" x14ac:dyDescent="0.25">
      <c r="A1486" s="316"/>
      <c r="B1486" s="316"/>
    </row>
    <row r="1487" spans="1:2" x14ac:dyDescent="0.25">
      <c r="A1487" s="316"/>
      <c r="B1487" s="316"/>
    </row>
    <row r="1488" spans="1:2" x14ac:dyDescent="0.25">
      <c r="A1488" s="316"/>
      <c r="B1488" s="316"/>
    </row>
    <row r="1489" spans="1:2" x14ac:dyDescent="0.25">
      <c r="A1489" s="316"/>
      <c r="B1489" s="316"/>
    </row>
    <row r="1490" spans="1:2" x14ac:dyDescent="0.25">
      <c r="A1490" s="316"/>
      <c r="B1490" s="316"/>
    </row>
    <row r="1491" spans="1:2" x14ac:dyDescent="0.25">
      <c r="A1491" s="316"/>
      <c r="B1491" s="316"/>
    </row>
    <row r="1492" spans="1:2" x14ac:dyDescent="0.25">
      <c r="A1492" s="316"/>
      <c r="B1492" s="316"/>
    </row>
    <row r="1493" spans="1:2" x14ac:dyDescent="0.25">
      <c r="A1493" s="316"/>
      <c r="B1493" s="316"/>
    </row>
    <row r="1494" spans="1:2" x14ac:dyDescent="0.25">
      <c r="A1494" s="316"/>
      <c r="B1494" s="316"/>
    </row>
    <row r="1495" spans="1:2" x14ac:dyDescent="0.25">
      <c r="A1495" s="316"/>
      <c r="B1495" s="316"/>
    </row>
    <row r="1496" spans="1:2" x14ac:dyDescent="0.25">
      <c r="A1496" s="316"/>
      <c r="B1496" s="316"/>
    </row>
    <row r="1497" spans="1:2" x14ac:dyDescent="0.25">
      <c r="A1497" s="316"/>
      <c r="B1497" s="316"/>
    </row>
    <row r="1498" spans="1:2" x14ac:dyDescent="0.25">
      <c r="A1498" s="316"/>
      <c r="B1498" s="316"/>
    </row>
    <row r="1499" spans="1:2" x14ac:dyDescent="0.25">
      <c r="A1499" s="316"/>
      <c r="B1499" s="316"/>
    </row>
    <row r="1500" spans="1:2" x14ac:dyDescent="0.25">
      <c r="A1500" s="316"/>
      <c r="B1500" s="316"/>
    </row>
    <row r="1501" spans="1:2" x14ac:dyDescent="0.25">
      <c r="A1501" s="316"/>
      <c r="B1501" s="316"/>
    </row>
    <row r="1502" spans="1:2" x14ac:dyDescent="0.25">
      <c r="A1502" s="316"/>
      <c r="B1502" s="316"/>
    </row>
    <row r="1503" spans="1:2" x14ac:dyDescent="0.25">
      <c r="A1503" s="316"/>
      <c r="B1503" s="316"/>
    </row>
    <row r="1504" spans="1:2" x14ac:dyDescent="0.25">
      <c r="A1504" s="316"/>
      <c r="B1504" s="316"/>
    </row>
    <row r="1505" spans="1:2" x14ac:dyDescent="0.25">
      <c r="A1505" s="316"/>
      <c r="B1505" s="316"/>
    </row>
    <row r="1506" spans="1:2" x14ac:dyDescent="0.25">
      <c r="A1506" s="316"/>
      <c r="B1506" s="316"/>
    </row>
    <row r="1507" spans="1:2" x14ac:dyDescent="0.25">
      <c r="A1507" s="316"/>
      <c r="B1507" s="316"/>
    </row>
    <row r="1508" spans="1:2" x14ac:dyDescent="0.25">
      <c r="A1508" s="316"/>
      <c r="B1508" s="316"/>
    </row>
    <row r="1509" spans="1:2" x14ac:dyDescent="0.25">
      <c r="A1509" s="316"/>
      <c r="B1509" s="316"/>
    </row>
    <row r="1510" spans="1:2" x14ac:dyDescent="0.25">
      <c r="A1510" s="316"/>
      <c r="B1510" s="316"/>
    </row>
    <row r="1511" spans="1:2" x14ac:dyDescent="0.25">
      <c r="A1511" s="316"/>
      <c r="B1511" s="316"/>
    </row>
    <row r="1512" spans="1:2" x14ac:dyDescent="0.25">
      <c r="A1512" s="316"/>
      <c r="B1512" s="316"/>
    </row>
    <row r="1513" spans="1:2" x14ac:dyDescent="0.25">
      <c r="A1513" s="316"/>
      <c r="B1513" s="316"/>
    </row>
    <row r="1514" spans="1:2" x14ac:dyDescent="0.25">
      <c r="A1514" s="316"/>
      <c r="B1514" s="316"/>
    </row>
    <row r="1515" spans="1:2" x14ac:dyDescent="0.25">
      <c r="A1515" s="316"/>
      <c r="B1515" s="316"/>
    </row>
    <row r="1516" spans="1:2" x14ac:dyDescent="0.25">
      <c r="A1516" s="316"/>
      <c r="B1516" s="316"/>
    </row>
    <row r="1517" spans="1:2" x14ac:dyDescent="0.25">
      <c r="A1517" s="316"/>
      <c r="B1517" s="316"/>
    </row>
    <row r="1518" spans="1:2" x14ac:dyDescent="0.25">
      <c r="A1518" s="316"/>
      <c r="B1518" s="316"/>
    </row>
    <row r="1519" spans="1:2" x14ac:dyDescent="0.25">
      <c r="A1519" s="316"/>
      <c r="B1519" s="316"/>
    </row>
    <row r="1520" spans="1:2" x14ac:dyDescent="0.25">
      <c r="A1520" s="316"/>
      <c r="B1520" s="316"/>
    </row>
    <row r="1521" spans="1:2" x14ac:dyDescent="0.25">
      <c r="A1521" s="316"/>
      <c r="B1521" s="316"/>
    </row>
    <row r="1522" spans="1:2" x14ac:dyDescent="0.25">
      <c r="A1522" s="316"/>
      <c r="B1522" s="316"/>
    </row>
    <row r="1523" spans="1:2" x14ac:dyDescent="0.25">
      <c r="A1523" s="316"/>
      <c r="B1523" s="316"/>
    </row>
    <row r="1524" spans="1:2" x14ac:dyDescent="0.25">
      <c r="A1524" s="316"/>
      <c r="B1524" s="316"/>
    </row>
    <row r="1525" spans="1:2" x14ac:dyDescent="0.25">
      <c r="A1525" s="316"/>
      <c r="B1525" s="316"/>
    </row>
    <row r="1526" spans="1:2" x14ac:dyDescent="0.25">
      <c r="A1526" s="316"/>
      <c r="B1526" s="316"/>
    </row>
    <row r="1527" spans="1:2" x14ac:dyDescent="0.25">
      <c r="A1527" s="316"/>
      <c r="B1527" s="316"/>
    </row>
    <row r="1528" spans="1:2" x14ac:dyDescent="0.25">
      <c r="A1528" s="316"/>
      <c r="B1528" s="316"/>
    </row>
    <row r="1529" spans="1:2" x14ac:dyDescent="0.25">
      <c r="A1529" s="316"/>
      <c r="B1529" s="316"/>
    </row>
    <row r="1530" spans="1:2" x14ac:dyDescent="0.25">
      <c r="A1530" s="316"/>
      <c r="B1530" s="316"/>
    </row>
    <row r="1531" spans="1:2" x14ac:dyDescent="0.25">
      <c r="A1531" s="316"/>
      <c r="B1531" s="316"/>
    </row>
    <row r="1532" spans="1:2" x14ac:dyDescent="0.25">
      <c r="A1532" s="316"/>
      <c r="B1532" s="316"/>
    </row>
    <row r="1533" spans="1:2" x14ac:dyDescent="0.25">
      <c r="A1533" s="316"/>
      <c r="B1533" s="316"/>
    </row>
    <row r="1534" spans="1:2" x14ac:dyDescent="0.25">
      <c r="A1534" s="316"/>
      <c r="B1534" s="316"/>
    </row>
    <row r="1535" spans="1:2" x14ac:dyDescent="0.25">
      <c r="A1535" s="316"/>
      <c r="B1535" s="316"/>
    </row>
    <row r="1536" spans="1:2" x14ac:dyDescent="0.25">
      <c r="A1536" s="316"/>
      <c r="B1536" s="316"/>
    </row>
    <row r="1537" spans="1:2" x14ac:dyDescent="0.25">
      <c r="A1537" s="316"/>
      <c r="B1537" s="316"/>
    </row>
    <row r="1538" spans="1:2" x14ac:dyDescent="0.25">
      <c r="A1538" s="316"/>
      <c r="B1538" s="316"/>
    </row>
    <row r="1539" spans="1:2" x14ac:dyDescent="0.25">
      <c r="A1539" s="316"/>
      <c r="B1539" s="316"/>
    </row>
    <row r="1540" spans="1:2" x14ac:dyDescent="0.25">
      <c r="A1540" s="316"/>
      <c r="B1540" s="316"/>
    </row>
    <row r="1541" spans="1:2" x14ac:dyDescent="0.25">
      <c r="A1541" s="316"/>
      <c r="B1541" s="316"/>
    </row>
    <row r="1542" spans="1:2" x14ac:dyDescent="0.25">
      <c r="A1542" s="316"/>
      <c r="B1542" s="316"/>
    </row>
    <row r="1543" spans="1:2" x14ac:dyDescent="0.25">
      <c r="A1543" s="316"/>
      <c r="B1543" s="316"/>
    </row>
    <row r="1544" spans="1:2" x14ac:dyDescent="0.25">
      <c r="A1544" s="316"/>
      <c r="B1544" s="316"/>
    </row>
    <row r="1545" spans="1:2" x14ac:dyDescent="0.25">
      <c r="A1545" s="316"/>
      <c r="B1545" s="316"/>
    </row>
    <row r="1546" spans="1:2" x14ac:dyDescent="0.25">
      <c r="A1546" s="316"/>
      <c r="B1546" s="316"/>
    </row>
    <row r="1547" spans="1:2" x14ac:dyDescent="0.25">
      <c r="A1547" s="316"/>
      <c r="B1547" s="316"/>
    </row>
    <row r="1548" spans="1:2" x14ac:dyDescent="0.25">
      <c r="A1548" s="316"/>
      <c r="B1548" s="316"/>
    </row>
    <row r="1549" spans="1:2" x14ac:dyDescent="0.25">
      <c r="A1549" s="316"/>
      <c r="B1549" s="316"/>
    </row>
    <row r="1550" spans="1:2" x14ac:dyDescent="0.25">
      <c r="A1550" s="316"/>
      <c r="B1550" s="316"/>
    </row>
    <row r="1551" spans="1:2" x14ac:dyDescent="0.25">
      <c r="A1551" s="316"/>
      <c r="B1551" s="316"/>
    </row>
    <row r="1552" spans="1:2" x14ac:dyDescent="0.25">
      <c r="A1552" s="316"/>
      <c r="B1552" s="316"/>
    </row>
    <row r="1553" spans="1:2" x14ac:dyDescent="0.25">
      <c r="A1553" s="316"/>
      <c r="B1553" s="316"/>
    </row>
    <row r="1554" spans="1:2" x14ac:dyDescent="0.25">
      <c r="A1554" s="316"/>
      <c r="B1554" s="316"/>
    </row>
    <row r="1555" spans="1:2" x14ac:dyDescent="0.25">
      <c r="A1555" s="316"/>
      <c r="B1555" s="316"/>
    </row>
    <row r="1556" spans="1:2" x14ac:dyDescent="0.25">
      <c r="A1556" s="316"/>
      <c r="B1556" s="316"/>
    </row>
    <row r="1557" spans="1:2" x14ac:dyDescent="0.25">
      <c r="A1557" s="316"/>
      <c r="B1557" s="316"/>
    </row>
    <row r="1558" spans="1:2" x14ac:dyDescent="0.25">
      <c r="A1558" s="316"/>
      <c r="B1558" s="316"/>
    </row>
    <row r="1559" spans="1:2" x14ac:dyDescent="0.25">
      <c r="A1559" s="316"/>
      <c r="B1559" s="316"/>
    </row>
    <row r="1560" spans="1:2" x14ac:dyDescent="0.25">
      <c r="A1560" s="316"/>
      <c r="B1560" s="316"/>
    </row>
    <row r="1561" spans="1:2" x14ac:dyDescent="0.25">
      <c r="A1561" s="316"/>
      <c r="B1561" s="316"/>
    </row>
    <row r="1562" spans="1:2" x14ac:dyDescent="0.25">
      <c r="A1562" s="316"/>
      <c r="B1562" s="316"/>
    </row>
    <row r="1563" spans="1:2" x14ac:dyDescent="0.25">
      <c r="A1563" s="316"/>
      <c r="B1563" s="316"/>
    </row>
    <row r="1564" spans="1:2" x14ac:dyDescent="0.25">
      <c r="A1564" s="316"/>
      <c r="B1564" s="316"/>
    </row>
    <row r="1565" spans="1:2" x14ac:dyDescent="0.25">
      <c r="A1565" s="316"/>
      <c r="B1565" s="316"/>
    </row>
    <row r="1566" spans="1:2" x14ac:dyDescent="0.25">
      <c r="A1566" s="316"/>
      <c r="B1566" s="316"/>
    </row>
    <row r="1567" spans="1:2" x14ac:dyDescent="0.25">
      <c r="A1567" s="316"/>
      <c r="B1567" s="316"/>
    </row>
    <row r="1568" spans="1:2" x14ac:dyDescent="0.25">
      <c r="A1568" s="316"/>
      <c r="B1568" s="316"/>
    </row>
    <row r="1569" spans="1:2" x14ac:dyDescent="0.25">
      <c r="A1569" s="316"/>
      <c r="B1569" s="316"/>
    </row>
    <row r="1570" spans="1:2" x14ac:dyDescent="0.25">
      <c r="A1570" s="316"/>
      <c r="B1570" s="316"/>
    </row>
    <row r="1571" spans="1:2" x14ac:dyDescent="0.25">
      <c r="A1571" s="316"/>
      <c r="B1571" s="316"/>
    </row>
    <row r="1572" spans="1:2" x14ac:dyDescent="0.25">
      <c r="A1572" s="316"/>
      <c r="B1572" s="316"/>
    </row>
    <row r="1573" spans="1:2" x14ac:dyDescent="0.25">
      <c r="A1573" s="316"/>
      <c r="B1573" s="316"/>
    </row>
    <row r="1574" spans="1:2" x14ac:dyDescent="0.25">
      <c r="A1574" s="316"/>
      <c r="B1574" s="316"/>
    </row>
    <row r="1575" spans="1:2" x14ac:dyDescent="0.25">
      <c r="A1575" s="316"/>
      <c r="B1575" s="316"/>
    </row>
    <row r="1576" spans="1:2" x14ac:dyDescent="0.25">
      <c r="A1576" s="316"/>
      <c r="B1576" s="316"/>
    </row>
    <row r="1577" spans="1:2" x14ac:dyDescent="0.25">
      <c r="A1577" s="316"/>
      <c r="B1577" s="316"/>
    </row>
    <row r="1578" spans="1:2" x14ac:dyDescent="0.25">
      <c r="A1578" s="316"/>
      <c r="B1578" s="316"/>
    </row>
    <row r="1579" spans="1:2" x14ac:dyDescent="0.25">
      <c r="A1579" s="316"/>
      <c r="B1579" s="316"/>
    </row>
    <row r="1580" spans="1:2" x14ac:dyDescent="0.25">
      <c r="A1580" s="316"/>
      <c r="B1580" s="316"/>
    </row>
    <row r="1581" spans="1:2" x14ac:dyDescent="0.25">
      <c r="A1581" s="316"/>
      <c r="B1581" s="316"/>
    </row>
    <row r="1582" spans="1:2" x14ac:dyDescent="0.25">
      <c r="A1582" s="316"/>
      <c r="B1582" s="316"/>
    </row>
    <row r="1583" spans="1:2" x14ac:dyDescent="0.25">
      <c r="A1583" s="316"/>
      <c r="B1583" s="316"/>
    </row>
    <row r="1584" spans="1:2" x14ac:dyDescent="0.25">
      <c r="A1584" s="316"/>
      <c r="B1584" s="316"/>
    </row>
    <row r="1585" spans="1:2" x14ac:dyDescent="0.25">
      <c r="A1585" s="316"/>
      <c r="B1585" s="316"/>
    </row>
    <row r="1586" spans="1:2" x14ac:dyDescent="0.25">
      <c r="A1586" s="316"/>
      <c r="B1586" s="316"/>
    </row>
    <row r="1587" spans="1:2" x14ac:dyDescent="0.25">
      <c r="A1587" s="316"/>
      <c r="B1587" s="316"/>
    </row>
    <row r="1588" spans="1:2" x14ac:dyDescent="0.25">
      <c r="A1588" s="316"/>
      <c r="B1588" s="316"/>
    </row>
    <row r="1589" spans="1:2" x14ac:dyDescent="0.25">
      <c r="A1589" s="316"/>
      <c r="B1589" s="316"/>
    </row>
    <row r="1590" spans="1:2" x14ac:dyDescent="0.25">
      <c r="A1590" s="316"/>
      <c r="B1590" s="316"/>
    </row>
    <row r="1591" spans="1:2" x14ac:dyDescent="0.25">
      <c r="A1591" s="316"/>
      <c r="B1591" s="316"/>
    </row>
    <row r="1592" spans="1:2" x14ac:dyDescent="0.25">
      <c r="A1592" s="316"/>
      <c r="B1592" s="316"/>
    </row>
    <row r="1593" spans="1:2" x14ac:dyDescent="0.25">
      <c r="A1593" s="316"/>
      <c r="B1593" s="316"/>
    </row>
    <row r="1594" spans="1:2" x14ac:dyDescent="0.25">
      <c r="A1594" s="316"/>
      <c r="B1594" s="316"/>
    </row>
  </sheetData>
  <mergeCells count="2">
    <mergeCell ref="A1:B1"/>
    <mergeCell ref="A2:B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2"/>
  <sheetViews>
    <sheetView topLeftCell="A94" workbookViewId="0">
      <selection activeCell="S124" sqref="S124"/>
    </sheetView>
  </sheetViews>
  <sheetFormatPr defaultRowHeight="15" x14ac:dyDescent="0.25"/>
  <cols>
    <col min="1" max="1" width="13.42578125" customWidth="1"/>
    <col min="5" max="5" width="15.7109375" customWidth="1"/>
    <col min="6" max="6" width="17" customWidth="1"/>
    <col min="7" max="7" width="18.28515625" customWidth="1"/>
  </cols>
  <sheetData>
    <row r="1" spans="1:10" ht="15.75" thickBot="1" x14ac:dyDescent="0.3">
      <c r="A1" s="1411" t="s">
        <v>533</v>
      </c>
      <c r="B1" s="1413"/>
      <c r="C1" s="1413"/>
      <c r="D1" s="1413"/>
      <c r="E1" s="1413"/>
      <c r="F1" s="1413"/>
      <c r="G1" s="1413"/>
      <c r="H1" s="1413"/>
      <c r="I1" s="1413"/>
      <c r="J1" s="1412"/>
    </row>
    <row r="2" spans="1:10" ht="15.75" thickBot="1" x14ac:dyDescent="0.3">
      <c r="A2" s="720" t="s">
        <v>9852</v>
      </c>
      <c r="B2" s="721" t="s">
        <v>544</v>
      </c>
      <c r="C2" s="721" t="s">
        <v>545</v>
      </c>
      <c r="D2" s="721" t="s">
        <v>546</v>
      </c>
      <c r="E2" s="721" t="s">
        <v>547</v>
      </c>
      <c r="F2" s="721" t="s">
        <v>548</v>
      </c>
      <c r="G2" s="721" t="s">
        <v>549</v>
      </c>
      <c r="H2" s="721" t="s">
        <v>550</v>
      </c>
      <c r="I2" s="721" t="s">
        <v>551</v>
      </c>
      <c r="J2" s="722" t="s">
        <v>552</v>
      </c>
    </row>
    <row r="3" spans="1:10" x14ac:dyDescent="0.25">
      <c r="A3" s="719" t="s">
        <v>561</v>
      </c>
      <c r="B3" s="719" t="s">
        <v>561</v>
      </c>
      <c r="C3" s="719" t="s">
        <v>562</v>
      </c>
      <c r="D3" s="719" t="s">
        <v>47</v>
      </c>
      <c r="E3" s="719" t="s">
        <v>563</v>
      </c>
      <c r="F3" s="719" t="s">
        <v>564</v>
      </c>
      <c r="G3" s="719" t="s">
        <v>565</v>
      </c>
      <c r="H3" s="719" t="s">
        <v>566</v>
      </c>
      <c r="I3" s="719" t="s">
        <v>558</v>
      </c>
      <c r="J3" s="719" t="s">
        <v>567</v>
      </c>
    </row>
    <row r="4" spans="1:10" x14ac:dyDescent="0.25">
      <c r="A4" s="710" t="s">
        <v>577</v>
      </c>
      <c r="B4" s="710" t="s">
        <v>561</v>
      </c>
      <c r="C4" s="710" t="s">
        <v>578</v>
      </c>
      <c r="D4" s="710" t="s">
        <v>47</v>
      </c>
      <c r="E4" s="710" t="s">
        <v>579</v>
      </c>
      <c r="F4" s="710" t="s">
        <v>564</v>
      </c>
      <c r="G4" s="710" t="s">
        <v>580</v>
      </c>
      <c r="H4" s="710" t="s">
        <v>566</v>
      </c>
      <c r="I4" s="710" t="s">
        <v>558</v>
      </c>
      <c r="J4" s="710" t="s">
        <v>567</v>
      </c>
    </row>
    <row r="5" spans="1:10" x14ac:dyDescent="0.25">
      <c r="A5" s="710" t="s">
        <v>589</v>
      </c>
      <c r="B5" s="710" t="s">
        <v>561</v>
      </c>
      <c r="C5" s="710" t="s">
        <v>590</v>
      </c>
      <c r="D5" s="710" t="s">
        <v>48</v>
      </c>
      <c r="E5" s="710" t="s">
        <v>591</v>
      </c>
      <c r="F5" s="710" t="s">
        <v>592</v>
      </c>
      <c r="G5" s="710" t="s">
        <v>593</v>
      </c>
      <c r="H5" s="710" t="s">
        <v>594</v>
      </c>
      <c r="I5" s="710" t="s">
        <v>558</v>
      </c>
      <c r="J5" s="710" t="s">
        <v>567</v>
      </c>
    </row>
    <row r="6" spans="1:10" x14ac:dyDescent="0.25">
      <c r="A6" s="710" t="s">
        <v>602</v>
      </c>
      <c r="B6" s="710" t="s">
        <v>561</v>
      </c>
      <c r="C6" s="710" t="s">
        <v>603</v>
      </c>
      <c r="D6" s="710" t="s">
        <v>48</v>
      </c>
      <c r="E6" s="710" t="s">
        <v>604</v>
      </c>
      <c r="F6" s="710" t="s">
        <v>592</v>
      </c>
      <c r="G6" s="710" t="s">
        <v>605</v>
      </c>
      <c r="H6" s="710" t="s">
        <v>594</v>
      </c>
      <c r="I6" s="710" t="s">
        <v>558</v>
      </c>
      <c r="J6" s="710" t="s">
        <v>567</v>
      </c>
    </row>
    <row r="7" spans="1:10" x14ac:dyDescent="0.25">
      <c r="A7" s="710" t="s">
        <v>612</v>
      </c>
      <c r="B7" s="710" t="s">
        <v>561</v>
      </c>
      <c r="C7" s="710" t="s">
        <v>613</v>
      </c>
      <c r="D7" s="710" t="s">
        <v>48</v>
      </c>
      <c r="E7" s="710" t="s">
        <v>614</v>
      </c>
      <c r="F7" s="710" t="s">
        <v>615</v>
      </c>
      <c r="G7" s="710" t="s">
        <v>616</v>
      </c>
      <c r="H7" s="710" t="s">
        <v>617</v>
      </c>
      <c r="I7" s="710" t="s">
        <v>558</v>
      </c>
      <c r="J7" s="710" t="s">
        <v>567</v>
      </c>
    </row>
    <row r="8" spans="1:10" x14ac:dyDescent="0.25">
      <c r="A8" s="710" t="s">
        <v>623</v>
      </c>
      <c r="B8" s="710" t="s">
        <v>561</v>
      </c>
      <c r="C8" s="710" t="s">
        <v>624</v>
      </c>
      <c r="D8" s="710" t="s">
        <v>47</v>
      </c>
      <c r="E8" s="710" t="s">
        <v>625</v>
      </c>
      <c r="F8" s="710" t="s">
        <v>564</v>
      </c>
      <c r="G8" s="710" t="s">
        <v>605</v>
      </c>
      <c r="H8" s="710" t="s">
        <v>566</v>
      </c>
      <c r="I8" s="710" t="s">
        <v>558</v>
      </c>
      <c r="J8" s="710" t="s">
        <v>567</v>
      </c>
    </row>
    <row r="9" spans="1:10" x14ac:dyDescent="0.25">
      <c r="A9" s="710" t="s">
        <v>633</v>
      </c>
      <c r="B9" s="710" t="s">
        <v>561</v>
      </c>
      <c r="C9" s="710" t="s">
        <v>634</v>
      </c>
      <c r="D9" s="710" t="s">
        <v>47</v>
      </c>
      <c r="E9" s="710" t="s">
        <v>635</v>
      </c>
      <c r="F9" s="710" t="s">
        <v>564</v>
      </c>
      <c r="G9" s="710" t="s">
        <v>565</v>
      </c>
      <c r="H9" s="710" t="s">
        <v>566</v>
      </c>
      <c r="I9" s="710" t="s">
        <v>558</v>
      </c>
      <c r="J9" s="710" t="s">
        <v>567</v>
      </c>
    </row>
    <row r="10" spans="1:10" x14ac:dyDescent="0.25">
      <c r="A10" s="710" t="s">
        <v>641</v>
      </c>
      <c r="B10" s="710" t="s">
        <v>561</v>
      </c>
      <c r="C10" s="710" t="s">
        <v>642</v>
      </c>
      <c r="D10" s="710" t="s">
        <v>643</v>
      </c>
      <c r="E10" s="710" t="s">
        <v>644</v>
      </c>
      <c r="F10" s="710" t="s">
        <v>645</v>
      </c>
      <c r="G10" s="710" t="s">
        <v>565</v>
      </c>
      <c r="H10" s="710" t="s">
        <v>646</v>
      </c>
      <c r="I10" s="710" t="s">
        <v>558</v>
      </c>
      <c r="J10" s="710" t="s">
        <v>567</v>
      </c>
    </row>
    <row r="11" spans="1:10" x14ac:dyDescent="0.25">
      <c r="A11" s="710" t="s">
        <v>652</v>
      </c>
      <c r="B11" s="710" t="s">
        <v>561</v>
      </c>
      <c r="C11" s="710" t="s">
        <v>653</v>
      </c>
      <c r="D11" s="710" t="s">
        <v>47</v>
      </c>
      <c r="E11" s="710" t="s">
        <v>654</v>
      </c>
      <c r="F11" s="710" t="s">
        <v>655</v>
      </c>
      <c r="G11" s="710" t="s">
        <v>656</v>
      </c>
      <c r="H11" s="710" t="s">
        <v>657</v>
      </c>
      <c r="I11" s="710" t="s">
        <v>558</v>
      </c>
      <c r="J11" s="710" t="s">
        <v>567</v>
      </c>
    </row>
    <row r="12" spans="1:10" x14ac:dyDescent="0.25">
      <c r="A12" s="710" t="s">
        <v>665</v>
      </c>
      <c r="B12" s="710" t="s">
        <v>561</v>
      </c>
      <c r="C12" s="710" t="s">
        <v>666</v>
      </c>
      <c r="D12" s="710" t="s">
        <v>643</v>
      </c>
      <c r="E12" s="710" t="s">
        <v>667</v>
      </c>
      <c r="F12" s="710" t="s">
        <v>564</v>
      </c>
      <c r="G12" s="710" t="s">
        <v>580</v>
      </c>
      <c r="H12" s="710" t="s">
        <v>566</v>
      </c>
      <c r="I12" s="710" t="s">
        <v>558</v>
      </c>
      <c r="J12" s="710" t="s">
        <v>567</v>
      </c>
    </row>
    <row r="13" spans="1:10" x14ac:dyDescent="0.25">
      <c r="A13" s="710" t="s">
        <v>673</v>
      </c>
      <c r="B13" s="710" t="s">
        <v>561</v>
      </c>
      <c r="C13" s="710" t="s">
        <v>674</v>
      </c>
      <c r="D13" s="710" t="s">
        <v>643</v>
      </c>
      <c r="E13" s="710" t="s">
        <v>675</v>
      </c>
      <c r="F13" s="710" t="s">
        <v>615</v>
      </c>
      <c r="G13" s="710" t="s">
        <v>565</v>
      </c>
      <c r="H13" s="710" t="s">
        <v>617</v>
      </c>
      <c r="I13" s="710" t="s">
        <v>558</v>
      </c>
      <c r="J13" s="710" t="s">
        <v>567</v>
      </c>
    </row>
    <row r="14" spans="1:10" x14ac:dyDescent="0.25">
      <c r="A14" s="710" t="s">
        <v>681</v>
      </c>
      <c r="B14" s="710" t="s">
        <v>561</v>
      </c>
      <c r="C14" s="710" t="s">
        <v>682</v>
      </c>
      <c r="D14" s="710" t="s">
        <v>48</v>
      </c>
      <c r="E14" s="710" t="s">
        <v>683</v>
      </c>
      <c r="F14" s="710" t="s">
        <v>592</v>
      </c>
      <c r="G14" s="710" t="s">
        <v>684</v>
      </c>
      <c r="H14" s="710" t="s">
        <v>594</v>
      </c>
      <c r="I14" s="710" t="s">
        <v>558</v>
      </c>
      <c r="J14" s="710" t="s">
        <v>567</v>
      </c>
    </row>
    <row r="15" spans="1:10" x14ac:dyDescent="0.25">
      <c r="A15" s="710" t="s">
        <v>688</v>
      </c>
      <c r="B15" s="710" t="s">
        <v>561</v>
      </c>
      <c r="C15" s="710" t="s">
        <v>689</v>
      </c>
      <c r="D15" s="710" t="s">
        <v>643</v>
      </c>
      <c r="E15" s="710" t="s">
        <v>690</v>
      </c>
      <c r="F15" s="710" t="s">
        <v>615</v>
      </c>
      <c r="G15" s="710" t="s">
        <v>565</v>
      </c>
      <c r="H15" s="710" t="s">
        <v>617</v>
      </c>
      <c r="I15" s="710" t="s">
        <v>558</v>
      </c>
      <c r="J15" s="710" t="s">
        <v>567</v>
      </c>
    </row>
    <row r="16" spans="1:10" x14ac:dyDescent="0.25">
      <c r="A16" s="710" t="s">
        <v>694</v>
      </c>
      <c r="B16" s="710" t="s">
        <v>561</v>
      </c>
      <c r="C16" s="710" t="s">
        <v>695</v>
      </c>
      <c r="D16" s="710" t="s">
        <v>48</v>
      </c>
      <c r="E16" s="710" t="s">
        <v>696</v>
      </c>
      <c r="F16" s="710" t="s">
        <v>564</v>
      </c>
      <c r="G16" s="710" t="s">
        <v>697</v>
      </c>
      <c r="H16" s="710" t="s">
        <v>566</v>
      </c>
      <c r="I16" s="710" t="s">
        <v>558</v>
      </c>
      <c r="J16" s="710" t="s">
        <v>567</v>
      </c>
    </row>
    <row r="17" spans="1:10" x14ac:dyDescent="0.25">
      <c r="A17" s="710" t="s">
        <v>703</v>
      </c>
      <c r="B17" s="710" t="s">
        <v>561</v>
      </c>
      <c r="C17" s="710" t="s">
        <v>704</v>
      </c>
      <c r="D17" s="710" t="s">
        <v>48</v>
      </c>
      <c r="E17" s="710" t="s">
        <v>705</v>
      </c>
      <c r="F17" s="710" t="s">
        <v>615</v>
      </c>
      <c r="G17" s="710" t="s">
        <v>565</v>
      </c>
      <c r="H17" s="710" t="s">
        <v>617</v>
      </c>
      <c r="I17" s="710" t="s">
        <v>558</v>
      </c>
      <c r="J17" s="710" t="s">
        <v>567</v>
      </c>
    </row>
    <row r="18" spans="1:10" x14ac:dyDescent="0.25">
      <c r="A18" s="710" t="s">
        <v>711</v>
      </c>
      <c r="B18" s="710" t="s">
        <v>561</v>
      </c>
      <c r="C18" s="710" t="s">
        <v>712</v>
      </c>
      <c r="D18" s="710" t="s">
        <v>48</v>
      </c>
      <c r="E18" s="710" t="s">
        <v>713</v>
      </c>
      <c r="F18" s="710" t="s">
        <v>592</v>
      </c>
      <c r="G18" s="710" t="s">
        <v>714</v>
      </c>
      <c r="H18" s="710" t="s">
        <v>594</v>
      </c>
      <c r="I18" s="710" t="s">
        <v>558</v>
      </c>
      <c r="J18" s="710" t="s">
        <v>567</v>
      </c>
    </row>
    <row r="19" spans="1:10" x14ac:dyDescent="0.25">
      <c r="A19" s="710" t="s">
        <v>719</v>
      </c>
      <c r="B19" s="710" t="s">
        <v>561</v>
      </c>
      <c r="C19" s="710" t="s">
        <v>720</v>
      </c>
      <c r="D19" s="710" t="s">
        <v>643</v>
      </c>
      <c r="E19" s="710" t="s">
        <v>721</v>
      </c>
      <c r="F19" s="710" t="s">
        <v>564</v>
      </c>
      <c r="G19" s="710" t="s">
        <v>722</v>
      </c>
      <c r="H19" s="710" t="s">
        <v>566</v>
      </c>
      <c r="I19" s="710" t="s">
        <v>558</v>
      </c>
      <c r="J19" s="710" t="s">
        <v>567</v>
      </c>
    </row>
    <row r="20" spans="1:10" x14ac:dyDescent="0.25">
      <c r="A20" s="710" t="s">
        <v>728</v>
      </c>
      <c r="B20" s="710" t="s">
        <v>561</v>
      </c>
      <c r="C20" s="710" t="s">
        <v>729</v>
      </c>
      <c r="D20" s="710" t="s">
        <v>48</v>
      </c>
      <c r="E20" s="710" t="s">
        <v>730</v>
      </c>
      <c r="F20" s="710" t="s">
        <v>731</v>
      </c>
      <c r="G20" s="710" t="s">
        <v>732</v>
      </c>
      <c r="H20" s="710" t="s">
        <v>733</v>
      </c>
      <c r="I20" s="710" t="s">
        <v>558</v>
      </c>
      <c r="J20" s="710" t="s">
        <v>567</v>
      </c>
    </row>
    <row r="21" spans="1:10" x14ac:dyDescent="0.25">
      <c r="A21" s="710" t="s">
        <v>739</v>
      </c>
      <c r="B21" s="710" t="s">
        <v>561</v>
      </c>
      <c r="C21" s="710" t="s">
        <v>740</v>
      </c>
      <c r="D21" s="710" t="s">
        <v>48</v>
      </c>
      <c r="E21" s="710" t="s">
        <v>741</v>
      </c>
      <c r="F21" s="710" t="s">
        <v>564</v>
      </c>
      <c r="G21" s="710" t="s">
        <v>742</v>
      </c>
      <c r="H21" s="710" t="s">
        <v>566</v>
      </c>
      <c r="I21" s="710" t="s">
        <v>558</v>
      </c>
      <c r="J21" s="710" t="s">
        <v>567</v>
      </c>
    </row>
    <row r="22" spans="1:10" x14ac:dyDescent="0.25">
      <c r="A22" s="710" t="s">
        <v>748</v>
      </c>
      <c r="B22" s="710" t="s">
        <v>561</v>
      </c>
      <c r="C22" s="710" t="s">
        <v>749</v>
      </c>
      <c r="D22" s="710" t="s">
        <v>48</v>
      </c>
      <c r="E22" s="710" t="s">
        <v>750</v>
      </c>
      <c r="F22" s="710" t="s">
        <v>751</v>
      </c>
      <c r="G22" s="710" t="s">
        <v>752</v>
      </c>
      <c r="H22" s="710" t="s">
        <v>753</v>
      </c>
      <c r="I22" s="710" t="s">
        <v>558</v>
      </c>
      <c r="J22" s="710" t="s">
        <v>567</v>
      </c>
    </row>
    <row r="23" spans="1:10" x14ac:dyDescent="0.25">
      <c r="A23" s="710" t="s">
        <v>759</v>
      </c>
      <c r="B23" s="710" t="s">
        <v>561</v>
      </c>
      <c r="C23" s="710" t="s">
        <v>760</v>
      </c>
      <c r="D23" s="710" t="s">
        <v>48</v>
      </c>
      <c r="E23" s="710" t="s">
        <v>761</v>
      </c>
      <c r="F23" s="710" t="s">
        <v>592</v>
      </c>
      <c r="G23" s="710" t="s">
        <v>762</v>
      </c>
      <c r="H23" s="710" t="s">
        <v>594</v>
      </c>
      <c r="I23" s="710" t="s">
        <v>558</v>
      </c>
      <c r="J23" s="710" t="s">
        <v>567</v>
      </c>
    </row>
    <row r="24" spans="1:10" x14ac:dyDescent="0.25">
      <c r="A24" s="710" t="s">
        <v>607</v>
      </c>
      <c r="B24" s="710" t="s">
        <v>561</v>
      </c>
      <c r="C24" s="710" t="s">
        <v>768</v>
      </c>
      <c r="D24" s="710" t="s">
        <v>643</v>
      </c>
      <c r="E24" s="710" t="s">
        <v>769</v>
      </c>
      <c r="F24" s="710" t="s">
        <v>592</v>
      </c>
      <c r="G24" s="710" t="s">
        <v>770</v>
      </c>
      <c r="H24" s="710" t="s">
        <v>594</v>
      </c>
      <c r="I24" s="710" t="s">
        <v>558</v>
      </c>
      <c r="J24" s="710" t="s">
        <v>567</v>
      </c>
    </row>
    <row r="25" spans="1:10" x14ac:dyDescent="0.25">
      <c r="A25" s="710" t="s">
        <v>776</v>
      </c>
      <c r="B25" s="710" t="s">
        <v>561</v>
      </c>
      <c r="C25" s="710" t="s">
        <v>777</v>
      </c>
      <c r="D25" s="710" t="s">
        <v>48</v>
      </c>
      <c r="E25" s="710" t="s">
        <v>778</v>
      </c>
      <c r="F25" s="710" t="s">
        <v>592</v>
      </c>
      <c r="G25" s="710" t="s">
        <v>779</v>
      </c>
      <c r="H25" s="710" t="s">
        <v>594</v>
      </c>
      <c r="I25" s="710" t="s">
        <v>558</v>
      </c>
      <c r="J25" s="710" t="s">
        <v>567</v>
      </c>
    </row>
    <row r="26" spans="1:10" x14ac:dyDescent="0.25">
      <c r="A26" s="710" t="s">
        <v>785</v>
      </c>
      <c r="B26" s="710" t="s">
        <v>561</v>
      </c>
      <c r="C26" s="710" t="s">
        <v>786</v>
      </c>
      <c r="D26" s="710" t="s">
        <v>48</v>
      </c>
      <c r="E26" s="710" t="s">
        <v>787</v>
      </c>
      <c r="F26" s="710" t="s">
        <v>592</v>
      </c>
      <c r="G26" s="710" t="s">
        <v>722</v>
      </c>
      <c r="H26" s="710" t="s">
        <v>594</v>
      </c>
      <c r="I26" s="710" t="s">
        <v>558</v>
      </c>
      <c r="J26" s="710" t="s">
        <v>567</v>
      </c>
    </row>
    <row r="27" spans="1:10" x14ac:dyDescent="0.25">
      <c r="A27" s="710" t="s">
        <v>794</v>
      </c>
      <c r="B27" s="710" t="s">
        <v>561</v>
      </c>
      <c r="C27" s="710" t="s">
        <v>795</v>
      </c>
      <c r="D27" s="710" t="s">
        <v>48</v>
      </c>
      <c r="E27" s="710" t="s">
        <v>796</v>
      </c>
      <c r="F27" s="710" t="s">
        <v>592</v>
      </c>
      <c r="G27" s="710" t="s">
        <v>797</v>
      </c>
      <c r="H27" s="710" t="s">
        <v>594</v>
      </c>
      <c r="I27" s="710" t="s">
        <v>558</v>
      </c>
      <c r="J27" s="710" t="s">
        <v>567</v>
      </c>
    </row>
    <row r="28" spans="1:10" x14ac:dyDescent="0.25">
      <c r="A28" s="710" t="s">
        <v>803</v>
      </c>
      <c r="B28" s="710" t="s">
        <v>561</v>
      </c>
      <c r="C28" s="710" t="s">
        <v>804</v>
      </c>
      <c r="D28" s="710" t="s">
        <v>48</v>
      </c>
      <c r="E28" s="710" t="s">
        <v>805</v>
      </c>
      <c r="F28" s="710" t="s">
        <v>806</v>
      </c>
      <c r="G28" s="710" t="s">
        <v>807</v>
      </c>
      <c r="H28" s="710" t="s">
        <v>808</v>
      </c>
      <c r="I28" s="710" t="s">
        <v>558</v>
      </c>
      <c r="J28" s="710" t="s">
        <v>567</v>
      </c>
    </row>
    <row r="29" spans="1:10" x14ac:dyDescent="0.25">
      <c r="A29" s="710" t="s">
        <v>814</v>
      </c>
      <c r="B29" s="710" t="s">
        <v>561</v>
      </c>
      <c r="C29" s="710" t="s">
        <v>815</v>
      </c>
      <c r="D29" s="710" t="s">
        <v>48</v>
      </c>
      <c r="E29" s="710" t="s">
        <v>816</v>
      </c>
      <c r="F29" s="710" t="s">
        <v>592</v>
      </c>
      <c r="G29" s="710" t="s">
        <v>714</v>
      </c>
      <c r="H29" s="710" t="s">
        <v>594</v>
      </c>
      <c r="I29" s="710" t="s">
        <v>558</v>
      </c>
      <c r="J29" s="710" t="s">
        <v>567</v>
      </c>
    </row>
    <row r="30" spans="1:10" x14ac:dyDescent="0.25">
      <c r="A30" s="710" t="s">
        <v>822</v>
      </c>
      <c r="B30" s="710" t="s">
        <v>561</v>
      </c>
      <c r="C30" s="710" t="s">
        <v>823</v>
      </c>
      <c r="D30" s="710" t="s">
        <v>48</v>
      </c>
      <c r="E30" s="710" t="s">
        <v>824</v>
      </c>
      <c r="F30" s="710" t="s">
        <v>564</v>
      </c>
      <c r="G30" s="710" t="s">
        <v>807</v>
      </c>
      <c r="H30" s="710" t="s">
        <v>566</v>
      </c>
      <c r="I30" s="710" t="s">
        <v>558</v>
      </c>
      <c r="J30" s="710" t="s">
        <v>567</v>
      </c>
    </row>
    <row r="31" spans="1:10" x14ac:dyDescent="0.25">
      <c r="A31" s="710" t="s">
        <v>830</v>
      </c>
      <c r="B31" s="710" t="s">
        <v>561</v>
      </c>
      <c r="C31" s="710" t="s">
        <v>831</v>
      </c>
      <c r="D31" s="710" t="s">
        <v>47</v>
      </c>
      <c r="E31" s="710" t="s">
        <v>832</v>
      </c>
      <c r="F31" s="710" t="s">
        <v>592</v>
      </c>
      <c r="G31" s="710" t="s">
        <v>833</v>
      </c>
      <c r="H31" s="710" t="s">
        <v>594</v>
      </c>
      <c r="I31" s="710" t="s">
        <v>558</v>
      </c>
      <c r="J31" s="710" t="s">
        <v>567</v>
      </c>
    </row>
    <row r="32" spans="1:10" x14ac:dyDescent="0.25">
      <c r="A32" s="710" t="s">
        <v>839</v>
      </c>
      <c r="B32" s="710" t="s">
        <v>561</v>
      </c>
      <c r="C32" s="710" t="s">
        <v>840</v>
      </c>
      <c r="D32" s="710" t="s">
        <v>48</v>
      </c>
      <c r="E32" s="710" t="s">
        <v>841</v>
      </c>
      <c r="F32" s="710" t="s">
        <v>615</v>
      </c>
      <c r="G32" s="710" t="s">
        <v>842</v>
      </c>
      <c r="H32" s="710" t="s">
        <v>617</v>
      </c>
      <c r="I32" s="710" t="s">
        <v>558</v>
      </c>
      <c r="J32" s="710" t="s">
        <v>567</v>
      </c>
    </row>
    <row r="33" spans="1:10" x14ac:dyDescent="0.25">
      <c r="A33" s="703"/>
      <c r="B33" s="710" t="s">
        <v>561</v>
      </c>
      <c r="C33" s="710" t="s">
        <v>848</v>
      </c>
      <c r="D33" s="710" t="s">
        <v>48</v>
      </c>
      <c r="E33" s="710" t="s">
        <v>849</v>
      </c>
      <c r="F33" s="710" t="s">
        <v>615</v>
      </c>
      <c r="G33" s="710" t="s">
        <v>684</v>
      </c>
      <c r="H33" s="710" t="s">
        <v>617</v>
      </c>
      <c r="I33" s="710" t="s">
        <v>558</v>
      </c>
      <c r="J33" s="710" t="s">
        <v>567</v>
      </c>
    </row>
    <row r="34" spans="1:10" x14ac:dyDescent="0.25">
      <c r="A34" s="703"/>
      <c r="B34" s="710" t="s">
        <v>561</v>
      </c>
      <c r="C34" s="710" t="s">
        <v>854</v>
      </c>
      <c r="D34" s="710" t="s">
        <v>48</v>
      </c>
      <c r="E34" s="710" t="s">
        <v>855</v>
      </c>
      <c r="F34" s="710" t="s">
        <v>564</v>
      </c>
      <c r="G34" s="710" t="s">
        <v>856</v>
      </c>
      <c r="H34" s="710" t="s">
        <v>566</v>
      </c>
      <c r="I34" s="710" t="s">
        <v>558</v>
      </c>
      <c r="J34" s="710" t="s">
        <v>567</v>
      </c>
    </row>
    <row r="35" spans="1:10" x14ac:dyDescent="0.25">
      <c r="A35" s="703"/>
      <c r="B35" s="710" t="s">
        <v>561</v>
      </c>
      <c r="C35" s="710" t="s">
        <v>861</v>
      </c>
      <c r="D35" s="710" t="s">
        <v>48</v>
      </c>
      <c r="E35" s="710" t="s">
        <v>862</v>
      </c>
      <c r="F35" s="710" t="s">
        <v>564</v>
      </c>
      <c r="G35" s="710" t="s">
        <v>863</v>
      </c>
      <c r="H35" s="710" t="s">
        <v>566</v>
      </c>
      <c r="I35" s="710" t="s">
        <v>558</v>
      </c>
      <c r="J35" s="710" t="s">
        <v>567</v>
      </c>
    </row>
    <row r="36" spans="1:10" x14ac:dyDescent="0.25">
      <c r="A36" s="703"/>
      <c r="B36" s="710" t="s">
        <v>561</v>
      </c>
      <c r="C36" s="710" t="s">
        <v>867</v>
      </c>
      <c r="D36" s="710" t="s">
        <v>48</v>
      </c>
      <c r="E36" s="710" t="s">
        <v>868</v>
      </c>
      <c r="F36" s="710" t="s">
        <v>615</v>
      </c>
      <c r="G36" s="710" t="s">
        <v>565</v>
      </c>
      <c r="H36" s="710" t="s">
        <v>617</v>
      </c>
      <c r="I36" s="710" t="s">
        <v>558</v>
      </c>
      <c r="J36" s="710" t="s">
        <v>567</v>
      </c>
    </row>
    <row r="37" spans="1:10" x14ac:dyDescent="0.25">
      <c r="A37" s="703"/>
      <c r="B37" s="710" t="s">
        <v>561</v>
      </c>
      <c r="C37" s="710" t="s">
        <v>872</v>
      </c>
      <c r="D37" s="710" t="s">
        <v>48</v>
      </c>
      <c r="E37" s="710" t="s">
        <v>873</v>
      </c>
      <c r="F37" s="710" t="s">
        <v>592</v>
      </c>
      <c r="G37" s="710" t="s">
        <v>874</v>
      </c>
      <c r="H37" s="710" t="s">
        <v>594</v>
      </c>
      <c r="I37" s="710" t="s">
        <v>558</v>
      </c>
      <c r="J37" s="710" t="s">
        <v>567</v>
      </c>
    </row>
    <row r="38" spans="1:10" x14ac:dyDescent="0.25">
      <c r="A38" s="703"/>
      <c r="B38" s="710" t="s">
        <v>561</v>
      </c>
      <c r="C38" s="710" t="s">
        <v>878</v>
      </c>
      <c r="D38" s="710" t="s">
        <v>48</v>
      </c>
      <c r="E38" s="710" t="s">
        <v>879</v>
      </c>
      <c r="F38" s="710" t="s">
        <v>615</v>
      </c>
      <c r="G38" s="710" t="s">
        <v>880</v>
      </c>
      <c r="H38" s="710" t="s">
        <v>617</v>
      </c>
      <c r="I38" s="710" t="s">
        <v>558</v>
      </c>
      <c r="J38" s="710" t="s">
        <v>567</v>
      </c>
    </row>
    <row r="39" spans="1:10" x14ac:dyDescent="0.25">
      <c r="A39" s="703"/>
      <c r="B39" s="710" t="s">
        <v>561</v>
      </c>
      <c r="C39" s="710" t="s">
        <v>884</v>
      </c>
      <c r="D39" s="710" t="s">
        <v>48</v>
      </c>
      <c r="E39" s="710" t="s">
        <v>885</v>
      </c>
      <c r="F39" s="710" t="s">
        <v>751</v>
      </c>
      <c r="G39" s="710" t="s">
        <v>886</v>
      </c>
      <c r="H39" s="710" t="s">
        <v>753</v>
      </c>
      <c r="I39" s="710" t="s">
        <v>558</v>
      </c>
      <c r="J39" s="710" t="s">
        <v>567</v>
      </c>
    </row>
    <row r="40" spans="1:10" x14ac:dyDescent="0.25">
      <c r="A40" s="703"/>
      <c r="B40" s="710" t="s">
        <v>561</v>
      </c>
      <c r="C40" s="710" t="s">
        <v>889</v>
      </c>
      <c r="D40" s="710" t="s">
        <v>48</v>
      </c>
      <c r="E40" s="710" t="s">
        <v>890</v>
      </c>
      <c r="F40" s="710" t="s">
        <v>731</v>
      </c>
      <c r="G40" s="710" t="s">
        <v>891</v>
      </c>
      <c r="H40" s="710" t="s">
        <v>733</v>
      </c>
      <c r="I40" s="710" t="s">
        <v>558</v>
      </c>
      <c r="J40" s="710" t="s">
        <v>567</v>
      </c>
    </row>
    <row r="41" spans="1:10" x14ac:dyDescent="0.25">
      <c r="A41" s="703"/>
      <c r="B41" s="710" t="s">
        <v>561</v>
      </c>
      <c r="C41" s="710" t="s">
        <v>893</v>
      </c>
      <c r="D41" s="710" t="s">
        <v>48</v>
      </c>
      <c r="E41" s="710" t="s">
        <v>894</v>
      </c>
      <c r="F41" s="710" t="s">
        <v>564</v>
      </c>
      <c r="G41" s="710" t="s">
        <v>895</v>
      </c>
      <c r="H41" s="710" t="s">
        <v>566</v>
      </c>
      <c r="I41" s="710" t="s">
        <v>558</v>
      </c>
      <c r="J41" s="710" t="s">
        <v>567</v>
      </c>
    </row>
    <row r="42" spans="1:10" x14ac:dyDescent="0.25">
      <c r="A42" s="703"/>
      <c r="B42" s="710" t="s">
        <v>561</v>
      </c>
      <c r="C42" s="710" t="s">
        <v>897</v>
      </c>
      <c r="D42" s="710" t="s">
        <v>47</v>
      </c>
      <c r="E42" s="710" t="s">
        <v>898</v>
      </c>
      <c r="F42" s="710" t="s">
        <v>731</v>
      </c>
      <c r="G42" s="710" t="s">
        <v>891</v>
      </c>
      <c r="H42" s="710" t="s">
        <v>733</v>
      </c>
      <c r="I42" s="710" t="s">
        <v>558</v>
      </c>
      <c r="J42" s="710" t="s">
        <v>567</v>
      </c>
    </row>
    <row r="43" spans="1:10" x14ac:dyDescent="0.25">
      <c r="A43" s="703"/>
      <c r="B43" s="710" t="s">
        <v>561</v>
      </c>
      <c r="C43" s="710" t="s">
        <v>900</v>
      </c>
      <c r="D43" s="710" t="s">
        <v>643</v>
      </c>
      <c r="E43" s="710" t="s">
        <v>901</v>
      </c>
      <c r="F43" s="710" t="s">
        <v>751</v>
      </c>
      <c r="G43" s="710" t="s">
        <v>752</v>
      </c>
      <c r="H43" s="710" t="s">
        <v>753</v>
      </c>
      <c r="I43" s="710" t="s">
        <v>558</v>
      </c>
      <c r="J43" s="710" t="s">
        <v>567</v>
      </c>
    </row>
    <row r="44" spans="1:10" x14ac:dyDescent="0.25">
      <c r="A44" s="703"/>
      <c r="B44" s="710" t="s">
        <v>561</v>
      </c>
      <c r="C44" s="710" t="s">
        <v>903</v>
      </c>
      <c r="D44" s="710" t="s">
        <v>48</v>
      </c>
      <c r="E44" s="710" t="s">
        <v>904</v>
      </c>
      <c r="F44" s="710" t="s">
        <v>905</v>
      </c>
      <c r="G44" s="710" t="s">
        <v>906</v>
      </c>
      <c r="H44" s="710" t="s">
        <v>907</v>
      </c>
      <c r="I44" s="710" t="s">
        <v>558</v>
      </c>
      <c r="J44" s="710" t="s">
        <v>567</v>
      </c>
    </row>
    <row r="45" spans="1:10" x14ac:dyDescent="0.25">
      <c r="A45" s="703"/>
      <c r="B45" s="710" t="s">
        <v>561</v>
      </c>
      <c r="C45" s="710" t="s">
        <v>909</v>
      </c>
      <c r="D45" s="710" t="s">
        <v>48</v>
      </c>
      <c r="E45" s="710" t="s">
        <v>910</v>
      </c>
      <c r="F45" s="710" t="s">
        <v>911</v>
      </c>
      <c r="G45" s="710" t="s">
        <v>912</v>
      </c>
      <c r="H45" s="710" t="s">
        <v>913</v>
      </c>
      <c r="I45" s="710" t="s">
        <v>558</v>
      </c>
      <c r="J45" s="710" t="s">
        <v>567</v>
      </c>
    </row>
    <row r="46" spans="1:10" x14ac:dyDescent="0.25">
      <c r="A46" s="703"/>
      <c r="B46" s="710" t="s">
        <v>561</v>
      </c>
      <c r="C46" s="710" t="s">
        <v>915</v>
      </c>
      <c r="D46" s="710" t="s">
        <v>48</v>
      </c>
      <c r="E46" s="710" t="s">
        <v>916</v>
      </c>
      <c r="F46" s="710" t="s">
        <v>564</v>
      </c>
      <c r="G46" s="710" t="s">
        <v>807</v>
      </c>
      <c r="H46" s="710" t="s">
        <v>566</v>
      </c>
      <c r="I46" s="710" t="s">
        <v>558</v>
      </c>
      <c r="J46" s="710" t="s">
        <v>567</v>
      </c>
    </row>
    <row r="47" spans="1:10" x14ac:dyDescent="0.25">
      <c r="A47" s="703"/>
      <c r="B47" s="710" t="s">
        <v>561</v>
      </c>
      <c r="C47" s="710" t="s">
        <v>918</v>
      </c>
      <c r="D47" s="710" t="s">
        <v>48</v>
      </c>
      <c r="E47" s="710" t="s">
        <v>919</v>
      </c>
      <c r="F47" s="710" t="s">
        <v>564</v>
      </c>
      <c r="G47" s="710" t="s">
        <v>920</v>
      </c>
      <c r="H47" s="710" t="s">
        <v>566</v>
      </c>
      <c r="I47" s="710" t="s">
        <v>558</v>
      </c>
      <c r="J47" s="710" t="s">
        <v>567</v>
      </c>
    </row>
    <row r="48" spans="1:10" x14ac:dyDescent="0.25">
      <c r="A48" s="703"/>
      <c r="B48" s="710" t="s">
        <v>561</v>
      </c>
      <c r="C48" s="710" t="s">
        <v>922</v>
      </c>
      <c r="D48" s="710" t="s">
        <v>48</v>
      </c>
      <c r="E48" s="710" t="s">
        <v>923</v>
      </c>
      <c r="F48" s="710" t="s">
        <v>924</v>
      </c>
      <c r="G48" s="710" t="s">
        <v>925</v>
      </c>
      <c r="H48" s="710" t="s">
        <v>926</v>
      </c>
      <c r="I48" s="710" t="s">
        <v>558</v>
      </c>
      <c r="J48" s="710" t="s">
        <v>567</v>
      </c>
    </row>
    <row r="49" spans="1:10" x14ac:dyDescent="0.25">
      <c r="A49" s="703"/>
      <c r="B49" s="710" t="s">
        <v>561</v>
      </c>
      <c r="C49" s="710" t="s">
        <v>928</v>
      </c>
      <c r="D49" s="710" t="s">
        <v>48</v>
      </c>
      <c r="E49" s="710" t="s">
        <v>929</v>
      </c>
      <c r="F49" s="710" t="s">
        <v>564</v>
      </c>
      <c r="G49" s="710" t="s">
        <v>930</v>
      </c>
      <c r="H49" s="710" t="s">
        <v>566</v>
      </c>
      <c r="I49" s="710" t="s">
        <v>558</v>
      </c>
      <c r="J49" s="710" t="s">
        <v>567</v>
      </c>
    </row>
    <row r="50" spans="1:10" x14ac:dyDescent="0.25">
      <c r="A50" s="703"/>
      <c r="B50" s="710" t="s">
        <v>561</v>
      </c>
      <c r="C50" s="710" t="s">
        <v>932</v>
      </c>
      <c r="D50" s="710" t="s">
        <v>48</v>
      </c>
      <c r="E50" s="710" t="s">
        <v>933</v>
      </c>
      <c r="F50" s="710" t="s">
        <v>592</v>
      </c>
      <c r="G50" s="710" t="s">
        <v>807</v>
      </c>
      <c r="H50" s="710" t="s">
        <v>594</v>
      </c>
      <c r="I50" s="710" t="s">
        <v>558</v>
      </c>
      <c r="J50" s="710" t="s">
        <v>567</v>
      </c>
    </row>
    <row r="51" spans="1:10" x14ac:dyDescent="0.25">
      <c r="A51" s="703"/>
      <c r="B51" s="710" t="s">
        <v>561</v>
      </c>
      <c r="C51" s="710" t="s">
        <v>935</v>
      </c>
      <c r="D51" s="710" t="s">
        <v>48</v>
      </c>
      <c r="E51" s="710" t="s">
        <v>936</v>
      </c>
      <c r="F51" s="710" t="s">
        <v>911</v>
      </c>
      <c r="G51" s="710" t="s">
        <v>937</v>
      </c>
      <c r="H51" s="710" t="s">
        <v>913</v>
      </c>
      <c r="I51" s="710" t="s">
        <v>558</v>
      </c>
      <c r="J51" s="710" t="s">
        <v>567</v>
      </c>
    </row>
    <row r="52" spans="1:10" x14ac:dyDescent="0.25">
      <c r="A52" s="703"/>
      <c r="B52" s="710" t="s">
        <v>561</v>
      </c>
      <c r="C52" s="710" t="s">
        <v>939</v>
      </c>
      <c r="D52" s="710" t="s">
        <v>48</v>
      </c>
      <c r="E52" s="710" t="s">
        <v>940</v>
      </c>
      <c r="F52" s="710" t="s">
        <v>924</v>
      </c>
      <c r="G52" s="710" t="s">
        <v>941</v>
      </c>
      <c r="H52" s="710" t="s">
        <v>926</v>
      </c>
      <c r="I52" s="710" t="s">
        <v>558</v>
      </c>
      <c r="J52" s="710" t="s">
        <v>567</v>
      </c>
    </row>
    <row r="53" spans="1:10" x14ac:dyDescent="0.25">
      <c r="A53" s="703"/>
      <c r="B53" s="710" t="s">
        <v>561</v>
      </c>
      <c r="C53" s="710" t="s">
        <v>943</v>
      </c>
      <c r="D53" s="710" t="s">
        <v>48</v>
      </c>
      <c r="E53" s="710" t="s">
        <v>944</v>
      </c>
      <c r="F53" s="710" t="s">
        <v>731</v>
      </c>
      <c r="G53" s="710" t="s">
        <v>945</v>
      </c>
      <c r="H53" s="710" t="s">
        <v>733</v>
      </c>
      <c r="I53" s="710" t="s">
        <v>558</v>
      </c>
      <c r="J53" s="710" t="s">
        <v>567</v>
      </c>
    </row>
    <row r="54" spans="1:10" x14ac:dyDescent="0.25">
      <c r="A54" s="703"/>
      <c r="B54" s="710" t="s">
        <v>561</v>
      </c>
      <c r="C54" s="710" t="s">
        <v>947</v>
      </c>
      <c r="D54" s="710" t="s">
        <v>48</v>
      </c>
      <c r="E54" s="710" t="s">
        <v>948</v>
      </c>
      <c r="F54" s="710" t="s">
        <v>615</v>
      </c>
      <c r="G54" s="710" t="s">
        <v>949</v>
      </c>
      <c r="H54" s="710" t="s">
        <v>617</v>
      </c>
      <c r="I54" s="710" t="s">
        <v>558</v>
      </c>
      <c r="J54" s="710" t="s">
        <v>567</v>
      </c>
    </row>
    <row r="55" spans="1:10" x14ac:dyDescent="0.25">
      <c r="A55" s="703"/>
      <c r="B55" s="710" t="s">
        <v>561</v>
      </c>
      <c r="C55" s="710" t="s">
        <v>951</v>
      </c>
      <c r="D55" s="710" t="s">
        <v>48</v>
      </c>
      <c r="E55" s="710" t="s">
        <v>952</v>
      </c>
      <c r="F55" s="710" t="s">
        <v>592</v>
      </c>
      <c r="G55" s="710" t="s">
        <v>953</v>
      </c>
      <c r="H55" s="710" t="s">
        <v>594</v>
      </c>
      <c r="I55" s="710" t="s">
        <v>558</v>
      </c>
      <c r="J55" s="710" t="s">
        <v>567</v>
      </c>
    </row>
    <row r="56" spans="1:10" x14ac:dyDescent="0.25">
      <c r="A56" s="703"/>
      <c r="B56" s="710" t="s">
        <v>561</v>
      </c>
      <c r="C56" s="710" t="s">
        <v>955</v>
      </c>
      <c r="D56" s="710" t="s">
        <v>48</v>
      </c>
      <c r="E56" s="710" t="s">
        <v>956</v>
      </c>
      <c r="F56" s="710" t="s">
        <v>615</v>
      </c>
      <c r="G56" s="710" t="s">
        <v>797</v>
      </c>
      <c r="H56" s="710" t="s">
        <v>617</v>
      </c>
      <c r="I56" s="710" t="s">
        <v>558</v>
      </c>
      <c r="J56" s="710" t="s">
        <v>567</v>
      </c>
    </row>
    <row r="57" spans="1:10" x14ac:dyDescent="0.25">
      <c r="A57" s="703"/>
      <c r="B57" s="710" t="s">
        <v>561</v>
      </c>
      <c r="C57" s="710" t="s">
        <v>958</v>
      </c>
      <c r="D57" s="710" t="s">
        <v>48</v>
      </c>
      <c r="E57" s="710" t="s">
        <v>959</v>
      </c>
      <c r="F57" s="710" t="s">
        <v>960</v>
      </c>
      <c r="G57" s="710" t="s">
        <v>797</v>
      </c>
      <c r="H57" s="710" t="s">
        <v>961</v>
      </c>
      <c r="I57" s="710" t="s">
        <v>558</v>
      </c>
      <c r="J57" s="710" t="s">
        <v>567</v>
      </c>
    </row>
    <row r="58" spans="1:10" x14ac:dyDescent="0.25">
      <c r="A58" s="703"/>
      <c r="B58" s="710" t="s">
        <v>561</v>
      </c>
      <c r="C58" s="710" t="s">
        <v>963</v>
      </c>
      <c r="D58" s="710" t="s">
        <v>48</v>
      </c>
      <c r="E58" s="710" t="s">
        <v>964</v>
      </c>
      <c r="F58" s="710" t="s">
        <v>615</v>
      </c>
      <c r="G58" s="710" t="s">
        <v>965</v>
      </c>
      <c r="H58" s="710" t="s">
        <v>617</v>
      </c>
      <c r="I58" s="710" t="s">
        <v>558</v>
      </c>
      <c r="J58" s="710" t="s">
        <v>567</v>
      </c>
    </row>
    <row r="59" spans="1:10" x14ac:dyDescent="0.25">
      <c r="A59" s="703"/>
      <c r="B59" s="710" t="s">
        <v>561</v>
      </c>
      <c r="C59" s="710" t="s">
        <v>967</v>
      </c>
      <c r="D59" s="710" t="s">
        <v>48</v>
      </c>
      <c r="E59" s="710" t="s">
        <v>968</v>
      </c>
      <c r="F59" s="710" t="s">
        <v>564</v>
      </c>
      <c r="G59" s="710" t="s">
        <v>969</v>
      </c>
      <c r="H59" s="710" t="s">
        <v>566</v>
      </c>
      <c r="I59" s="710" t="s">
        <v>558</v>
      </c>
      <c r="J59" s="710" t="s">
        <v>567</v>
      </c>
    </row>
    <row r="60" spans="1:10" x14ac:dyDescent="0.25">
      <c r="A60" s="703"/>
      <c r="B60" s="710" t="s">
        <v>561</v>
      </c>
      <c r="C60" s="710" t="s">
        <v>971</v>
      </c>
      <c r="D60" s="710" t="s">
        <v>48</v>
      </c>
      <c r="E60" s="710" t="s">
        <v>972</v>
      </c>
      <c r="F60" s="710" t="s">
        <v>751</v>
      </c>
      <c r="G60" s="710" t="s">
        <v>973</v>
      </c>
      <c r="H60" s="710" t="s">
        <v>753</v>
      </c>
      <c r="I60" s="710" t="s">
        <v>558</v>
      </c>
      <c r="J60" s="710" t="s">
        <v>567</v>
      </c>
    </row>
    <row r="61" spans="1:10" x14ac:dyDescent="0.25">
      <c r="A61" s="703"/>
      <c r="B61" s="710" t="s">
        <v>561</v>
      </c>
      <c r="C61" s="710" t="s">
        <v>975</v>
      </c>
      <c r="D61" s="710" t="s">
        <v>48</v>
      </c>
      <c r="E61" s="710" t="s">
        <v>976</v>
      </c>
      <c r="F61" s="710" t="s">
        <v>911</v>
      </c>
      <c r="G61" s="710" t="s">
        <v>977</v>
      </c>
      <c r="H61" s="710" t="s">
        <v>913</v>
      </c>
      <c r="I61" s="710" t="s">
        <v>558</v>
      </c>
      <c r="J61" s="710" t="s">
        <v>567</v>
      </c>
    </row>
    <row r="62" spans="1:10" x14ac:dyDescent="0.25">
      <c r="A62" s="703"/>
      <c r="B62" s="710" t="s">
        <v>561</v>
      </c>
      <c r="C62" s="710" t="s">
        <v>979</v>
      </c>
      <c r="D62" s="710" t="s">
        <v>48</v>
      </c>
      <c r="E62" s="710" t="s">
        <v>980</v>
      </c>
      <c r="F62" s="710" t="s">
        <v>592</v>
      </c>
      <c r="G62" s="710" t="s">
        <v>714</v>
      </c>
      <c r="H62" s="710" t="s">
        <v>594</v>
      </c>
      <c r="I62" s="710" t="s">
        <v>558</v>
      </c>
      <c r="J62" s="710" t="s">
        <v>567</v>
      </c>
    </row>
    <row r="63" spans="1:10" x14ac:dyDescent="0.25">
      <c r="A63" s="703"/>
      <c r="B63" s="710" t="s">
        <v>561</v>
      </c>
      <c r="C63" s="710" t="s">
        <v>982</v>
      </c>
      <c r="D63" s="710" t="s">
        <v>48</v>
      </c>
      <c r="E63" s="710" t="s">
        <v>983</v>
      </c>
      <c r="F63" s="710" t="s">
        <v>592</v>
      </c>
      <c r="G63" s="710" t="s">
        <v>984</v>
      </c>
      <c r="H63" s="710" t="s">
        <v>594</v>
      </c>
      <c r="I63" s="710" t="s">
        <v>558</v>
      </c>
      <c r="J63" s="710" t="s">
        <v>567</v>
      </c>
    </row>
    <row r="64" spans="1:10" x14ac:dyDescent="0.25">
      <c r="A64" s="703"/>
      <c r="B64" s="710" t="s">
        <v>561</v>
      </c>
      <c r="C64" s="710" t="s">
        <v>986</v>
      </c>
      <c r="D64" s="710" t="s">
        <v>48</v>
      </c>
      <c r="E64" s="710" t="s">
        <v>987</v>
      </c>
      <c r="F64" s="710" t="s">
        <v>592</v>
      </c>
      <c r="G64" s="710" t="s">
        <v>988</v>
      </c>
      <c r="H64" s="710" t="s">
        <v>594</v>
      </c>
      <c r="I64" s="710" t="s">
        <v>558</v>
      </c>
      <c r="J64" s="710" t="s">
        <v>567</v>
      </c>
    </row>
    <row r="65" spans="1:10" x14ac:dyDescent="0.25">
      <c r="A65" s="703"/>
      <c r="B65" s="710" t="s">
        <v>561</v>
      </c>
      <c r="C65" s="710" t="s">
        <v>990</v>
      </c>
      <c r="D65" s="710" t="s">
        <v>48</v>
      </c>
      <c r="E65" s="710" t="s">
        <v>991</v>
      </c>
      <c r="F65" s="710" t="s">
        <v>592</v>
      </c>
      <c r="G65" s="710" t="s">
        <v>992</v>
      </c>
      <c r="H65" s="710" t="s">
        <v>594</v>
      </c>
      <c r="I65" s="710" t="s">
        <v>558</v>
      </c>
      <c r="J65" s="710" t="s">
        <v>567</v>
      </c>
    </row>
    <row r="66" spans="1:10" x14ac:dyDescent="0.25">
      <c r="A66" s="703"/>
      <c r="B66" s="710" t="s">
        <v>561</v>
      </c>
      <c r="C66" s="710" t="s">
        <v>994</v>
      </c>
      <c r="D66" s="710" t="s">
        <v>48</v>
      </c>
      <c r="E66" s="710" t="s">
        <v>995</v>
      </c>
      <c r="F66" s="710" t="s">
        <v>960</v>
      </c>
      <c r="G66" s="710" t="s">
        <v>984</v>
      </c>
      <c r="H66" s="710" t="s">
        <v>961</v>
      </c>
      <c r="I66" s="710" t="s">
        <v>558</v>
      </c>
      <c r="J66" s="710" t="s">
        <v>567</v>
      </c>
    </row>
    <row r="67" spans="1:10" x14ac:dyDescent="0.25">
      <c r="A67" s="703"/>
      <c r="B67" s="710" t="s">
        <v>561</v>
      </c>
      <c r="C67" s="710" t="s">
        <v>997</v>
      </c>
      <c r="D67" s="710" t="s">
        <v>47</v>
      </c>
      <c r="E67" s="710" t="s">
        <v>998</v>
      </c>
      <c r="F67" s="710" t="s">
        <v>751</v>
      </c>
      <c r="G67" s="710" t="s">
        <v>999</v>
      </c>
      <c r="H67" s="710" t="s">
        <v>753</v>
      </c>
      <c r="I67" s="710" t="s">
        <v>558</v>
      </c>
      <c r="J67" s="710" t="s">
        <v>567</v>
      </c>
    </row>
    <row r="68" spans="1:10" x14ac:dyDescent="0.25">
      <c r="A68" s="703"/>
      <c r="B68" s="710" t="s">
        <v>561</v>
      </c>
      <c r="C68" s="710" t="s">
        <v>1001</v>
      </c>
      <c r="D68" s="710" t="s">
        <v>48</v>
      </c>
      <c r="E68" s="710" t="s">
        <v>1002</v>
      </c>
      <c r="F68" s="710" t="s">
        <v>806</v>
      </c>
      <c r="G68" s="710" t="s">
        <v>807</v>
      </c>
      <c r="H68" s="710" t="s">
        <v>808</v>
      </c>
      <c r="I68" s="710" t="s">
        <v>558</v>
      </c>
      <c r="J68" s="710" t="s">
        <v>567</v>
      </c>
    </row>
    <row r="69" spans="1:10" x14ac:dyDescent="0.25">
      <c r="A69" s="703"/>
      <c r="B69" s="710" t="s">
        <v>561</v>
      </c>
      <c r="C69" s="710" t="s">
        <v>1004</v>
      </c>
      <c r="D69" s="710" t="s">
        <v>48</v>
      </c>
      <c r="E69" s="710" t="s">
        <v>1005</v>
      </c>
      <c r="F69" s="710" t="s">
        <v>615</v>
      </c>
      <c r="G69" s="710" t="s">
        <v>1005</v>
      </c>
      <c r="H69" s="710" t="s">
        <v>617</v>
      </c>
      <c r="I69" s="710" t="s">
        <v>558</v>
      </c>
      <c r="J69" s="710" t="s">
        <v>567</v>
      </c>
    </row>
    <row r="70" spans="1:10" x14ac:dyDescent="0.25">
      <c r="A70" s="703"/>
      <c r="B70" s="710" t="s">
        <v>561</v>
      </c>
      <c r="C70" s="710" t="s">
        <v>1007</v>
      </c>
      <c r="D70" s="710" t="s">
        <v>48</v>
      </c>
      <c r="E70" s="710" t="s">
        <v>1008</v>
      </c>
      <c r="F70" s="710" t="s">
        <v>615</v>
      </c>
      <c r="G70" s="710" t="s">
        <v>920</v>
      </c>
      <c r="H70" s="710" t="s">
        <v>617</v>
      </c>
      <c r="I70" s="710" t="s">
        <v>558</v>
      </c>
      <c r="J70" s="710" t="s">
        <v>567</v>
      </c>
    </row>
    <row r="71" spans="1:10" x14ac:dyDescent="0.25">
      <c r="A71" s="703"/>
      <c r="B71" s="710" t="s">
        <v>561</v>
      </c>
      <c r="C71" s="710" t="s">
        <v>1010</v>
      </c>
      <c r="D71" s="710" t="s">
        <v>48</v>
      </c>
      <c r="E71" s="710" t="s">
        <v>1011</v>
      </c>
      <c r="F71" s="710" t="s">
        <v>751</v>
      </c>
      <c r="G71" s="710" t="s">
        <v>752</v>
      </c>
      <c r="H71" s="710" t="s">
        <v>753</v>
      </c>
      <c r="I71" s="710" t="s">
        <v>558</v>
      </c>
      <c r="J71" s="710" t="s">
        <v>567</v>
      </c>
    </row>
    <row r="72" spans="1:10" x14ac:dyDescent="0.25">
      <c r="A72" s="703"/>
      <c r="B72" s="710" t="s">
        <v>561</v>
      </c>
      <c r="C72" s="710" t="s">
        <v>1013</v>
      </c>
      <c r="D72" s="710" t="s">
        <v>48</v>
      </c>
      <c r="E72" s="710" t="s">
        <v>1014</v>
      </c>
      <c r="F72" s="710" t="s">
        <v>592</v>
      </c>
      <c r="G72" s="710" t="s">
        <v>797</v>
      </c>
      <c r="H72" s="710" t="s">
        <v>594</v>
      </c>
      <c r="I72" s="710" t="s">
        <v>558</v>
      </c>
      <c r="J72" s="710" t="s">
        <v>567</v>
      </c>
    </row>
    <row r="73" spans="1:10" x14ac:dyDescent="0.25">
      <c r="A73" s="703"/>
      <c r="B73" s="710" t="s">
        <v>561</v>
      </c>
      <c r="C73" s="710" t="s">
        <v>1016</v>
      </c>
      <c r="D73" s="710" t="s">
        <v>48</v>
      </c>
      <c r="E73" s="710" t="s">
        <v>1017</v>
      </c>
      <c r="F73" s="710" t="s">
        <v>592</v>
      </c>
      <c r="G73" s="710" t="s">
        <v>1018</v>
      </c>
      <c r="H73" s="710" t="s">
        <v>594</v>
      </c>
      <c r="I73" s="710" t="s">
        <v>558</v>
      </c>
      <c r="J73" s="710" t="s">
        <v>567</v>
      </c>
    </row>
    <row r="74" spans="1:10" x14ac:dyDescent="0.25">
      <c r="A74" s="703"/>
      <c r="B74" s="710" t="s">
        <v>561</v>
      </c>
      <c r="C74" s="710" t="s">
        <v>1020</v>
      </c>
      <c r="D74" s="710" t="s">
        <v>48</v>
      </c>
      <c r="E74" s="710" t="s">
        <v>1021</v>
      </c>
      <c r="F74" s="710" t="s">
        <v>905</v>
      </c>
      <c r="G74" s="710" t="s">
        <v>1022</v>
      </c>
      <c r="H74" s="710" t="s">
        <v>907</v>
      </c>
      <c r="I74" s="710" t="s">
        <v>558</v>
      </c>
      <c r="J74" s="710" t="s">
        <v>567</v>
      </c>
    </row>
    <row r="75" spans="1:10" x14ac:dyDescent="0.25">
      <c r="A75" s="703"/>
      <c r="B75" s="710" t="s">
        <v>561</v>
      </c>
      <c r="C75" s="710" t="s">
        <v>1024</v>
      </c>
      <c r="D75" s="710" t="s">
        <v>48</v>
      </c>
      <c r="E75" s="710" t="s">
        <v>1025</v>
      </c>
      <c r="F75" s="710" t="s">
        <v>564</v>
      </c>
      <c r="G75" s="710" t="s">
        <v>1026</v>
      </c>
      <c r="H75" s="710" t="s">
        <v>566</v>
      </c>
      <c r="I75" s="710" t="s">
        <v>558</v>
      </c>
      <c r="J75" s="710" t="s">
        <v>567</v>
      </c>
    </row>
    <row r="76" spans="1:10" x14ac:dyDescent="0.25">
      <c r="A76" s="703"/>
      <c r="B76" s="710" t="s">
        <v>561</v>
      </c>
      <c r="C76" s="710" t="s">
        <v>1028</v>
      </c>
      <c r="D76" s="710" t="s">
        <v>48</v>
      </c>
      <c r="E76" s="710" t="s">
        <v>1029</v>
      </c>
      <c r="F76" s="710" t="s">
        <v>592</v>
      </c>
      <c r="G76" s="710" t="s">
        <v>762</v>
      </c>
      <c r="H76" s="710" t="s">
        <v>594</v>
      </c>
      <c r="I76" s="710" t="s">
        <v>558</v>
      </c>
      <c r="J76" s="710" t="s">
        <v>567</v>
      </c>
    </row>
    <row r="77" spans="1:10" x14ac:dyDescent="0.25">
      <c r="A77" s="703"/>
      <c r="B77" s="710" t="s">
        <v>561</v>
      </c>
      <c r="C77" s="710" t="s">
        <v>1031</v>
      </c>
      <c r="D77" s="710" t="s">
        <v>47</v>
      </c>
      <c r="E77" s="710" t="s">
        <v>1032</v>
      </c>
      <c r="F77" s="710" t="s">
        <v>751</v>
      </c>
      <c r="G77" s="710" t="s">
        <v>1033</v>
      </c>
      <c r="H77" s="710" t="s">
        <v>753</v>
      </c>
      <c r="I77" s="710" t="s">
        <v>558</v>
      </c>
      <c r="J77" s="710" t="s">
        <v>567</v>
      </c>
    </row>
    <row r="78" spans="1:10" x14ac:dyDescent="0.25">
      <c r="A78" s="703"/>
      <c r="B78" s="710" t="s">
        <v>561</v>
      </c>
      <c r="C78" s="710" t="s">
        <v>1035</v>
      </c>
      <c r="D78" s="710" t="s">
        <v>48</v>
      </c>
      <c r="E78" s="710" t="s">
        <v>936</v>
      </c>
      <c r="F78" s="710" t="s">
        <v>911</v>
      </c>
      <c r="G78" s="710" t="s">
        <v>1036</v>
      </c>
      <c r="H78" s="710" t="s">
        <v>913</v>
      </c>
      <c r="I78" s="710" t="s">
        <v>558</v>
      </c>
      <c r="J78" s="710" t="s">
        <v>567</v>
      </c>
    </row>
    <row r="79" spans="1:10" x14ac:dyDescent="0.25">
      <c r="A79" s="703"/>
      <c r="B79" s="710" t="s">
        <v>561</v>
      </c>
      <c r="C79" s="710" t="s">
        <v>1038</v>
      </c>
      <c r="D79" s="710" t="s">
        <v>643</v>
      </c>
      <c r="E79" s="710" t="s">
        <v>1039</v>
      </c>
      <c r="F79" s="710" t="s">
        <v>911</v>
      </c>
      <c r="G79" s="710" t="s">
        <v>1040</v>
      </c>
      <c r="H79" s="710" t="s">
        <v>913</v>
      </c>
      <c r="I79" s="710" t="s">
        <v>558</v>
      </c>
      <c r="J79" s="710" t="s">
        <v>567</v>
      </c>
    </row>
    <row r="80" spans="1:10" x14ac:dyDescent="0.25">
      <c r="A80" s="703"/>
      <c r="B80" s="710" t="s">
        <v>561</v>
      </c>
      <c r="C80" s="710" t="s">
        <v>1042</v>
      </c>
      <c r="D80" s="710" t="s">
        <v>643</v>
      </c>
      <c r="E80" s="710" t="s">
        <v>1043</v>
      </c>
      <c r="F80" s="710" t="s">
        <v>592</v>
      </c>
      <c r="G80" s="710" t="s">
        <v>1044</v>
      </c>
      <c r="H80" s="710" t="s">
        <v>594</v>
      </c>
      <c r="I80" s="710" t="s">
        <v>558</v>
      </c>
      <c r="J80" s="710" t="s">
        <v>567</v>
      </c>
    </row>
    <row r="81" spans="1:10" x14ac:dyDescent="0.25">
      <c r="A81" s="703"/>
      <c r="B81" s="710" t="s">
        <v>561</v>
      </c>
      <c r="C81" s="710" t="s">
        <v>1046</v>
      </c>
      <c r="D81" s="710" t="s">
        <v>48</v>
      </c>
      <c r="E81" s="710" t="s">
        <v>1047</v>
      </c>
      <c r="F81" s="710" t="s">
        <v>615</v>
      </c>
      <c r="G81" s="710" t="s">
        <v>1048</v>
      </c>
      <c r="H81" s="710" t="s">
        <v>617</v>
      </c>
      <c r="I81" s="710" t="s">
        <v>558</v>
      </c>
      <c r="J81" s="710" t="s">
        <v>567</v>
      </c>
    </row>
    <row r="82" spans="1:10" x14ac:dyDescent="0.25">
      <c r="A82" s="703"/>
      <c r="B82" s="710" t="s">
        <v>561</v>
      </c>
      <c r="C82" s="710" t="s">
        <v>1050</v>
      </c>
      <c r="D82" s="710" t="s">
        <v>643</v>
      </c>
      <c r="E82" s="710" t="s">
        <v>1051</v>
      </c>
      <c r="F82" s="710" t="s">
        <v>911</v>
      </c>
      <c r="G82" s="710" t="s">
        <v>1040</v>
      </c>
      <c r="H82" s="710" t="s">
        <v>913</v>
      </c>
      <c r="I82" s="710" t="s">
        <v>558</v>
      </c>
      <c r="J82" s="710" t="s">
        <v>567</v>
      </c>
    </row>
    <row r="83" spans="1:10" x14ac:dyDescent="0.25">
      <c r="A83" s="703"/>
      <c r="B83" s="710" t="s">
        <v>561</v>
      </c>
      <c r="C83" s="710" t="s">
        <v>1053</v>
      </c>
      <c r="D83" s="710" t="s">
        <v>48</v>
      </c>
      <c r="E83" s="710" t="s">
        <v>1054</v>
      </c>
      <c r="F83" s="710" t="s">
        <v>1055</v>
      </c>
      <c r="G83" s="710" t="s">
        <v>1056</v>
      </c>
      <c r="H83" s="710" t="s">
        <v>1057</v>
      </c>
      <c r="I83" s="710" t="s">
        <v>558</v>
      </c>
      <c r="J83" s="710" t="s">
        <v>567</v>
      </c>
    </row>
    <row r="84" spans="1:10" x14ac:dyDescent="0.25">
      <c r="A84" s="703"/>
      <c r="B84" s="710" t="s">
        <v>561</v>
      </c>
      <c r="C84" s="710" t="s">
        <v>1059</v>
      </c>
      <c r="D84" s="710" t="s">
        <v>48</v>
      </c>
      <c r="E84" s="710" t="s">
        <v>1060</v>
      </c>
      <c r="F84" s="710" t="s">
        <v>924</v>
      </c>
      <c r="G84" s="710" t="s">
        <v>1022</v>
      </c>
      <c r="H84" s="710" t="s">
        <v>926</v>
      </c>
      <c r="I84" s="710" t="s">
        <v>558</v>
      </c>
      <c r="J84" s="710" t="s">
        <v>567</v>
      </c>
    </row>
    <row r="85" spans="1:10" x14ac:dyDescent="0.25">
      <c r="A85" s="703"/>
      <c r="B85" s="710" t="s">
        <v>561</v>
      </c>
      <c r="C85" s="710" t="s">
        <v>1062</v>
      </c>
      <c r="D85" s="710" t="s">
        <v>48</v>
      </c>
      <c r="E85" s="710" t="s">
        <v>1063</v>
      </c>
      <c r="F85" s="710" t="s">
        <v>1064</v>
      </c>
      <c r="G85" s="710" t="s">
        <v>891</v>
      </c>
      <c r="H85" s="710" t="s">
        <v>1065</v>
      </c>
      <c r="I85" s="710" t="s">
        <v>558</v>
      </c>
      <c r="J85" s="710" t="s">
        <v>567</v>
      </c>
    </row>
    <row r="86" spans="1:10" x14ac:dyDescent="0.25">
      <c r="A86" s="703"/>
      <c r="B86" s="710" t="s">
        <v>561</v>
      </c>
      <c r="C86" s="710" t="s">
        <v>1067</v>
      </c>
      <c r="D86" s="710" t="s">
        <v>48</v>
      </c>
      <c r="E86" s="710" t="s">
        <v>1068</v>
      </c>
      <c r="F86" s="710" t="s">
        <v>592</v>
      </c>
      <c r="G86" s="710" t="s">
        <v>684</v>
      </c>
      <c r="H86" s="710" t="s">
        <v>594</v>
      </c>
      <c r="I86" s="710" t="s">
        <v>558</v>
      </c>
      <c r="J86" s="710" t="s">
        <v>567</v>
      </c>
    </row>
    <row r="87" spans="1:10" x14ac:dyDescent="0.25">
      <c r="A87" s="703"/>
      <c r="B87" s="710" t="s">
        <v>561</v>
      </c>
      <c r="C87" s="710" t="s">
        <v>1070</v>
      </c>
      <c r="D87" s="710" t="s">
        <v>48</v>
      </c>
      <c r="E87" s="710" t="s">
        <v>1071</v>
      </c>
      <c r="F87" s="710" t="s">
        <v>592</v>
      </c>
      <c r="G87" s="710" t="s">
        <v>1022</v>
      </c>
      <c r="H87" s="710" t="s">
        <v>594</v>
      </c>
      <c r="I87" s="710" t="s">
        <v>558</v>
      </c>
      <c r="J87" s="710" t="s">
        <v>567</v>
      </c>
    </row>
    <row r="88" spans="1:10" x14ac:dyDescent="0.25">
      <c r="A88" s="703"/>
      <c r="B88" s="710" t="s">
        <v>561</v>
      </c>
      <c r="C88" s="710" t="s">
        <v>1073</v>
      </c>
      <c r="D88" s="710" t="s">
        <v>48</v>
      </c>
      <c r="E88" s="710" t="s">
        <v>1074</v>
      </c>
      <c r="F88" s="710" t="s">
        <v>655</v>
      </c>
      <c r="G88" s="710" t="s">
        <v>1075</v>
      </c>
      <c r="H88" s="710" t="s">
        <v>657</v>
      </c>
      <c r="I88" s="710" t="s">
        <v>558</v>
      </c>
      <c r="J88" s="710" t="s">
        <v>567</v>
      </c>
    </row>
    <row r="89" spans="1:10" x14ac:dyDescent="0.25">
      <c r="A89" s="703"/>
      <c r="B89" s="710" t="s">
        <v>561</v>
      </c>
      <c r="C89" s="710" t="s">
        <v>1077</v>
      </c>
      <c r="D89" s="710" t="s">
        <v>48</v>
      </c>
      <c r="E89" s="710" t="s">
        <v>1078</v>
      </c>
      <c r="F89" s="710" t="s">
        <v>655</v>
      </c>
      <c r="G89" s="710" t="s">
        <v>1079</v>
      </c>
      <c r="H89" s="710" t="s">
        <v>657</v>
      </c>
      <c r="I89" s="710" t="s">
        <v>558</v>
      </c>
      <c r="J89" s="710" t="s">
        <v>567</v>
      </c>
    </row>
    <row r="90" spans="1:10" x14ac:dyDescent="0.25">
      <c r="A90" s="703"/>
      <c r="B90" s="710" t="s">
        <v>561</v>
      </c>
      <c r="C90" s="710" t="s">
        <v>1081</v>
      </c>
      <c r="D90" s="710" t="s">
        <v>48</v>
      </c>
      <c r="E90" s="710" t="s">
        <v>1082</v>
      </c>
      <c r="F90" s="710" t="s">
        <v>592</v>
      </c>
      <c r="G90" s="710" t="s">
        <v>1083</v>
      </c>
      <c r="H90" s="710" t="s">
        <v>594</v>
      </c>
      <c r="I90" s="710" t="s">
        <v>558</v>
      </c>
      <c r="J90" s="710" t="s">
        <v>567</v>
      </c>
    </row>
    <row r="91" spans="1:10" x14ac:dyDescent="0.25">
      <c r="A91" s="703"/>
      <c r="B91" s="710" t="s">
        <v>561</v>
      </c>
      <c r="C91" s="710" t="s">
        <v>1085</v>
      </c>
      <c r="D91" s="710" t="s">
        <v>48</v>
      </c>
      <c r="E91" s="710" t="s">
        <v>1086</v>
      </c>
      <c r="F91" s="710" t="s">
        <v>751</v>
      </c>
      <c r="G91" s="710" t="s">
        <v>1087</v>
      </c>
      <c r="H91" s="710" t="s">
        <v>753</v>
      </c>
      <c r="I91" s="710" t="s">
        <v>558</v>
      </c>
      <c r="J91" s="710" t="s">
        <v>567</v>
      </c>
    </row>
    <row r="92" spans="1:10" x14ac:dyDescent="0.25">
      <c r="A92" s="703"/>
      <c r="B92" s="710" t="s">
        <v>561</v>
      </c>
      <c r="C92" s="710" t="s">
        <v>1089</v>
      </c>
      <c r="D92" s="710" t="s">
        <v>643</v>
      </c>
      <c r="E92" s="710" t="s">
        <v>1090</v>
      </c>
      <c r="F92" s="710" t="s">
        <v>564</v>
      </c>
      <c r="G92" s="710" t="s">
        <v>1091</v>
      </c>
      <c r="H92" s="710" t="s">
        <v>566</v>
      </c>
      <c r="I92" s="710" t="s">
        <v>558</v>
      </c>
      <c r="J92" s="710" t="s">
        <v>567</v>
      </c>
    </row>
    <row r="93" spans="1:10" x14ac:dyDescent="0.25">
      <c r="A93" s="703"/>
      <c r="B93" s="710" t="s">
        <v>561</v>
      </c>
      <c r="C93" s="710" t="s">
        <v>1093</v>
      </c>
      <c r="D93" s="710" t="s">
        <v>48</v>
      </c>
      <c r="E93" s="710" t="s">
        <v>1094</v>
      </c>
      <c r="F93" s="710" t="s">
        <v>564</v>
      </c>
      <c r="G93" s="710" t="s">
        <v>1095</v>
      </c>
      <c r="H93" s="710" t="s">
        <v>566</v>
      </c>
      <c r="I93" s="710" t="s">
        <v>558</v>
      </c>
      <c r="J93" s="710" t="s">
        <v>567</v>
      </c>
    </row>
    <row r="94" spans="1:10" x14ac:dyDescent="0.25">
      <c r="A94" s="703"/>
      <c r="B94" s="710" t="s">
        <v>561</v>
      </c>
      <c r="C94" s="710" t="s">
        <v>1097</v>
      </c>
      <c r="D94" s="710" t="s">
        <v>48</v>
      </c>
      <c r="E94" s="710" t="s">
        <v>1098</v>
      </c>
      <c r="F94" s="710" t="s">
        <v>592</v>
      </c>
      <c r="G94" s="710" t="s">
        <v>1099</v>
      </c>
      <c r="H94" s="710" t="s">
        <v>594</v>
      </c>
      <c r="I94" s="710" t="s">
        <v>558</v>
      </c>
      <c r="J94" s="710" t="s">
        <v>567</v>
      </c>
    </row>
    <row r="95" spans="1:10" x14ac:dyDescent="0.25">
      <c r="A95" s="703"/>
      <c r="B95" s="710" t="s">
        <v>561</v>
      </c>
      <c r="C95" s="710" t="s">
        <v>1101</v>
      </c>
      <c r="D95" s="710" t="s">
        <v>643</v>
      </c>
      <c r="E95" s="710" t="s">
        <v>1102</v>
      </c>
      <c r="F95" s="710" t="s">
        <v>751</v>
      </c>
      <c r="G95" s="710" t="s">
        <v>937</v>
      </c>
      <c r="H95" s="710" t="s">
        <v>753</v>
      </c>
      <c r="I95" s="710" t="s">
        <v>558</v>
      </c>
      <c r="J95" s="710" t="s">
        <v>567</v>
      </c>
    </row>
    <row r="96" spans="1:10" x14ac:dyDescent="0.25">
      <c r="A96" s="703"/>
      <c r="B96" s="710" t="s">
        <v>561</v>
      </c>
      <c r="C96" s="710" t="s">
        <v>1104</v>
      </c>
      <c r="D96" s="710" t="s">
        <v>48</v>
      </c>
      <c r="E96" s="710" t="s">
        <v>1105</v>
      </c>
      <c r="F96" s="710" t="s">
        <v>592</v>
      </c>
      <c r="G96" s="710" t="s">
        <v>1106</v>
      </c>
      <c r="H96" s="710" t="s">
        <v>594</v>
      </c>
      <c r="I96" s="710" t="s">
        <v>558</v>
      </c>
      <c r="J96" s="710" t="s">
        <v>567</v>
      </c>
    </row>
    <row r="97" spans="1:10" x14ac:dyDescent="0.25">
      <c r="A97" s="703"/>
      <c r="B97" s="710" t="s">
        <v>561</v>
      </c>
      <c r="C97" s="710" t="s">
        <v>1108</v>
      </c>
      <c r="D97" s="710" t="s">
        <v>47</v>
      </c>
      <c r="E97" s="710" t="s">
        <v>1109</v>
      </c>
      <c r="F97" s="710" t="s">
        <v>592</v>
      </c>
      <c r="G97" s="710" t="s">
        <v>1110</v>
      </c>
      <c r="H97" s="710" t="s">
        <v>594</v>
      </c>
      <c r="I97" s="710" t="s">
        <v>558</v>
      </c>
      <c r="J97" s="710" t="s">
        <v>567</v>
      </c>
    </row>
    <row r="98" spans="1:10" x14ac:dyDescent="0.25">
      <c r="A98" s="703"/>
      <c r="B98" s="710" t="s">
        <v>561</v>
      </c>
      <c r="C98" s="710" t="s">
        <v>1112</v>
      </c>
      <c r="D98" s="710" t="s">
        <v>643</v>
      </c>
      <c r="E98" s="710" t="s">
        <v>1113</v>
      </c>
      <c r="F98" s="710" t="s">
        <v>564</v>
      </c>
      <c r="G98" s="710" t="s">
        <v>1114</v>
      </c>
      <c r="H98" s="710" t="s">
        <v>566</v>
      </c>
      <c r="I98" s="710" t="s">
        <v>558</v>
      </c>
      <c r="J98" s="710" t="s">
        <v>567</v>
      </c>
    </row>
    <row r="99" spans="1:10" x14ac:dyDescent="0.25">
      <c r="A99" s="703"/>
      <c r="B99" s="710" t="s">
        <v>561</v>
      </c>
      <c r="C99" s="710" t="s">
        <v>1116</v>
      </c>
      <c r="D99" s="710" t="s">
        <v>48</v>
      </c>
      <c r="E99" s="710" t="s">
        <v>1117</v>
      </c>
      <c r="F99" s="710" t="s">
        <v>564</v>
      </c>
      <c r="G99" s="710" t="s">
        <v>1118</v>
      </c>
      <c r="H99" s="710" t="s">
        <v>566</v>
      </c>
      <c r="I99" s="710" t="s">
        <v>558</v>
      </c>
      <c r="J99" s="710" t="s">
        <v>567</v>
      </c>
    </row>
    <row r="100" spans="1:10" x14ac:dyDescent="0.25">
      <c r="A100" s="703"/>
      <c r="B100" s="710" t="s">
        <v>561</v>
      </c>
      <c r="C100" s="710" t="s">
        <v>1120</v>
      </c>
      <c r="D100" s="710" t="s">
        <v>48</v>
      </c>
      <c r="E100" s="710" t="s">
        <v>1121</v>
      </c>
      <c r="F100" s="710" t="s">
        <v>731</v>
      </c>
      <c r="G100" s="710" t="s">
        <v>1122</v>
      </c>
      <c r="H100" s="710" t="s">
        <v>733</v>
      </c>
      <c r="I100" s="710" t="s">
        <v>558</v>
      </c>
      <c r="J100" s="710" t="s">
        <v>567</v>
      </c>
    </row>
    <row r="101" spans="1:10" x14ac:dyDescent="0.25">
      <c r="A101" s="703"/>
      <c r="B101" s="710" t="s">
        <v>561</v>
      </c>
      <c r="C101" s="710" t="s">
        <v>1124</v>
      </c>
      <c r="D101" s="710" t="s">
        <v>48</v>
      </c>
      <c r="E101" s="710" t="s">
        <v>1125</v>
      </c>
      <c r="F101" s="710" t="s">
        <v>615</v>
      </c>
      <c r="G101" s="710" t="s">
        <v>1126</v>
      </c>
      <c r="H101" s="710" t="s">
        <v>617</v>
      </c>
      <c r="I101" s="710" t="s">
        <v>558</v>
      </c>
      <c r="J101" s="710" t="s">
        <v>567</v>
      </c>
    </row>
    <row r="102" spans="1:10" x14ac:dyDescent="0.25">
      <c r="A102" s="703"/>
      <c r="B102" s="710" t="s">
        <v>561</v>
      </c>
      <c r="C102" s="710" t="s">
        <v>1128</v>
      </c>
      <c r="D102" s="710" t="s">
        <v>48</v>
      </c>
      <c r="E102" s="710" t="s">
        <v>1129</v>
      </c>
      <c r="F102" s="710" t="s">
        <v>564</v>
      </c>
      <c r="G102" s="710" t="s">
        <v>1130</v>
      </c>
      <c r="H102" s="710" t="s">
        <v>566</v>
      </c>
      <c r="I102" s="710" t="s">
        <v>558</v>
      </c>
      <c r="J102" s="710" t="s">
        <v>567</v>
      </c>
    </row>
    <row r="103" spans="1:10" x14ac:dyDescent="0.25">
      <c r="A103" s="703"/>
      <c r="B103" s="710" t="s">
        <v>561</v>
      </c>
      <c r="C103" s="710" t="s">
        <v>1132</v>
      </c>
      <c r="D103" s="710" t="s">
        <v>48</v>
      </c>
      <c r="E103" s="710" t="s">
        <v>1133</v>
      </c>
      <c r="F103" s="710" t="s">
        <v>564</v>
      </c>
      <c r="G103" s="710" t="s">
        <v>1134</v>
      </c>
      <c r="H103" s="710" t="s">
        <v>566</v>
      </c>
      <c r="I103" s="710" t="s">
        <v>558</v>
      </c>
      <c r="J103" s="710" t="s">
        <v>567</v>
      </c>
    </row>
    <row r="104" spans="1:10" x14ac:dyDescent="0.25">
      <c r="A104" s="703"/>
      <c r="B104" s="710" t="s">
        <v>612</v>
      </c>
      <c r="C104" s="710" t="s">
        <v>1136</v>
      </c>
      <c r="D104" s="710" t="s">
        <v>48</v>
      </c>
      <c r="E104" s="710" t="s">
        <v>1137</v>
      </c>
      <c r="F104" s="710" t="s">
        <v>1138</v>
      </c>
      <c r="G104" s="710" t="s">
        <v>1139</v>
      </c>
      <c r="H104" s="710" t="s">
        <v>1140</v>
      </c>
      <c r="I104" s="710" t="s">
        <v>558</v>
      </c>
      <c r="J104" s="710" t="s">
        <v>1141</v>
      </c>
    </row>
    <row r="105" spans="1:10" x14ac:dyDescent="0.25">
      <c r="A105" s="703"/>
      <c r="B105" s="710" t="s">
        <v>612</v>
      </c>
      <c r="C105" s="710" t="s">
        <v>1136</v>
      </c>
      <c r="D105" s="710" t="s">
        <v>48</v>
      </c>
      <c r="E105" s="710" t="s">
        <v>1137</v>
      </c>
      <c r="F105" s="710" t="s">
        <v>1138</v>
      </c>
      <c r="G105" s="710" t="s">
        <v>1139</v>
      </c>
      <c r="H105" s="710" t="s">
        <v>1140</v>
      </c>
      <c r="I105" s="710" t="s">
        <v>599</v>
      </c>
      <c r="J105" s="710" t="s">
        <v>1141</v>
      </c>
    </row>
    <row r="106" spans="1:10" x14ac:dyDescent="0.25">
      <c r="A106" s="703"/>
      <c r="B106" s="710" t="s">
        <v>633</v>
      </c>
      <c r="C106" s="710" t="s">
        <v>1144</v>
      </c>
      <c r="D106" s="710" t="s">
        <v>643</v>
      </c>
      <c r="E106" s="710" t="s">
        <v>1145</v>
      </c>
      <c r="F106" s="710" t="s">
        <v>1146</v>
      </c>
      <c r="G106" s="710" t="s">
        <v>1147</v>
      </c>
      <c r="H106" s="710" t="s">
        <v>733</v>
      </c>
      <c r="I106" s="710" t="s">
        <v>558</v>
      </c>
      <c r="J106" s="710" t="s">
        <v>1148</v>
      </c>
    </row>
    <row r="107" spans="1:10" x14ac:dyDescent="0.25">
      <c r="A107" s="703"/>
      <c r="B107" s="710" t="s">
        <v>633</v>
      </c>
      <c r="C107" s="710" t="s">
        <v>1150</v>
      </c>
      <c r="D107" s="710" t="s">
        <v>48</v>
      </c>
      <c r="E107" s="710" t="s">
        <v>1151</v>
      </c>
      <c r="F107" s="710" t="s">
        <v>1152</v>
      </c>
      <c r="G107" s="710" t="s">
        <v>1153</v>
      </c>
      <c r="H107" s="710" t="s">
        <v>1154</v>
      </c>
      <c r="I107" s="710" t="s">
        <v>558</v>
      </c>
      <c r="J107" s="710" t="s">
        <v>1148</v>
      </c>
    </row>
    <row r="108" spans="1:10" x14ac:dyDescent="0.25">
      <c r="A108" s="703"/>
      <c r="B108" s="710" t="s">
        <v>633</v>
      </c>
      <c r="C108" s="710" t="s">
        <v>1156</v>
      </c>
      <c r="D108" s="710" t="s">
        <v>643</v>
      </c>
      <c r="E108" s="710" t="s">
        <v>1157</v>
      </c>
      <c r="F108" s="710" t="s">
        <v>1158</v>
      </c>
      <c r="G108" s="710" t="s">
        <v>1159</v>
      </c>
      <c r="H108" s="710" t="s">
        <v>1160</v>
      </c>
      <c r="I108" s="710" t="s">
        <v>599</v>
      </c>
      <c r="J108" s="710" t="s">
        <v>1148</v>
      </c>
    </row>
    <row r="109" spans="1:10" x14ac:dyDescent="0.25">
      <c r="A109" s="703"/>
      <c r="B109" s="710" t="s">
        <v>633</v>
      </c>
      <c r="C109" s="710" t="s">
        <v>1162</v>
      </c>
      <c r="D109" s="710" t="s">
        <v>48</v>
      </c>
      <c r="E109" s="710" t="s">
        <v>1163</v>
      </c>
      <c r="F109" s="710" t="s">
        <v>1158</v>
      </c>
      <c r="G109" s="710" t="s">
        <v>1164</v>
      </c>
      <c r="H109" s="710" t="s">
        <v>1160</v>
      </c>
      <c r="I109" s="710" t="s">
        <v>599</v>
      </c>
      <c r="J109" s="710" t="s">
        <v>1148</v>
      </c>
    </row>
    <row r="110" spans="1:10" x14ac:dyDescent="0.25">
      <c r="A110" s="703"/>
      <c r="B110" s="710" t="s">
        <v>633</v>
      </c>
      <c r="C110" s="710" t="s">
        <v>1166</v>
      </c>
      <c r="D110" s="710" t="s">
        <v>48</v>
      </c>
      <c r="E110" s="710" t="s">
        <v>1167</v>
      </c>
      <c r="F110" s="710" t="s">
        <v>1158</v>
      </c>
      <c r="G110" s="710" t="s">
        <v>1168</v>
      </c>
      <c r="H110" s="710" t="s">
        <v>1160</v>
      </c>
      <c r="I110" s="710" t="s">
        <v>599</v>
      </c>
      <c r="J110" s="710" t="s">
        <v>1148</v>
      </c>
    </row>
    <row r="111" spans="1:10" x14ac:dyDescent="0.25">
      <c r="A111" s="703"/>
      <c r="B111" s="710" t="s">
        <v>633</v>
      </c>
      <c r="C111" s="710" t="s">
        <v>1170</v>
      </c>
      <c r="D111" s="710" t="s">
        <v>643</v>
      </c>
      <c r="E111" s="710" t="s">
        <v>1171</v>
      </c>
      <c r="F111" s="710" t="s">
        <v>1172</v>
      </c>
      <c r="G111" s="710" t="s">
        <v>1173</v>
      </c>
      <c r="H111" s="710" t="s">
        <v>1174</v>
      </c>
      <c r="I111" s="710" t="s">
        <v>558</v>
      </c>
      <c r="J111" s="710" t="s">
        <v>1148</v>
      </c>
    </row>
    <row r="112" spans="1:10" x14ac:dyDescent="0.25">
      <c r="A112" s="703"/>
      <c r="B112" s="710" t="s">
        <v>633</v>
      </c>
      <c r="C112" s="710" t="s">
        <v>1176</v>
      </c>
      <c r="D112" s="710" t="s">
        <v>643</v>
      </c>
      <c r="E112" s="710" t="s">
        <v>1177</v>
      </c>
      <c r="F112" s="710" t="s">
        <v>1178</v>
      </c>
      <c r="G112" s="710" t="s">
        <v>1179</v>
      </c>
      <c r="H112" s="710" t="s">
        <v>1180</v>
      </c>
      <c r="I112" s="710" t="s">
        <v>558</v>
      </c>
      <c r="J112" s="710" t="s">
        <v>1148</v>
      </c>
    </row>
    <row r="113" spans="1:10" x14ac:dyDescent="0.25">
      <c r="A113" s="703"/>
      <c r="B113" s="710" t="s">
        <v>633</v>
      </c>
      <c r="C113" s="710" t="s">
        <v>1182</v>
      </c>
      <c r="D113" s="710" t="s">
        <v>643</v>
      </c>
      <c r="E113" s="710" t="s">
        <v>1183</v>
      </c>
      <c r="F113" s="710" t="s">
        <v>1184</v>
      </c>
      <c r="G113" s="710" t="s">
        <v>1185</v>
      </c>
      <c r="H113" s="710" t="s">
        <v>1186</v>
      </c>
      <c r="I113" s="710" t="s">
        <v>558</v>
      </c>
      <c r="J113" s="710" t="s">
        <v>1148</v>
      </c>
    </row>
    <row r="114" spans="1:10" x14ac:dyDescent="0.25">
      <c r="A114" s="703"/>
      <c r="B114" s="710" t="s">
        <v>633</v>
      </c>
      <c r="C114" s="710" t="s">
        <v>1188</v>
      </c>
      <c r="D114" s="710" t="s">
        <v>47</v>
      </c>
      <c r="E114" s="710" t="s">
        <v>1189</v>
      </c>
      <c r="F114" s="710" t="s">
        <v>1190</v>
      </c>
      <c r="G114" s="710" t="s">
        <v>1191</v>
      </c>
      <c r="H114" s="710" t="s">
        <v>1192</v>
      </c>
      <c r="I114" s="710" t="s">
        <v>558</v>
      </c>
      <c r="J114" s="710" t="s">
        <v>1148</v>
      </c>
    </row>
    <row r="115" spans="1:10" x14ac:dyDescent="0.25">
      <c r="A115" s="703"/>
      <c r="B115" s="710" t="s">
        <v>633</v>
      </c>
      <c r="C115" s="710" t="s">
        <v>1194</v>
      </c>
      <c r="D115" s="710" t="s">
        <v>643</v>
      </c>
      <c r="E115" s="710" t="s">
        <v>1195</v>
      </c>
      <c r="F115" s="710" t="s">
        <v>1196</v>
      </c>
      <c r="G115" s="710" t="s">
        <v>1197</v>
      </c>
      <c r="H115" s="710" t="s">
        <v>1198</v>
      </c>
      <c r="I115" s="710" t="s">
        <v>558</v>
      </c>
      <c r="J115" s="710" t="s">
        <v>1148</v>
      </c>
    </row>
    <row r="116" spans="1:10" x14ac:dyDescent="0.25">
      <c r="A116" s="703"/>
      <c r="B116" s="710" t="s">
        <v>633</v>
      </c>
      <c r="C116" s="710" t="s">
        <v>1200</v>
      </c>
      <c r="D116" s="710" t="s">
        <v>47</v>
      </c>
      <c r="E116" s="710" t="s">
        <v>1201</v>
      </c>
      <c r="F116" s="710" t="s">
        <v>1146</v>
      </c>
      <c r="G116" s="710" t="s">
        <v>1202</v>
      </c>
      <c r="H116" s="710" t="s">
        <v>733</v>
      </c>
      <c r="I116" s="710" t="s">
        <v>558</v>
      </c>
      <c r="J116" s="710" t="s">
        <v>1148</v>
      </c>
    </row>
    <row r="117" spans="1:10" x14ac:dyDescent="0.25">
      <c r="A117" s="703"/>
      <c r="B117" s="710" t="s">
        <v>633</v>
      </c>
      <c r="C117" s="710" t="s">
        <v>1204</v>
      </c>
      <c r="D117" s="710" t="s">
        <v>643</v>
      </c>
      <c r="E117" s="710" t="s">
        <v>1205</v>
      </c>
      <c r="F117" s="710" t="s">
        <v>1190</v>
      </c>
      <c r="G117" s="710" t="s">
        <v>1206</v>
      </c>
      <c r="H117" s="710" t="s">
        <v>1192</v>
      </c>
      <c r="I117" s="710" t="s">
        <v>558</v>
      </c>
      <c r="J117" s="710" t="s">
        <v>1148</v>
      </c>
    </row>
    <row r="118" spans="1:10" x14ac:dyDescent="0.25">
      <c r="A118" s="703"/>
      <c r="B118" s="710" t="s">
        <v>633</v>
      </c>
      <c r="C118" s="710" t="s">
        <v>1208</v>
      </c>
      <c r="D118" s="710" t="s">
        <v>643</v>
      </c>
      <c r="E118" s="710" t="s">
        <v>1209</v>
      </c>
      <c r="F118" s="710" t="s">
        <v>1184</v>
      </c>
      <c r="G118" s="710" t="s">
        <v>1210</v>
      </c>
      <c r="H118" s="710" t="s">
        <v>1186</v>
      </c>
      <c r="I118" s="710" t="s">
        <v>558</v>
      </c>
      <c r="J118" s="710" t="s">
        <v>1148</v>
      </c>
    </row>
    <row r="119" spans="1:10" x14ac:dyDescent="0.25">
      <c r="A119" s="703"/>
      <c r="B119" s="710" t="s">
        <v>633</v>
      </c>
      <c r="C119" s="710" t="s">
        <v>1212</v>
      </c>
      <c r="D119" s="710" t="s">
        <v>643</v>
      </c>
      <c r="E119" s="710" t="s">
        <v>1213</v>
      </c>
      <c r="F119" s="710" t="s">
        <v>1214</v>
      </c>
      <c r="G119" s="710" t="s">
        <v>1215</v>
      </c>
      <c r="H119" s="710" t="s">
        <v>1216</v>
      </c>
      <c r="I119" s="710" t="s">
        <v>558</v>
      </c>
      <c r="J119" s="710" t="s">
        <v>1148</v>
      </c>
    </row>
    <row r="120" spans="1:10" x14ac:dyDescent="0.25">
      <c r="A120" s="703"/>
      <c r="B120" s="710" t="s">
        <v>633</v>
      </c>
      <c r="C120" s="710" t="s">
        <v>1218</v>
      </c>
      <c r="D120" s="710" t="s">
        <v>48</v>
      </c>
      <c r="E120" s="710" t="s">
        <v>1219</v>
      </c>
      <c r="F120" s="710" t="s">
        <v>1196</v>
      </c>
      <c r="G120" s="710" t="s">
        <v>1220</v>
      </c>
      <c r="H120" s="710" t="s">
        <v>1198</v>
      </c>
      <c r="I120" s="710" t="s">
        <v>558</v>
      </c>
      <c r="J120" s="710" t="s">
        <v>1148</v>
      </c>
    </row>
    <row r="121" spans="1:10" x14ac:dyDescent="0.25">
      <c r="A121" s="703"/>
      <c r="B121" s="710" t="s">
        <v>633</v>
      </c>
      <c r="C121" s="710" t="s">
        <v>1222</v>
      </c>
      <c r="D121" s="710" t="s">
        <v>48</v>
      </c>
      <c r="E121" s="710" t="s">
        <v>1223</v>
      </c>
      <c r="F121" s="710" t="s">
        <v>1146</v>
      </c>
      <c r="G121" s="710" t="s">
        <v>1224</v>
      </c>
      <c r="H121" s="710" t="s">
        <v>733</v>
      </c>
      <c r="I121" s="710" t="s">
        <v>558</v>
      </c>
      <c r="J121" s="710" t="s">
        <v>1148</v>
      </c>
    </row>
    <row r="122" spans="1:10" x14ac:dyDescent="0.25">
      <c r="A122" s="703"/>
      <c r="B122" s="710" t="s">
        <v>641</v>
      </c>
      <c r="C122" s="710" t="s">
        <v>1226</v>
      </c>
      <c r="D122" s="710" t="s">
        <v>47</v>
      </c>
      <c r="E122" s="710" t="s">
        <v>1227</v>
      </c>
      <c r="F122" s="710" t="s">
        <v>1228</v>
      </c>
      <c r="G122" s="710" t="s">
        <v>1227</v>
      </c>
      <c r="H122" s="710" t="s">
        <v>1229</v>
      </c>
      <c r="I122" s="710" t="s">
        <v>558</v>
      </c>
      <c r="J122" s="710" t="s">
        <v>1230</v>
      </c>
    </row>
    <row r="123" spans="1:10" x14ac:dyDescent="0.25">
      <c r="A123" s="703"/>
      <c r="B123" s="710" t="s">
        <v>641</v>
      </c>
      <c r="C123" s="710" t="s">
        <v>1232</v>
      </c>
      <c r="D123" s="710" t="s">
        <v>48</v>
      </c>
      <c r="E123" s="710" t="s">
        <v>1233</v>
      </c>
      <c r="F123" s="710" t="s">
        <v>1234</v>
      </c>
      <c r="G123" s="710" t="s">
        <v>1235</v>
      </c>
      <c r="H123" s="710" t="s">
        <v>1236</v>
      </c>
      <c r="I123" s="710" t="s">
        <v>558</v>
      </c>
      <c r="J123" s="710" t="s">
        <v>1230</v>
      </c>
    </row>
    <row r="124" spans="1:10" x14ac:dyDescent="0.25">
      <c r="A124" s="703"/>
      <c r="B124" s="710" t="s">
        <v>641</v>
      </c>
      <c r="C124" s="710" t="s">
        <v>1238</v>
      </c>
      <c r="D124" s="710" t="s">
        <v>48</v>
      </c>
      <c r="E124" s="710" t="s">
        <v>1239</v>
      </c>
      <c r="F124" s="710" t="s">
        <v>905</v>
      </c>
      <c r="G124" s="710" t="s">
        <v>1240</v>
      </c>
      <c r="H124" s="710" t="s">
        <v>1241</v>
      </c>
      <c r="I124" s="710" t="s">
        <v>558</v>
      </c>
      <c r="J124" s="710" t="s">
        <v>1230</v>
      </c>
    </row>
    <row r="125" spans="1:10" x14ac:dyDescent="0.25">
      <c r="A125" s="703"/>
      <c r="B125" s="710" t="s">
        <v>641</v>
      </c>
      <c r="C125" s="710" t="s">
        <v>1243</v>
      </c>
      <c r="D125" s="710" t="s">
        <v>643</v>
      </c>
      <c r="E125" s="710" t="s">
        <v>1244</v>
      </c>
      <c r="F125" s="710" t="s">
        <v>564</v>
      </c>
      <c r="G125" s="710" t="s">
        <v>1245</v>
      </c>
      <c r="H125" s="710" t="s">
        <v>1160</v>
      </c>
      <c r="I125" s="710" t="s">
        <v>558</v>
      </c>
      <c r="J125" s="710" t="s">
        <v>1230</v>
      </c>
    </row>
    <row r="126" spans="1:10" x14ac:dyDescent="0.25">
      <c r="A126" s="703"/>
      <c r="B126" s="710" t="s">
        <v>641</v>
      </c>
      <c r="C126" s="710" t="s">
        <v>1247</v>
      </c>
      <c r="D126" s="710" t="s">
        <v>48</v>
      </c>
      <c r="E126" s="710" t="s">
        <v>1248</v>
      </c>
      <c r="F126" s="710" t="s">
        <v>564</v>
      </c>
      <c r="G126" s="710" t="s">
        <v>1249</v>
      </c>
      <c r="H126" s="710" t="s">
        <v>1160</v>
      </c>
      <c r="I126" s="710" t="s">
        <v>558</v>
      </c>
      <c r="J126" s="710" t="s">
        <v>1230</v>
      </c>
    </row>
    <row r="127" spans="1:10" x14ac:dyDescent="0.25">
      <c r="A127" s="703"/>
      <c r="B127" s="710" t="s">
        <v>641</v>
      </c>
      <c r="C127" s="710" t="s">
        <v>1251</v>
      </c>
      <c r="D127" s="710" t="s">
        <v>48</v>
      </c>
      <c r="E127" s="710" t="s">
        <v>1252</v>
      </c>
      <c r="F127" s="710" t="s">
        <v>1253</v>
      </c>
      <c r="G127" s="710" t="s">
        <v>1245</v>
      </c>
      <c r="H127" s="710" t="s">
        <v>1254</v>
      </c>
      <c r="I127" s="710" t="s">
        <v>558</v>
      </c>
      <c r="J127" s="710" t="s">
        <v>1230</v>
      </c>
    </row>
    <row r="128" spans="1:10" x14ac:dyDescent="0.25">
      <c r="A128" s="703"/>
      <c r="B128" s="710" t="s">
        <v>641</v>
      </c>
      <c r="C128" s="710" t="s">
        <v>1256</v>
      </c>
      <c r="D128" s="710" t="s">
        <v>643</v>
      </c>
      <c r="E128" s="710" t="s">
        <v>1257</v>
      </c>
      <c r="F128" s="710" t="s">
        <v>1258</v>
      </c>
      <c r="G128" s="710" t="s">
        <v>1259</v>
      </c>
      <c r="H128" s="710" t="s">
        <v>753</v>
      </c>
      <c r="I128" s="710" t="s">
        <v>558</v>
      </c>
      <c r="J128" s="710" t="s">
        <v>1230</v>
      </c>
    </row>
    <row r="129" spans="1:10" x14ac:dyDescent="0.25">
      <c r="A129" s="703"/>
      <c r="B129" s="710" t="s">
        <v>641</v>
      </c>
      <c r="C129" s="710" t="s">
        <v>1261</v>
      </c>
      <c r="D129" s="710" t="s">
        <v>47</v>
      </c>
      <c r="E129" s="710" t="s">
        <v>1262</v>
      </c>
      <c r="F129" s="710" t="s">
        <v>1263</v>
      </c>
      <c r="G129" s="710" t="s">
        <v>1264</v>
      </c>
      <c r="H129" s="710" t="s">
        <v>1265</v>
      </c>
      <c r="I129" s="710" t="s">
        <v>558</v>
      </c>
      <c r="J129" s="710" t="s">
        <v>1230</v>
      </c>
    </row>
    <row r="130" spans="1:10" x14ac:dyDescent="0.25">
      <c r="A130" s="703"/>
      <c r="B130" s="710" t="s">
        <v>641</v>
      </c>
      <c r="C130" s="710" t="s">
        <v>1267</v>
      </c>
      <c r="D130" s="710" t="s">
        <v>643</v>
      </c>
      <c r="E130" s="710" t="s">
        <v>1268</v>
      </c>
      <c r="F130" s="710" t="s">
        <v>1258</v>
      </c>
      <c r="G130" s="710" t="s">
        <v>1269</v>
      </c>
      <c r="H130" s="710" t="s">
        <v>753</v>
      </c>
      <c r="I130" s="710" t="s">
        <v>558</v>
      </c>
      <c r="J130" s="710" t="s">
        <v>1230</v>
      </c>
    </row>
    <row r="131" spans="1:10" x14ac:dyDescent="0.25">
      <c r="A131" s="703"/>
      <c r="B131" s="710" t="s">
        <v>641</v>
      </c>
      <c r="C131" s="710" t="s">
        <v>1271</v>
      </c>
      <c r="D131" s="710" t="s">
        <v>643</v>
      </c>
      <c r="E131" s="710" t="s">
        <v>1272</v>
      </c>
      <c r="F131" s="710" t="s">
        <v>1273</v>
      </c>
      <c r="G131" s="710" t="s">
        <v>1274</v>
      </c>
      <c r="H131" s="710" t="s">
        <v>1275</v>
      </c>
      <c r="I131" s="710" t="s">
        <v>558</v>
      </c>
      <c r="J131" s="710" t="s">
        <v>1230</v>
      </c>
    </row>
    <row r="132" spans="1:10" x14ac:dyDescent="0.25">
      <c r="A132" s="703"/>
      <c r="B132" s="710" t="s">
        <v>641</v>
      </c>
      <c r="C132" s="710" t="s">
        <v>1277</v>
      </c>
      <c r="D132" s="710" t="s">
        <v>47</v>
      </c>
      <c r="E132" s="710" t="s">
        <v>898</v>
      </c>
      <c r="F132" s="710" t="s">
        <v>1273</v>
      </c>
      <c r="G132" s="710" t="s">
        <v>1274</v>
      </c>
      <c r="H132" s="710" t="s">
        <v>1275</v>
      </c>
      <c r="I132" s="710" t="s">
        <v>558</v>
      </c>
      <c r="J132" s="710" t="s">
        <v>1230</v>
      </c>
    </row>
    <row r="133" spans="1:10" x14ac:dyDescent="0.25">
      <c r="A133" s="703"/>
      <c r="B133" s="710" t="s">
        <v>641</v>
      </c>
      <c r="C133" s="710" t="s">
        <v>1279</v>
      </c>
      <c r="D133" s="710" t="s">
        <v>643</v>
      </c>
      <c r="E133" s="710" t="s">
        <v>1280</v>
      </c>
      <c r="F133" s="710" t="s">
        <v>1258</v>
      </c>
      <c r="G133" s="710" t="s">
        <v>1281</v>
      </c>
      <c r="H133" s="710" t="s">
        <v>753</v>
      </c>
      <c r="I133" s="710" t="s">
        <v>558</v>
      </c>
      <c r="J133" s="710" t="s">
        <v>1230</v>
      </c>
    </row>
    <row r="134" spans="1:10" x14ac:dyDescent="0.25">
      <c r="A134" s="703"/>
      <c r="B134" s="710" t="s">
        <v>641</v>
      </c>
      <c r="C134" s="710" t="s">
        <v>1283</v>
      </c>
      <c r="D134" s="710" t="s">
        <v>643</v>
      </c>
      <c r="E134" s="710" t="s">
        <v>1284</v>
      </c>
      <c r="F134" s="710" t="s">
        <v>1285</v>
      </c>
      <c r="G134" s="710" t="s">
        <v>1284</v>
      </c>
      <c r="H134" s="710" t="s">
        <v>1286</v>
      </c>
      <c r="I134" s="710" t="s">
        <v>558</v>
      </c>
      <c r="J134" s="710" t="s">
        <v>1230</v>
      </c>
    </row>
    <row r="135" spans="1:10" x14ac:dyDescent="0.25">
      <c r="A135" s="703"/>
      <c r="B135" s="710" t="s">
        <v>641</v>
      </c>
      <c r="C135" s="710" t="s">
        <v>1283</v>
      </c>
      <c r="D135" s="710" t="s">
        <v>643</v>
      </c>
      <c r="E135" s="710" t="s">
        <v>1284</v>
      </c>
      <c r="F135" s="710" t="s">
        <v>1285</v>
      </c>
      <c r="G135" s="710" t="s">
        <v>1284</v>
      </c>
      <c r="H135" s="710" t="s">
        <v>1286</v>
      </c>
      <c r="I135" s="710" t="s">
        <v>620</v>
      </c>
      <c r="J135" s="710" t="s">
        <v>1230</v>
      </c>
    </row>
    <row r="136" spans="1:10" x14ac:dyDescent="0.25">
      <c r="A136" s="703"/>
      <c r="B136" s="710" t="s">
        <v>641</v>
      </c>
      <c r="C136" s="710" t="s">
        <v>1289</v>
      </c>
      <c r="D136" s="710" t="s">
        <v>643</v>
      </c>
      <c r="E136" s="710" t="s">
        <v>1290</v>
      </c>
      <c r="F136" s="710" t="s">
        <v>1291</v>
      </c>
      <c r="G136" s="710" t="s">
        <v>1292</v>
      </c>
      <c r="H136" s="710" t="s">
        <v>1293</v>
      </c>
      <c r="I136" s="710" t="s">
        <v>558</v>
      </c>
      <c r="J136" s="710" t="s">
        <v>1230</v>
      </c>
    </row>
    <row r="137" spans="1:10" x14ac:dyDescent="0.25">
      <c r="A137" s="703"/>
      <c r="B137" s="710" t="s">
        <v>641</v>
      </c>
      <c r="C137" s="710" t="s">
        <v>1295</v>
      </c>
      <c r="D137" s="710" t="s">
        <v>48</v>
      </c>
      <c r="E137" s="710" t="s">
        <v>1296</v>
      </c>
      <c r="F137" s="710" t="s">
        <v>1297</v>
      </c>
      <c r="G137" s="710" t="s">
        <v>1269</v>
      </c>
      <c r="H137" s="710" t="s">
        <v>1298</v>
      </c>
      <c r="I137" s="710" t="s">
        <v>558</v>
      </c>
      <c r="J137" s="710" t="s">
        <v>1230</v>
      </c>
    </row>
    <row r="138" spans="1:10" x14ac:dyDescent="0.25">
      <c r="A138" s="703"/>
      <c r="B138" s="710" t="s">
        <v>641</v>
      </c>
      <c r="C138" s="710" t="s">
        <v>1300</v>
      </c>
      <c r="D138" s="710" t="s">
        <v>48</v>
      </c>
      <c r="E138" s="710" t="s">
        <v>1301</v>
      </c>
      <c r="F138" s="710" t="s">
        <v>1302</v>
      </c>
      <c r="G138" s="710" t="s">
        <v>1303</v>
      </c>
      <c r="H138" s="710" t="s">
        <v>907</v>
      </c>
      <c r="I138" s="710" t="s">
        <v>558</v>
      </c>
      <c r="J138" s="710" t="s">
        <v>1230</v>
      </c>
    </row>
    <row r="139" spans="1:10" x14ac:dyDescent="0.25">
      <c r="A139" s="703"/>
      <c r="B139" s="710" t="s">
        <v>641</v>
      </c>
      <c r="C139" s="710" t="s">
        <v>1305</v>
      </c>
      <c r="D139" s="710" t="s">
        <v>643</v>
      </c>
      <c r="E139" s="710" t="s">
        <v>1306</v>
      </c>
      <c r="F139" s="710" t="s">
        <v>1285</v>
      </c>
      <c r="G139" s="710" t="s">
        <v>1307</v>
      </c>
      <c r="H139" s="710" t="s">
        <v>1286</v>
      </c>
      <c r="I139" s="710" t="s">
        <v>558</v>
      </c>
      <c r="J139" s="710" t="s">
        <v>1230</v>
      </c>
    </row>
    <row r="140" spans="1:10" x14ac:dyDescent="0.25">
      <c r="A140" s="703"/>
      <c r="B140" s="710" t="s">
        <v>641</v>
      </c>
      <c r="C140" s="710" t="s">
        <v>1309</v>
      </c>
      <c r="D140" s="710" t="s">
        <v>48</v>
      </c>
      <c r="E140" s="710" t="s">
        <v>1310</v>
      </c>
      <c r="F140" s="710" t="s">
        <v>1302</v>
      </c>
      <c r="G140" s="710" t="s">
        <v>1311</v>
      </c>
      <c r="H140" s="710" t="s">
        <v>907</v>
      </c>
      <c r="I140" s="710" t="s">
        <v>558</v>
      </c>
      <c r="J140" s="710" t="s">
        <v>1230</v>
      </c>
    </row>
    <row r="141" spans="1:10" x14ac:dyDescent="0.25">
      <c r="A141" s="703"/>
      <c r="B141" s="710" t="s">
        <v>641</v>
      </c>
      <c r="C141" s="710" t="s">
        <v>1313</v>
      </c>
      <c r="D141" s="710" t="s">
        <v>47</v>
      </c>
      <c r="E141" s="710" t="s">
        <v>1314</v>
      </c>
      <c r="F141" s="710" t="s">
        <v>1285</v>
      </c>
      <c r="G141" s="710" t="s">
        <v>1315</v>
      </c>
      <c r="H141" s="710" t="s">
        <v>1286</v>
      </c>
      <c r="I141" s="710" t="s">
        <v>558</v>
      </c>
      <c r="J141" s="710" t="s">
        <v>1230</v>
      </c>
    </row>
    <row r="142" spans="1:10" x14ac:dyDescent="0.25">
      <c r="A142" s="703"/>
      <c r="B142" s="710" t="s">
        <v>641</v>
      </c>
      <c r="C142" s="710" t="s">
        <v>1317</v>
      </c>
      <c r="D142" s="710" t="s">
        <v>48</v>
      </c>
      <c r="E142" s="710" t="s">
        <v>1318</v>
      </c>
      <c r="F142" s="710" t="s">
        <v>1253</v>
      </c>
      <c r="G142" s="710" t="s">
        <v>1319</v>
      </c>
      <c r="H142" s="710" t="s">
        <v>1254</v>
      </c>
      <c r="I142" s="710" t="s">
        <v>558</v>
      </c>
      <c r="J142" s="710" t="s">
        <v>1230</v>
      </c>
    </row>
    <row r="143" spans="1:10" x14ac:dyDescent="0.25">
      <c r="A143" s="703"/>
      <c r="B143" s="710" t="s">
        <v>641</v>
      </c>
      <c r="C143" s="710" t="s">
        <v>1321</v>
      </c>
      <c r="D143" s="710" t="s">
        <v>48</v>
      </c>
      <c r="E143" s="710" t="s">
        <v>1322</v>
      </c>
      <c r="F143" s="710" t="s">
        <v>1323</v>
      </c>
      <c r="G143" s="710" t="s">
        <v>1324</v>
      </c>
      <c r="H143" s="710" t="s">
        <v>646</v>
      </c>
      <c r="I143" s="710" t="s">
        <v>558</v>
      </c>
      <c r="J143" s="710" t="s">
        <v>1230</v>
      </c>
    </row>
    <row r="144" spans="1:10" x14ac:dyDescent="0.25">
      <c r="A144" s="703"/>
      <c r="B144" s="710" t="s">
        <v>641</v>
      </c>
      <c r="C144" s="710" t="s">
        <v>1326</v>
      </c>
      <c r="D144" s="710" t="s">
        <v>48</v>
      </c>
      <c r="E144" s="710" t="s">
        <v>1327</v>
      </c>
      <c r="F144" s="710" t="s">
        <v>1302</v>
      </c>
      <c r="G144" s="710" t="s">
        <v>1274</v>
      </c>
      <c r="H144" s="710" t="s">
        <v>907</v>
      </c>
      <c r="I144" s="710" t="s">
        <v>558</v>
      </c>
      <c r="J144" s="710" t="s">
        <v>1230</v>
      </c>
    </row>
    <row r="145" spans="1:10" x14ac:dyDescent="0.25">
      <c r="A145" s="703"/>
      <c r="B145" s="710" t="s">
        <v>641</v>
      </c>
      <c r="C145" s="710" t="s">
        <v>1329</v>
      </c>
      <c r="D145" s="710" t="s">
        <v>48</v>
      </c>
      <c r="E145" s="710" t="s">
        <v>1330</v>
      </c>
      <c r="F145" s="710" t="s">
        <v>731</v>
      </c>
      <c r="G145" s="710" t="s">
        <v>1331</v>
      </c>
      <c r="H145" s="710" t="s">
        <v>1332</v>
      </c>
      <c r="I145" s="710" t="s">
        <v>558</v>
      </c>
      <c r="J145" s="710" t="s">
        <v>1230</v>
      </c>
    </row>
    <row r="146" spans="1:10" x14ac:dyDescent="0.25">
      <c r="A146" s="703"/>
      <c r="B146" s="710" t="s">
        <v>641</v>
      </c>
      <c r="C146" s="710" t="s">
        <v>1334</v>
      </c>
      <c r="D146" s="710" t="s">
        <v>48</v>
      </c>
      <c r="E146" s="710" t="s">
        <v>1335</v>
      </c>
      <c r="F146" s="710" t="s">
        <v>1336</v>
      </c>
      <c r="G146" s="710" t="s">
        <v>1337</v>
      </c>
      <c r="H146" s="710" t="s">
        <v>1338</v>
      </c>
      <c r="I146" s="710" t="s">
        <v>558</v>
      </c>
      <c r="J146" s="710" t="s">
        <v>1230</v>
      </c>
    </row>
    <row r="147" spans="1:10" x14ac:dyDescent="0.25">
      <c r="A147" s="703"/>
      <c r="B147" s="710" t="s">
        <v>641</v>
      </c>
      <c r="C147" s="710" t="s">
        <v>1340</v>
      </c>
      <c r="D147" s="710" t="s">
        <v>643</v>
      </c>
      <c r="E147" s="710" t="s">
        <v>1341</v>
      </c>
      <c r="F147" s="710" t="s">
        <v>1285</v>
      </c>
      <c r="G147" s="710" t="s">
        <v>1342</v>
      </c>
      <c r="H147" s="710" t="s">
        <v>1286</v>
      </c>
      <c r="I147" s="710" t="s">
        <v>558</v>
      </c>
      <c r="J147" s="710" t="s">
        <v>1230</v>
      </c>
    </row>
    <row r="148" spans="1:10" x14ac:dyDescent="0.25">
      <c r="A148" s="703"/>
      <c r="B148" s="710" t="s">
        <v>641</v>
      </c>
      <c r="C148" s="710" t="s">
        <v>1344</v>
      </c>
      <c r="D148" s="710" t="s">
        <v>643</v>
      </c>
      <c r="E148" s="710" t="s">
        <v>1345</v>
      </c>
      <c r="F148" s="710" t="s">
        <v>1285</v>
      </c>
      <c r="G148" s="710" t="s">
        <v>1303</v>
      </c>
      <c r="H148" s="710" t="s">
        <v>1286</v>
      </c>
      <c r="I148" s="710" t="s">
        <v>558</v>
      </c>
      <c r="J148" s="710" t="s">
        <v>1230</v>
      </c>
    </row>
    <row r="149" spans="1:10" x14ac:dyDescent="0.25">
      <c r="A149" s="703"/>
      <c r="B149" s="710" t="s">
        <v>641</v>
      </c>
      <c r="C149" s="710" t="s">
        <v>1347</v>
      </c>
      <c r="D149" s="710" t="s">
        <v>643</v>
      </c>
      <c r="E149" s="710" t="s">
        <v>1348</v>
      </c>
      <c r="F149" s="710" t="s">
        <v>1349</v>
      </c>
      <c r="G149" s="710" t="s">
        <v>1350</v>
      </c>
      <c r="H149" s="710" t="s">
        <v>1351</v>
      </c>
      <c r="I149" s="710" t="s">
        <v>558</v>
      </c>
      <c r="J149" s="710" t="s">
        <v>1230</v>
      </c>
    </row>
    <row r="150" spans="1:10" x14ac:dyDescent="0.25">
      <c r="A150" s="703"/>
      <c r="B150" s="710" t="s">
        <v>641</v>
      </c>
      <c r="C150" s="710" t="s">
        <v>1353</v>
      </c>
      <c r="D150" s="710" t="s">
        <v>643</v>
      </c>
      <c r="E150" s="710" t="s">
        <v>1354</v>
      </c>
      <c r="F150" s="710" t="s">
        <v>1355</v>
      </c>
      <c r="G150" s="710" t="s">
        <v>1274</v>
      </c>
      <c r="H150" s="710" t="s">
        <v>1356</v>
      </c>
      <c r="I150" s="710" t="s">
        <v>558</v>
      </c>
      <c r="J150" s="710" t="s">
        <v>1230</v>
      </c>
    </row>
    <row r="151" spans="1:10" x14ac:dyDescent="0.25">
      <c r="A151" s="703"/>
      <c r="B151" s="710" t="s">
        <v>641</v>
      </c>
      <c r="C151" s="710" t="s">
        <v>1358</v>
      </c>
      <c r="D151" s="710" t="s">
        <v>48</v>
      </c>
      <c r="E151" s="710" t="s">
        <v>1359</v>
      </c>
      <c r="F151" s="710" t="s">
        <v>1360</v>
      </c>
      <c r="G151" s="710" t="s">
        <v>1361</v>
      </c>
      <c r="H151" s="710" t="s">
        <v>1362</v>
      </c>
      <c r="I151" s="710" t="s">
        <v>558</v>
      </c>
      <c r="J151" s="710" t="s">
        <v>1230</v>
      </c>
    </row>
    <row r="152" spans="1:10" x14ac:dyDescent="0.25">
      <c r="A152" s="703"/>
      <c r="B152" s="710" t="s">
        <v>641</v>
      </c>
      <c r="C152" s="710" t="s">
        <v>1364</v>
      </c>
      <c r="D152" s="710" t="s">
        <v>47</v>
      </c>
      <c r="E152" s="710" t="s">
        <v>1365</v>
      </c>
      <c r="F152" s="710" t="s">
        <v>1285</v>
      </c>
      <c r="G152" s="710" t="s">
        <v>1342</v>
      </c>
      <c r="H152" s="710" t="s">
        <v>1286</v>
      </c>
      <c r="I152" s="710" t="s">
        <v>558</v>
      </c>
      <c r="J152" s="710" t="s">
        <v>1230</v>
      </c>
    </row>
    <row r="153" spans="1:10" x14ac:dyDescent="0.25">
      <c r="A153" s="703"/>
      <c r="B153" s="710" t="s">
        <v>641</v>
      </c>
      <c r="C153" s="710" t="s">
        <v>1367</v>
      </c>
      <c r="D153" s="710" t="s">
        <v>48</v>
      </c>
      <c r="E153" s="710" t="s">
        <v>1368</v>
      </c>
      <c r="F153" s="710" t="s">
        <v>1336</v>
      </c>
      <c r="G153" s="710" t="s">
        <v>1369</v>
      </c>
      <c r="H153" s="710" t="s">
        <v>1338</v>
      </c>
      <c r="I153" s="710" t="s">
        <v>558</v>
      </c>
      <c r="J153" s="710" t="s">
        <v>1230</v>
      </c>
    </row>
    <row r="154" spans="1:10" x14ac:dyDescent="0.25">
      <c r="A154" s="703"/>
      <c r="B154" s="710" t="s">
        <v>641</v>
      </c>
      <c r="C154" s="710" t="s">
        <v>1371</v>
      </c>
      <c r="D154" s="710" t="s">
        <v>48</v>
      </c>
      <c r="E154" s="710" t="s">
        <v>1372</v>
      </c>
      <c r="F154" s="710" t="s">
        <v>731</v>
      </c>
      <c r="G154" s="710" t="s">
        <v>1373</v>
      </c>
      <c r="H154" s="710" t="s">
        <v>1332</v>
      </c>
      <c r="I154" s="710" t="s">
        <v>558</v>
      </c>
      <c r="J154" s="710" t="s">
        <v>1230</v>
      </c>
    </row>
    <row r="155" spans="1:10" x14ac:dyDescent="0.25">
      <c r="A155" s="703"/>
      <c r="B155" s="710" t="s">
        <v>641</v>
      </c>
      <c r="C155" s="710" t="s">
        <v>1375</v>
      </c>
      <c r="D155" s="710" t="s">
        <v>48</v>
      </c>
      <c r="E155" s="710" t="s">
        <v>1376</v>
      </c>
      <c r="F155" s="710" t="s">
        <v>1336</v>
      </c>
      <c r="G155" s="710" t="s">
        <v>1245</v>
      </c>
      <c r="H155" s="710" t="s">
        <v>1338</v>
      </c>
      <c r="I155" s="710" t="s">
        <v>558</v>
      </c>
      <c r="J155" s="710" t="s">
        <v>1230</v>
      </c>
    </row>
    <row r="156" spans="1:10" x14ac:dyDescent="0.25">
      <c r="A156" s="703"/>
      <c r="B156" s="710" t="s">
        <v>641</v>
      </c>
      <c r="C156" s="710" t="s">
        <v>1378</v>
      </c>
      <c r="D156" s="710" t="s">
        <v>47</v>
      </c>
      <c r="E156" s="710" t="s">
        <v>1379</v>
      </c>
      <c r="F156" s="710" t="s">
        <v>731</v>
      </c>
      <c r="G156" s="710" t="s">
        <v>1380</v>
      </c>
      <c r="H156" s="710" t="s">
        <v>1332</v>
      </c>
      <c r="I156" s="710" t="s">
        <v>558</v>
      </c>
      <c r="J156" s="710" t="s">
        <v>1230</v>
      </c>
    </row>
    <row r="157" spans="1:10" x14ac:dyDescent="0.25">
      <c r="A157" s="703"/>
      <c r="B157" s="710" t="s">
        <v>641</v>
      </c>
      <c r="C157" s="710" t="s">
        <v>1382</v>
      </c>
      <c r="D157" s="710" t="s">
        <v>643</v>
      </c>
      <c r="E157" s="710" t="s">
        <v>1383</v>
      </c>
      <c r="F157" s="710" t="s">
        <v>1253</v>
      </c>
      <c r="G157" s="710" t="s">
        <v>1384</v>
      </c>
      <c r="H157" s="710" t="s">
        <v>1254</v>
      </c>
      <c r="I157" s="710" t="s">
        <v>558</v>
      </c>
      <c r="J157" s="710" t="s">
        <v>1230</v>
      </c>
    </row>
    <row r="158" spans="1:10" x14ac:dyDescent="0.25">
      <c r="A158" s="703"/>
      <c r="B158" s="710" t="s">
        <v>641</v>
      </c>
      <c r="C158" s="710" t="s">
        <v>1386</v>
      </c>
      <c r="D158" s="710" t="s">
        <v>48</v>
      </c>
      <c r="E158" s="710" t="s">
        <v>1387</v>
      </c>
      <c r="F158" s="710" t="s">
        <v>1336</v>
      </c>
      <c r="G158" s="710" t="s">
        <v>1337</v>
      </c>
      <c r="H158" s="710" t="s">
        <v>1338</v>
      </c>
      <c r="I158" s="710" t="s">
        <v>558</v>
      </c>
      <c r="J158" s="710" t="s">
        <v>1230</v>
      </c>
    </row>
    <row r="159" spans="1:10" x14ac:dyDescent="0.25">
      <c r="A159" s="703"/>
      <c r="B159" s="710" t="s">
        <v>641</v>
      </c>
      <c r="C159" s="710" t="s">
        <v>1389</v>
      </c>
      <c r="D159" s="710" t="s">
        <v>643</v>
      </c>
      <c r="E159" s="710" t="s">
        <v>1390</v>
      </c>
      <c r="F159" s="710" t="s">
        <v>1336</v>
      </c>
      <c r="G159" s="710" t="s">
        <v>1337</v>
      </c>
      <c r="H159" s="710" t="s">
        <v>1338</v>
      </c>
      <c r="I159" s="710" t="s">
        <v>558</v>
      </c>
      <c r="J159" s="710" t="s">
        <v>1230</v>
      </c>
    </row>
    <row r="160" spans="1:10" x14ac:dyDescent="0.25">
      <c r="A160" s="703"/>
      <c r="B160" s="710" t="s">
        <v>641</v>
      </c>
      <c r="C160" s="710" t="s">
        <v>1392</v>
      </c>
      <c r="D160" s="710" t="s">
        <v>48</v>
      </c>
      <c r="E160" s="710" t="s">
        <v>1393</v>
      </c>
      <c r="F160" s="710" t="s">
        <v>1228</v>
      </c>
      <c r="G160" s="710" t="s">
        <v>1394</v>
      </c>
      <c r="H160" s="710" t="s">
        <v>1229</v>
      </c>
      <c r="I160" s="710" t="s">
        <v>558</v>
      </c>
      <c r="J160" s="710" t="s">
        <v>1230</v>
      </c>
    </row>
    <row r="161" spans="1:10" x14ac:dyDescent="0.25">
      <c r="A161" s="703"/>
      <c r="B161" s="710" t="s">
        <v>641</v>
      </c>
      <c r="C161" s="710" t="s">
        <v>1396</v>
      </c>
      <c r="D161" s="710" t="s">
        <v>643</v>
      </c>
      <c r="E161" s="710" t="s">
        <v>1397</v>
      </c>
      <c r="F161" s="710" t="s">
        <v>1285</v>
      </c>
      <c r="G161" s="710" t="s">
        <v>1274</v>
      </c>
      <c r="H161" s="710" t="s">
        <v>1286</v>
      </c>
      <c r="I161" s="710" t="s">
        <v>558</v>
      </c>
      <c r="J161" s="710" t="s">
        <v>1230</v>
      </c>
    </row>
    <row r="162" spans="1:10" x14ac:dyDescent="0.25">
      <c r="A162" s="703"/>
      <c r="B162" s="710" t="s">
        <v>641</v>
      </c>
      <c r="C162" s="710" t="s">
        <v>1399</v>
      </c>
      <c r="D162" s="710" t="s">
        <v>643</v>
      </c>
      <c r="E162" s="710" t="s">
        <v>1400</v>
      </c>
      <c r="F162" s="710" t="s">
        <v>905</v>
      </c>
      <c r="G162" s="710" t="s">
        <v>1401</v>
      </c>
      <c r="H162" s="710" t="s">
        <v>1241</v>
      </c>
      <c r="I162" s="710" t="s">
        <v>558</v>
      </c>
      <c r="J162" s="710" t="s">
        <v>1230</v>
      </c>
    </row>
    <row r="163" spans="1:10" x14ac:dyDescent="0.25">
      <c r="A163" s="703"/>
      <c r="B163" s="710" t="s">
        <v>641</v>
      </c>
      <c r="C163" s="710" t="s">
        <v>1402</v>
      </c>
      <c r="D163" s="710" t="s">
        <v>643</v>
      </c>
      <c r="E163" s="710" t="s">
        <v>1403</v>
      </c>
      <c r="F163" s="710" t="s">
        <v>731</v>
      </c>
      <c r="G163" s="710" t="s">
        <v>1337</v>
      </c>
      <c r="H163" s="710" t="s">
        <v>1332</v>
      </c>
      <c r="I163" s="710" t="s">
        <v>558</v>
      </c>
      <c r="J163" s="710" t="s">
        <v>1230</v>
      </c>
    </row>
    <row r="164" spans="1:10" x14ac:dyDescent="0.25">
      <c r="A164" s="703"/>
      <c r="B164" s="710" t="s">
        <v>641</v>
      </c>
      <c r="C164" s="710" t="s">
        <v>1405</v>
      </c>
      <c r="D164" s="710" t="s">
        <v>48</v>
      </c>
      <c r="E164" s="710" t="s">
        <v>1406</v>
      </c>
      <c r="F164" s="710" t="s">
        <v>1323</v>
      </c>
      <c r="G164" s="710" t="s">
        <v>1407</v>
      </c>
      <c r="H164" s="710" t="s">
        <v>646</v>
      </c>
      <c r="I164" s="710" t="s">
        <v>558</v>
      </c>
      <c r="J164" s="710" t="s">
        <v>1230</v>
      </c>
    </row>
    <row r="165" spans="1:10" x14ac:dyDescent="0.25">
      <c r="A165" s="703"/>
      <c r="B165" s="710" t="s">
        <v>641</v>
      </c>
      <c r="C165" s="710" t="s">
        <v>1409</v>
      </c>
      <c r="D165" s="710" t="s">
        <v>643</v>
      </c>
      <c r="E165" s="710" t="s">
        <v>1410</v>
      </c>
      <c r="F165" s="710" t="s">
        <v>1411</v>
      </c>
      <c r="G165" s="710" t="s">
        <v>1412</v>
      </c>
      <c r="H165" s="710" t="s">
        <v>1413</v>
      </c>
      <c r="I165" s="710" t="s">
        <v>558</v>
      </c>
      <c r="J165" s="710" t="s">
        <v>1230</v>
      </c>
    </row>
    <row r="166" spans="1:10" x14ac:dyDescent="0.25">
      <c r="A166" s="703"/>
      <c r="B166" s="710" t="s">
        <v>641</v>
      </c>
      <c r="C166" s="710" t="s">
        <v>1415</v>
      </c>
      <c r="D166" s="710" t="s">
        <v>643</v>
      </c>
      <c r="E166" s="710" t="s">
        <v>1416</v>
      </c>
      <c r="F166" s="710" t="s">
        <v>905</v>
      </c>
      <c r="G166" s="710" t="s">
        <v>1417</v>
      </c>
      <c r="H166" s="710" t="s">
        <v>1241</v>
      </c>
      <c r="I166" s="710" t="s">
        <v>558</v>
      </c>
      <c r="J166" s="710" t="s">
        <v>1230</v>
      </c>
    </row>
    <row r="167" spans="1:10" x14ac:dyDescent="0.25">
      <c r="A167" s="703"/>
      <c r="B167" s="710" t="s">
        <v>641</v>
      </c>
      <c r="C167" s="710" t="s">
        <v>1419</v>
      </c>
      <c r="D167" s="710" t="s">
        <v>643</v>
      </c>
      <c r="E167" s="710" t="s">
        <v>1420</v>
      </c>
      <c r="F167" s="710" t="s">
        <v>1421</v>
      </c>
      <c r="G167" s="710" t="s">
        <v>1422</v>
      </c>
      <c r="H167" s="710" t="s">
        <v>1423</v>
      </c>
      <c r="I167" s="710" t="s">
        <v>620</v>
      </c>
      <c r="J167" s="710" t="s">
        <v>1230</v>
      </c>
    </row>
    <row r="168" spans="1:10" x14ac:dyDescent="0.25">
      <c r="A168" s="703"/>
      <c r="B168" s="710" t="s">
        <v>641</v>
      </c>
      <c r="C168" s="710" t="s">
        <v>1419</v>
      </c>
      <c r="D168" s="710" t="s">
        <v>643</v>
      </c>
      <c r="E168" s="710" t="s">
        <v>1420</v>
      </c>
      <c r="F168" s="710" t="s">
        <v>1421</v>
      </c>
      <c r="G168" s="710" t="s">
        <v>1422</v>
      </c>
      <c r="H168" s="710" t="s">
        <v>1423</v>
      </c>
      <c r="I168" s="710" t="s">
        <v>558</v>
      </c>
      <c r="J168" s="710" t="s">
        <v>1230</v>
      </c>
    </row>
    <row r="169" spans="1:10" x14ac:dyDescent="0.25">
      <c r="A169" s="703"/>
      <c r="B169" s="710" t="s">
        <v>641</v>
      </c>
      <c r="C169" s="710" t="s">
        <v>1426</v>
      </c>
      <c r="D169" s="710" t="s">
        <v>48</v>
      </c>
      <c r="E169" s="710" t="s">
        <v>1427</v>
      </c>
      <c r="F169" s="710" t="s">
        <v>905</v>
      </c>
      <c r="G169" s="710" t="s">
        <v>1428</v>
      </c>
      <c r="H169" s="710" t="s">
        <v>1241</v>
      </c>
      <c r="I169" s="710" t="s">
        <v>558</v>
      </c>
      <c r="J169" s="710" t="s">
        <v>1230</v>
      </c>
    </row>
    <row r="170" spans="1:10" x14ac:dyDescent="0.25">
      <c r="A170" s="703"/>
      <c r="B170" s="710" t="s">
        <v>641</v>
      </c>
      <c r="C170" s="710" t="s">
        <v>1430</v>
      </c>
      <c r="D170" s="710" t="s">
        <v>643</v>
      </c>
      <c r="E170" s="710" t="s">
        <v>1431</v>
      </c>
      <c r="F170" s="710" t="s">
        <v>1432</v>
      </c>
      <c r="G170" s="710" t="s">
        <v>1433</v>
      </c>
      <c r="H170" s="710" t="s">
        <v>1434</v>
      </c>
      <c r="I170" s="710" t="s">
        <v>558</v>
      </c>
      <c r="J170" s="710" t="s">
        <v>1230</v>
      </c>
    </row>
    <row r="171" spans="1:10" x14ac:dyDescent="0.25">
      <c r="A171" s="703"/>
      <c r="B171" s="710" t="s">
        <v>641</v>
      </c>
      <c r="C171" s="710" t="s">
        <v>1436</v>
      </c>
      <c r="D171" s="710" t="s">
        <v>643</v>
      </c>
      <c r="E171" s="710" t="s">
        <v>1437</v>
      </c>
      <c r="F171" s="710" t="s">
        <v>1336</v>
      </c>
      <c r="G171" s="710" t="s">
        <v>1331</v>
      </c>
      <c r="H171" s="710" t="s">
        <v>1338</v>
      </c>
      <c r="I171" s="710" t="s">
        <v>558</v>
      </c>
      <c r="J171" s="710" t="s">
        <v>1230</v>
      </c>
    </row>
    <row r="172" spans="1:10" x14ac:dyDescent="0.25">
      <c r="A172" s="703"/>
      <c r="B172" s="710" t="s">
        <v>641</v>
      </c>
      <c r="C172" s="710" t="s">
        <v>1439</v>
      </c>
      <c r="D172" s="710" t="s">
        <v>48</v>
      </c>
      <c r="E172" s="710" t="s">
        <v>1440</v>
      </c>
      <c r="F172" s="710" t="s">
        <v>905</v>
      </c>
      <c r="G172" s="710" t="s">
        <v>1441</v>
      </c>
      <c r="H172" s="710" t="s">
        <v>1241</v>
      </c>
      <c r="I172" s="710" t="s">
        <v>620</v>
      </c>
      <c r="J172" s="710" t="s">
        <v>1230</v>
      </c>
    </row>
    <row r="173" spans="1:10" x14ac:dyDescent="0.25">
      <c r="A173" s="703"/>
      <c r="B173" s="710" t="s">
        <v>641</v>
      </c>
      <c r="C173" s="710" t="s">
        <v>1439</v>
      </c>
      <c r="D173" s="710" t="s">
        <v>48</v>
      </c>
      <c r="E173" s="710" t="s">
        <v>1440</v>
      </c>
      <c r="F173" s="710" t="s">
        <v>905</v>
      </c>
      <c r="G173" s="710" t="s">
        <v>1441</v>
      </c>
      <c r="H173" s="710" t="s">
        <v>1241</v>
      </c>
      <c r="I173" s="710" t="s">
        <v>558</v>
      </c>
      <c r="J173" s="710" t="s">
        <v>1230</v>
      </c>
    </row>
    <row r="174" spans="1:10" x14ac:dyDescent="0.25">
      <c r="A174" s="703"/>
      <c r="B174" s="710" t="s">
        <v>641</v>
      </c>
      <c r="C174" s="710" t="s">
        <v>1444</v>
      </c>
      <c r="D174" s="710" t="s">
        <v>48</v>
      </c>
      <c r="E174" s="710" t="s">
        <v>1445</v>
      </c>
      <c r="F174" s="710" t="s">
        <v>1297</v>
      </c>
      <c r="G174" s="710" t="s">
        <v>1446</v>
      </c>
      <c r="H174" s="710" t="s">
        <v>1298</v>
      </c>
      <c r="I174" s="710" t="s">
        <v>558</v>
      </c>
      <c r="J174" s="710" t="s">
        <v>1230</v>
      </c>
    </row>
    <row r="175" spans="1:10" x14ac:dyDescent="0.25">
      <c r="A175" s="703"/>
      <c r="B175" s="710" t="s">
        <v>641</v>
      </c>
      <c r="C175" s="710" t="s">
        <v>1448</v>
      </c>
      <c r="D175" s="710" t="s">
        <v>48</v>
      </c>
      <c r="E175" s="710" t="s">
        <v>1449</v>
      </c>
      <c r="F175" s="710" t="s">
        <v>1285</v>
      </c>
      <c r="G175" s="710" t="s">
        <v>1450</v>
      </c>
      <c r="H175" s="710" t="s">
        <v>1286</v>
      </c>
      <c r="I175" s="710" t="s">
        <v>558</v>
      </c>
      <c r="J175" s="710" t="s">
        <v>1230</v>
      </c>
    </row>
    <row r="176" spans="1:10" x14ac:dyDescent="0.25">
      <c r="A176" s="703"/>
      <c r="B176" s="710" t="s">
        <v>641</v>
      </c>
      <c r="C176" s="710" t="s">
        <v>1452</v>
      </c>
      <c r="D176" s="710" t="s">
        <v>47</v>
      </c>
      <c r="E176" s="710" t="s">
        <v>1453</v>
      </c>
      <c r="F176" s="710" t="s">
        <v>1411</v>
      </c>
      <c r="G176" s="710" t="s">
        <v>1454</v>
      </c>
      <c r="H176" s="710" t="s">
        <v>1413</v>
      </c>
      <c r="I176" s="710" t="s">
        <v>558</v>
      </c>
      <c r="J176" s="710" t="s">
        <v>1230</v>
      </c>
    </row>
    <row r="177" spans="1:10" x14ac:dyDescent="0.25">
      <c r="A177" s="703"/>
      <c r="B177" s="710" t="s">
        <v>641</v>
      </c>
      <c r="C177" s="710" t="s">
        <v>1456</v>
      </c>
      <c r="D177" s="710" t="s">
        <v>47</v>
      </c>
      <c r="E177" s="710" t="s">
        <v>1457</v>
      </c>
      <c r="F177" s="710" t="s">
        <v>1273</v>
      </c>
      <c r="G177" s="710" t="s">
        <v>1458</v>
      </c>
      <c r="H177" s="710" t="s">
        <v>1275</v>
      </c>
      <c r="I177" s="710" t="s">
        <v>558</v>
      </c>
      <c r="J177" s="710" t="s">
        <v>1230</v>
      </c>
    </row>
    <row r="178" spans="1:10" x14ac:dyDescent="0.25">
      <c r="A178" s="703"/>
      <c r="B178" s="710" t="s">
        <v>641</v>
      </c>
      <c r="C178" s="710" t="s">
        <v>1460</v>
      </c>
      <c r="D178" s="710" t="s">
        <v>47</v>
      </c>
      <c r="E178" s="710" t="s">
        <v>1461</v>
      </c>
      <c r="F178" s="710" t="s">
        <v>1263</v>
      </c>
      <c r="G178" s="710" t="s">
        <v>1458</v>
      </c>
      <c r="H178" s="710" t="s">
        <v>1265</v>
      </c>
      <c r="I178" s="710" t="s">
        <v>558</v>
      </c>
      <c r="J178" s="710" t="s">
        <v>1230</v>
      </c>
    </row>
    <row r="179" spans="1:10" x14ac:dyDescent="0.25">
      <c r="A179" s="703"/>
      <c r="B179" s="710" t="s">
        <v>641</v>
      </c>
      <c r="C179" s="710" t="s">
        <v>1463</v>
      </c>
      <c r="D179" s="710" t="s">
        <v>48</v>
      </c>
      <c r="E179" s="710" t="s">
        <v>1464</v>
      </c>
      <c r="F179" s="710" t="s">
        <v>1273</v>
      </c>
      <c r="G179" s="710" t="s">
        <v>1337</v>
      </c>
      <c r="H179" s="710" t="s">
        <v>1275</v>
      </c>
      <c r="I179" s="710" t="s">
        <v>558</v>
      </c>
      <c r="J179" s="710" t="s">
        <v>1230</v>
      </c>
    </row>
    <row r="180" spans="1:10" x14ac:dyDescent="0.25">
      <c r="A180" s="703"/>
      <c r="B180" s="710" t="s">
        <v>641</v>
      </c>
      <c r="C180" s="710" t="s">
        <v>1466</v>
      </c>
      <c r="D180" s="710" t="s">
        <v>643</v>
      </c>
      <c r="E180" s="710" t="s">
        <v>1467</v>
      </c>
      <c r="F180" s="710" t="s">
        <v>1285</v>
      </c>
      <c r="G180" s="710" t="s">
        <v>1307</v>
      </c>
      <c r="H180" s="710" t="s">
        <v>1286</v>
      </c>
      <c r="I180" s="710" t="s">
        <v>558</v>
      </c>
      <c r="J180" s="710" t="s">
        <v>1230</v>
      </c>
    </row>
    <row r="181" spans="1:10" x14ac:dyDescent="0.25">
      <c r="A181" s="703"/>
      <c r="B181" s="710" t="s">
        <v>641</v>
      </c>
      <c r="C181" s="710" t="s">
        <v>1469</v>
      </c>
      <c r="D181" s="710" t="s">
        <v>48</v>
      </c>
      <c r="E181" s="710" t="s">
        <v>1470</v>
      </c>
      <c r="F181" s="710" t="s">
        <v>564</v>
      </c>
      <c r="G181" s="710" t="s">
        <v>1471</v>
      </c>
      <c r="H181" s="710" t="s">
        <v>1160</v>
      </c>
      <c r="I181" s="710" t="s">
        <v>558</v>
      </c>
      <c r="J181" s="710" t="s">
        <v>1230</v>
      </c>
    </row>
    <row r="182" spans="1:10" x14ac:dyDescent="0.25">
      <c r="A182" s="703"/>
      <c r="B182" s="710" t="s">
        <v>641</v>
      </c>
      <c r="C182" s="710" t="s">
        <v>1473</v>
      </c>
      <c r="D182" s="710" t="s">
        <v>48</v>
      </c>
      <c r="E182" s="710" t="s">
        <v>1474</v>
      </c>
      <c r="F182" s="710" t="s">
        <v>1336</v>
      </c>
      <c r="G182" s="710" t="s">
        <v>1475</v>
      </c>
      <c r="H182" s="710" t="s">
        <v>1338</v>
      </c>
      <c r="I182" s="710" t="s">
        <v>558</v>
      </c>
      <c r="J182" s="710" t="s">
        <v>1230</v>
      </c>
    </row>
    <row r="183" spans="1:10" x14ac:dyDescent="0.25">
      <c r="A183" s="703"/>
      <c r="B183" s="710" t="s">
        <v>652</v>
      </c>
      <c r="C183" s="710" t="s">
        <v>1477</v>
      </c>
      <c r="D183" s="710" t="s">
        <v>47</v>
      </c>
      <c r="E183" s="710" t="s">
        <v>1478</v>
      </c>
      <c r="F183" s="710" t="s">
        <v>1479</v>
      </c>
      <c r="G183" s="710" t="s">
        <v>1480</v>
      </c>
      <c r="H183" s="710" t="s">
        <v>617</v>
      </c>
      <c r="I183" s="710" t="s">
        <v>558</v>
      </c>
      <c r="J183" s="710" t="s">
        <v>1481</v>
      </c>
    </row>
    <row r="184" spans="1:10" x14ac:dyDescent="0.25">
      <c r="A184" s="703"/>
      <c r="B184" s="710" t="s">
        <v>652</v>
      </c>
      <c r="C184" s="710" t="s">
        <v>1483</v>
      </c>
      <c r="D184" s="710" t="s">
        <v>48</v>
      </c>
      <c r="E184" s="710" t="s">
        <v>1484</v>
      </c>
      <c r="F184" s="710" t="s">
        <v>1479</v>
      </c>
      <c r="G184" s="710" t="s">
        <v>1485</v>
      </c>
      <c r="H184" s="710" t="s">
        <v>617</v>
      </c>
      <c r="I184" s="710" t="s">
        <v>558</v>
      </c>
      <c r="J184" s="710" t="s">
        <v>1481</v>
      </c>
    </row>
    <row r="185" spans="1:10" x14ac:dyDescent="0.25">
      <c r="A185" s="703"/>
      <c r="B185" s="710" t="s">
        <v>652</v>
      </c>
      <c r="C185" s="710" t="s">
        <v>1487</v>
      </c>
      <c r="D185" s="710" t="s">
        <v>48</v>
      </c>
      <c r="E185" s="710" t="s">
        <v>1488</v>
      </c>
      <c r="F185" s="710" t="s">
        <v>1489</v>
      </c>
      <c r="G185" s="710" t="s">
        <v>1485</v>
      </c>
      <c r="H185" s="710" t="s">
        <v>1490</v>
      </c>
      <c r="I185" s="710" t="s">
        <v>558</v>
      </c>
      <c r="J185" s="710" t="s">
        <v>1481</v>
      </c>
    </row>
    <row r="186" spans="1:10" x14ac:dyDescent="0.25">
      <c r="A186" s="703"/>
      <c r="B186" s="710" t="s">
        <v>652</v>
      </c>
      <c r="C186" s="710" t="s">
        <v>1492</v>
      </c>
      <c r="D186" s="710" t="s">
        <v>48</v>
      </c>
      <c r="E186" s="710" t="s">
        <v>1493</v>
      </c>
      <c r="F186" s="710" t="s">
        <v>1489</v>
      </c>
      <c r="G186" s="710" t="s">
        <v>1274</v>
      </c>
      <c r="H186" s="710" t="s">
        <v>1490</v>
      </c>
      <c r="I186" s="710" t="s">
        <v>558</v>
      </c>
      <c r="J186" s="710" t="s">
        <v>1481</v>
      </c>
    </row>
    <row r="187" spans="1:10" x14ac:dyDescent="0.25">
      <c r="A187" s="703"/>
      <c r="B187" s="710" t="s">
        <v>652</v>
      </c>
      <c r="C187" s="710" t="s">
        <v>1495</v>
      </c>
      <c r="D187" s="710" t="s">
        <v>47</v>
      </c>
      <c r="E187" s="710" t="s">
        <v>1496</v>
      </c>
      <c r="F187" s="710" t="s">
        <v>1479</v>
      </c>
      <c r="G187" s="710" t="s">
        <v>1485</v>
      </c>
      <c r="H187" s="710" t="s">
        <v>617</v>
      </c>
      <c r="I187" s="710" t="s">
        <v>558</v>
      </c>
      <c r="J187" s="710" t="s">
        <v>1481</v>
      </c>
    </row>
    <row r="188" spans="1:10" x14ac:dyDescent="0.25">
      <c r="A188" s="703"/>
      <c r="B188" s="710" t="s">
        <v>652</v>
      </c>
      <c r="C188" s="710" t="s">
        <v>1498</v>
      </c>
      <c r="D188" s="710" t="s">
        <v>643</v>
      </c>
      <c r="E188" s="710" t="s">
        <v>1499</v>
      </c>
      <c r="F188" s="710" t="s">
        <v>1500</v>
      </c>
      <c r="G188" s="710" t="s">
        <v>1274</v>
      </c>
      <c r="H188" s="710" t="s">
        <v>1501</v>
      </c>
      <c r="I188" s="710" t="s">
        <v>558</v>
      </c>
      <c r="J188" s="710" t="s">
        <v>1481</v>
      </c>
    </row>
    <row r="189" spans="1:10" x14ac:dyDescent="0.25">
      <c r="A189" s="703"/>
      <c r="B189" s="710" t="s">
        <v>652</v>
      </c>
      <c r="C189" s="710" t="s">
        <v>1503</v>
      </c>
      <c r="D189" s="710" t="s">
        <v>48</v>
      </c>
      <c r="E189" s="710" t="s">
        <v>1504</v>
      </c>
      <c r="F189" s="710" t="s">
        <v>1500</v>
      </c>
      <c r="G189" s="710" t="s">
        <v>1274</v>
      </c>
      <c r="H189" s="710" t="s">
        <v>1501</v>
      </c>
      <c r="I189" s="710" t="s">
        <v>558</v>
      </c>
      <c r="J189" s="710" t="s">
        <v>1481</v>
      </c>
    </row>
    <row r="190" spans="1:10" x14ac:dyDescent="0.25">
      <c r="A190" s="703"/>
      <c r="B190" s="710" t="s">
        <v>652</v>
      </c>
      <c r="C190" s="710" t="s">
        <v>1506</v>
      </c>
      <c r="D190" s="710" t="s">
        <v>48</v>
      </c>
      <c r="E190" s="710" t="s">
        <v>1507</v>
      </c>
      <c r="F190" s="710" t="s">
        <v>1479</v>
      </c>
      <c r="G190" s="710" t="s">
        <v>1274</v>
      </c>
      <c r="H190" s="710" t="s">
        <v>617</v>
      </c>
      <c r="I190" s="710" t="s">
        <v>558</v>
      </c>
      <c r="J190" s="710" t="s">
        <v>1481</v>
      </c>
    </row>
    <row r="191" spans="1:10" x14ac:dyDescent="0.25">
      <c r="A191" s="703"/>
      <c r="B191" s="710" t="s">
        <v>652</v>
      </c>
      <c r="C191" s="710" t="s">
        <v>1509</v>
      </c>
      <c r="D191" s="710" t="s">
        <v>48</v>
      </c>
      <c r="E191" s="710" t="s">
        <v>1510</v>
      </c>
      <c r="F191" s="710" t="s">
        <v>1511</v>
      </c>
      <c r="G191" s="710" t="s">
        <v>1512</v>
      </c>
      <c r="H191" s="710" t="s">
        <v>1241</v>
      </c>
      <c r="I191" s="710" t="s">
        <v>558</v>
      </c>
      <c r="J191" s="710" t="s">
        <v>1481</v>
      </c>
    </row>
    <row r="192" spans="1:10" x14ac:dyDescent="0.25">
      <c r="A192" s="703"/>
      <c r="B192" s="710" t="s">
        <v>652</v>
      </c>
      <c r="C192" s="710" t="s">
        <v>1514</v>
      </c>
      <c r="D192" s="710" t="s">
        <v>48</v>
      </c>
      <c r="E192" s="710" t="s">
        <v>1515</v>
      </c>
      <c r="F192" s="710" t="s">
        <v>1516</v>
      </c>
      <c r="G192" s="710" t="s">
        <v>1274</v>
      </c>
      <c r="H192" s="710" t="s">
        <v>1186</v>
      </c>
      <c r="I192" s="710" t="s">
        <v>558</v>
      </c>
      <c r="J192" s="710" t="s">
        <v>1481</v>
      </c>
    </row>
    <row r="193" spans="1:10" x14ac:dyDescent="0.25">
      <c r="A193" s="703"/>
      <c r="B193" s="710" t="s">
        <v>652</v>
      </c>
      <c r="C193" s="710" t="s">
        <v>1518</v>
      </c>
      <c r="D193" s="710" t="s">
        <v>48</v>
      </c>
      <c r="E193" s="710" t="s">
        <v>1519</v>
      </c>
      <c r="F193" s="710" t="s">
        <v>1479</v>
      </c>
      <c r="G193" s="710" t="s">
        <v>1512</v>
      </c>
      <c r="H193" s="710" t="s">
        <v>617</v>
      </c>
      <c r="I193" s="710" t="s">
        <v>558</v>
      </c>
      <c r="J193" s="710" t="s">
        <v>1481</v>
      </c>
    </row>
    <row r="194" spans="1:10" x14ac:dyDescent="0.25">
      <c r="A194" s="703"/>
      <c r="B194" s="710" t="s">
        <v>652</v>
      </c>
      <c r="C194" s="710" t="s">
        <v>1521</v>
      </c>
      <c r="D194" s="710" t="s">
        <v>48</v>
      </c>
      <c r="E194" s="710" t="s">
        <v>1522</v>
      </c>
      <c r="F194" s="710" t="s">
        <v>1500</v>
      </c>
      <c r="G194" s="710" t="s">
        <v>1512</v>
      </c>
      <c r="H194" s="710" t="s">
        <v>1501</v>
      </c>
      <c r="I194" s="710" t="s">
        <v>558</v>
      </c>
      <c r="J194" s="710" t="s">
        <v>1481</v>
      </c>
    </row>
    <row r="195" spans="1:10" x14ac:dyDescent="0.25">
      <c r="A195" s="703"/>
      <c r="B195" s="710" t="s">
        <v>652</v>
      </c>
      <c r="C195" s="710" t="s">
        <v>1524</v>
      </c>
      <c r="D195" s="710" t="s">
        <v>48</v>
      </c>
      <c r="E195" s="710" t="s">
        <v>1525</v>
      </c>
      <c r="F195" s="710" t="s">
        <v>1526</v>
      </c>
      <c r="G195" s="710" t="s">
        <v>1274</v>
      </c>
      <c r="H195" s="710" t="s">
        <v>1293</v>
      </c>
      <c r="I195" s="710" t="s">
        <v>558</v>
      </c>
      <c r="J195" s="710" t="s">
        <v>1481</v>
      </c>
    </row>
    <row r="196" spans="1:10" x14ac:dyDescent="0.25">
      <c r="A196" s="703"/>
      <c r="B196" s="710" t="s">
        <v>652</v>
      </c>
      <c r="C196" s="710" t="s">
        <v>1528</v>
      </c>
      <c r="D196" s="710" t="s">
        <v>48</v>
      </c>
      <c r="E196" s="710" t="s">
        <v>1529</v>
      </c>
      <c r="F196" s="710" t="s">
        <v>1530</v>
      </c>
      <c r="G196" s="710" t="s">
        <v>1531</v>
      </c>
      <c r="H196" s="710" t="s">
        <v>1532</v>
      </c>
      <c r="I196" s="710" t="s">
        <v>558</v>
      </c>
      <c r="J196" s="710" t="s">
        <v>1481</v>
      </c>
    </row>
    <row r="197" spans="1:10" x14ac:dyDescent="0.25">
      <c r="A197" s="703"/>
      <c r="B197" s="710" t="s">
        <v>652</v>
      </c>
      <c r="C197" s="710" t="s">
        <v>1534</v>
      </c>
      <c r="D197" s="710" t="s">
        <v>48</v>
      </c>
      <c r="E197" s="710" t="s">
        <v>1535</v>
      </c>
      <c r="F197" s="710" t="s">
        <v>1530</v>
      </c>
      <c r="G197" s="710" t="s">
        <v>1536</v>
      </c>
      <c r="H197" s="710" t="s">
        <v>1532</v>
      </c>
      <c r="I197" s="710" t="s">
        <v>558</v>
      </c>
      <c r="J197" s="710" t="s">
        <v>1481</v>
      </c>
    </row>
    <row r="198" spans="1:10" x14ac:dyDescent="0.25">
      <c r="A198" s="703"/>
      <c r="B198" s="710" t="s">
        <v>652</v>
      </c>
      <c r="C198" s="710" t="s">
        <v>1538</v>
      </c>
      <c r="D198" s="710" t="s">
        <v>47</v>
      </c>
      <c r="E198" s="710" t="s">
        <v>1539</v>
      </c>
      <c r="F198" s="710" t="s">
        <v>1500</v>
      </c>
      <c r="G198" s="710" t="s">
        <v>1274</v>
      </c>
      <c r="H198" s="710" t="s">
        <v>1501</v>
      </c>
      <c r="I198" s="710" t="s">
        <v>558</v>
      </c>
      <c r="J198" s="710" t="s">
        <v>1481</v>
      </c>
    </row>
    <row r="199" spans="1:10" x14ac:dyDescent="0.25">
      <c r="A199" s="703"/>
      <c r="B199" s="710" t="s">
        <v>652</v>
      </c>
      <c r="C199" s="710" t="s">
        <v>1541</v>
      </c>
      <c r="D199" s="710" t="s">
        <v>48</v>
      </c>
      <c r="E199" s="710" t="s">
        <v>1542</v>
      </c>
      <c r="F199" s="710" t="s">
        <v>1516</v>
      </c>
      <c r="G199" s="710" t="s">
        <v>1543</v>
      </c>
      <c r="H199" s="710" t="s">
        <v>1186</v>
      </c>
      <c r="I199" s="710" t="s">
        <v>558</v>
      </c>
      <c r="J199" s="710" t="s">
        <v>1481</v>
      </c>
    </row>
    <row r="200" spans="1:10" x14ac:dyDescent="0.25">
      <c r="A200" s="703"/>
      <c r="B200" s="710" t="s">
        <v>652</v>
      </c>
      <c r="C200" s="710" t="s">
        <v>1545</v>
      </c>
      <c r="D200" s="710" t="s">
        <v>643</v>
      </c>
      <c r="E200" s="710" t="s">
        <v>1546</v>
      </c>
      <c r="F200" s="710" t="s">
        <v>1516</v>
      </c>
      <c r="G200" s="710" t="s">
        <v>1547</v>
      </c>
      <c r="H200" s="710" t="s">
        <v>1186</v>
      </c>
      <c r="I200" s="710" t="s">
        <v>558</v>
      </c>
      <c r="J200" s="710" t="s">
        <v>1481</v>
      </c>
    </row>
    <row r="201" spans="1:10" x14ac:dyDescent="0.25">
      <c r="A201" s="703"/>
      <c r="B201" s="710" t="s">
        <v>652</v>
      </c>
      <c r="C201" s="710" t="s">
        <v>1549</v>
      </c>
      <c r="D201" s="710" t="s">
        <v>48</v>
      </c>
      <c r="E201" s="710" t="s">
        <v>1550</v>
      </c>
      <c r="F201" s="710" t="s">
        <v>1526</v>
      </c>
      <c r="G201" s="710" t="s">
        <v>1551</v>
      </c>
      <c r="H201" s="710" t="s">
        <v>1293</v>
      </c>
      <c r="I201" s="710" t="s">
        <v>558</v>
      </c>
      <c r="J201" s="710" t="s">
        <v>1481</v>
      </c>
    </row>
    <row r="202" spans="1:10" x14ac:dyDescent="0.25">
      <c r="A202" s="703"/>
      <c r="B202" s="710" t="s">
        <v>652</v>
      </c>
      <c r="C202" s="710" t="s">
        <v>1553</v>
      </c>
      <c r="D202" s="710" t="s">
        <v>48</v>
      </c>
      <c r="E202" s="710" t="s">
        <v>1554</v>
      </c>
      <c r="F202" s="710" t="s">
        <v>1526</v>
      </c>
      <c r="G202" s="710" t="s">
        <v>1485</v>
      </c>
      <c r="H202" s="710" t="s">
        <v>1293</v>
      </c>
      <c r="I202" s="710" t="s">
        <v>558</v>
      </c>
      <c r="J202" s="710" t="s">
        <v>1481</v>
      </c>
    </row>
    <row r="203" spans="1:10" x14ac:dyDescent="0.25">
      <c r="A203" s="703"/>
      <c r="B203" s="710" t="s">
        <v>652</v>
      </c>
      <c r="C203" s="710" t="s">
        <v>1556</v>
      </c>
      <c r="D203" s="710" t="s">
        <v>643</v>
      </c>
      <c r="E203" s="710" t="s">
        <v>1557</v>
      </c>
      <c r="F203" s="710" t="s">
        <v>1479</v>
      </c>
      <c r="G203" s="710" t="s">
        <v>1558</v>
      </c>
      <c r="H203" s="710" t="s">
        <v>617</v>
      </c>
      <c r="I203" s="710" t="s">
        <v>558</v>
      </c>
      <c r="J203" s="710" t="s">
        <v>1481</v>
      </c>
    </row>
    <row r="204" spans="1:10" x14ac:dyDescent="0.25">
      <c r="A204" s="703"/>
      <c r="B204" s="710" t="s">
        <v>652</v>
      </c>
      <c r="C204" s="710" t="s">
        <v>1560</v>
      </c>
      <c r="D204" s="710" t="s">
        <v>48</v>
      </c>
      <c r="E204" s="710" t="s">
        <v>1561</v>
      </c>
      <c r="F204" s="710" t="s">
        <v>1516</v>
      </c>
      <c r="G204" s="710" t="s">
        <v>1274</v>
      </c>
      <c r="H204" s="710" t="s">
        <v>1186</v>
      </c>
      <c r="I204" s="710" t="s">
        <v>558</v>
      </c>
      <c r="J204" s="710" t="s">
        <v>1481</v>
      </c>
    </row>
    <row r="205" spans="1:10" x14ac:dyDescent="0.25">
      <c r="A205" s="703"/>
      <c r="B205" s="710" t="s">
        <v>652</v>
      </c>
      <c r="C205" s="710" t="s">
        <v>1563</v>
      </c>
      <c r="D205" s="710" t="s">
        <v>48</v>
      </c>
      <c r="E205" s="710" t="s">
        <v>1564</v>
      </c>
      <c r="F205" s="710" t="s">
        <v>1530</v>
      </c>
      <c r="G205" s="710" t="s">
        <v>1565</v>
      </c>
      <c r="H205" s="710" t="s">
        <v>1532</v>
      </c>
      <c r="I205" s="710" t="s">
        <v>558</v>
      </c>
      <c r="J205" s="710" t="s">
        <v>1481</v>
      </c>
    </row>
    <row r="206" spans="1:10" x14ac:dyDescent="0.25">
      <c r="A206" s="703"/>
      <c r="B206" s="710" t="s">
        <v>652</v>
      </c>
      <c r="C206" s="710" t="s">
        <v>1567</v>
      </c>
      <c r="D206" s="710" t="s">
        <v>643</v>
      </c>
      <c r="E206" s="710" t="s">
        <v>1568</v>
      </c>
      <c r="F206" s="710" t="s">
        <v>1526</v>
      </c>
      <c r="G206" s="710" t="s">
        <v>1569</v>
      </c>
      <c r="H206" s="710" t="s">
        <v>1293</v>
      </c>
      <c r="I206" s="710" t="s">
        <v>558</v>
      </c>
      <c r="J206" s="710" t="s">
        <v>1481</v>
      </c>
    </row>
    <row r="207" spans="1:10" x14ac:dyDescent="0.25">
      <c r="A207" s="703"/>
      <c r="B207" s="710" t="s">
        <v>652</v>
      </c>
      <c r="C207" s="710" t="s">
        <v>1571</v>
      </c>
      <c r="D207" s="710" t="s">
        <v>643</v>
      </c>
      <c r="E207" s="710" t="s">
        <v>1572</v>
      </c>
      <c r="F207" s="710" t="s">
        <v>1516</v>
      </c>
      <c r="G207" s="710" t="s">
        <v>1274</v>
      </c>
      <c r="H207" s="710" t="s">
        <v>1186</v>
      </c>
      <c r="I207" s="710" t="s">
        <v>558</v>
      </c>
      <c r="J207" s="710" t="s">
        <v>1481</v>
      </c>
    </row>
    <row r="208" spans="1:10" x14ac:dyDescent="0.25">
      <c r="A208" s="703"/>
      <c r="B208" s="710" t="s">
        <v>652</v>
      </c>
      <c r="C208" s="710" t="s">
        <v>1574</v>
      </c>
      <c r="D208" s="710" t="s">
        <v>48</v>
      </c>
      <c r="E208" s="710" t="s">
        <v>1575</v>
      </c>
      <c r="F208" s="710" t="s">
        <v>1516</v>
      </c>
      <c r="G208" s="710" t="s">
        <v>1543</v>
      </c>
      <c r="H208" s="710" t="s">
        <v>1186</v>
      </c>
      <c r="I208" s="710" t="s">
        <v>558</v>
      </c>
      <c r="J208" s="710" t="s">
        <v>1481</v>
      </c>
    </row>
    <row r="209" spans="1:10" x14ac:dyDescent="0.25">
      <c r="A209" s="703"/>
      <c r="B209" s="710" t="s">
        <v>652</v>
      </c>
      <c r="C209" s="710" t="s">
        <v>1577</v>
      </c>
      <c r="D209" s="710" t="s">
        <v>643</v>
      </c>
      <c r="E209" s="710" t="s">
        <v>1578</v>
      </c>
      <c r="F209" s="710" t="s">
        <v>1500</v>
      </c>
      <c r="G209" s="710" t="s">
        <v>1579</v>
      </c>
      <c r="H209" s="710" t="s">
        <v>1501</v>
      </c>
      <c r="I209" s="710" t="s">
        <v>558</v>
      </c>
      <c r="J209" s="710" t="s">
        <v>1481</v>
      </c>
    </row>
    <row r="210" spans="1:10" x14ac:dyDescent="0.25">
      <c r="A210" s="703"/>
      <c r="B210" s="710" t="s">
        <v>652</v>
      </c>
      <c r="C210" s="710" t="s">
        <v>1581</v>
      </c>
      <c r="D210" s="710" t="s">
        <v>48</v>
      </c>
      <c r="E210" s="710" t="s">
        <v>1582</v>
      </c>
      <c r="F210" s="710" t="s">
        <v>1479</v>
      </c>
      <c r="G210" s="710" t="s">
        <v>1480</v>
      </c>
      <c r="H210" s="710" t="s">
        <v>617</v>
      </c>
      <c r="I210" s="710" t="s">
        <v>558</v>
      </c>
      <c r="J210" s="710" t="s">
        <v>1481</v>
      </c>
    </row>
    <row r="211" spans="1:10" x14ac:dyDescent="0.25">
      <c r="A211" s="703"/>
      <c r="B211" s="710" t="s">
        <v>652</v>
      </c>
      <c r="C211" s="710" t="s">
        <v>1584</v>
      </c>
      <c r="D211" s="710" t="s">
        <v>643</v>
      </c>
      <c r="E211" s="710" t="s">
        <v>1585</v>
      </c>
      <c r="F211" s="710" t="s">
        <v>1516</v>
      </c>
      <c r="G211" s="710" t="s">
        <v>1586</v>
      </c>
      <c r="H211" s="710" t="s">
        <v>1186</v>
      </c>
      <c r="I211" s="710" t="s">
        <v>558</v>
      </c>
      <c r="J211" s="710" t="s">
        <v>1481</v>
      </c>
    </row>
    <row r="212" spans="1:10" x14ac:dyDescent="0.25">
      <c r="A212" s="703"/>
      <c r="B212" s="710" t="s">
        <v>652</v>
      </c>
      <c r="C212" s="710" t="s">
        <v>1588</v>
      </c>
      <c r="D212" s="710" t="s">
        <v>48</v>
      </c>
      <c r="E212" s="710" t="s">
        <v>1589</v>
      </c>
      <c r="F212" s="710" t="s">
        <v>1479</v>
      </c>
      <c r="G212" s="710" t="s">
        <v>1512</v>
      </c>
      <c r="H212" s="710" t="s">
        <v>617</v>
      </c>
      <c r="I212" s="710" t="s">
        <v>558</v>
      </c>
      <c r="J212" s="710" t="s">
        <v>1481</v>
      </c>
    </row>
    <row r="213" spans="1:10" x14ac:dyDescent="0.25">
      <c r="A213" s="703"/>
      <c r="B213" s="710" t="s">
        <v>652</v>
      </c>
      <c r="C213" s="710" t="s">
        <v>1591</v>
      </c>
      <c r="D213" s="710" t="s">
        <v>48</v>
      </c>
      <c r="E213" s="710" t="s">
        <v>1592</v>
      </c>
      <c r="F213" s="710" t="s">
        <v>1500</v>
      </c>
      <c r="G213" s="710" t="s">
        <v>1512</v>
      </c>
      <c r="H213" s="710" t="s">
        <v>1501</v>
      </c>
      <c r="I213" s="710" t="s">
        <v>558</v>
      </c>
      <c r="J213" s="710" t="s">
        <v>1481</v>
      </c>
    </row>
    <row r="214" spans="1:10" x14ac:dyDescent="0.25">
      <c r="A214" s="703"/>
      <c r="B214" s="710" t="s">
        <v>652</v>
      </c>
      <c r="C214" s="710" t="s">
        <v>1594</v>
      </c>
      <c r="D214" s="710" t="s">
        <v>643</v>
      </c>
      <c r="E214" s="710" t="s">
        <v>1595</v>
      </c>
      <c r="F214" s="710" t="s">
        <v>1596</v>
      </c>
      <c r="G214" s="710" t="s">
        <v>1597</v>
      </c>
      <c r="H214" s="710" t="s">
        <v>1598</v>
      </c>
      <c r="I214" s="710" t="s">
        <v>558</v>
      </c>
      <c r="J214" s="710" t="s">
        <v>1481</v>
      </c>
    </row>
    <row r="215" spans="1:10" x14ac:dyDescent="0.25">
      <c r="A215" s="703"/>
      <c r="B215" s="710" t="s">
        <v>652</v>
      </c>
      <c r="C215" s="710" t="s">
        <v>1600</v>
      </c>
      <c r="D215" s="710" t="s">
        <v>48</v>
      </c>
      <c r="E215" s="710" t="s">
        <v>1601</v>
      </c>
      <c r="F215" s="710" t="s">
        <v>1602</v>
      </c>
      <c r="G215" s="710" t="s">
        <v>1603</v>
      </c>
      <c r="H215" s="710" t="s">
        <v>1604</v>
      </c>
      <c r="I215" s="710" t="s">
        <v>558</v>
      </c>
      <c r="J215" s="710" t="s">
        <v>1481</v>
      </c>
    </row>
    <row r="216" spans="1:10" x14ac:dyDescent="0.25">
      <c r="A216" s="703"/>
      <c r="B216" s="710" t="s">
        <v>652</v>
      </c>
      <c r="C216" s="710" t="s">
        <v>1606</v>
      </c>
      <c r="D216" s="710" t="s">
        <v>48</v>
      </c>
      <c r="E216" s="710" t="s">
        <v>1607</v>
      </c>
      <c r="F216" s="710" t="s">
        <v>1479</v>
      </c>
      <c r="G216" s="710" t="s">
        <v>1512</v>
      </c>
      <c r="H216" s="710" t="s">
        <v>617</v>
      </c>
      <c r="I216" s="710" t="s">
        <v>558</v>
      </c>
      <c r="J216" s="710" t="s">
        <v>1481</v>
      </c>
    </row>
    <row r="217" spans="1:10" x14ac:dyDescent="0.25">
      <c r="A217" s="703"/>
      <c r="B217" s="710" t="s">
        <v>652</v>
      </c>
      <c r="C217" s="710" t="s">
        <v>1609</v>
      </c>
      <c r="D217" s="710" t="s">
        <v>48</v>
      </c>
      <c r="E217" s="710" t="s">
        <v>1610</v>
      </c>
      <c r="F217" s="710" t="s">
        <v>1479</v>
      </c>
      <c r="G217" s="710" t="s">
        <v>1611</v>
      </c>
      <c r="H217" s="710" t="s">
        <v>617</v>
      </c>
      <c r="I217" s="710" t="s">
        <v>558</v>
      </c>
      <c r="J217" s="710" t="s">
        <v>1481</v>
      </c>
    </row>
    <row r="218" spans="1:10" x14ac:dyDescent="0.25">
      <c r="A218" s="703"/>
      <c r="B218" s="710" t="s">
        <v>652</v>
      </c>
      <c r="C218" s="710" t="s">
        <v>1609</v>
      </c>
      <c r="D218" s="710" t="s">
        <v>48</v>
      </c>
      <c r="E218" s="710" t="s">
        <v>1610</v>
      </c>
      <c r="F218" s="710" t="s">
        <v>1479</v>
      </c>
      <c r="G218" s="710" t="s">
        <v>1611</v>
      </c>
      <c r="H218" s="710" t="s">
        <v>617</v>
      </c>
      <c r="I218" s="710" t="s">
        <v>620</v>
      </c>
      <c r="J218" s="710" t="s">
        <v>1481</v>
      </c>
    </row>
    <row r="219" spans="1:10" x14ac:dyDescent="0.25">
      <c r="A219" s="703"/>
      <c r="B219" s="710" t="s">
        <v>652</v>
      </c>
      <c r="C219" s="710" t="s">
        <v>1614</v>
      </c>
      <c r="D219" s="710" t="s">
        <v>48</v>
      </c>
      <c r="E219" s="710" t="s">
        <v>1615</v>
      </c>
      <c r="F219" s="710" t="s">
        <v>1489</v>
      </c>
      <c r="G219" s="710" t="s">
        <v>1616</v>
      </c>
      <c r="H219" s="710" t="s">
        <v>1490</v>
      </c>
      <c r="I219" s="710" t="s">
        <v>558</v>
      </c>
      <c r="J219" s="710" t="s">
        <v>1481</v>
      </c>
    </row>
    <row r="220" spans="1:10" x14ac:dyDescent="0.25">
      <c r="A220" s="703"/>
      <c r="B220" s="710" t="s">
        <v>652</v>
      </c>
      <c r="C220" s="710" t="s">
        <v>1618</v>
      </c>
      <c r="D220" s="710" t="s">
        <v>48</v>
      </c>
      <c r="E220" s="710" t="s">
        <v>1619</v>
      </c>
      <c r="F220" s="710" t="s">
        <v>1620</v>
      </c>
      <c r="G220" s="710" t="s">
        <v>1616</v>
      </c>
      <c r="H220" s="710" t="s">
        <v>1621</v>
      </c>
      <c r="I220" s="710" t="s">
        <v>558</v>
      </c>
      <c r="J220" s="710" t="s">
        <v>1481</v>
      </c>
    </row>
    <row r="221" spans="1:10" x14ac:dyDescent="0.25">
      <c r="A221" s="703"/>
      <c r="B221" s="710" t="s">
        <v>652</v>
      </c>
      <c r="C221" s="710" t="s">
        <v>1623</v>
      </c>
      <c r="D221" s="710" t="s">
        <v>643</v>
      </c>
      <c r="E221" s="710" t="s">
        <v>1624</v>
      </c>
      <c r="F221" s="710" t="s">
        <v>1479</v>
      </c>
      <c r="G221" s="710" t="s">
        <v>1625</v>
      </c>
      <c r="H221" s="710" t="s">
        <v>617</v>
      </c>
      <c r="I221" s="710" t="s">
        <v>558</v>
      </c>
      <c r="J221" s="710" t="s">
        <v>1481</v>
      </c>
    </row>
    <row r="222" spans="1:10" x14ac:dyDescent="0.25">
      <c r="A222" s="703"/>
      <c r="B222" s="710" t="s">
        <v>652</v>
      </c>
      <c r="C222" s="710" t="s">
        <v>1627</v>
      </c>
      <c r="D222" s="710" t="s">
        <v>48</v>
      </c>
      <c r="E222" s="710" t="s">
        <v>1628</v>
      </c>
      <c r="F222" s="710" t="s">
        <v>1516</v>
      </c>
      <c r="G222" s="710" t="s">
        <v>1629</v>
      </c>
      <c r="H222" s="710" t="s">
        <v>1186</v>
      </c>
      <c r="I222" s="710" t="s">
        <v>558</v>
      </c>
      <c r="J222" s="710" t="s">
        <v>1481</v>
      </c>
    </row>
    <row r="223" spans="1:10" x14ac:dyDescent="0.25">
      <c r="A223" s="703"/>
      <c r="B223" s="710" t="s">
        <v>652</v>
      </c>
      <c r="C223" s="710" t="s">
        <v>1631</v>
      </c>
      <c r="D223" s="710" t="s">
        <v>643</v>
      </c>
      <c r="E223" s="710" t="s">
        <v>1632</v>
      </c>
      <c r="F223" s="710" t="s">
        <v>1500</v>
      </c>
      <c r="G223" s="710" t="s">
        <v>1633</v>
      </c>
      <c r="H223" s="710" t="s">
        <v>1501</v>
      </c>
      <c r="I223" s="710" t="s">
        <v>558</v>
      </c>
      <c r="J223" s="710" t="s">
        <v>1481</v>
      </c>
    </row>
    <row r="224" spans="1:10" x14ac:dyDescent="0.25">
      <c r="A224" s="703"/>
      <c r="B224" s="710" t="s">
        <v>652</v>
      </c>
      <c r="C224" s="710" t="s">
        <v>1635</v>
      </c>
      <c r="D224" s="710" t="s">
        <v>48</v>
      </c>
      <c r="E224" s="710" t="s">
        <v>1636</v>
      </c>
      <c r="F224" s="710" t="s">
        <v>1637</v>
      </c>
      <c r="G224" s="710" t="s">
        <v>1638</v>
      </c>
      <c r="H224" s="710" t="s">
        <v>1229</v>
      </c>
      <c r="I224" s="710" t="s">
        <v>558</v>
      </c>
      <c r="J224" s="710" t="s">
        <v>1481</v>
      </c>
    </row>
    <row r="225" spans="1:10" x14ac:dyDescent="0.25">
      <c r="A225" s="703"/>
      <c r="B225" s="710" t="s">
        <v>652</v>
      </c>
      <c r="C225" s="710" t="s">
        <v>1640</v>
      </c>
      <c r="D225" s="710" t="s">
        <v>48</v>
      </c>
      <c r="E225" s="710" t="s">
        <v>1641</v>
      </c>
      <c r="F225" s="710" t="s">
        <v>1530</v>
      </c>
      <c r="G225" s="710" t="s">
        <v>1543</v>
      </c>
      <c r="H225" s="710" t="s">
        <v>1532</v>
      </c>
      <c r="I225" s="710" t="s">
        <v>558</v>
      </c>
      <c r="J225" s="710" t="s">
        <v>1481</v>
      </c>
    </row>
    <row r="226" spans="1:10" x14ac:dyDescent="0.25">
      <c r="A226" s="703"/>
      <c r="B226" s="710" t="s">
        <v>652</v>
      </c>
      <c r="C226" s="710" t="s">
        <v>1643</v>
      </c>
      <c r="D226" s="710" t="s">
        <v>48</v>
      </c>
      <c r="E226" s="710" t="s">
        <v>1644</v>
      </c>
      <c r="F226" s="710" t="s">
        <v>1479</v>
      </c>
      <c r="G226" s="710" t="s">
        <v>1480</v>
      </c>
      <c r="H226" s="710" t="s">
        <v>617</v>
      </c>
      <c r="I226" s="710" t="s">
        <v>558</v>
      </c>
      <c r="J226" s="710" t="s">
        <v>1481</v>
      </c>
    </row>
    <row r="227" spans="1:10" x14ac:dyDescent="0.25">
      <c r="A227" s="703"/>
      <c r="B227" s="710" t="s">
        <v>652</v>
      </c>
      <c r="C227" s="710" t="s">
        <v>1646</v>
      </c>
      <c r="D227" s="710" t="s">
        <v>48</v>
      </c>
      <c r="E227" s="710" t="s">
        <v>1647</v>
      </c>
      <c r="F227" s="710" t="s">
        <v>1530</v>
      </c>
      <c r="G227" s="710" t="s">
        <v>1648</v>
      </c>
      <c r="H227" s="710" t="s">
        <v>1532</v>
      </c>
      <c r="I227" s="710" t="s">
        <v>558</v>
      </c>
      <c r="J227" s="710" t="s">
        <v>1481</v>
      </c>
    </row>
    <row r="228" spans="1:10" x14ac:dyDescent="0.25">
      <c r="A228" s="703"/>
      <c r="B228" s="710" t="s">
        <v>652</v>
      </c>
      <c r="C228" s="710" t="s">
        <v>1650</v>
      </c>
      <c r="D228" s="710" t="s">
        <v>48</v>
      </c>
      <c r="E228" s="710" t="s">
        <v>1651</v>
      </c>
      <c r="F228" s="710" t="s">
        <v>1652</v>
      </c>
      <c r="G228" s="710" t="s">
        <v>1603</v>
      </c>
      <c r="H228" s="710" t="s">
        <v>1653</v>
      </c>
      <c r="I228" s="710" t="s">
        <v>558</v>
      </c>
      <c r="J228" s="710" t="s">
        <v>1481</v>
      </c>
    </row>
    <row r="229" spans="1:10" x14ac:dyDescent="0.25">
      <c r="A229" s="703"/>
      <c r="B229" s="710" t="s">
        <v>652</v>
      </c>
      <c r="C229" s="710" t="s">
        <v>1655</v>
      </c>
      <c r="D229" s="710" t="s">
        <v>643</v>
      </c>
      <c r="E229" s="710" t="s">
        <v>1656</v>
      </c>
      <c r="F229" s="710" t="s">
        <v>1500</v>
      </c>
      <c r="G229" s="710" t="s">
        <v>1633</v>
      </c>
      <c r="H229" s="710" t="s">
        <v>1501</v>
      </c>
      <c r="I229" s="710" t="s">
        <v>558</v>
      </c>
      <c r="J229" s="710" t="s">
        <v>1481</v>
      </c>
    </row>
    <row r="230" spans="1:10" x14ac:dyDescent="0.25">
      <c r="A230" s="703"/>
      <c r="B230" s="710" t="s">
        <v>652</v>
      </c>
      <c r="C230" s="710" t="s">
        <v>1658</v>
      </c>
      <c r="D230" s="710" t="s">
        <v>48</v>
      </c>
      <c r="E230" s="710" t="s">
        <v>1659</v>
      </c>
      <c r="F230" s="710" t="s">
        <v>1596</v>
      </c>
      <c r="G230" s="710" t="s">
        <v>1660</v>
      </c>
      <c r="H230" s="710" t="s">
        <v>1598</v>
      </c>
      <c r="I230" s="710" t="s">
        <v>558</v>
      </c>
      <c r="J230" s="710" t="s">
        <v>1481</v>
      </c>
    </row>
    <row r="231" spans="1:10" x14ac:dyDescent="0.25">
      <c r="A231" s="703"/>
      <c r="B231" s="710" t="s">
        <v>652</v>
      </c>
      <c r="C231" s="710" t="s">
        <v>1662</v>
      </c>
      <c r="D231" s="710" t="s">
        <v>643</v>
      </c>
      <c r="E231" s="710" t="s">
        <v>1663</v>
      </c>
      <c r="F231" s="710" t="s">
        <v>1500</v>
      </c>
      <c r="G231" s="710" t="s">
        <v>1480</v>
      </c>
      <c r="H231" s="710" t="s">
        <v>1501</v>
      </c>
      <c r="I231" s="710" t="s">
        <v>558</v>
      </c>
      <c r="J231" s="710" t="s">
        <v>1481</v>
      </c>
    </row>
    <row r="232" spans="1:10" x14ac:dyDescent="0.25">
      <c r="A232" s="703"/>
      <c r="B232" s="710" t="s">
        <v>652</v>
      </c>
      <c r="C232" s="710" t="s">
        <v>1665</v>
      </c>
      <c r="D232" s="710" t="s">
        <v>48</v>
      </c>
      <c r="E232" s="710" t="s">
        <v>1666</v>
      </c>
      <c r="F232" s="710" t="s">
        <v>1479</v>
      </c>
      <c r="G232" s="710" t="s">
        <v>1667</v>
      </c>
      <c r="H232" s="710" t="s">
        <v>617</v>
      </c>
      <c r="I232" s="710" t="s">
        <v>558</v>
      </c>
      <c r="J232" s="710" t="s">
        <v>1481</v>
      </c>
    </row>
    <row r="233" spans="1:10" x14ac:dyDescent="0.25">
      <c r="A233" s="703"/>
      <c r="B233" s="710" t="s">
        <v>652</v>
      </c>
      <c r="C233" s="710" t="s">
        <v>1669</v>
      </c>
      <c r="D233" s="710" t="s">
        <v>48</v>
      </c>
      <c r="E233" s="710" t="s">
        <v>1670</v>
      </c>
      <c r="F233" s="710" t="s">
        <v>1620</v>
      </c>
      <c r="G233" s="710" t="s">
        <v>1671</v>
      </c>
      <c r="H233" s="710" t="s">
        <v>1621</v>
      </c>
      <c r="I233" s="710" t="s">
        <v>558</v>
      </c>
      <c r="J233" s="710" t="s">
        <v>1481</v>
      </c>
    </row>
    <row r="234" spans="1:10" x14ac:dyDescent="0.25">
      <c r="A234" s="703"/>
      <c r="B234" s="710" t="s">
        <v>652</v>
      </c>
      <c r="C234" s="710" t="s">
        <v>1673</v>
      </c>
      <c r="D234" s="710" t="s">
        <v>643</v>
      </c>
      <c r="E234" s="710" t="s">
        <v>1674</v>
      </c>
      <c r="F234" s="710" t="s">
        <v>1511</v>
      </c>
      <c r="G234" s="710" t="s">
        <v>1675</v>
      </c>
      <c r="H234" s="710" t="s">
        <v>1241</v>
      </c>
      <c r="I234" s="710" t="s">
        <v>558</v>
      </c>
      <c r="J234" s="710" t="s">
        <v>1481</v>
      </c>
    </row>
    <row r="235" spans="1:10" x14ac:dyDescent="0.25">
      <c r="A235" s="703"/>
      <c r="B235" s="710" t="s">
        <v>652</v>
      </c>
      <c r="C235" s="710" t="s">
        <v>1677</v>
      </c>
      <c r="D235" s="710" t="s">
        <v>48</v>
      </c>
      <c r="E235" s="710" t="s">
        <v>1678</v>
      </c>
      <c r="F235" s="710" t="s">
        <v>1479</v>
      </c>
      <c r="G235" s="710" t="s">
        <v>1667</v>
      </c>
      <c r="H235" s="710" t="s">
        <v>617</v>
      </c>
      <c r="I235" s="710" t="s">
        <v>558</v>
      </c>
      <c r="J235" s="710" t="s">
        <v>1481</v>
      </c>
    </row>
    <row r="236" spans="1:10" x14ac:dyDescent="0.25">
      <c r="A236" s="703"/>
      <c r="B236" s="710" t="s">
        <v>652</v>
      </c>
      <c r="C236" s="710" t="s">
        <v>1680</v>
      </c>
      <c r="D236" s="710" t="s">
        <v>48</v>
      </c>
      <c r="E236" s="710" t="s">
        <v>1681</v>
      </c>
      <c r="F236" s="710" t="s">
        <v>1530</v>
      </c>
      <c r="G236" s="710" t="s">
        <v>1682</v>
      </c>
      <c r="H236" s="710" t="s">
        <v>1532</v>
      </c>
      <c r="I236" s="710" t="s">
        <v>558</v>
      </c>
      <c r="J236" s="710" t="s">
        <v>1481</v>
      </c>
    </row>
    <row r="237" spans="1:10" x14ac:dyDescent="0.25">
      <c r="A237" s="703"/>
      <c r="B237" s="710" t="s">
        <v>652</v>
      </c>
      <c r="C237" s="710" t="s">
        <v>1684</v>
      </c>
      <c r="D237" s="710" t="s">
        <v>48</v>
      </c>
      <c r="E237" s="710" t="s">
        <v>1685</v>
      </c>
      <c r="F237" s="710" t="s">
        <v>1530</v>
      </c>
      <c r="G237" s="710" t="s">
        <v>1603</v>
      </c>
      <c r="H237" s="710" t="s">
        <v>1532</v>
      </c>
      <c r="I237" s="710" t="s">
        <v>558</v>
      </c>
      <c r="J237" s="710" t="s">
        <v>1481</v>
      </c>
    </row>
    <row r="238" spans="1:10" x14ac:dyDescent="0.25">
      <c r="A238" s="703"/>
      <c r="B238" s="710" t="s">
        <v>673</v>
      </c>
      <c r="C238" s="710" t="s">
        <v>1687</v>
      </c>
      <c r="D238" s="710" t="s">
        <v>48</v>
      </c>
      <c r="E238" s="710" t="s">
        <v>1688</v>
      </c>
      <c r="F238" s="710" t="s">
        <v>1689</v>
      </c>
      <c r="G238" s="710" t="s">
        <v>1690</v>
      </c>
      <c r="H238" s="710" t="s">
        <v>1691</v>
      </c>
      <c r="I238" s="710" t="s">
        <v>558</v>
      </c>
      <c r="J238" s="710" t="s">
        <v>1692</v>
      </c>
    </row>
    <row r="239" spans="1:10" x14ac:dyDescent="0.25">
      <c r="A239" s="703"/>
      <c r="B239" s="710" t="s">
        <v>673</v>
      </c>
      <c r="C239" s="710" t="s">
        <v>1694</v>
      </c>
      <c r="D239" s="710" t="s">
        <v>48</v>
      </c>
      <c r="E239" s="710" t="s">
        <v>1695</v>
      </c>
      <c r="F239" s="710" t="s">
        <v>1689</v>
      </c>
      <c r="G239" s="710" t="s">
        <v>1696</v>
      </c>
      <c r="H239" s="710" t="s">
        <v>1691</v>
      </c>
      <c r="I239" s="710" t="s">
        <v>558</v>
      </c>
      <c r="J239" s="710" t="s">
        <v>1692</v>
      </c>
    </row>
    <row r="240" spans="1:10" x14ac:dyDescent="0.25">
      <c r="A240" s="703"/>
      <c r="B240" s="710" t="s">
        <v>681</v>
      </c>
      <c r="C240" s="710" t="s">
        <v>1698</v>
      </c>
      <c r="D240" s="710" t="s">
        <v>47</v>
      </c>
      <c r="E240" s="710" t="s">
        <v>1699</v>
      </c>
      <c r="F240" s="710" t="s">
        <v>1700</v>
      </c>
      <c r="G240" s="710" t="s">
        <v>1701</v>
      </c>
      <c r="H240" s="710" t="s">
        <v>1434</v>
      </c>
      <c r="I240" s="710" t="s">
        <v>558</v>
      </c>
      <c r="J240" s="710" t="s">
        <v>1702</v>
      </c>
    </row>
    <row r="241" spans="1:10" x14ac:dyDescent="0.25">
      <c r="A241" s="703"/>
      <c r="B241" s="710" t="s">
        <v>681</v>
      </c>
      <c r="C241" s="710" t="s">
        <v>1704</v>
      </c>
      <c r="D241" s="710" t="s">
        <v>643</v>
      </c>
      <c r="E241" s="710" t="s">
        <v>1705</v>
      </c>
      <c r="F241" s="710" t="s">
        <v>1706</v>
      </c>
      <c r="G241" s="710" t="s">
        <v>1707</v>
      </c>
      <c r="H241" s="710" t="s">
        <v>1708</v>
      </c>
      <c r="I241" s="710" t="s">
        <v>558</v>
      </c>
      <c r="J241" s="710" t="s">
        <v>1702</v>
      </c>
    </row>
    <row r="242" spans="1:10" x14ac:dyDescent="0.25">
      <c r="A242" s="703"/>
      <c r="B242" s="710" t="s">
        <v>681</v>
      </c>
      <c r="C242" s="710" t="s">
        <v>1710</v>
      </c>
      <c r="D242" s="710" t="s">
        <v>48</v>
      </c>
      <c r="E242" s="710" t="s">
        <v>1711</v>
      </c>
      <c r="F242" s="710" t="s">
        <v>1712</v>
      </c>
      <c r="G242" s="710" t="s">
        <v>1713</v>
      </c>
      <c r="H242" s="710" t="s">
        <v>1198</v>
      </c>
      <c r="I242" s="710" t="s">
        <v>558</v>
      </c>
      <c r="J242" s="710" t="s">
        <v>1702</v>
      </c>
    </row>
    <row r="243" spans="1:10" x14ac:dyDescent="0.25">
      <c r="A243" s="703"/>
      <c r="B243" s="710" t="s">
        <v>681</v>
      </c>
      <c r="C243" s="710" t="s">
        <v>1715</v>
      </c>
      <c r="D243" s="710" t="s">
        <v>643</v>
      </c>
      <c r="E243" s="710" t="s">
        <v>1716</v>
      </c>
      <c r="F243" s="710" t="s">
        <v>1717</v>
      </c>
      <c r="G243" s="710" t="s">
        <v>1718</v>
      </c>
      <c r="H243" s="710" t="s">
        <v>961</v>
      </c>
      <c r="I243" s="710" t="s">
        <v>558</v>
      </c>
      <c r="J243" s="710" t="s">
        <v>1702</v>
      </c>
    </row>
    <row r="244" spans="1:10" x14ac:dyDescent="0.25">
      <c r="A244" s="703"/>
      <c r="B244" s="710" t="s">
        <v>681</v>
      </c>
      <c r="C244" s="710" t="s">
        <v>1720</v>
      </c>
      <c r="D244" s="710" t="s">
        <v>48</v>
      </c>
      <c r="E244" s="710" t="s">
        <v>1721</v>
      </c>
      <c r="F244" s="710" t="s">
        <v>1722</v>
      </c>
      <c r="G244" s="710" t="s">
        <v>1723</v>
      </c>
      <c r="H244" s="710" t="s">
        <v>1724</v>
      </c>
      <c r="I244" s="710" t="s">
        <v>558</v>
      </c>
      <c r="J244" s="710" t="s">
        <v>1702</v>
      </c>
    </row>
    <row r="245" spans="1:10" x14ac:dyDescent="0.25">
      <c r="A245" s="703"/>
      <c r="B245" s="710" t="s">
        <v>681</v>
      </c>
      <c r="C245" s="710" t="s">
        <v>1726</v>
      </c>
      <c r="D245" s="710" t="s">
        <v>643</v>
      </c>
      <c r="E245" s="710" t="s">
        <v>1727</v>
      </c>
      <c r="F245" s="710" t="s">
        <v>1712</v>
      </c>
      <c r="G245" s="710" t="s">
        <v>1728</v>
      </c>
      <c r="H245" s="710" t="s">
        <v>1198</v>
      </c>
      <c r="I245" s="710" t="s">
        <v>558</v>
      </c>
      <c r="J245" s="710" t="s">
        <v>1702</v>
      </c>
    </row>
    <row r="246" spans="1:10" x14ac:dyDescent="0.25">
      <c r="A246" s="703"/>
      <c r="B246" s="710" t="s">
        <v>681</v>
      </c>
      <c r="C246" s="710" t="s">
        <v>1730</v>
      </c>
      <c r="D246" s="710" t="s">
        <v>48</v>
      </c>
      <c r="E246" s="710" t="s">
        <v>1731</v>
      </c>
      <c r="F246" s="710" t="s">
        <v>1500</v>
      </c>
      <c r="G246" s="710" t="s">
        <v>1732</v>
      </c>
      <c r="H246" s="710" t="s">
        <v>1733</v>
      </c>
      <c r="I246" s="710" t="s">
        <v>558</v>
      </c>
      <c r="J246" s="710" t="s">
        <v>1702</v>
      </c>
    </row>
    <row r="247" spans="1:10" x14ac:dyDescent="0.25">
      <c r="A247" s="703"/>
      <c r="B247" s="710" t="s">
        <v>681</v>
      </c>
      <c r="C247" s="710" t="s">
        <v>1735</v>
      </c>
      <c r="D247" s="710" t="s">
        <v>643</v>
      </c>
      <c r="E247" s="710" t="s">
        <v>1736</v>
      </c>
      <c r="F247" s="710" t="s">
        <v>1706</v>
      </c>
      <c r="G247" s="710" t="s">
        <v>1737</v>
      </c>
      <c r="H247" s="710" t="s">
        <v>1708</v>
      </c>
      <c r="I247" s="710" t="s">
        <v>558</v>
      </c>
      <c r="J247" s="710" t="s">
        <v>1702</v>
      </c>
    </row>
    <row r="248" spans="1:10" x14ac:dyDescent="0.25">
      <c r="A248" s="703"/>
      <c r="B248" s="710" t="s">
        <v>681</v>
      </c>
      <c r="C248" s="710" t="s">
        <v>1739</v>
      </c>
      <c r="D248" s="710" t="s">
        <v>643</v>
      </c>
      <c r="E248" s="710" t="s">
        <v>1740</v>
      </c>
      <c r="F248" s="710" t="s">
        <v>1722</v>
      </c>
      <c r="G248" s="710" t="s">
        <v>1741</v>
      </c>
      <c r="H248" s="710" t="s">
        <v>1724</v>
      </c>
      <c r="I248" s="710" t="s">
        <v>558</v>
      </c>
      <c r="J248" s="710" t="s">
        <v>1702</v>
      </c>
    </row>
    <row r="249" spans="1:10" x14ac:dyDescent="0.25">
      <c r="A249" s="703"/>
      <c r="B249" s="710" t="s">
        <v>681</v>
      </c>
      <c r="C249" s="710" t="s">
        <v>1743</v>
      </c>
      <c r="D249" s="710" t="s">
        <v>643</v>
      </c>
      <c r="E249" s="710" t="s">
        <v>1744</v>
      </c>
      <c r="F249" s="710" t="s">
        <v>1745</v>
      </c>
      <c r="G249" s="710" t="s">
        <v>1746</v>
      </c>
      <c r="H249" s="710" t="s">
        <v>1747</v>
      </c>
      <c r="I249" s="710" t="s">
        <v>558</v>
      </c>
      <c r="J249" s="710" t="s">
        <v>1702</v>
      </c>
    </row>
    <row r="250" spans="1:10" x14ac:dyDescent="0.25">
      <c r="A250" s="703"/>
      <c r="B250" s="710" t="s">
        <v>681</v>
      </c>
      <c r="C250" s="710" t="s">
        <v>1749</v>
      </c>
      <c r="D250" s="710" t="s">
        <v>643</v>
      </c>
      <c r="E250" s="710" t="s">
        <v>1750</v>
      </c>
      <c r="F250" s="710" t="s">
        <v>1722</v>
      </c>
      <c r="G250" s="710" t="s">
        <v>1751</v>
      </c>
      <c r="H250" s="710" t="s">
        <v>1724</v>
      </c>
      <c r="I250" s="710" t="s">
        <v>558</v>
      </c>
      <c r="J250" s="710" t="s">
        <v>1702</v>
      </c>
    </row>
    <row r="251" spans="1:10" x14ac:dyDescent="0.25">
      <c r="A251" s="703"/>
      <c r="B251" s="710" t="s">
        <v>681</v>
      </c>
      <c r="C251" s="710" t="s">
        <v>1753</v>
      </c>
      <c r="D251" s="710" t="s">
        <v>48</v>
      </c>
      <c r="E251" s="710" t="s">
        <v>1754</v>
      </c>
      <c r="F251" s="710" t="s">
        <v>1336</v>
      </c>
      <c r="G251" s="710" t="s">
        <v>1755</v>
      </c>
      <c r="H251" s="710" t="s">
        <v>1351</v>
      </c>
      <c r="I251" s="710" t="s">
        <v>558</v>
      </c>
      <c r="J251" s="710" t="s">
        <v>1702</v>
      </c>
    </row>
    <row r="252" spans="1:10" x14ac:dyDescent="0.25">
      <c r="A252" s="703"/>
      <c r="B252" s="710" t="s">
        <v>681</v>
      </c>
      <c r="C252" s="710" t="s">
        <v>1757</v>
      </c>
      <c r="D252" s="710" t="s">
        <v>643</v>
      </c>
      <c r="E252" s="710" t="s">
        <v>1758</v>
      </c>
      <c r="F252" s="710" t="s">
        <v>1759</v>
      </c>
      <c r="G252" s="710" t="s">
        <v>1760</v>
      </c>
      <c r="H252" s="710" t="s">
        <v>1761</v>
      </c>
      <c r="I252" s="710" t="s">
        <v>558</v>
      </c>
      <c r="J252" s="710" t="s">
        <v>1702</v>
      </c>
    </row>
    <row r="253" spans="1:10" x14ac:dyDescent="0.25">
      <c r="A253" s="703"/>
      <c r="B253" s="710" t="s">
        <v>681</v>
      </c>
      <c r="C253" s="710" t="s">
        <v>1763</v>
      </c>
      <c r="D253" s="710" t="s">
        <v>47</v>
      </c>
      <c r="E253" s="710" t="s">
        <v>1764</v>
      </c>
      <c r="F253" s="710" t="s">
        <v>1706</v>
      </c>
      <c r="G253" s="710" t="s">
        <v>1707</v>
      </c>
      <c r="H253" s="710" t="s">
        <v>1708</v>
      </c>
      <c r="I253" s="710" t="s">
        <v>558</v>
      </c>
      <c r="J253" s="710" t="s">
        <v>1702</v>
      </c>
    </row>
    <row r="254" spans="1:10" x14ac:dyDescent="0.25">
      <c r="A254" s="703"/>
      <c r="B254" s="710" t="s">
        <v>681</v>
      </c>
      <c r="C254" s="710" t="s">
        <v>1766</v>
      </c>
      <c r="D254" s="710" t="s">
        <v>47</v>
      </c>
      <c r="E254" s="710" t="s">
        <v>1767</v>
      </c>
      <c r="F254" s="710" t="s">
        <v>1637</v>
      </c>
      <c r="G254" s="710" t="s">
        <v>1768</v>
      </c>
      <c r="H254" s="710" t="s">
        <v>1186</v>
      </c>
      <c r="I254" s="710" t="s">
        <v>558</v>
      </c>
      <c r="J254" s="710" t="s">
        <v>1702</v>
      </c>
    </row>
    <row r="255" spans="1:10" x14ac:dyDescent="0.25">
      <c r="A255" s="703"/>
      <c r="B255" s="710" t="s">
        <v>681</v>
      </c>
      <c r="C255" s="710" t="s">
        <v>1770</v>
      </c>
      <c r="D255" s="710" t="s">
        <v>47</v>
      </c>
      <c r="E255" s="710" t="s">
        <v>1771</v>
      </c>
      <c r="F255" s="710" t="s">
        <v>1772</v>
      </c>
      <c r="G255" s="710" t="s">
        <v>1773</v>
      </c>
      <c r="H255" s="710" t="s">
        <v>1774</v>
      </c>
      <c r="I255" s="710" t="s">
        <v>558</v>
      </c>
      <c r="J255" s="710" t="s">
        <v>1702</v>
      </c>
    </row>
    <row r="256" spans="1:10" x14ac:dyDescent="0.25">
      <c r="A256" s="703"/>
      <c r="B256" s="710" t="s">
        <v>681</v>
      </c>
      <c r="C256" s="710" t="s">
        <v>1776</v>
      </c>
      <c r="D256" s="710" t="s">
        <v>47</v>
      </c>
      <c r="E256" s="710" t="s">
        <v>1777</v>
      </c>
      <c r="F256" s="710" t="s">
        <v>1336</v>
      </c>
      <c r="G256" s="710" t="s">
        <v>1778</v>
      </c>
      <c r="H256" s="710" t="s">
        <v>1351</v>
      </c>
      <c r="I256" s="710" t="s">
        <v>558</v>
      </c>
      <c r="J256" s="710" t="s">
        <v>1702</v>
      </c>
    </row>
    <row r="257" spans="1:10" x14ac:dyDescent="0.25">
      <c r="A257" s="703"/>
      <c r="B257" s="710" t="s">
        <v>681</v>
      </c>
      <c r="C257" s="710" t="s">
        <v>1780</v>
      </c>
      <c r="D257" s="710" t="s">
        <v>47</v>
      </c>
      <c r="E257" s="710" t="s">
        <v>1764</v>
      </c>
      <c r="F257" s="710" t="s">
        <v>1637</v>
      </c>
      <c r="G257" s="710" t="s">
        <v>1781</v>
      </c>
      <c r="H257" s="710" t="s">
        <v>1186</v>
      </c>
      <c r="I257" s="710" t="s">
        <v>558</v>
      </c>
      <c r="J257" s="710" t="s">
        <v>1702</v>
      </c>
    </row>
    <row r="258" spans="1:10" x14ac:dyDescent="0.25">
      <c r="A258" s="703"/>
      <c r="B258" s="710" t="s">
        <v>681</v>
      </c>
      <c r="C258" s="710" t="s">
        <v>1783</v>
      </c>
      <c r="D258" s="710" t="s">
        <v>47</v>
      </c>
      <c r="E258" s="710" t="s">
        <v>1784</v>
      </c>
      <c r="F258" s="710" t="s">
        <v>1637</v>
      </c>
      <c r="G258" s="710" t="s">
        <v>1785</v>
      </c>
      <c r="H258" s="710" t="s">
        <v>1186</v>
      </c>
      <c r="I258" s="710" t="s">
        <v>558</v>
      </c>
      <c r="J258" s="710" t="s">
        <v>1702</v>
      </c>
    </row>
    <row r="259" spans="1:10" x14ac:dyDescent="0.25">
      <c r="A259" s="703"/>
      <c r="B259" s="710" t="s">
        <v>681</v>
      </c>
      <c r="C259" s="710" t="s">
        <v>1787</v>
      </c>
      <c r="D259" s="710" t="s">
        <v>47</v>
      </c>
      <c r="E259" s="710" t="s">
        <v>898</v>
      </c>
      <c r="F259" s="710" t="s">
        <v>1759</v>
      </c>
      <c r="G259" s="710" t="s">
        <v>1788</v>
      </c>
      <c r="H259" s="710" t="s">
        <v>1761</v>
      </c>
      <c r="I259" s="710" t="s">
        <v>558</v>
      </c>
      <c r="J259" s="710" t="s">
        <v>1702</v>
      </c>
    </row>
    <row r="260" spans="1:10" x14ac:dyDescent="0.25">
      <c r="A260" s="703"/>
      <c r="B260" s="710" t="s">
        <v>681</v>
      </c>
      <c r="C260" s="710" t="s">
        <v>1790</v>
      </c>
      <c r="D260" s="710" t="s">
        <v>47</v>
      </c>
      <c r="E260" s="710" t="s">
        <v>1791</v>
      </c>
      <c r="F260" s="710" t="s">
        <v>1336</v>
      </c>
      <c r="G260" s="710" t="s">
        <v>1792</v>
      </c>
      <c r="H260" s="710" t="s">
        <v>1351</v>
      </c>
      <c r="I260" s="710" t="s">
        <v>558</v>
      </c>
      <c r="J260" s="710" t="s">
        <v>1702</v>
      </c>
    </row>
    <row r="261" spans="1:10" x14ac:dyDescent="0.25">
      <c r="A261" s="703"/>
      <c r="B261" s="710" t="s">
        <v>681</v>
      </c>
      <c r="C261" s="710" t="s">
        <v>1794</v>
      </c>
      <c r="D261" s="710" t="s">
        <v>47</v>
      </c>
      <c r="E261" s="710" t="s">
        <v>1795</v>
      </c>
      <c r="F261" s="710" t="s">
        <v>1796</v>
      </c>
      <c r="G261" s="710" t="s">
        <v>1797</v>
      </c>
      <c r="H261" s="710" t="s">
        <v>1254</v>
      </c>
      <c r="I261" s="710" t="s">
        <v>558</v>
      </c>
      <c r="J261" s="710" t="s">
        <v>1702</v>
      </c>
    </row>
    <row r="262" spans="1:10" x14ac:dyDescent="0.25">
      <c r="A262" s="703"/>
      <c r="B262" s="710" t="s">
        <v>681</v>
      </c>
      <c r="C262" s="710" t="s">
        <v>1799</v>
      </c>
      <c r="D262" s="710" t="s">
        <v>47</v>
      </c>
      <c r="E262" s="710" t="s">
        <v>1800</v>
      </c>
      <c r="F262" s="710" t="s">
        <v>1772</v>
      </c>
      <c r="G262" s="710" t="s">
        <v>1801</v>
      </c>
      <c r="H262" s="710" t="s">
        <v>1774</v>
      </c>
      <c r="I262" s="710" t="s">
        <v>558</v>
      </c>
      <c r="J262" s="710" t="s">
        <v>1702</v>
      </c>
    </row>
    <row r="263" spans="1:10" x14ac:dyDescent="0.25">
      <c r="A263" s="703"/>
      <c r="B263" s="710" t="s">
        <v>681</v>
      </c>
      <c r="C263" s="710" t="s">
        <v>1803</v>
      </c>
      <c r="D263" s="710" t="s">
        <v>48</v>
      </c>
      <c r="E263" s="710" t="s">
        <v>1804</v>
      </c>
      <c r="F263" s="710" t="s">
        <v>1706</v>
      </c>
      <c r="G263" s="710" t="s">
        <v>1805</v>
      </c>
      <c r="H263" s="710" t="s">
        <v>1708</v>
      </c>
      <c r="I263" s="710" t="s">
        <v>558</v>
      </c>
      <c r="J263" s="710" t="s">
        <v>1702</v>
      </c>
    </row>
    <row r="264" spans="1:10" x14ac:dyDescent="0.25">
      <c r="A264" s="703"/>
      <c r="B264" s="710" t="s">
        <v>681</v>
      </c>
      <c r="C264" s="710" t="s">
        <v>1807</v>
      </c>
      <c r="D264" s="710" t="s">
        <v>47</v>
      </c>
      <c r="E264" s="710" t="s">
        <v>1808</v>
      </c>
      <c r="F264" s="710" t="s">
        <v>1336</v>
      </c>
      <c r="G264" s="710" t="s">
        <v>1755</v>
      </c>
      <c r="H264" s="710" t="s">
        <v>1351</v>
      </c>
      <c r="I264" s="710" t="s">
        <v>558</v>
      </c>
      <c r="J264" s="710" t="s">
        <v>1702</v>
      </c>
    </row>
    <row r="265" spans="1:10" x14ac:dyDescent="0.25">
      <c r="A265" s="703"/>
      <c r="B265" s="710" t="s">
        <v>681</v>
      </c>
      <c r="C265" s="710" t="s">
        <v>1810</v>
      </c>
      <c r="D265" s="710" t="s">
        <v>47</v>
      </c>
      <c r="E265" s="710" t="s">
        <v>1811</v>
      </c>
      <c r="F265" s="710" t="s">
        <v>1336</v>
      </c>
      <c r="G265" s="710" t="s">
        <v>1755</v>
      </c>
      <c r="H265" s="710" t="s">
        <v>1351</v>
      </c>
      <c r="I265" s="710" t="s">
        <v>558</v>
      </c>
      <c r="J265" s="710" t="s">
        <v>1702</v>
      </c>
    </row>
    <row r="266" spans="1:10" x14ac:dyDescent="0.25">
      <c r="A266" s="703"/>
      <c r="B266" s="710" t="s">
        <v>681</v>
      </c>
      <c r="C266" s="710" t="s">
        <v>1813</v>
      </c>
      <c r="D266" s="710" t="s">
        <v>47</v>
      </c>
      <c r="E266" s="710" t="s">
        <v>1814</v>
      </c>
      <c r="F266" s="710" t="s">
        <v>1772</v>
      </c>
      <c r="G266" s="710" t="s">
        <v>1815</v>
      </c>
      <c r="H266" s="710" t="s">
        <v>1774</v>
      </c>
      <c r="I266" s="710" t="s">
        <v>558</v>
      </c>
      <c r="J266" s="710" t="s">
        <v>1702</v>
      </c>
    </row>
    <row r="267" spans="1:10" x14ac:dyDescent="0.25">
      <c r="A267" s="703"/>
      <c r="B267" s="710" t="s">
        <v>681</v>
      </c>
      <c r="C267" s="710" t="s">
        <v>1817</v>
      </c>
      <c r="D267" s="710" t="s">
        <v>47</v>
      </c>
      <c r="E267" s="710" t="s">
        <v>1818</v>
      </c>
      <c r="F267" s="710" t="s">
        <v>1479</v>
      </c>
      <c r="G267" s="710" t="s">
        <v>1819</v>
      </c>
      <c r="H267" s="710" t="s">
        <v>1820</v>
      </c>
      <c r="I267" s="710" t="s">
        <v>558</v>
      </c>
      <c r="J267" s="710" t="s">
        <v>1702</v>
      </c>
    </row>
    <row r="268" spans="1:10" x14ac:dyDescent="0.25">
      <c r="A268" s="703"/>
      <c r="B268" s="710" t="s">
        <v>681</v>
      </c>
      <c r="C268" s="710" t="s">
        <v>1822</v>
      </c>
      <c r="D268" s="710" t="s">
        <v>47</v>
      </c>
      <c r="E268" s="710" t="s">
        <v>898</v>
      </c>
      <c r="F268" s="710" t="s">
        <v>1336</v>
      </c>
      <c r="G268" s="710" t="s">
        <v>1823</v>
      </c>
      <c r="H268" s="710" t="s">
        <v>1351</v>
      </c>
      <c r="I268" s="710" t="s">
        <v>558</v>
      </c>
      <c r="J268" s="710" t="s">
        <v>1702</v>
      </c>
    </row>
    <row r="269" spans="1:10" x14ac:dyDescent="0.25">
      <c r="A269" s="703"/>
      <c r="B269" s="710" t="s">
        <v>681</v>
      </c>
      <c r="C269" s="710" t="s">
        <v>1825</v>
      </c>
      <c r="D269" s="710" t="s">
        <v>47</v>
      </c>
      <c r="E269" s="710" t="s">
        <v>1826</v>
      </c>
      <c r="F269" s="710" t="s">
        <v>1759</v>
      </c>
      <c r="G269" s="710" t="s">
        <v>1827</v>
      </c>
      <c r="H269" s="710" t="s">
        <v>1761</v>
      </c>
      <c r="I269" s="710" t="s">
        <v>558</v>
      </c>
      <c r="J269" s="710" t="s">
        <v>1702</v>
      </c>
    </row>
    <row r="270" spans="1:10" x14ac:dyDescent="0.25">
      <c r="A270" s="703"/>
      <c r="B270" s="710" t="s">
        <v>681</v>
      </c>
      <c r="C270" s="710" t="s">
        <v>1829</v>
      </c>
      <c r="D270" s="710" t="s">
        <v>48</v>
      </c>
      <c r="E270" s="710" t="s">
        <v>1830</v>
      </c>
      <c r="F270" s="710" t="s">
        <v>1831</v>
      </c>
      <c r="G270" s="710" t="s">
        <v>1832</v>
      </c>
      <c r="H270" s="710" t="s">
        <v>733</v>
      </c>
      <c r="I270" s="710" t="s">
        <v>558</v>
      </c>
      <c r="J270" s="710" t="s">
        <v>1702</v>
      </c>
    </row>
    <row r="271" spans="1:10" x14ac:dyDescent="0.25">
      <c r="A271" s="703"/>
      <c r="B271" s="710" t="s">
        <v>681</v>
      </c>
      <c r="C271" s="710" t="s">
        <v>1834</v>
      </c>
      <c r="D271" s="710" t="s">
        <v>47</v>
      </c>
      <c r="E271" s="710" t="s">
        <v>1835</v>
      </c>
      <c r="F271" s="710" t="s">
        <v>1479</v>
      </c>
      <c r="G271" s="710" t="s">
        <v>1836</v>
      </c>
      <c r="H271" s="710" t="s">
        <v>1820</v>
      </c>
      <c r="I271" s="710" t="s">
        <v>558</v>
      </c>
      <c r="J271" s="710" t="s">
        <v>1702</v>
      </c>
    </row>
    <row r="272" spans="1:10" x14ac:dyDescent="0.25">
      <c r="A272" s="703"/>
      <c r="B272" s="710" t="s">
        <v>681</v>
      </c>
      <c r="C272" s="710" t="s">
        <v>1838</v>
      </c>
      <c r="D272" s="710" t="s">
        <v>47</v>
      </c>
      <c r="E272" s="710" t="s">
        <v>1839</v>
      </c>
      <c r="F272" s="710" t="s">
        <v>1479</v>
      </c>
      <c r="G272" s="710" t="s">
        <v>1840</v>
      </c>
      <c r="H272" s="710" t="s">
        <v>1820</v>
      </c>
      <c r="I272" s="710" t="s">
        <v>558</v>
      </c>
      <c r="J272" s="710" t="s">
        <v>1702</v>
      </c>
    </row>
    <row r="273" spans="1:10" x14ac:dyDescent="0.25">
      <c r="A273" s="703"/>
      <c r="B273" s="710" t="s">
        <v>681</v>
      </c>
      <c r="C273" s="710" t="s">
        <v>1842</v>
      </c>
      <c r="D273" s="710" t="s">
        <v>47</v>
      </c>
      <c r="E273" s="710" t="s">
        <v>1843</v>
      </c>
      <c r="F273" s="710" t="s">
        <v>1706</v>
      </c>
      <c r="G273" s="710" t="s">
        <v>1844</v>
      </c>
      <c r="H273" s="710" t="s">
        <v>1708</v>
      </c>
      <c r="I273" s="710" t="s">
        <v>558</v>
      </c>
      <c r="J273" s="710" t="s">
        <v>1702</v>
      </c>
    </row>
    <row r="274" spans="1:10" x14ac:dyDescent="0.25">
      <c r="A274" s="703"/>
      <c r="B274" s="710" t="s">
        <v>681</v>
      </c>
      <c r="C274" s="710" t="s">
        <v>1846</v>
      </c>
      <c r="D274" s="710" t="s">
        <v>47</v>
      </c>
      <c r="E274" s="710" t="s">
        <v>1847</v>
      </c>
      <c r="F274" s="710" t="s">
        <v>1479</v>
      </c>
      <c r="G274" s="710" t="s">
        <v>1848</v>
      </c>
      <c r="H274" s="710" t="s">
        <v>1820</v>
      </c>
      <c r="I274" s="710" t="s">
        <v>558</v>
      </c>
      <c r="J274" s="710" t="s">
        <v>1702</v>
      </c>
    </row>
    <row r="275" spans="1:10" x14ac:dyDescent="0.25">
      <c r="A275" s="703"/>
      <c r="B275" s="710" t="s">
        <v>681</v>
      </c>
      <c r="C275" s="710" t="s">
        <v>1850</v>
      </c>
      <c r="D275" s="710" t="s">
        <v>643</v>
      </c>
      <c r="E275" s="710" t="s">
        <v>1758</v>
      </c>
      <c r="F275" s="710" t="s">
        <v>1479</v>
      </c>
      <c r="G275" s="710" t="s">
        <v>1851</v>
      </c>
      <c r="H275" s="710" t="s">
        <v>1820</v>
      </c>
      <c r="I275" s="710" t="s">
        <v>558</v>
      </c>
      <c r="J275" s="710" t="s">
        <v>1702</v>
      </c>
    </row>
    <row r="276" spans="1:10" x14ac:dyDescent="0.25">
      <c r="A276" s="703"/>
      <c r="B276" s="710" t="s">
        <v>681</v>
      </c>
      <c r="C276" s="710" t="s">
        <v>1853</v>
      </c>
      <c r="D276" s="710" t="s">
        <v>643</v>
      </c>
      <c r="E276" s="710" t="s">
        <v>1854</v>
      </c>
      <c r="F276" s="710" t="s">
        <v>1706</v>
      </c>
      <c r="G276" s="710" t="s">
        <v>1855</v>
      </c>
      <c r="H276" s="710" t="s">
        <v>1708</v>
      </c>
      <c r="I276" s="710" t="s">
        <v>558</v>
      </c>
      <c r="J276" s="710" t="s">
        <v>1702</v>
      </c>
    </row>
    <row r="277" spans="1:10" x14ac:dyDescent="0.25">
      <c r="A277" s="703"/>
      <c r="B277" s="710" t="s">
        <v>681</v>
      </c>
      <c r="C277" s="710" t="s">
        <v>1857</v>
      </c>
      <c r="D277" s="710" t="s">
        <v>48</v>
      </c>
      <c r="E277" s="710" t="s">
        <v>1858</v>
      </c>
      <c r="F277" s="710" t="s">
        <v>1759</v>
      </c>
      <c r="G277" s="710" t="s">
        <v>1859</v>
      </c>
      <c r="H277" s="710" t="s">
        <v>1761</v>
      </c>
      <c r="I277" s="710" t="s">
        <v>558</v>
      </c>
      <c r="J277" s="710" t="s">
        <v>1702</v>
      </c>
    </row>
    <row r="278" spans="1:10" x14ac:dyDescent="0.25">
      <c r="A278" s="703"/>
      <c r="B278" s="710" t="s">
        <v>681</v>
      </c>
      <c r="C278" s="710" t="s">
        <v>1861</v>
      </c>
      <c r="D278" s="710" t="s">
        <v>47</v>
      </c>
      <c r="E278" s="710" t="s">
        <v>1862</v>
      </c>
      <c r="F278" s="710" t="s">
        <v>1863</v>
      </c>
      <c r="G278" s="710" t="s">
        <v>1862</v>
      </c>
      <c r="H278" s="710" t="s">
        <v>617</v>
      </c>
      <c r="I278" s="710" t="s">
        <v>558</v>
      </c>
      <c r="J278" s="710" t="s">
        <v>1702</v>
      </c>
    </row>
    <row r="279" spans="1:10" x14ac:dyDescent="0.25">
      <c r="A279" s="703"/>
      <c r="B279" s="710" t="s">
        <v>681</v>
      </c>
      <c r="C279" s="710" t="s">
        <v>1865</v>
      </c>
      <c r="D279" s="710" t="s">
        <v>643</v>
      </c>
      <c r="E279" s="710" t="s">
        <v>1758</v>
      </c>
      <c r="F279" s="710" t="s">
        <v>1479</v>
      </c>
      <c r="G279" s="710" t="s">
        <v>1866</v>
      </c>
      <c r="H279" s="710" t="s">
        <v>1820</v>
      </c>
      <c r="I279" s="710" t="s">
        <v>558</v>
      </c>
      <c r="J279" s="710" t="s">
        <v>1702</v>
      </c>
    </row>
    <row r="280" spans="1:10" x14ac:dyDescent="0.25">
      <c r="A280" s="703"/>
      <c r="B280" s="710" t="s">
        <v>681</v>
      </c>
      <c r="C280" s="710" t="s">
        <v>1868</v>
      </c>
      <c r="D280" s="710" t="s">
        <v>47</v>
      </c>
      <c r="E280" s="710" t="s">
        <v>1869</v>
      </c>
      <c r="F280" s="710" t="s">
        <v>1479</v>
      </c>
      <c r="G280" s="710" t="s">
        <v>1870</v>
      </c>
      <c r="H280" s="710" t="s">
        <v>1820</v>
      </c>
      <c r="I280" s="710" t="s">
        <v>558</v>
      </c>
      <c r="J280" s="710" t="s">
        <v>1702</v>
      </c>
    </row>
    <row r="281" spans="1:10" x14ac:dyDescent="0.25">
      <c r="A281" s="703"/>
      <c r="B281" s="710" t="s">
        <v>681</v>
      </c>
      <c r="C281" s="710" t="s">
        <v>1872</v>
      </c>
      <c r="D281" s="710" t="s">
        <v>48</v>
      </c>
      <c r="E281" s="710" t="s">
        <v>1873</v>
      </c>
      <c r="F281" s="710" t="s">
        <v>1874</v>
      </c>
      <c r="G281" s="710" t="s">
        <v>1875</v>
      </c>
      <c r="H281" s="710" t="s">
        <v>1876</v>
      </c>
      <c r="I281" s="710" t="s">
        <v>558</v>
      </c>
      <c r="J281" s="710" t="s">
        <v>1702</v>
      </c>
    </row>
    <row r="282" spans="1:10" x14ac:dyDescent="0.25">
      <c r="A282" s="703"/>
      <c r="B282" s="710" t="s">
        <v>681</v>
      </c>
      <c r="C282" s="710" t="s">
        <v>1878</v>
      </c>
      <c r="D282" s="710" t="s">
        <v>643</v>
      </c>
      <c r="E282" s="710" t="s">
        <v>1879</v>
      </c>
      <c r="F282" s="710" t="s">
        <v>1479</v>
      </c>
      <c r="G282" s="710" t="s">
        <v>1880</v>
      </c>
      <c r="H282" s="710" t="s">
        <v>1820</v>
      </c>
      <c r="I282" s="710" t="s">
        <v>558</v>
      </c>
      <c r="J282" s="710" t="s">
        <v>1702</v>
      </c>
    </row>
    <row r="283" spans="1:10" x14ac:dyDescent="0.25">
      <c r="A283" s="703"/>
      <c r="B283" s="710" t="s">
        <v>681</v>
      </c>
      <c r="C283" s="710" t="s">
        <v>1881</v>
      </c>
      <c r="D283" s="710" t="s">
        <v>47</v>
      </c>
      <c r="E283" s="710" t="s">
        <v>1882</v>
      </c>
      <c r="F283" s="710" t="s">
        <v>1772</v>
      </c>
      <c r="G283" s="710" t="s">
        <v>1883</v>
      </c>
      <c r="H283" s="710" t="s">
        <v>1774</v>
      </c>
      <c r="I283" s="710" t="s">
        <v>558</v>
      </c>
      <c r="J283" s="710" t="s">
        <v>1702</v>
      </c>
    </row>
    <row r="284" spans="1:10" x14ac:dyDescent="0.25">
      <c r="A284" s="703"/>
      <c r="B284" s="710" t="s">
        <v>681</v>
      </c>
      <c r="C284" s="710" t="s">
        <v>1885</v>
      </c>
      <c r="D284" s="710" t="s">
        <v>47</v>
      </c>
      <c r="E284" s="710" t="s">
        <v>1886</v>
      </c>
      <c r="F284" s="710" t="s">
        <v>1887</v>
      </c>
      <c r="G284" s="710" t="s">
        <v>1888</v>
      </c>
      <c r="H284" s="710" t="s">
        <v>1889</v>
      </c>
      <c r="I284" s="710" t="s">
        <v>558</v>
      </c>
      <c r="J284" s="710" t="s">
        <v>1702</v>
      </c>
    </row>
    <row r="285" spans="1:10" x14ac:dyDescent="0.25">
      <c r="A285" s="703"/>
      <c r="B285" s="710" t="s">
        <v>681</v>
      </c>
      <c r="C285" s="710" t="s">
        <v>1891</v>
      </c>
      <c r="D285" s="710" t="s">
        <v>47</v>
      </c>
      <c r="E285" s="710" t="s">
        <v>1892</v>
      </c>
      <c r="F285" s="710" t="s">
        <v>1831</v>
      </c>
      <c r="G285" s="710" t="s">
        <v>1778</v>
      </c>
      <c r="H285" s="710" t="s">
        <v>733</v>
      </c>
      <c r="I285" s="710" t="s">
        <v>558</v>
      </c>
      <c r="J285" s="710" t="s">
        <v>1702</v>
      </c>
    </row>
    <row r="286" spans="1:10" x14ac:dyDescent="0.25">
      <c r="A286" s="703"/>
      <c r="B286" s="710" t="s">
        <v>681</v>
      </c>
      <c r="C286" s="710" t="s">
        <v>1894</v>
      </c>
      <c r="D286" s="710" t="s">
        <v>47</v>
      </c>
      <c r="E286" s="710" t="s">
        <v>1895</v>
      </c>
      <c r="F286" s="710" t="s">
        <v>1896</v>
      </c>
      <c r="G286" s="710" t="s">
        <v>1897</v>
      </c>
      <c r="H286" s="710" t="s">
        <v>1604</v>
      </c>
      <c r="I286" s="710" t="s">
        <v>558</v>
      </c>
      <c r="J286" s="710" t="s">
        <v>1702</v>
      </c>
    </row>
    <row r="287" spans="1:10" x14ac:dyDescent="0.25">
      <c r="A287" s="703"/>
      <c r="B287" s="710" t="s">
        <v>681</v>
      </c>
      <c r="C287" s="710" t="s">
        <v>1899</v>
      </c>
      <c r="D287" s="710" t="s">
        <v>643</v>
      </c>
      <c r="E287" s="710" t="s">
        <v>1900</v>
      </c>
      <c r="F287" s="710" t="s">
        <v>1706</v>
      </c>
      <c r="G287" s="710" t="s">
        <v>1901</v>
      </c>
      <c r="H287" s="710" t="s">
        <v>1708</v>
      </c>
      <c r="I287" s="710" t="s">
        <v>558</v>
      </c>
      <c r="J287" s="710" t="s">
        <v>1702</v>
      </c>
    </row>
    <row r="288" spans="1:10" x14ac:dyDescent="0.25">
      <c r="A288" s="703"/>
      <c r="B288" s="710" t="s">
        <v>681</v>
      </c>
      <c r="C288" s="710" t="s">
        <v>1903</v>
      </c>
      <c r="D288" s="710" t="s">
        <v>47</v>
      </c>
      <c r="E288" s="710" t="s">
        <v>1904</v>
      </c>
      <c r="F288" s="710" t="s">
        <v>1772</v>
      </c>
      <c r="G288" s="710" t="s">
        <v>1904</v>
      </c>
      <c r="H288" s="710" t="s">
        <v>1774</v>
      </c>
      <c r="I288" s="710" t="s">
        <v>558</v>
      </c>
      <c r="J288" s="710" t="s">
        <v>1702</v>
      </c>
    </row>
    <row r="289" spans="1:10" x14ac:dyDescent="0.25">
      <c r="A289" s="703"/>
      <c r="B289" s="710" t="s">
        <v>681</v>
      </c>
      <c r="C289" s="710" t="s">
        <v>1906</v>
      </c>
      <c r="D289" s="710" t="s">
        <v>643</v>
      </c>
      <c r="E289" s="710" t="s">
        <v>1907</v>
      </c>
      <c r="F289" s="710" t="s">
        <v>1706</v>
      </c>
      <c r="G289" s="710" t="s">
        <v>1908</v>
      </c>
      <c r="H289" s="710" t="s">
        <v>1708</v>
      </c>
      <c r="I289" s="710" t="s">
        <v>558</v>
      </c>
      <c r="J289" s="710" t="s">
        <v>1702</v>
      </c>
    </row>
    <row r="290" spans="1:10" x14ac:dyDescent="0.25">
      <c r="A290" s="703"/>
      <c r="B290" s="710" t="s">
        <v>681</v>
      </c>
      <c r="C290" s="710" t="s">
        <v>1910</v>
      </c>
      <c r="D290" s="710" t="s">
        <v>47</v>
      </c>
      <c r="E290" s="710" t="s">
        <v>1911</v>
      </c>
      <c r="F290" s="710" t="s">
        <v>1706</v>
      </c>
      <c r="G290" s="710" t="s">
        <v>1912</v>
      </c>
      <c r="H290" s="710" t="s">
        <v>1708</v>
      </c>
      <c r="I290" s="710" t="s">
        <v>558</v>
      </c>
      <c r="J290" s="710" t="s">
        <v>1702</v>
      </c>
    </row>
    <row r="291" spans="1:10" x14ac:dyDescent="0.25">
      <c r="A291" s="703"/>
      <c r="B291" s="710" t="s">
        <v>681</v>
      </c>
      <c r="C291" s="710" t="s">
        <v>1914</v>
      </c>
      <c r="D291" s="710" t="s">
        <v>47</v>
      </c>
      <c r="E291" s="710" t="s">
        <v>1764</v>
      </c>
      <c r="F291" s="710" t="s">
        <v>1772</v>
      </c>
      <c r="G291" s="710" t="s">
        <v>1915</v>
      </c>
      <c r="H291" s="710" t="s">
        <v>1774</v>
      </c>
      <c r="I291" s="710" t="s">
        <v>558</v>
      </c>
      <c r="J291" s="710" t="s">
        <v>1702</v>
      </c>
    </row>
    <row r="292" spans="1:10" x14ac:dyDescent="0.25">
      <c r="A292" s="703"/>
      <c r="B292" s="710" t="s">
        <v>681</v>
      </c>
      <c r="C292" s="710" t="s">
        <v>1917</v>
      </c>
      <c r="D292" s="710" t="s">
        <v>643</v>
      </c>
      <c r="E292" s="710" t="s">
        <v>1918</v>
      </c>
      <c r="F292" s="710" t="s">
        <v>1336</v>
      </c>
      <c r="G292" s="710" t="s">
        <v>1919</v>
      </c>
      <c r="H292" s="710" t="s">
        <v>1351</v>
      </c>
      <c r="I292" s="710" t="s">
        <v>558</v>
      </c>
      <c r="J292" s="710" t="s">
        <v>1702</v>
      </c>
    </row>
    <row r="293" spans="1:10" x14ac:dyDescent="0.25">
      <c r="A293" s="703"/>
      <c r="B293" s="710" t="s">
        <v>681</v>
      </c>
      <c r="C293" s="710" t="s">
        <v>1921</v>
      </c>
      <c r="D293" s="710" t="s">
        <v>47</v>
      </c>
      <c r="E293" s="710" t="s">
        <v>1811</v>
      </c>
      <c r="F293" s="710" t="s">
        <v>1479</v>
      </c>
      <c r="G293" s="710" t="s">
        <v>1922</v>
      </c>
      <c r="H293" s="710" t="s">
        <v>1820</v>
      </c>
      <c r="I293" s="710" t="s">
        <v>558</v>
      </c>
      <c r="J293" s="710" t="s">
        <v>1702</v>
      </c>
    </row>
    <row r="294" spans="1:10" x14ac:dyDescent="0.25">
      <c r="A294" s="703"/>
      <c r="B294" s="710" t="s">
        <v>681</v>
      </c>
      <c r="C294" s="710" t="s">
        <v>1924</v>
      </c>
      <c r="D294" s="710" t="s">
        <v>47</v>
      </c>
      <c r="E294" s="710" t="s">
        <v>1925</v>
      </c>
      <c r="F294" s="710" t="s">
        <v>1772</v>
      </c>
      <c r="G294" s="710" t="s">
        <v>1926</v>
      </c>
      <c r="H294" s="710" t="s">
        <v>1774</v>
      </c>
      <c r="I294" s="710" t="s">
        <v>558</v>
      </c>
      <c r="J294" s="710" t="s">
        <v>1702</v>
      </c>
    </row>
    <row r="295" spans="1:10" x14ac:dyDescent="0.25">
      <c r="A295" s="703"/>
      <c r="B295" s="710" t="s">
        <v>681</v>
      </c>
      <c r="C295" s="710" t="s">
        <v>1928</v>
      </c>
      <c r="D295" s="710" t="s">
        <v>47</v>
      </c>
      <c r="E295" s="710" t="s">
        <v>1929</v>
      </c>
      <c r="F295" s="710" t="s">
        <v>1874</v>
      </c>
      <c r="G295" s="710" t="s">
        <v>1930</v>
      </c>
      <c r="H295" s="710" t="s">
        <v>1876</v>
      </c>
      <c r="I295" s="710" t="s">
        <v>558</v>
      </c>
      <c r="J295" s="710" t="s">
        <v>1702</v>
      </c>
    </row>
    <row r="296" spans="1:10" x14ac:dyDescent="0.25">
      <c r="A296" s="703"/>
      <c r="B296" s="710" t="s">
        <v>681</v>
      </c>
      <c r="C296" s="710" t="s">
        <v>1932</v>
      </c>
      <c r="D296" s="710" t="s">
        <v>47</v>
      </c>
      <c r="E296" s="710" t="s">
        <v>1933</v>
      </c>
      <c r="F296" s="710" t="s">
        <v>1637</v>
      </c>
      <c r="G296" s="710" t="s">
        <v>1934</v>
      </c>
      <c r="H296" s="710" t="s">
        <v>1186</v>
      </c>
      <c r="I296" s="710" t="s">
        <v>558</v>
      </c>
      <c r="J296" s="710" t="s">
        <v>1702</v>
      </c>
    </row>
    <row r="297" spans="1:10" x14ac:dyDescent="0.25">
      <c r="A297" s="703"/>
      <c r="B297" s="710" t="s">
        <v>681</v>
      </c>
      <c r="C297" s="710" t="s">
        <v>1936</v>
      </c>
      <c r="D297" s="710" t="s">
        <v>47</v>
      </c>
      <c r="E297" s="710" t="s">
        <v>1937</v>
      </c>
      <c r="F297" s="710" t="s">
        <v>1706</v>
      </c>
      <c r="G297" s="710" t="s">
        <v>1938</v>
      </c>
      <c r="H297" s="710" t="s">
        <v>1708</v>
      </c>
      <c r="I297" s="710" t="s">
        <v>558</v>
      </c>
      <c r="J297" s="710" t="s">
        <v>1702</v>
      </c>
    </row>
    <row r="298" spans="1:10" x14ac:dyDescent="0.25">
      <c r="A298" s="703"/>
      <c r="B298" s="710" t="s">
        <v>681</v>
      </c>
      <c r="C298" s="710" t="s">
        <v>1940</v>
      </c>
      <c r="D298" s="710" t="s">
        <v>47</v>
      </c>
      <c r="E298" s="710" t="s">
        <v>898</v>
      </c>
      <c r="F298" s="710" t="s">
        <v>1772</v>
      </c>
      <c r="G298" s="710" t="s">
        <v>1941</v>
      </c>
      <c r="H298" s="710" t="s">
        <v>1774</v>
      </c>
      <c r="I298" s="710" t="s">
        <v>558</v>
      </c>
      <c r="J298" s="710" t="s">
        <v>1702</v>
      </c>
    </row>
    <row r="299" spans="1:10" x14ac:dyDescent="0.25">
      <c r="A299" s="703"/>
      <c r="B299" s="710" t="s">
        <v>681</v>
      </c>
      <c r="C299" s="710" t="s">
        <v>1943</v>
      </c>
      <c r="D299" s="710" t="s">
        <v>47</v>
      </c>
      <c r="E299" s="710" t="s">
        <v>1944</v>
      </c>
      <c r="F299" s="710" t="s">
        <v>1831</v>
      </c>
      <c r="G299" s="710" t="s">
        <v>1945</v>
      </c>
      <c r="H299" s="710" t="s">
        <v>733</v>
      </c>
      <c r="I299" s="710" t="s">
        <v>558</v>
      </c>
      <c r="J299" s="710" t="s">
        <v>1702</v>
      </c>
    </row>
    <row r="300" spans="1:10" x14ac:dyDescent="0.25">
      <c r="A300" s="703"/>
      <c r="B300" s="710" t="s">
        <v>681</v>
      </c>
      <c r="C300" s="710" t="s">
        <v>1947</v>
      </c>
      <c r="D300" s="710" t="s">
        <v>48</v>
      </c>
      <c r="E300" s="710" t="s">
        <v>1948</v>
      </c>
      <c r="F300" s="710" t="s">
        <v>1887</v>
      </c>
      <c r="G300" s="710" t="s">
        <v>1948</v>
      </c>
      <c r="H300" s="710" t="s">
        <v>1889</v>
      </c>
      <c r="I300" s="710" t="s">
        <v>558</v>
      </c>
      <c r="J300" s="710" t="s">
        <v>1702</v>
      </c>
    </row>
    <row r="301" spans="1:10" x14ac:dyDescent="0.25">
      <c r="A301" s="703"/>
      <c r="B301" s="710" t="s">
        <v>681</v>
      </c>
      <c r="C301" s="710" t="s">
        <v>1950</v>
      </c>
      <c r="D301" s="710" t="s">
        <v>47</v>
      </c>
      <c r="E301" s="710" t="s">
        <v>1951</v>
      </c>
      <c r="F301" s="710" t="s">
        <v>1706</v>
      </c>
      <c r="G301" s="710" t="s">
        <v>1952</v>
      </c>
      <c r="H301" s="710" t="s">
        <v>1708</v>
      </c>
      <c r="I301" s="710" t="s">
        <v>558</v>
      </c>
      <c r="J301" s="710" t="s">
        <v>1702</v>
      </c>
    </row>
    <row r="302" spans="1:10" x14ac:dyDescent="0.25">
      <c r="A302" s="703"/>
      <c r="B302" s="710" t="s">
        <v>681</v>
      </c>
      <c r="C302" s="710" t="s">
        <v>1954</v>
      </c>
      <c r="D302" s="710" t="s">
        <v>643</v>
      </c>
      <c r="E302" s="710" t="s">
        <v>1955</v>
      </c>
      <c r="F302" s="710" t="s">
        <v>1479</v>
      </c>
      <c r="G302" s="710" t="s">
        <v>1956</v>
      </c>
      <c r="H302" s="710" t="s">
        <v>1820</v>
      </c>
      <c r="I302" s="710" t="s">
        <v>558</v>
      </c>
      <c r="J302" s="710" t="s">
        <v>1702</v>
      </c>
    </row>
    <row r="303" spans="1:10" x14ac:dyDescent="0.25">
      <c r="A303" s="703"/>
      <c r="B303" s="710" t="s">
        <v>681</v>
      </c>
      <c r="C303" s="710" t="s">
        <v>1958</v>
      </c>
      <c r="D303" s="710" t="s">
        <v>47</v>
      </c>
      <c r="E303" s="710" t="s">
        <v>1959</v>
      </c>
      <c r="F303" s="710" t="s">
        <v>1479</v>
      </c>
      <c r="G303" s="710" t="s">
        <v>1960</v>
      </c>
      <c r="H303" s="710" t="s">
        <v>1820</v>
      </c>
      <c r="I303" s="710" t="s">
        <v>558</v>
      </c>
      <c r="J303" s="710" t="s">
        <v>1702</v>
      </c>
    </row>
    <row r="304" spans="1:10" x14ac:dyDescent="0.25">
      <c r="A304" s="703"/>
      <c r="B304" s="710" t="s">
        <v>681</v>
      </c>
      <c r="C304" s="710" t="s">
        <v>1962</v>
      </c>
      <c r="D304" s="710" t="s">
        <v>47</v>
      </c>
      <c r="E304" s="710" t="s">
        <v>1963</v>
      </c>
      <c r="F304" s="710" t="s">
        <v>1706</v>
      </c>
      <c r="G304" s="710" t="s">
        <v>1855</v>
      </c>
      <c r="H304" s="710" t="s">
        <v>1708</v>
      </c>
      <c r="I304" s="710" t="s">
        <v>558</v>
      </c>
      <c r="J304" s="710" t="s">
        <v>1702</v>
      </c>
    </row>
    <row r="305" spans="1:10" x14ac:dyDescent="0.25">
      <c r="A305" s="703"/>
      <c r="B305" s="710" t="s">
        <v>681</v>
      </c>
      <c r="C305" s="710" t="s">
        <v>1965</v>
      </c>
      <c r="D305" s="710" t="s">
        <v>643</v>
      </c>
      <c r="E305" s="710" t="s">
        <v>1758</v>
      </c>
      <c r="F305" s="710" t="s">
        <v>1479</v>
      </c>
      <c r="G305" s="710" t="s">
        <v>1966</v>
      </c>
      <c r="H305" s="710" t="s">
        <v>1820</v>
      </c>
      <c r="I305" s="710" t="s">
        <v>558</v>
      </c>
      <c r="J305" s="710" t="s">
        <v>1702</v>
      </c>
    </row>
    <row r="306" spans="1:10" x14ac:dyDescent="0.25">
      <c r="A306" s="703"/>
      <c r="B306" s="710" t="s">
        <v>681</v>
      </c>
      <c r="C306" s="710" t="s">
        <v>1968</v>
      </c>
      <c r="D306" s="710" t="s">
        <v>47</v>
      </c>
      <c r="E306" s="710" t="s">
        <v>1969</v>
      </c>
      <c r="F306" s="710" t="s">
        <v>1970</v>
      </c>
      <c r="G306" s="710" t="s">
        <v>1971</v>
      </c>
      <c r="H306" s="710" t="s">
        <v>594</v>
      </c>
      <c r="I306" s="710" t="s">
        <v>558</v>
      </c>
      <c r="J306" s="710" t="s">
        <v>1702</v>
      </c>
    </row>
    <row r="307" spans="1:10" x14ac:dyDescent="0.25">
      <c r="A307" s="703"/>
      <c r="B307" s="710" t="s">
        <v>681</v>
      </c>
      <c r="C307" s="710" t="s">
        <v>1973</v>
      </c>
      <c r="D307" s="710" t="s">
        <v>47</v>
      </c>
      <c r="E307" s="710" t="s">
        <v>1974</v>
      </c>
      <c r="F307" s="710" t="s">
        <v>1896</v>
      </c>
      <c r="G307" s="710" t="s">
        <v>1975</v>
      </c>
      <c r="H307" s="710" t="s">
        <v>1604</v>
      </c>
      <c r="I307" s="710" t="s">
        <v>558</v>
      </c>
      <c r="J307" s="710" t="s">
        <v>1702</v>
      </c>
    </row>
    <row r="308" spans="1:10" x14ac:dyDescent="0.25">
      <c r="A308" s="703"/>
      <c r="B308" s="710" t="s">
        <v>681</v>
      </c>
      <c r="C308" s="710" t="s">
        <v>1977</v>
      </c>
      <c r="D308" s="710" t="s">
        <v>48</v>
      </c>
      <c r="E308" s="710" t="s">
        <v>1978</v>
      </c>
      <c r="F308" s="710" t="s">
        <v>1759</v>
      </c>
      <c r="G308" s="710" t="s">
        <v>1788</v>
      </c>
      <c r="H308" s="710" t="s">
        <v>1761</v>
      </c>
      <c r="I308" s="710" t="s">
        <v>558</v>
      </c>
      <c r="J308" s="710" t="s">
        <v>1702</v>
      </c>
    </row>
    <row r="309" spans="1:10" x14ac:dyDescent="0.25">
      <c r="A309" s="703"/>
      <c r="B309" s="710" t="s">
        <v>681</v>
      </c>
      <c r="C309" s="710" t="s">
        <v>1980</v>
      </c>
      <c r="D309" s="710" t="s">
        <v>47</v>
      </c>
      <c r="E309" s="710" t="s">
        <v>1981</v>
      </c>
      <c r="F309" s="710" t="s">
        <v>1722</v>
      </c>
      <c r="G309" s="710" t="s">
        <v>1982</v>
      </c>
      <c r="H309" s="710" t="s">
        <v>1724</v>
      </c>
      <c r="I309" s="710" t="s">
        <v>558</v>
      </c>
      <c r="J309" s="710" t="s">
        <v>1702</v>
      </c>
    </row>
    <row r="310" spans="1:10" x14ac:dyDescent="0.25">
      <c r="A310" s="703"/>
      <c r="B310" s="710" t="s">
        <v>681</v>
      </c>
      <c r="C310" s="710" t="s">
        <v>1984</v>
      </c>
      <c r="D310" s="710" t="s">
        <v>47</v>
      </c>
      <c r="E310" s="710" t="s">
        <v>1985</v>
      </c>
      <c r="F310" s="710" t="s">
        <v>1637</v>
      </c>
      <c r="G310" s="710" t="s">
        <v>1986</v>
      </c>
      <c r="H310" s="710" t="s">
        <v>1186</v>
      </c>
      <c r="I310" s="710" t="s">
        <v>558</v>
      </c>
      <c r="J310" s="710" t="s">
        <v>1702</v>
      </c>
    </row>
    <row r="311" spans="1:10" x14ac:dyDescent="0.25">
      <c r="A311" s="703"/>
      <c r="B311" s="710" t="s">
        <v>681</v>
      </c>
      <c r="C311" s="710" t="s">
        <v>1988</v>
      </c>
      <c r="D311" s="710" t="s">
        <v>47</v>
      </c>
      <c r="E311" s="710" t="s">
        <v>1989</v>
      </c>
      <c r="F311" s="710" t="s">
        <v>1772</v>
      </c>
      <c r="G311" s="710" t="s">
        <v>1990</v>
      </c>
      <c r="H311" s="710" t="s">
        <v>1774</v>
      </c>
      <c r="I311" s="710" t="s">
        <v>558</v>
      </c>
      <c r="J311" s="710" t="s">
        <v>1702</v>
      </c>
    </row>
    <row r="312" spans="1:10" x14ac:dyDescent="0.25">
      <c r="A312" s="703"/>
      <c r="B312" s="710" t="s">
        <v>681</v>
      </c>
      <c r="C312" s="710" t="s">
        <v>1992</v>
      </c>
      <c r="D312" s="710" t="s">
        <v>47</v>
      </c>
      <c r="E312" s="710" t="s">
        <v>1993</v>
      </c>
      <c r="F312" s="710" t="s">
        <v>1717</v>
      </c>
      <c r="G312" s="710" t="s">
        <v>1994</v>
      </c>
      <c r="H312" s="710" t="s">
        <v>961</v>
      </c>
      <c r="I312" s="710" t="s">
        <v>558</v>
      </c>
      <c r="J312" s="710" t="s">
        <v>1702</v>
      </c>
    </row>
    <row r="313" spans="1:10" x14ac:dyDescent="0.25">
      <c r="A313" s="703"/>
      <c r="B313" s="710" t="s">
        <v>681</v>
      </c>
      <c r="C313" s="710" t="s">
        <v>1996</v>
      </c>
      <c r="D313" s="710" t="s">
        <v>47</v>
      </c>
      <c r="E313" s="710" t="s">
        <v>1997</v>
      </c>
      <c r="F313" s="710" t="s">
        <v>1479</v>
      </c>
      <c r="G313" s="710" t="s">
        <v>1922</v>
      </c>
      <c r="H313" s="710" t="s">
        <v>1820</v>
      </c>
      <c r="I313" s="710" t="s">
        <v>558</v>
      </c>
      <c r="J313" s="710" t="s">
        <v>1702</v>
      </c>
    </row>
    <row r="314" spans="1:10" x14ac:dyDescent="0.25">
      <c r="A314" s="703"/>
      <c r="B314" s="710" t="s">
        <v>681</v>
      </c>
      <c r="C314" s="710" t="s">
        <v>1999</v>
      </c>
      <c r="D314" s="710" t="s">
        <v>643</v>
      </c>
      <c r="E314" s="710" t="s">
        <v>2000</v>
      </c>
      <c r="F314" s="710" t="s">
        <v>1831</v>
      </c>
      <c r="G314" s="710" t="s">
        <v>2001</v>
      </c>
      <c r="H314" s="710" t="s">
        <v>733</v>
      </c>
      <c r="I314" s="710" t="s">
        <v>558</v>
      </c>
      <c r="J314" s="710" t="s">
        <v>1702</v>
      </c>
    </row>
    <row r="315" spans="1:10" x14ac:dyDescent="0.25">
      <c r="A315" s="703"/>
      <c r="B315" s="710" t="s">
        <v>681</v>
      </c>
      <c r="C315" s="710" t="s">
        <v>2003</v>
      </c>
      <c r="D315" s="710" t="s">
        <v>47</v>
      </c>
      <c r="E315" s="710" t="s">
        <v>2004</v>
      </c>
      <c r="F315" s="710" t="s">
        <v>2005</v>
      </c>
      <c r="G315" s="710" t="s">
        <v>2004</v>
      </c>
      <c r="H315" s="710" t="s">
        <v>2006</v>
      </c>
      <c r="I315" s="710" t="s">
        <v>558</v>
      </c>
      <c r="J315" s="710" t="s">
        <v>1702</v>
      </c>
    </row>
    <row r="316" spans="1:10" x14ac:dyDescent="0.25">
      <c r="A316" s="703"/>
      <c r="B316" s="710" t="s">
        <v>681</v>
      </c>
      <c r="C316" s="710" t="s">
        <v>2008</v>
      </c>
      <c r="D316" s="710" t="s">
        <v>47</v>
      </c>
      <c r="E316" s="710" t="s">
        <v>2009</v>
      </c>
      <c r="F316" s="710" t="s">
        <v>1479</v>
      </c>
      <c r="G316" s="710" t="s">
        <v>2010</v>
      </c>
      <c r="H316" s="710" t="s">
        <v>1820</v>
      </c>
      <c r="I316" s="710" t="s">
        <v>558</v>
      </c>
      <c r="J316" s="710" t="s">
        <v>1702</v>
      </c>
    </row>
    <row r="317" spans="1:10" x14ac:dyDescent="0.25">
      <c r="A317" s="703"/>
      <c r="B317" s="710" t="s">
        <v>681</v>
      </c>
      <c r="C317" s="710" t="s">
        <v>2011</v>
      </c>
      <c r="D317" s="710" t="s">
        <v>47</v>
      </c>
      <c r="E317" s="710" t="s">
        <v>2012</v>
      </c>
      <c r="F317" s="710" t="s">
        <v>1706</v>
      </c>
      <c r="G317" s="710" t="s">
        <v>2013</v>
      </c>
      <c r="H317" s="710" t="s">
        <v>1708</v>
      </c>
      <c r="I317" s="710" t="s">
        <v>558</v>
      </c>
      <c r="J317" s="710" t="s">
        <v>1702</v>
      </c>
    </row>
    <row r="318" spans="1:10" x14ac:dyDescent="0.25">
      <c r="A318" s="703"/>
      <c r="B318" s="710" t="s">
        <v>681</v>
      </c>
      <c r="C318" s="710" t="s">
        <v>2015</v>
      </c>
      <c r="D318" s="710" t="s">
        <v>47</v>
      </c>
      <c r="E318" s="710" t="s">
        <v>1764</v>
      </c>
      <c r="F318" s="710" t="s">
        <v>1479</v>
      </c>
      <c r="G318" s="710" t="s">
        <v>2016</v>
      </c>
      <c r="H318" s="710" t="s">
        <v>1820</v>
      </c>
      <c r="I318" s="710" t="s">
        <v>558</v>
      </c>
      <c r="J318" s="710" t="s">
        <v>1702</v>
      </c>
    </row>
    <row r="319" spans="1:10" x14ac:dyDescent="0.25">
      <c r="A319" s="703"/>
      <c r="B319" s="710" t="s">
        <v>681</v>
      </c>
      <c r="C319" s="710" t="s">
        <v>2018</v>
      </c>
      <c r="D319" s="710" t="s">
        <v>47</v>
      </c>
      <c r="E319" s="710" t="s">
        <v>2019</v>
      </c>
      <c r="F319" s="710" t="s">
        <v>2020</v>
      </c>
      <c r="G319" s="710" t="s">
        <v>2021</v>
      </c>
      <c r="H319" s="710" t="s">
        <v>2022</v>
      </c>
      <c r="I319" s="710" t="s">
        <v>558</v>
      </c>
      <c r="J319" s="710" t="s">
        <v>1702</v>
      </c>
    </row>
    <row r="320" spans="1:10" x14ac:dyDescent="0.25">
      <c r="A320" s="703"/>
      <c r="B320" s="710" t="s">
        <v>681</v>
      </c>
      <c r="C320" s="710" t="s">
        <v>2024</v>
      </c>
      <c r="D320" s="710" t="s">
        <v>47</v>
      </c>
      <c r="E320" s="710" t="s">
        <v>2025</v>
      </c>
      <c r="F320" s="710" t="s">
        <v>1706</v>
      </c>
      <c r="G320" s="710" t="s">
        <v>2026</v>
      </c>
      <c r="H320" s="710" t="s">
        <v>1708</v>
      </c>
      <c r="I320" s="710" t="s">
        <v>558</v>
      </c>
      <c r="J320" s="710" t="s">
        <v>1702</v>
      </c>
    </row>
    <row r="321" spans="1:10" x14ac:dyDescent="0.25">
      <c r="A321" s="703"/>
      <c r="B321" s="710" t="s">
        <v>681</v>
      </c>
      <c r="C321" s="710" t="s">
        <v>2028</v>
      </c>
      <c r="D321" s="710" t="s">
        <v>47</v>
      </c>
      <c r="E321" s="710" t="s">
        <v>2029</v>
      </c>
      <c r="F321" s="710" t="s">
        <v>1479</v>
      </c>
      <c r="G321" s="710" t="s">
        <v>2030</v>
      </c>
      <c r="H321" s="710" t="s">
        <v>1820</v>
      </c>
      <c r="I321" s="710" t="s">
        <v>558</v>
      </c>
      <c r="J321" s="710" t="s">
        <v>1702</v>
      </c>
    </row>
    <row r="322" spans="1:10" x14ac:dyDescent="0.25">
      <c r="A322" s="703"/>
      <c r="B322" s="710" t="s">
        <v>681</v>
      </c>
      <c r="C322" s="710" t="s">
        <v>2032</v>
      </c>
      <c r="D322" s="710" t="s">
        <v>643</v>
      </c>
      <c r="E322" s="710" t="s">
        <v>2033</v>
      </c>
      <c r="F322" s="710" t="s">
        <v>2020</v>
      </c>
      <c r="G322" s="710" t="s">
        <v>2034</v>
      </c>
      <c r="H322" s="710" t="s">
        <v>2022</v>
      </c>
      <c r="I322" s="710" t="s">
        <v>558</v>
      </c>
      <c r="J322" s="710" t="s">
        <v>1702</v>
      </c>
    </row>
    <row r="323" spans="1:10" x14ac:dyDescent="0.25">
      <c r="A323" s="703"/>
      <c r="B323" s="710" t="s">
        <v>681</v>
      </c>
      <c r="C323" s="710" t="s">
        <v>2036</v>
      </c>
      <c r="D323" s="710" t="s">
        <v>47</v>
      </c>
      <c r="E323" s="710" t="s">
        <v>2037</v>
      </c>
      <c r="F323" s="710" t="s">
        <v>1831</v>
      </c>
      <c r="G323" s="710" t="s">
        <v>2038</v>
      </c>
      <c r="H323" s="710" t="s">
        <v>733</v>
      </c>
      <c r="I323" s="710" t="s">
        <v>558</v>
      </c>
      <c r="J323" s="710" t="s">
        <v>1702</v>
      </c>
    </row>
    <row r="324" spans="1:10" x14ac:dyDescent="0.25">
      <c r="A324" s="703"/>
      <c r="B324" s="710" t="s">
        <v>681</v>
      </c>
      <c r="C324" s="710" t="s">
        <v>2040</v>
      </c>
      <c r="D324" s="710" t="s">
        <v>47</v>
      </c>
      <c r="E324" s="710" t="s">
        <v>2041</v>
      </c>
      <c r="F324" s="710" t="s">
        <v>1706</v>
      </c>
      <c r="G324" s="710" t="s">
        <v>2042</v>
      </c>
      <c r="H324" s="710" t="s">
        <v>1708</v>
      </c>
      <c r="I324" s="710" t="s">
        <v>558</v>
      </c>
      <c r="J324" s="710" t="s">
        <v>1702</v>
      </c>
    </row>
    <row r="325" spans="1:10" x14ac:dyDescent="0.25">
      <c r="A325" s="703"/>
      <c r="B325" s="710" t="s">
        <v>681</v>
      </c>
      <c r="C325" s="710" t="s">
        <v>2044</v>
      </c>
      <c r="D325" s="710" t="s">
        <v>48</v>
      </c>
      <c r="E325" s="710" t="s">
        <v>2045</v>
      </c>
      <c r="F325" s="710" t="s">
        <v>2046</v>
      </c>
      <c r="G325" s="710" t="s">
        <v>1713</v>
      </c>
      <c r="H325" s="710" t="s">
        <v>2047</v>
      </c>
      <c r="I325" s="710" t="s">
        <v>558</v>
      </c>
      <c r="J325" s="710" t="s">
        <v>1702</v>
      </c>
    </row>
    <row r="326" spans="1:10" x14ac:dyDescent="0.25">
      <c r="A326" s="703"/>
      <c r="B326" s="710" t="s">
        <v>681</v>
      </c>
      <c r="C326" s="710" t="s">
        <v>2049</v>
      </c>
      <c r="D326" s="710" t="s">
        <v>47</v>
      </c>
      <c r="E326" s="710" t="s">
        <v>2050</v>
      </c>
      <c r="F326" s="710" t="s">
        <v>1896</v>
      </c>
      <c r="G326" s="710" t="s">
        <v>2051</v>
      </c>
      <c r="H326" s="710" t="s">
        <v>1604</v>
      </c>
      <c r="I326" s="710" t="s">
        <v>558</v>
      </c>
      <c r="J326" s="710" t="s">
        <v>1702</v>
      </c>
    </row>
    <row r="327" spans="1:10" x14ac:dyDescent="0.25">
      <c r="A327" s="703"/>
      <c r="B327" s="710" t="s">
        <v>681</v>
      </c>
      <c r="C327" s="710" t="s">
        <v>2053</v>
      </c>
      <c r="D327" s="710" t="s">
        <v>47</v>
      </c>
      <c r="E327" s="710" t="s">
        <v>2054</v>
      </c>
      <c r="F327" s="710" t="s">
        <v>1637</v>
      </c>
      <c r="G327" s="710" t="s">
        <v>1801</v>
      </c>
      <c r="H327" s="710" t="s">
        <v>1186</v>
      </c>
      <c r="I327" s="710" t="s">
        <v>558</v>
      </c>
      <c r="J327" s="710" t="s">
        <v>1702</v>
      </c>
    </row>
    <row r="328" spans="1:10" x14ac:dyDescent="0.25">
      <c r="A328" s="703"/>
      <c r="B328" s="710" t="s">
        <v>681</v>
      </c>
      <c r="C328" s="710" t="s">
        <v>2056</v>
      </c>
      <c r="D328" s="710" t="s">
        <v>643</v>
      </c>
      <c r="E328" s="710" t="s">
        <v>2057</v>
      </c>
      <c r="F328" s="710" t="s">
        <v>1706</v>
      </c>
      <c r="G328" s="710" t="s">
        <v>2058</v>
      </c>
      <c r="H328" s="710" t="s">
        <v>1708</v>
      </c>
      <c r="I328" s="710" t="s">
        <v>558</v>
      </c>
      <c r="J328" s="710" t="s">
        <v>1702</v>
      </c>
    </row>
    <row r="329" spans="1:10" x14ac:dyDescent="0.25">
      <c r="A329" s="703"/>
      <c r="B329" s="710" t="s">
        <v>681</v>
      </c>
      <c r="C329" s="710" t="s">
        <v>2060</v>
      </c>
      <c r="D329" s="710" t="s">
        <v>47</v>
      </c>
      <c r="E329" s="710" t="s">
        <v>2061</v>
      </c>
      <c r="F329" s="710" t="s">
        <v>1772</v>
      </c>
      <c r="G329" s="710" t="s">
        <v>1773</v>
      </c>
      <c r="H329" s="710" t="s">
        <v>1774</v>
      </c>
      <c r="I329" s="710" t="s">
        <v>558</v>
      </c>
      <c r="J329" s="710" t="s">
        <v>1702</v>
      </c>
    </row>
    <row r="330" spans="1:10" x14ac:dyDescent="0.25">
      <c r="A330" s="703"/>
      <c r="B330" s="710" t="s">
        <v>681</v>
      </c>
      <c r="C330" s="710" t="s">
        <v>2063</v>
      </c>
      <c r="D330" s="710" t="s">
        <v>48</v>
      </c>
      <c r="E330" s="710" t="s">
        <v>2064</v>
      </c>
      <c r="F330" s="710" t="s">
        <v>1831</v>
      </c>
      <c r="G330" s="710" t="s">
        <v>2065</v>
      </c>
      <c r="H330" s="710" t="s">
        <v>733</v>
      </c>
      <c r="I330" s="710" t="s">
        <v>558</v>
      </c>
      <c r="J330" s="710" t="s">
        <v>1702</v>
      </c>
    </row>
    <row r="331" spans="1:10" x14ac:dyDescent="0.25">
      <c r="A331" s="703"/>
      <c r="B331" s="710" t="s">
        <v>681</v>
      </c>
      <c r="C331" s="710" t="s">
        <v>2067</v>
      </c>
      <c r="D331" s="710" t="s">
        <v>47</v>
      </c>
      <c r="E331" s="710" t="s">
        <v>2068</v>
      </c>
      <c r="F331" s="710" t="s">
        <v>1887</v>
      </c>
      <c r="G331" s="710" t="s">
        <v>2069</v>
      </c>
      <c r="H331" s="710" t="s">
        <v>1889</v>
      </c>
      <c r="I331" s="710" t="s">
        <v>558</v>
      </c>
      <c r="J331" s="710" t="s">
        <v>1702</v>
      </c>
    </row>
    <row r="332" spans="1:10" x14ac:dyDescent="0.25">
      <c r="A332" s="703"/>
      <c r="B332" s="710" t="s">
        <v>681</v>
      </c>
      <c r="C332" s="710" t="s">
        <v>2071</v>
      </c>
      <c r="D332" s="710" t="s">
        <v>47</v>
      </c>
      <c r="E332" s="710" t="s">
        <v>2072</v>
      </c>
      <c r="F332" s="710" t="s">
        <v>1706</v>
      </c>
      <c r="G332" s="710" t="s">
        <v>1855</v>
      </c>
      <c r="H332" s="710" t="s">
        <v>1708</v>
      </c>
      <c r="I332" s="710" t="s">
        <v>558</v>
      </c>
      <c r="J332" s="710" t="s">
        <v>1702</v>
      </c>
    </row>
    <row r="333" spans="1:10" x14ac:dyDescent="0.25">
      <c r="A333" s="703"/>
      <c r="B333" s="710" t="s">
        <v>681</v>
      </c>
      <c r="C333" s="710" t="s">
        <v>2074</v>
      </c>
      <c r="D333" s="710" t="s">
        <v>47</v>
      </c>
      <c r="E333" s="710" t="s">
        <v>2075</v>
      </c>
      <c r="F333" s="710" t="s">
        <v>2005</v>
      </c>
      <c r="G333" s="710" t="s">
        <v>2076</v>
      </c>
      <c r="H333" s="710" t="s">
        <v>2006</v>
      </c>
      <c r="I333" s="710" t="s">
        <v>558</v>
      </c>
      <c r="J333" s="710" t="s">
        <v>1702</v>
      </c>
    </row>
    <row r="334" spans="1:10" x14ac:dyDescent="0.25">
      <c r="A334" s="703"/>
      <c r="B334" s="710" t="s">
        <v>681</v>
      </c>
      <c r="C334" s="710" t="s">
        <v>2078</v>
      </c>
      <c r="D334" s="710" t="s">
        <v>47</v>
      </c>
      <c r="E334" s="710" t="s">
        <v>2079</v>
      </c>
      <c r="F334" s="710" t="s">
        <v>1706</v>
      </c>
      <c r="G334" s="710" t="s">
        <v>2080</v>
      </c>
      <c r="H334" s="710" t="s">
        <v>1708</v>
      </c>
      <c r="I334" s="710" t="s">
        <v>558</v>
      </c>
      <c r="J334" s="710" t="s">
        <v>1702</v>
      </c>
    </row>
    <row r="335" spans="1:10" x14ac:dyDescent="0.25">
      <c r="A335" s="703"/>
      <c r="B335" s="710" t="s">
        <v>681</v>
      </c>
      <c r="C335" s="710" t="s">
        <v>2082</v>
      </c>
      <c r="D335" s="710" t="s">
        <v>643</v>
      </c>
      <c r="E335" s="710" t="s">
        <v>2083</v>
      </c>
      <c r="F335" s="710" t="s">
        <v>1772</v>
      </c>
      <c r="G335" s="710" t="s">
        <v>1915</v>
      </c>
      <c r="H335" s="710" t="s">
        <v>1774</v>
      </c>
      <c r="I335" s="710" t="s">
        <v>558</v>
      </c>
      <c r="J335" s="710" t="s">
        <v>1702</v>
      </c>
    </row>
    <row r="336" spans="1:10" x14ac:dyDescent="0.25">
      <c r="A336" s="703"/>
      <c r="B336" s="710" t="s">
        <v>681</v>
      </c>
      <c r="C336" s="710" t="s">
        <v>2085</v>
      </c>
      <c r="D336" s="710" t="s">
        <v>47</v>
      </c>
      <c r="E336" s="710" t="s">
        <v>2086</v>
      </c>
      <c r="F336" s="710" t="s">
        <v>1706</v>
      </c>
      <c r="G336" s="710" t="s">
        <v>1855</v>
      </c>
      <c r="H336" s="710" t="s">
        <v>1708</v>
      </c>
      <c r="I336" s="710" t="s">
        <v>558</v>
      </c>
      <c r="J336" s="710" t="s">
        <v>1702</v>
      </c>
    </row>
    <row r="337" spans="1:10" x14ac:dyDescent="0.25">
      <c r="A337" s="703"/>
      <c r="B337" s="710" t="s">
        <v>681</v>
      </c>
      <c r="C337" s="710" t="s">
        <v>2088</v>
      </c>
      <c r="D337" s="710" t="s">
        <v>47</v>
      </c>
      <c r="E337" s="710" t="s">
        <v>2089</v>
      </c>
      <c r="F337" s="710" t="s">
        <v>1706</v>
      </c>
      <c r="G337" s="710" t="s">
        <v>2034</v>
      </c>
      <c r="H337" s="710" t="s">
        <v>1708</v>
      </c>
      <c r="I337" s="710" t="s">
        <v>558</v>
      </c>
      <c r="J337" s="710" t="s">
        <v>1702</v>
      </c>
    </row>
    <row r="338" spans="1:10" x14ac:dyDescent="0.25">
      <c r="A338" s="703"/>
      <c r="B338" s="710" t="s">
        <v>681</v>
      </c>
      <c r="C338" s="710" t="s">
        <v>2091</v>
      </c>
      <c r="D338" s="710" t="s">
        <v>47</v>
      </c>
      <c r="E338" s="710" t="s">
        <v>2092</v>
      </c>
      <c r="F338" s="710" t="s">
        <v>1500</v>
      </c>
      <c r="G338" s="710" t="s">
        <v>2093</v>
      </c>
      <c r="H338" s="710" t="s">
        <v>1733</v>
      </c>
      <c r="I338" s="710" t="s">
        <v>558</v>
      </c>
      <c r="J338" s="710" t="s">
        <v>1702</v>
      </c>
    </row>
    <row r="339" spans="1:10" x14ac:dyDescent="0.25">
      <c r="A339" s="703"/>
      <c r="B339" s="710" t="s">
        <v>681</v>
      </c>
      <c r="C339" s="710" t="s">
        <v>2095</v>
      </c>
      <c r="D339" s="710" t="s">
        <v>47</v>
      </c>
      <c r="E339" s="710" t="s">
        <v>2096</v>
      </c>
      <c r="F339" s="710" t="s">
        <v>1772</v>
      </c>
      <c r="G339" s="710" t="s">
        <v>2097</v>
      </c>
      <c r="H339" s="710" t="s">
        <v>1774</v>
      </c>
      <c r="I339" s="710" t="s">
        <v>558</v>
      </c>
      <c r="J339" s="710" t="s">
        <v>1702</v>
      </c>
    </row>
    <row r="340" spans="1:10" x14ac:dyDescent="0.25">
      <c r="A340" s="703"/>
      <c r="B340" s="710" t="s">
        <v>681</v>
      </c>
      <c r="C340" s="710" t="s">
        <v>2099</v>
      </c>
      <c r="D340" s="710" t="s">
        <v>643</v>
      </c>
      <c r="E340" s="710" t="s">
        <v>1758</v>
      </c>
      <c r="F340" s="710" t="s">
        <v>1706</v>
      </c>
      <c r="G340" s="710" t="s">
        <v>2100</v>
      </c>
      <c r="H340" s="710" t="s">
        <v>1708</v>
      </c>
      <c r="I340" s="710" t="s">
        <v>558</v>
      </c>
      <c r="J340" s="710" t="s">
        <v>1702</v>
      </c>
    </row>
    <row r="341" spans="1:10" x14ac:dyDescent="0.25">
      <c r="A341" s="703"/>
      <c r="B341" s="710" t="s">
        <v>681</v>
      </c>
      <c r="C341" s="710" t="s">
        <v>2102</v>
      </c>
      <c r="D341" s="710" t="s">
        <v>643</v>
      </c>
      <c r="E341" s="710" t="s">
        <v>2103</v>
      </c>
      <c r="F341" s="710" t="s">
        <v>2020</v>
      </c>
      <c r="G341" s="710" t="s">
        <v>2104</v>
      </c>
      <c r="H341" s="710" t="s">
        <v>2022</v>
      </c>
      <c r="I341" s="710" t="s">
        <v>558</v>
      </c>
      <c r="J341" s="710" t="s">
        <v>1702</v>
      </c>
    </row>
    <row r="342" spans="1:10" x14ac:dyDescent="0.25">
      <c r="A342" s="703"/>
      <c r="B342" s="710" t="s">
        <v>681</v>
      </c>
      <c r="C342" s="710" t="s">
        <v>2105</v>
      </c>
      <c r="D342" s="710" t="s">
        <v>47</v>
      </c>
      <c r="E342" s="710" t="s">
        <v>2106</v>
      </c>
      <c r="F342" s="710" t="s">
        <v>1479</v>
      </c>
      <c r="G342" s="710" t="s">
        <v>1848</v>
      </c>
      <c r="H342" s="710" t="s">
        <v>1820</v>
      </c>
      <c r="I342" s="710" t="s">
        <v>558</v>
      </c>
      <c r="J342" s="710" t="s">
        <v>1702</v>
      </c>
    </row>
    <row r="343" spans="1:10" x14ac:dyDescent="0.25">
      <c r="A343" s="703"/>
      <c r="B343" s="710" t="s">
        <v>681</v>
      </c>
      <c r="C343" s="710" t="s">
        <v>2108</v>
      </c>
      <c r="D343" s="710" t="s">
        <v>643</v>
      </c>
      <c r="E343" s="710" t="s">
        <v>2109</v>
      </c>
      <c r="F343" s="710" t="s">
        <v>1831</v>
      </c>
      <c r="G343" s="710" t="s">
        <v>2110</v>
      </c>
      <c r="H343" s="710" t="s">
        <v>733</v>
      </c>
      <c r="I343" s="710" t="s">
        <v>558</v>
      </c>
      <c r="J343" s="710" t="s">
        <v>1702</v>
      </c>
    </row>
    <row r="344" spans="1:10" x14ac:dyDescent="0.25">
      <c r="A344" s="703"/>
      <c r="B344" s="710" t="s">
        <v>681</v>
      </c>
      <c r="C344" s="710" t="s">
        <v>2112</v>
      </c>
      <c r="D344" s="710" t="s">
        <v>47</v>
      </c>
      <c r="E344" s="710" t="s">
        <v>2113</v>
      </c>
      <c r="F344" s="710" t="s">
        <v>1717</v>
      </c>
      <c r="G344" s="710" t="s">
        <v>1718</v>
      </c>
      <c r="H344" s="710" t="s">
        <v>961</v>
      </c>
      <c r="I344" s="710" t="s">
        <v>558</v>
      </c>
      <c r="J344" s="710" t="s">
        <v>1702</v>
      </c>
    </row>
    <row r="345" spans="1:10" x14ac:dyDescent="0.25">
      <c r="A345" s="703"/>
      <c r="B345" s="710" t="s">
        <v>681</v>
      </c>
      <c r="C345" s="710" t="s">
        <v>2115</v>
      </c>
      <c r="D345" s="710" t="s">
        <v>643</v>
      </c>
      <c r="E345" s="710" t="s">
        <v>2116</v>
      </c>
      <c r="F345" s="710" t="s">
        <v>1831</v>
      </c>
      <c r="G345" s="710" t="s">
        <v>2117</v>
      </c>
      <c r="H345" s="710" t="s">
        <v>733</v>
      </c>
      <c r="I345" s="710" t="s">
        <v>558</v>
      </c>
      <c r="J345" s="710" t="s">
        <v>1702</v>
      </c>
    </row>
    <row r="346" spans="1:10" x14ac:dyDescent="0.25">
      <c r="A346" s="703"/>
      <c r="B346" s="710" t="s">
        <v>681</v>
      </c>
      <c r="C346" s="710" t="s">
        <v>2119</v>
      </c>
      <c r="D346" s="710" t="s">
        <v>47</v>
      </c>
      <c r="E346" s="710" t="s">
        <v>2120</v>
      </c>
      <c r="F346" s="710" t="s">
        <v>1479</v>
      </c>
      <c r="G346" s="710" t="s">
        <v>2121</v>
      </c>
      <c r="H346" s="710" t="s">
        <v>1820</v>
      </c>
      <c r="I346" s="710" t="s">
        <v>558</v>
      </c>
      <c r="J346" s="710" t="s">
        <v>1702</v>
      </c>
    </row>
    <row r="347" spans="1:10" x14ac:dyDescent="0.25">
      <c r="A347" s="703"/>
      <c r="B347" s="710" t="s">
        <v>681</v>
      </c>
      <c r="C347" s="710" t="s">
        <v>2123</v>
      </c>
      <c r="D347" s="710" t="s">
        <v>47</v>
      </c>
      <c r="E347" s="710" t="s">
        <v>2124</v>
      </c>
      <c r="F347" s="710" t="s">
        <v>1896</v>
      </c>
      <c r="G347" s="710" t="s">
        <v>1897</v>
      </c>
      <c r="H347" s="710" t="s">
        <v>1604</v>
      </c>
      <c r="I347" s="710" t="s">
        <v>558</v>
      </c>
      <c r="J347" s="710" t="s">
        <v>1702</v>
      </c>
    </row>
    <row r="348" spans="1:10" x14ac:dyDescent="0.25">
      <c r="A348" s="703"/>
      <c r="B348" s="710" t="s">
        <v>681</v>
      </c>
      <c r="C348" s="710" t="s">
        <v>2126</v>
      </c>
      <c r="D348" s="710" t="s">
        <v>47</v>
      </c>
      <c r="E348" s="710" t="s">
        <v>2127</v>
      </c>
      <c r="F348" s="710" t="s">
        <v>1831</v>
      </c>
      <c r="G348" s="710" t="s">
        <v>2128</v>
      </c>
      <c r="H348" s="710" t="s">
        <v>733</v>
      </c>
      <c r="I348" s="710" t="s">
        <v>558</v>
      </c>
      <c r="J348" s="710" t="s">
        <v>1702</v>
      </c>
    </row>
    <row r="349" spans="1:10" x14ac:dyDescent="0.25">
      <c r="A349" s="703"/>
      <c r="B349" s="710" t="s">
        <v>681</v>
      </c>
      <c r="C349" s="710" t="s">
        <v>2130</v>
      </c>
      <c r="D349" s="710" t="s">
        <v>47</v>
      </c>
      <c r="E349" s="710" t="s">
        <v>2131</v>
      </c>
      <c r="F349" s="710" t="s">
        <v>1479</v>
      </c>
      <c r="G349" s="710" t="s">
        <v>2121</v>
      </c>
      <c r="H349" s="710" t="s">
        <v>1820</v>
      </c>
      <c r="I349" s="710" t="s">
        <v>558</v>
      </c>
      <c r="J349" s="710" t="s">
        <v>1702</v>
      </c>
    </row>
    <row r="350" spans="1:10" x14ac:dyDescent="0.25">
      <c r="A350" s="703"/>
      <c r="B350" s="710" t="s">
        <v>681</v>
      </c>
      <c r="C350" s="710" t="s">
        <v>2133</v>
      </c>
      <c r="D350" s="710" t="s">
        <v>47</v>
      </c>
      <c r="E350" s="710" t="s">
        <v>2134</v>
      </c>
      <c r="F350" s="710" t="s">
        <v>1706</v>
      </c>
      <c r="G350" s="710" t="s">
        <v>2135</v>
      </c>
      <c r="H350" s="710" t="s">
        <v>1708</v>
      </c>
      <c r="I350" s="710" t="s">
        <v>558</v>
      </c>
      <c r="J350" s="710" t="s">
        <v>1702</v>
      </c>
    </row>
    <row r="351" spans="1:10" x14ac:dyDescent="0.25">
      <c r="A351" s="703"/>
      <c r="B351" s="710" t="s">
        <v>681</v>
      </c>
      <c r="C351" s="710" t="s">
        <v>2137</v>
      </c>
      <c r="D351" s="710" t="s">
        <v>48</v>
      </c>
      <c r="E351" s="710" t="s">
        <v>2138</v>
      </c>
      <c r="F351" s="710" t="s">
        <v>1970</v>
      </c>
      <c r="G351" s="710" t="s">
        <v>2139</v>
      </c>
      <c r="H351" s="710" t="s">
        <v>594</v>
      </c>
      <c r="I351" s="710" t="s">
        <v>558</v>
      </c>
      <c r="J351" s="710" t="s">
        <v>1702</v>
      </c>
    </row>
    <row r="352" spans="1:10" x14ac:dyDescent="0.25">
      <c r="A352" s="703"/>
      <c r="B352" s="710" t="s">
        <v>681</v>
      </c>
      <c r="C352" s="710" t="s">
        <v>2141</v>
      </c>
      <c r="D352" s="710" t="s">
        <v>47</v>
      </c>
      <c r="E352" s="710" t="s">
        <v>2142</v>
      </c>
      <c r="F352" s="710" t="s">
        <v>1336</v>
      </c>
      <c r="G352" s="710" t="s">
        <v>2051</v>
      </c>
      <c r="H352" s="710" t="s">
        <v>1351</v>
      </c>
      <c r="I352" s="710" t="s">
        <v>558</v>
      </c>
      <c r="J352" s="710" t="s">
        <v>1702</v>
      </c>
    </row>
    <row r="353" spans="1:10" x14ac:dyDescent="0.25">
      <c r="A353" s="703"/>
      <c r="B353" s="710" t="s">
        <v>681</v>
      </c>
      <c r="C353" s="710" t="s">
        <v>2144</v>
      </c>
      <c r="D353" s="710" t="s">
        <v>643</v>
      </c>
      <c r="E353" s="710" t="s">
        <v>2145</v>
      </c>
      <c r="F353" s="710" t="s">
        <v>1706</v>
      </c>
      <c r="G353" s="710" t="s">
        <v>2146</v>
      </c>
      <c r="H353" s="710" t="s">
        <v>1708</v>
      </c>
      <c r="I353" s="710" t="s">
        <v>558</v>
      </c>
      <c r="J353" s="710" t="s">
        <v>1702</v>
      </c>
    </row>
    <row r="354" spans="1:10" x14ac:dyDescent="0.25">
      <c r="A354" s="703"/>
      <c r="B354" s="710" t="s">
        <v>681</v>
      </c>
      <c r="C354" s="710" t="s">
        <v>2148</v>
      </c>
      <c r="D354" s="710" t="s">
        <v>48</v>
      </c>
      <c r="E354" s="710" t="s">
        <v>2149</v>
      </c>
      <c r="F354" s="710" t="s">
        <v>1336</v>
      </c>
      <c r="G354" s="710" t="s">
        <v>1778</v>
      </c>
      <c r="H354" s="710" t="s">
        <v>1351</v>
      </c>
      <c r="I354" s="710" t="s">
        <v>558</v>
      </c>
      <c r="J354" s="710" t="s">
        <v>1702</v>
      </c>
    </row>
    <row r="355" spans="1:10" x14ac:dyDescent="0.25">
      <c r="A355" s="703"/>
      <c r="B355" s="710" t="s">
        <v>681</v>
      </c>
      <c r="C355" s="710" t="s">
        <v>2151</v>
      </c>
      <c r="D355" s="710" t="s">
        <v>643</v>
      </c>
      <c r="E355" s="710" t="s">
        <v>2152</v>
      </c>
      <c r="F355" s="710" t="s">
        <v>1874</v>
      </c>
      <c r="G355" s="710" t="s">
        <v>2153</v>
      </c>
      <c r="H355" s="710" t="s">
        <v>1876</v>
      </c>
      <c r="I355" s="710" t="s">
        <v>558</v>
      </c>
      <c r="J355" s="710" t="s">
        <v>1702</v>
      </c>
    </row>
    <row r="356" spans="1:10" x14ac:dyDescent="0.25">
      <c r="A356" s="703"/>
      <c r="B356" s="710" t="s">
        <v>681</v>
      </c>
      <c r="C356" s="710" t="s">
        <v>2155</v>
      </c>
      <c r="D356" s="710" t="s">
        <v>47</v>
      </c>
      <c r="E356" s="710" t="s">
        <v>898</v>
      </c>
      <c r="F356" s="710" t="s">
        <v>1759</v>
      </c>
      <c r="G356" s="710" t="s">
        <v>1880</v>
      </c>
      <c r="H356" s="710" t="s">
        <v>1761</v>
      </c>
      <c r="I356" s="710" t="s">
        <v>558</v>
      </c>
      <c r="J356" s="710" t="s">
        <v>1702</v>
      </c>
    </row>
    <row r="357" spans="1:10" x14ac:dyDescent="0.25">
      <c r="A357" s="703"/>
      <c r="B357" s="710" t="s">
        <v>681</v>
      </c>
      <c r="C357" s="710" t="s">
        <v>2157</v>
      </c>
      <c r="D357" s="710" t="s">
        <v>47</v>
      </c>
      <c r="E357" s="710" t="s">
        <v>2158</v>
      </c>
      <c r="F357" s="710" t="s">
        <v>1712</v>
      </c>
      <c r="G357" s="710" t="s">
        <v>2159</v>
      </c>
      <c r="H357" s="710" t="s">
        <v>1198</v>
      </c>
      <c r="I357" s="710" t="s">
        <v>558</v>
      </c>
      <c r="J357" s="710" t="s">
        <v>1702</v>
      </c>
    </row>
    <row r="358" spans="1:10" x14ac:dyDescent="0.25">
      <c r="A358" s="703"/>
      <c r="B358" s="710" t="s">
        <v>681</v>
      </c>
      <c r="C358" s="710" t="s">
        <v>2161</v>
      </c>
      <c r="D358" s="710" t="s">
        <v>47</v>
      </c>
      <c r="E358" s="710" t="s">
        <v>2162</v>
      </c>
      <c r="F358" s="710" t="s">
        <v>1479</v>
      </c>
      <c r="G358" s="710" t="s">
        <v>1848</v>
      </c>
      <c r="H358" s="710" t="s">
        <v>1820</v>
      </c>
      <c r="I358" s="710" t="s">
        <v>558</v>
      </c>
      <c r="J358" s="710" t="s">
        <v>1702</v>
      </c>
    </row>
    <row r="359" spans="1:10" x14ac:dyDescent="0.25">
      <c r="A359" s="703"/>
      <c r="B359" s="710" t="s">
        <v>681</v>
      </c>
      <c r="C359" s="710" t="s">
        <v>2164</v>
      </c>
      <c r="D359" s="710" t="s">
        <v>48</v>
      </c>
      <c r="E359" s="710" t="s">
        <v>2165</v>
      </c>
      <c r="F359" s="710" t="s">
        <v>1706</v>
      </c>
      <c r="G359" s="710" t="s">
        <v>2166</v>
      </c>
      <c r="H359" s="710" t="s">
        <v>1708</v>
      </c>
      <c r="I359" s="710" t="s">
        <v>558</v>
      </c>
      <c r="J359" s="710" t="s">
        <v>1702</v>
      </c>
    </row>
    <row r="360" spans="1:10" x14ac:dyDescent="0.25">
      <c r="A360" s="703"/>
      <c r="B360" s="710" t="s">
        <v>681</v>
      </c>
      <c r="C360" s="710" t="s">
        <v>2168</v>
      </c>
      <c r="D360" s="710" t="s">
        <v>47</v>
      </c>
      <c r="E360" s="710" t="s">
        <v>2169</v>
      </c>
      <c r="F360" s="710" t="s">
        <v>1637</v>
      </c>
      <c r="G360" s="710" t="s">
        <v>1986</v>
      </c>
      <c r="H360" s="710" t="s">
        <v>1186</v>
      </c>
      <c r="I360" s="710" t="s">
        <v>558</v>
      </c>
      <c r="J360" s="710" t="s">
        <v>1702</v>
      </c>
    </row>
    <row r="361" spans="1:10" x14ac:dyDescent="0.25">
      <c r="A361" s="703"/>
      <c r="B361" s="710" t="s">
        <v>681</v>
      </c>
      <c r="C361" s="710" t="s">
        <v>2171</v>
      </c>
      <c r="D361" s="710" t="s">
        <v>643</v>
      </c>
      <c r="E361" s="710" t="s">
        <v>2172</v>
      </c>
      <c r="F361" s="710" t="s">
        <v>1479</v>
      </c>
      <c r="G361" s="710" t="s">
        <v>2173</v>
      </c>
      <c r="H361" s="710" t="s">
        <v>1820</v>
      </c>
      <c r="I361" s="710" t="s">
        <v>558</v>
      </c>
      <c r="J361" s="710" t="s">
        <v>1702</v>
      </c>
    </row>
    <row r="362" spans="1:10" x14ac:dyDescent="0.25">
      <c r="A362" s="703"/>
      <c r="B362" s="710" t="s">
        <v>681</v>
      </c>
      <c r="C362" s="710" t="s">
        <v>2175</v>
      </c>
      <c r="D362" s="710" t="s">
        <v>48</v>
      </c>
      <c r="E362" s="710" t="s">
        <v>2176</v>
      </c>
      <c r="F362" s="710" t="s">
        <v>1336</v>
      </c>
      <c r="G362" s="710" t="s">
        <v>2051</v>
      </c>
      <c r="H362" s="710" t="s">
        <v>1351</v>
      </c>
      <c r="I362" s="710" t="s">
        <v>558</v>
      </c>
      <c r="J362" s="710" t="s">
        <v>1702</v>
      </c>
    </row>
    <row r="363" spans="1:10" x14ac:dyDescent="0.25">
      <c r="A363" s="703"/>
      <c r="B363" s="710" t="s">
        <v>681</v>
      </c>
      <c r="C363" s="710" t="s">
        <v>2178</v>
      </c>
      <c r="D363" s="710" t="s">
        <v>48</v>
      </c>
      <c r="E363" s="710" t="s">
        <v>2179</v>
      </c>
      <c r="F363" s="710" t="s">
        <v>1887</v>
      </c>
      <c r="G363" s="710" t="s">
        <v>2180</v>
      </c>
      <c r="H363" s="710" t="s">
        <v>1889</v>
      </c>
      <c r="I363" s="710" t="s">
        <v>558</v>
      </c>
      <c r="J363" s="710" t="s">
        <v>1702</v>
      </c>
    </row>
    <row r="364" spans="1:10" x14ac:dyDescent="0.25">
      <c r="A364" s="703"/>
      <c r="B364" s="710" t="s">
        <v>681</v>
      </c>
      <c r="C364" s="710" t="s">
        <v>2182</v>
      </c>
      <c r="D364" s="710" t="s">
        <v>643</v>
      </c>
      <c r="E364" s="710" t="s">
        <v>2183</v>
      </c>
      <c r="F364" s="710" t="s">
        <v>1831</v>
      </c>
      <c r="G364" s="710" t="s">
        <v>2184</v>
      </c>
      <c r="H364" s="710" t="s">
        <v>733</v>
      </c>
      <c r="I364" s="710" t="s">
        <v>558</v>
      </c>
      <c r="J364" s="710" t="s">
        <v>1702</v>
      </c>
    </row>
    <row r="365" spans="1:10" x14ac:dyDescent="0.25">
      <c r="A365" s="703"/>
      <c r="B365" s="710" t="s">
        <v>681</v>
      </c>
      <c r="C365" s="710" t="s">
        <v>2186</v>
      </c>
      <c r="D365" s="710" t="s">
        <v>47</v>
      </c>
      <c r="E365" s="710" t="s">
        <v>2187</v>
      </c>
      <c r="F365" s="710" t="s">
        <v>2020</v>
      </c>
      <c r="G365" s="710" t="s">
        <v>2188</v>
      </c>
      <c r="H365" s="710" t="s">
        <v>2022</v>
      </c>
      <c r="I365" s="710" t="s">
        <v>558</v>
      </c>
      <c r="J365" s="710" t="s">
        <v>1702</v>
      </c>
    </row>
    <row r="366" spans="1:10" x14ac:dyDescent="0.25">
      <c r="A366" s="703"/>
      <c r="B366" s="710" t="s">
        <v>681</v>
      </c>
      <c r="C366" s="710" t="s">
        <v>2190</v>
      </c>
      <c r="D366" s="710" t="s">
        <v>47</v>
      </c>
      <c r="E366" s="710" t="s">
        <v>1764</v>
      </c>
      <c r="F366" s="710" t="s">
        <v>1706</v>
      </c>
      <c r="G366" s="710" t="s">
        <v>2191</v>
      </c>
      <c r="H366" s="710" t="s">
        <v>1708</v>
      </c>
      <c r="I366" s="710" t="s">
        <v>558</v>
      </c>
      <c r="J366" s="710" t="s">
        <v>1702</v>
      </c>
    </row>
    <row r="367" spans="1:10" x14ac:dyDescent="0.25">
      <c r="A367" s="703"/>
      <c r="B367" s="710" t="s">
        <v>681</v>
      </c>
      <c r="C367" s="710" t="s">
        <v>2193</v>
      </c>
      <c r="D367" s="710" t="s">
        <v>48</v>
      </c>
      <c r="E367" s="710" t="s">
        <v>890</v>
      </c>
      <c r="F367" s="710" t="s">
        <v>1970</v>
      </c>
      <c r="G367" s="710" t="s">
        <v>2194</v>
      </c>
      <c r="H367" s="710" t="s">
        <v>594</v>
      </c>
      <c r="I367" s="710" t="s">
        <v>558</v>
      </c>
      <c r="J367" s="710" t="s">
        <v>1702</v>
      </c>
    </row>
    <row r="368" spans="1:10" x14ac:dyDescent="0.25">
      <c r="A368" s="703"/>
      <c r="B368" s="710" t="s">
        <v>681</v>
      </c>
      <c r="C368" s="710" t="s">
        <v>2196</v>
      </c>
      <c r="D368" s="710" t="s">
        <v>47</v>
      </c>
      <c r="E368" s="710" t="s">
        <v>2197</v>
      </c>
      <c r="F368" s="710" t="s">
        <v>1637</v>
      </c>
      <c r="G368" s="710" t="s">
        <v>2198</v>
      </c>
      <c r="H368" s="710" t="s">
        <v>1186</v>
      </c>
      <c r="I368" s="710" t="s">
        <v>558</v>
      </c>
      <c r="J368" s="710" t="s">
        <v>1702</v>
      </c>
    </row>
    <row r="369" spans="1:10" x14ac:dyDescent="0.25">
      <c r="A369" s="703"/>
      <c r="B369" s="710" t="s">
        <v>681</v>
      </c>
      <c r="C369" s="710" t="s">
        <v>2200</v>
      </c>
      <c r="D369" s="710" t="s">
        <v>47</v>
      </c>
      <c r="E369" s="710" t="s">
        <v>2201</v>
      </c>
      <c r="F369" s="710" t="s">
        <v>1706</v>
      </c>
      <c r="G369" s="710" t="s">
        <v>2202</v>
      </c>
      <c r="H369" s="710" t="s">
        <v>1708</v>
      </c>
      <c r="I369" s="710" t="s">
        <v>558</v>
      </c>
      <c r="J369" s="710" t="s">
        <v>1702</v>
      </c>
    </row>
    <row r="370" spans="1:10" x14ac:dyDescent="0.25">
      <c r="A370" s="703"/>
      <c r="B370" s="710" t="s">
        <v>681</v>
      </c>
      <c r="C370" s="710" t="s">
        <v>2204</v>
      </c>
      <c r="D370" s="710" t="s">
        <v>643</v>
      </c>
      <c r="E370" s="710" t="s">
        <v>2205</v>
      </c>
      <c r="F370" s="710" t="s">
        <v>1706</v>
      </c>
      <c r="G370" s="710" t="s">
        <v>2206</v>
      </c>
      <c r="H370" s="710" t="s">
        <v>1708</v>
      </c>
      <c r="I370" s="710" t="s">
        <v>558</v>
      </c>
      <c r="J370" s="710" t="s">
        <v>1702</v>
      </c>
    </row>
    <row r="371" spans="1:10" x14ac:dyDescent="0.25">
      <c r="A371" s="703"/>
      <c r="B371" s="710" t="s">
        <v>681</v>
      </c>
      <c r="C371" s="710" t="s">
        <v>2208</v>
      </c>
      <c r="D371" s="710" t="s">
        <v>47</v>
      </c>
      <c r="E371" s="710" t="s">
        <v>2209</v>
      </c>
      <c r="F371" s="710" t="s">
        <v>1831</v>
      </c>
      <c r="G371" s="710" t="s">
        <v>2210</v>
      </c>
      <c r="H371" s="710" t="s">
        <v>733</v>
      </c>
      <c r="I371" s="710" t="s">
        <v>558</v>
      </c>
      <c r="J371" s="710" t="s">
        <v>1702</v>
      </c>
    </row>
    <row r="372" spans="1:10" x14ac:dyDescent="0.25">
      <c r="A372" s="703"/>
      <c r="B372" s="710" t="s">
        <v>681</v>
      </c>
      <c r="C372" s="710" t="s">
        <v>2212</v>
      </c>
      <c r="D372" s="710" t="s">
        <v>47</v>
      </c>
      <c r="E372" s="710" t="s">
        <v>2213</v>
      </c>
      <c r="F372" s="710" t="s">
        <v>2214</v>
      </c>
      <c r="G372" s="710" t="s">
        <v>2215</v>
      </c>
      <c r="H372" s="710" t="s">
        <v>2216</v>
      </c>
      <c r="I372" s="710" t="s">
        <v>558</v>
      </c>
      <c r="J372" s="710" t="s">
        <v>1702</v>
      </c>
    </row>
    <row r="373" spans="1:10" x14ac:dyDescent="0.25">
      <c r="A373" s="703"/>
      <c r="B373" s="710" t="s">
        <v>681</v>
      </c>
      <c r="C373" s="710" t="s">
        <v>2218</v>
      </c>
      <c r="D373" s="710" t="s">
        <v>643</v>
      </c>
      <c r="E373" s="710" t="s">
        <v>1907</v>
      </c>
      <c r="F373" s="710" t="s">
        <v>1706</v>
      </c>
      <c r="G373" s="710" t="s">
        <v>2219</v>
      </c>
      <c r="H373" s="710" t="s">
        <v>1708</v>
      </c>
      <c r="I373" s="710" t="s">
        <v>558</v>
      </c>
      <c r="J373" s="710" t="s">
        <v>1702</v>
      </c>
    </row>
    <row r="374" spans="1:10" x14ac:dyDescent="0.25">
      <c r="A374" s="703"/>
      <c r="B374" s="710" t="s">
        <v>681</v>
      </c>
      <c r="C374" s="710" t="s">
        <v>2221</v>
      </c>
      <c r="D374" s="710" t="s">
        <v>47</v>
      </c>
      <c r="E374" s="710" t="s">
        <v>2222</v>
      </c>
      <c r="F374" s="710" t="s">
        <v>1706</v>
      </c>
      <c r="G374" s="710" t="s">
        <v>2223</v>
      </c>
      <c r="H374" s="710" t="s">
        <v>1708</v>
      </c>
      <c r="I374" s="710" t="s">
        <v>558</v>
      </c>
      <c r="J374" s="710" t="s">
        <v>1702</v>
      </c>
    </row>
    <row r="375" spans="1:10" x14ac:dyDescent="0.25">
      <c r="A375" s="703"/>
      <c r="B375" s="710" t="s">
        <v>681</v>
      </c>
      <c r="C375" s="710" t="s">
        <v>2225</v>
      </c>
      <c r="D375" s="710" t="s">
        <v>47</v>
      </c>
      <c r="E375" s="710" t="s">
        <v>2226</v>
      </c>
      <c r="F375" s="710" t="s">
        <v>2020</v>
      </c>
      <c r="G375" s="710" t="s">
        <v>2227</v>
      </c>
      <c r="H375" s="710" t="s">
        <v>2022</v>
      </c>
      <c r="I375" s="710" t="s">
        <v>558</v>
      </c>
      <c r="J375" s="710" t="s">
        <v>1702</v>
      </c>
    </row>
    <row r="376" spans="1:10" x14ac:dyDescent="0.25">
      <c r="A376" s="703"/>
      <c r="B376" s="710" t="s">
        <v>681</v>
      </c>
      <c r="C376" s="710" t="s">
        <v>2229</v>
      </c>
      <c r="D376" s="710" t="s">
        <v>47</v>
      </c>
      <c r="E376" s="710" t="s">
        <v>2230</v>
      </c>
      <c r="F376" s="710" t="s">
        <v>1336</v>
      </c>
      <c r="G376" s="710" t="s">
        <v>2231</v>
      </c>
      <c r="H376" s="710" t="s">
        <v>1351</v>
      </c>
      <c r="I376" s="710" t="s">
        <v>558</v>
      </c>
      <c r="J376" s="710" t="s">
        <v>1702</v>
      </c>
    </row>
    <row r="377" spans="1:10" x14ac:dyDescent="0.25">
      <c r="A377" s="703"/>
      <c r="B377" s="710" t="s">
        <v>681</v>
      </c>
      <c r="C377" s="710" t="s">
        <v>2233</v>
      </c>
      <c r="D377" s="710" t="s">
        <v>48</v>
      </c>
      <c r="E377" s="710" t="s">
        <v>2234</v>
      </c>
      <c r="F377" s="710" t="s">
        <v>2235</v>
      </c>
      <c r="G377" s="710" t="s">
        <v>2236</v>
      </c>
      <c r="H377" s="710" t="s">
        <v>2237</v>
      </c>
      <c r="I377" s="710" t="s">
        <v>558</v>
      </c>
      <c r="J377" s="710" t="s">
        <v>1702</v>
      </c>
    </row>
    <row r="378" spans="1:10" x14ac:dyDescent="0.25">
      <c r="A378" s="703"/>
      <c r="B378" s="710" t="s">
        <v>681</v>
      </c>
      <c r="C378" s="710" t="s">
        <v>2239</v>
      </c>
      <c r="D378" s="710" t="s">
        <v>48</v>
      </c>
      <c r="E378" s="710" t="s">
        <v>2240</v>
      </c>
      <c r="F378" s="710" t="s">
        <v>1479</v>
      </c>
      <c r="G378" s="710" t="s">
        <v>2241</v>
      </c>
      <c r="H378" s="710" t="s">
        <v>1820</v>
      </c>
      <c r="I378" s="710" t="s">
        <v>558</v>
      </c>
      <c r="J378" s="710" t="s">
        <v>1702</v>
      </c>
    </row>
    <row r="379" spans="1:10" x14ac:dyDescent="0.25">
      <c r="A379" s="703"/>
      <c r="B379" s="710" t="s">
        <v>681</v>
      </c>
      <c r="C379" s="710" t="s">
        <v>2243</v>
      </c>
      <c r="D379" s="710" t="s">
        <v>643</v>
      </c>
      <c r="E379" s="710" t="s">
        <v>2244</v>
      </c>
      <c r="F379" s="710" t="s">
        <v>1706</v>
      </c>
      <c r="G379" s="710" t="s">
        <v>1707</v>
      </c>
      <c r="H379" s="710" t="s">
        <v>1708</v>
      </c>
      <c r="I379" s="710" t="s">
        <v>558</v>
      </c>
      <c r="J379" s="710" t="s">
        <v>1702</v>
      </c>
    </row>
    <row r="380" spans="1:10" x14ac:dyDescent="0.25">
      <c r="A380" s="703"/>
      <c r="B380" s="710" t="s">
        <v>681</v>
      </c>
      <c r="C380" s="710" t="s">
        <v>2246</v>
      </c>
      <c r="D380" s="710" t="s">
        <v>643</v>
      </c>
      <c r="E380" s="710" t="s">
        <v>2247</v>
      </c>
      <c r="F380" s="710" t="s">
        <v>2020</v>
      </c>
      <c r="G380" s="710" t="s">
        <v>1919</v>
      </c>
      <c r="H380" s="710" t="s">
        <v>2022</v>
      </c>
      <c r="I380" s="710" t="s">
        <v>558</v>
      </c>
      <c r="J380" s="710" t="s">
        <v>1702</v>
      </c>
    </row>
    <row r="381" spans="1:10" x14ac:dyDescent="0.25">
      <c r="A381" s="703"/>
      <c r="B381" s="710" t="s">
        <v>681</v>
      </c>
      <c r="C381" s="710" t="s">
        <v>2249</v>
      </c>
      <c r="D381" s="710" t="s">
        <v>47</v>
      </c>
      <c r="E381" s="710" t="s">
        <v>2250</v>
      </c>
      <c r="F381" s="710" t="s">
        <v>1336</v>
      </c>
      <c r="G381" s="710" t="s">
        <v>2251</v>
      </c>
      <c r="H381" s="710" t="s">
        <v>1351</v>
      </c>
      <c r="I381" s="710" t="s">
        <v>558</v>
      </c>
      <c r="J381" s="710" t="s">
        <v>1702</v>
      </c>
    </row>
    <row r="382" spans="1:10" x14ac:dyDescent="0.25">
      <c r="A382" s="703"/>
      <c r="B382" s="710" t="s">
        <v>681</v>
      </c>
      <c r="C382" s="710" t="s">
        <v>2253</v>
      </c>
      <c r="D382" s="710" t="s">
        <v>643</v>
      </c>
      <c r="E382" s="710" t="s">
        <v>2254</v>
      </c>
      <c r="F382" s="710" t="s">
        <v>1706</v>
      </c>
      <c r="G382" s="710" t="s">
        <v>2255</v>
      </c>
      <c r="H382" s="710" t="s">
        <v>1708</v>
      </c>
      <c r="I382" s="710" t="s">
        <v>558</v>
      </c>
      <c r="J382" s="710" t="s">
        <v>1702</v>
      </c>
    </row>
    <row r="383" spans="1:10" x14ac:dyDescent="0.25">
      <c r="A383" s="703"/>
      <c r="B383" s="710" t="s">
        <v>681</v>
      </c>
      <c r="C383" s="710" t="s">
        <v>2257</v>
      </c>
      <c r="D383" s="710" t="s">
        <v>643</v>
      </c>
      <c r="E383" s="710" t="s">
        <v>2258</v>
      </c>
      <c r="F383" s="710" t="s">
        <v>1706</v>
      </c>
      <c r="G383" s="710" t="s">
        <v>2259</v>
      </c>
      <c r="H383" s="710" t="s">
        <v>1708</v>
      </c>
      <c r="I383" s="710" t="s">
        <v>558</v>
      </c>
      <c r="J383" s="710" t="s">
        <v>1702</v>
      </c>
    </row>
    <row r="384" spans="1:10" x14ac:dyDescent="0.25">
      <c r="A384" s="703"/>
      <c r="B384" s="710" t="s">
        <v>681</v>
      </c>
      <c r="C384" s="710" t="s">
        <v>2261</v>
      </c>
      <c r="D384" s="710" t="s">
        <v>48</v>
      </c>
      <c r="E384" s="710" t="s">
        <v>2262</v>
      </c>
      <c r="F384" s="710" t="s">
        <v>1479</v>
      </c>
      <c r="G384" s="710" t="s">
        <v>2263</v>
      </c>
      <c r="H384" s="710" t="s">
        <v>1820</v>
      </c>
      <c r="I384" s="710" t="s">
        <v>558</v>
      </c>
      <c r="J384" s="710" t="s">
        <v>1702</v>
      </c>
    </row>
    <row r="385" spans="1:10" x14ac:dyDescent="0.25">
      <c r="A385" s="703"/>
      <c r="B385" s="710" t="s">
        <v>681</v>
      </c>
      <c r="C385" s="710" t="s">
        <v>2265</v>
      </c>
      <c r="D385" s="710" t="s">
        <v>643</v>
      </c>
      <c r="E385" s="710" t="s">
        <v>2266</v>
      </c>
      <c r="F385" s="710" t="s">
        <v>1336</v>
      </c>
      <c r="G385" s="710" t="s">
        <v>2267</v>
      </c>
      <c r="H385" s="710" t="s">
        <v>1351</v>
      </c>
      <c r="I385" s="710" t="s">
        <v>558</v>
      </c>
      <c r="J385" s="710" t="s">
        <v>1702</v>
      </c>
    </row>
    <row r="386" spans="1:10" x14ac:dyDescent="0.25">
      <c r="A386" s="703"/>
      <c r="B386" s="710" t="s">
        <v>681</v>
      </c>
      <c r="C386" s="710" t="s">
        <v>2269</v>
      </c>
      <c r="D386" s="710" t="s">
        <v>643</v>
      </c>
      <c r="E386" s="710" t="s">
        <v>2270</v>
      </c>
      <c r="F386" s="710" t="s">
        <v>1479</v>
      </c>
      <c r="G386" s="710" t="s">
        <v>2271</v>
      </c>
      <c r="H386" s="710" t="s">
        <v>1820</v>
      </c>
      <c r="I386" s="710" t="s">
        <v>558</v>
      </c>
      <c r="J386" s="710" t="s">
        <v>1702</v>
      </c>
    </row>
    <row r="387" spans="1:10" x14ac:dyDescent="0.25">
      <c r="A387" s="703"/>
      <c r="B387" s="710" t="s">
        <v>681</v>
      </c>
      <c r="C387" s="710" t="s">
        <v>2273</v>
      </c>
      <c r="D387" s="710" t="s">
        <v>48</v>
      </c>
      <c r="E387" s="710" t="s">
        <v>2274</v>
      </c>
      <c r="F387" s="710" t="s">
        <v>1772</v>
      </c>
      <c r="G387" s="710" t="s">
        <v>2275</v>
      </c>
      <c r="H387" s="710" t="s">
        <v>1774</v>
      </c>
      <c r="I387" s="710" t="s">
        <v>558</v>
      </c>
      <c r="J387" s="710" t="s">
        <v>1702</v>
      </c>
    </row>
    <row r="388" spans="1:10" x14ac:dyDescent="0.25">
      <c r="A388" s="703"/>
      <c r="B388" s="710" t="s">
        <v>681</v>
      </c>
      <c r="C388" s="710" t="s">
        <v>2277</v>
      </c>
      <c r="D388" s="710" t="s">
        <v>47</v>
      </c>
      <c r="E388" s="710" t="s">
        <v>2278</v>
      </c>
      <c r="F388" s="710" t="s">
        <v>1336</v>
      </c>
      <c r="G388" s="710" t="s">
        <v>1919</v>
      </c>
      <c r="H388" s="710" t="s">
        <v>1351</v>
      </c>
      <c r="I388" s="710" t="s">
        <v>558</v>
      </c>
      <c r="J388" s="710" t="s">
        <v>1702</v>
      </c>
    </row>
    <row r="389" spans="1:10" x14ac:dyDescent="0.25">
      <c r="A389" s="703"/>
      <c r="B389" s="710" t="s">
        <v>681</v>
      </c>
      <c r="C389" s="710" t="s">
        <v>2280</v>
      </c>
      <c r="D389" s="710" t="s">
        <v>47</v>
      </c>
      <c r="E389" s="710" t="s">
        <v>2281</v>
      </c>
      <c r="F389" s="710" t="s">
        <v>1745</v>
      </c>
      <c r="G389" s="710" t="s">
        <v>2282</v>
      </c>
      <c r="H389" s="710" t="s">
        <v>1747</v>
      </c>
      <c r="I389" s="710" t="s">
        <v>558</v>
      </c>
      <c r="J389" s="710" t="s">
        <v>1702</v>
      </c>
    </row>
    <row r="390" spans="1:10" x14ac:dyDescent="0.25">
      <c r="A390" s="703"/>
      <c r="B390" s="710" t="s">
        <v>681</v>
      </c>
      <c r="C390" s="710" t="s">
        <v>2284</v>
      </c>
      <c r="D390" s="710" t="s">
        <v>47</v>
      </c>
      <c r="E390" s="710" t="s">
        <v>2285</v>
      </c>
      <c r="F390" s="710" t="s">
        <v>1717</v>
      </c>
      <c r="G390" s="710" t="s">
        <v>2286</v>
      </c>
      <c r="H390" s="710" t="s">
        <v>961</v>
      </c>
      <c r="I390" s="710" t="s">
        <v>558</v>
      </c>
      <c r="J390" s="710" t="s">
        <v>1702</v>
      </c>
    </row>
    <row r="391" spans="1:10" x14ac:dyDescent="0.25">
      <c r="A391" s="703"/>
      <c r="B391" s="710" t="s">
        <v>681</v>
      </c>
      <c r="C391" s="710" t="s">
        <v>2288</v>
      </c>
      <c r="D391" s="710" t="s">
        <v>48</v>
      </c>
      <c r="E391" s="710" t="s">
        <v>2289</v>
      </c>
      <c r="F391" s="710" t="s">
        <v>1336</v>
      </c>
      <c r="G391" s="710" t="s">
        <v>2290</v>
      </c>
      <c r="H391" s="710" t="s">
        <v>1351</v>
      </c>
      <c r="I391" s="710" t="s">
        <v>558</v>
      </c>
      <c r="J391" s="710" t="s">
        <v>1702</v>
      </c>
    </row>
    <row r="392" spans="1:10" x14ac:dyDescent="0.25">
      <c r="A392" s="703"/>
      <c r="B392" s="710" t="s">
        <v>681</v>
      </c>
      <c r="C392" s="710" t="s">
        <v>2292</v>
      </c>
      <c r="D392" s="710" t="s">
        <v>643</v>
      </c>
      <c r="E392" s="710" t="s">
        <v>2293</v>
      </c>
      <c r="F392" s="710" t="s">
        <v>1479</v>
      </c>
      <c r="G392" s="710" t="s">
        <v>2294</v>
      </c>
      <c r="H392" s="710" t="s">
        <v>1820</v>
      </c>
      <c r="I392" s="710" t="s">
        <v>558</v>
      </c>
      <c r="J392" s="710" t="s">
        <v>1702</v>
      </c>
    </row>
    <row r="393" spans="1:10" x14ac:dyDescent="0.25">
      <c r="A393" s="703"/>
      <c r="B393" s="710" t="s">
        <v>681</v>
      </c>
      <c r="C393" s="710" t="s">
        <v>2296</v>
      </c>
      <c r="D393" s="710" t="s">
        <v>643</v>
      </c>
      <c r="E393" s="710" t="s">
        <v>2297</v>
      </c>
      <c r="F393" s="710" t="s">
        <v>1759</v>
      </c>
      <c r="G393" s="710" t="s">
        <v>2298</v>
      </c>
      <c r="H393" s="710" t="s">
        <v>1761</v>
      </c>
      <c r="I393" s="710" t="s">
        <v>558</v>
      </c>
      <c r="J393" s="710" t="s">
        <v>1702</v>
      </c>
    </row>
    <row r="394" spans="1:10" x14ac:dyDescent="0.25">
      <c r="A394" s="703"/>
      <c r="B394" s="710" t="s">
        <v>681</v>
      </c>
      <c r="C394" s="710" t="s">
        <v>2300</v>
      </c>
      <c r="D394" s="710" t="s">
        <v>643</v>
      </c>
      <c r="E394" s="710" t="s">
        <v>2301</v>
      </c>
      <c r="F394" s="710" t="s">
        <v>1706</v>
      </c>
      <c r="G394" s="710" t="s">
        <v>2302</v>
      </c>
      <c r="H394" s="710" t="s">
        <v>1708</v>
      </c>
      <c r="I394" s="710" t="s">
        <v>558</v>
      </c>
      <c r="J394" s="710" t="s">
        <v>1702</v>
      </c>
    </row>
    <row r="395" spans="1:10" x14ac:dyDescent="0.25">
      <c r="A395" s="703"/>
      <c r="B395" s="710" t="s">
        <v>681</v>
      </c>
      <c r="C395" s="710" t="s">
        <v>2304</v>
      </c>
      <c r="D395" s="710" t="s">
        <v>47</v>
      </c>
      <c r="E395" s="710" t="s">
        <v>2305</v>
      </c>
      <c r="F395" s="710" t="s">
        <v>1479</v>
      </c>
      <c r="G395" s="710" t="s">
        <v>2306</v>
      </c>
      <c r="H395" s="710" t="s">
        <v>1820</v>
      </c>
      <c r="I395" s="710" t="s">
        <v>558</v>
      </c>
      <c r="J395" s="710" t="s">
        <v>1702</v>
      </c>
    </row>
    <row r="396" spans="1:10" x14ac:dyDescent="0.25">
      <c r="A396" s="703"/>
      <c r="B396" s="710" t="s">
        <v>681</v>
      </c>
      <c r="C396" s="710" t="s">
        <v>2308</v>
      </c>
      <c r="D396" s="710" t="s">
        <v>47</v>
      </c>
      <c r="E396" s="710" t="s">
        <v>2309</v>
      </c>
      <c r="F396" s="710" t="s">
        <v>1887</v>
      </c>
      <c r="G396" s="710" t="s">
        <v>1971</v>
      </c>
      <c r="H396" s="710" t="s">
        <v>1889</v>
      </c>
      <c r="I396" s="710" t="s">
        <v>558</v>
      </c>
      <c r="J396" s="710" t="s">
        <v>1702</v>
      </c>
    </row>
    <row r="397" spans="1:10" x14ac:dyDescent="0.25">
      <c r="A397" s="703"/>
      <c r="B397" s="710" t="s">
        <v>681</v>
      </c>
      <c r="C397" s="710" t="s">
        <v>2310</v>
      </c>
      <c r="D397" s="710" t="s">
        <v>643</v>
      </c>
      <c r="E397" s="710" t="s">
        <v>2311</v>
      </c>
      <c r="F397" s="710" t="s">
        <v>1706</v>
      </c>
      <c r="G397" s="710" t="s">
        <v>2312</v>
      </c>
      <c r="H397" s="710" t="s">
        <v>1708</v>
      </c>
      <c r="I397" s="710" t="s">
        <v>558</v>
      </c>
      <c r="J397" s="710" t="s">
        <v>1702</v>
      </c>
    </row>
    <row r="398" spans="1:10" x14ac:dyDescent="0.25">
      <c r="A398" s="703"/>
      <c r="B398" s="710" t="s">
        <v>681</v>
      </c>
      <c r="C398" s="710" t="s">
        <v>2314</v>
      </c>
      <c r="D398" s="710" t="s">
        <v>643</v>
      </c>
      <c r="E398" s="710" t="s">
        <v>2315</v>
      </c>
      <c r="F398" s="710" t="s">
        <v>1706</v>
      </c>
      <c r="G398" s="710" t="s">
        <v>2316</v>
      </c>
      <c r="H398" s="710" t="s">
        <v>1708</v>
      </c>
      <c r="I398" s="710" t="s">
        <v>558</v>
      </c>
      <c r="J398" s="710" t="s">
        <v>1702</v>
      </c>
    </row>
    <row r="399" spans="1:10" x14ac:dyDescent="0.25">
      <c r="A399" s="703"/>
      <c r="B399" s="710" t="s">
        <v>681</v>
      </c>
      <c r="C399" s="710" t="s">
        <v>2318</v>
      </c>
      <c r="D399" s="710" t="s">
        <v>643</v>
      </c>
      <c r="E399" s="710" t="s">
        <v>2033</v>
      </c>
      <c r="F399" s="710" t="s">
        <v>1831</v>
      </c>
      <c r="G399" s="710" t="s">
        <v>2319</v>
      </c>
      <c r="H399" s="710" t="s">
        <v>733</v>
      </c>
      <c r="I399" s="710" t="s">
        <v>558</v>
      </c>
      <c r="J399" s="710" t="s">
        <v>1702</v>
      </c>
    </row>
    <row r="400" spans="1:10" x14ac:dyDescent="0.25">
      <c r="A400" s="703"/>
      <c r="B400" s="710" t="s">
        <v>681</v>
      </c>
      <c r="C400" s="710" t="s">
        <v>2321</v>
      </c>
      <c r="D400" s="710" t="s">
        <v>48</v>
      </c>
      <c r="E400" s="710" t="s">
        <v>2322</v>
      </c>
      <c r="F400" s="710" t="s">
        <v>1717</v>
      </c>
      <c r="G400" s="710" t="s">
        <v>1718</v>
      </c>
      <c r="H400" s="710" t="s">
        <v>961</v>
      </c>
      <c r="I400" s="710" t="s">
        <v>558</v>
      </c>
      <c r="J400" s="710" t="s">
        <v>1702</v>
      </c>
    </row>
    <row r="401" spans="1:10" x14ac:dyDescent="0.25">
      <c r="A401" s="703"/>
      <c r="B401" s="710" t="s">
        <v>681</v>
      </c>
      <c r="C401" s="710" t="s">
        <v>2324</v>
      </c>
      <c r="D401" s="710" t="s">
        <v>47</v>
      </c>
      <c r="E401" s="710" t="s">
        <v>2325</v>
      </c>
      <c r="F401" s="710" t="s">
        <v>1745</v>
      </c>
      <c r="G401" s="710" t="s">
        <v>1994</v>
      </c>
      <c r="H401" s="710" t="s">
        <v>1747</v>
      </c>
      <c r="I401" s="710" t="s">
        <v>558</v>
      </c>
      <c r="J401" s="710" t="s">
        <v>1702</v>
      </c>
    </row>
    <row r="402" spans="1:10" x14ac:dyDescent="0.25">
      <c r="A402" s="703"/>
      <c r="B402" s="710" t="s">
        <v>681</v>
      </c>
      <c r="C402" s="710" t="s">
        <v>2327</v>
      </c>
      <c r="D402" s="710" t="s">
        <v>643</v>
      </c>
      <c r="E402" s="710" t="s">
        <v>2328</v>
      </c>
      <c r="F402" s="710" t="s">
        <v>1706</v>
      </c>
      <c r="G402" s="710" t="s">
        <v>2329</v>
      </c>
      <c r="H402" s="710" t="s">
        <v>1708</v>
      </c>
      <c r="I402" s="710" t="s">
        <v>558</v>
      </c>
      <c r="J402" s="710" t="s">
        <v>1702</v>
      </c>
    </row>
    <row r="403" spans="1:10" x14ac:dyDescent="0.25">
      <c r="A403" s="703"/>
      <c r="B403" s="710" t="s">
        <v>681</v>
      </c>
      <c r="C403" s="710" t="s">
        <v>2331</v>
      </c>
      <c r="D403" s="710" t="s">
        <v>48</v>
      </c>
      <c r="E403" s="710" t="s">
        <v>2332</v>
      </c>
      <c r="F403" s="710" t="s">
        <v>1336</v>
      </c>
      <c r="G403" s="710" t="s">
        <v>1755</v>
      </c>
      <c r="H403" s="710" t="s">
        <v>1351</v>
      </c>
      <c r="I403" s="710" t="s">
        <v>558</v>
      </c>
      <c r="J403" s="710" t="s">
        <v>1702</v>
      </c>
    </row>
    <row r="404" spans="1:10" x14ac:dyDescent="0.25">
      <c r="A404" s="703"/>
      <c r="B404" s="710" t="s">
        <v>681</v>
      </c>
      <c r="C404" s="710" t="s">
        <v>2334</v>
      </c>
      <c r="D404" s="710" t="s">
        <v>48</v>
      </c>
      <c r="E404" s="710" t="s">
        <v>2335</v>
      </c>
      <c r="F404" s="710" t="s">
        <v>1706</v>
      </c>
      <c r="G404" s="710" t="s">
        <v>2336</v>
      </c>
      <c r="H404" s="710" t="s">
        <v>1708</v>
      </c>
      <c r="I404" s="710" t="s">
        <v>558</v>
      </c>
      <c r="J404" s="710" t="s">
        <v>1702</v>
      </c>
    </row>
    <row r="405" spans="1:10" x14ac:dyDescent="0.25">
      <c r="A405" s="703"/>
      <c r="B405" s="710" t="s">
        <v>681</v>
      </c>
      <c r="C405" s="710" t="s">
        <v>2338</v>
      </c>
      <c r="D405" s="710" t="s">
        <v>643</v>
      </c>
      <c r="E405" s="710" t="s">
        <v>2339</v>
      </c>
      <c r="F405" s="710" t="s">
        <v>1717</v>
      </c>
      <c r="G405" s="710" t="s">
        <v>2340</v>
      </c>
      <c r="H405" s="710" t="s">
        <v>961</v>
      </c>
      <c r="I405" s="710" t="s">
        <v>558</v>
      </c>
      <c r="J405" s="710" t="s">
        <v>1702</v>
      </c>
    </row>
    <row r="406" spans="1:10" x14ac:dyDescent="0.25">
      <c r="A406" s="703"/>
      <c r="B406" s="710" t="s">
        <v>681</v>
      </c>
      <c r="C406" s="710" t="s">
        <v>2342</v>
      </c>
      <c r="D406" s="710" t="s">
        <v>48</v>
      </c>
      <c r="E406" s="710" t="s">
        <v>2343</v>
      </c>
      <c r="F406" s="710" t="s">
        <v>1772</v>
      </c>
      <c r="G406" s="710" t="s">
        <v>2344</v>
      </c>
      <c r="H406" s="710" t="s">
        <v>1774</v>
      </c>
      <c r="I406" s="710" t="s">
        <v>558</v>
      </c>
      <c r="J406" s="710" t="s">
        <v>1702</v>
      </c>
    </row>
    <row r="407" spans="1:10" x14ac:dyDescent="0.25">
      <c r="A407" s="703"/>
      <c r="B407" s="710" t="s">
        <v>681</v>
      </c>
      <c r="C407" s="710" t="s">
        <v>2346</v>
      </c>
      <c r="D407" s="710" t="s">
        <v>48</v>
      </c>
      <c r="E407" s="710" t="s">
        <v>2347</v>
      </c>
      <c r="F407" s="710" t="s">
        <v>1706</v>
      </c>
      <c r="G407" s="710" t="s">
        <v>2290</v>
      </c>
      <c r="H407" s="710" t="s">
        <v>1708</v>
      </c>
      <c r="I407" s="710" t="s">
        <v>558</v>
      </c>
      <c r="J407" s="710" t="s">
        <v>1702</v>
      </c>
    </row>
    <row r="408" spans="1:10" x14ac:dyDescent="0.25">
      <c r="A408" s="703"/>
      <c r="B408" s="710" t="s">
        <v>681</v>
      </c>
      <c r="C408" s="710" t="s">
        <v>2349</v>
      </c>
      <c r="D408" s="710" t="s">
        <v>47</v>
      </c>
      <c r="E408" s="710" t="s">
        <v>2350</v>
      </c>
      <c r="F408" s="710" t="s">
        <v>1479</v>
      </c>
      <c r="G408" s="710" t="s">
        <v>1960</v>
      </c>
      <c r="H408" s="710" t="s">
        <v>1820</v>
      </c>
      <c r="I408" s="710" t="s">
        <v>558</v>
      </c>
      <c r="J408" s="710" t="s">
        <v>1702</v>
      </c>
    </row>
    <row r="409" spans="1:10" x14ac:dyDescent="0.25">
      <c r="A409" s="703"/>
      <c r="B409" s="710" t="s">
        <v>681</v>
      </c>
      <c r="C409" s="710" t="s">
        <v>2352</v>
      </c>
      <c r="D409" s="710" t="s">
        <v>48</v>
      </c>
      <c r="E409" s="710" t="s">
        <v>2353</v>
      </c>
      <c r="F409" s="710" t="s">
        <v>1706</v>
      </c>
      <c r="G409" s="710" t="s">
        <v>2146</v>
      </c>
      <c r="H409" s="710" t="s">
        <v>1708</v>
      </c>
      <c r="I409" s="710" t="s">
        <v>558</v>
      </c>
      <c r="J409" s="710" t="s">
        <v>1702</v>
      </c>
    </row>
    <row r="410" spans="1:10" x14ac:dyDescent="0.25">
      <c r="A410" s="703"/>
      <c r="B410" s="710" t="s">
        <v>681</v>
      </c>
      <c r="C410" s="710" t="s">
        <v>2355</v>
      </c>
      <c r="D410" s="710" t="s">
        <v>48</v>
      </c>
      <c r="E410" s="710" t="s">
        <v>2356</v>
      </c>
      <c r="F410" s="710" t="s">
        <v>1772</v>
      </c>
      <c r="G410" s="710" t="s">
        <v>2357</v>
      </c>
      <c r="H410" s="710" t="s">
        <v>1774</v>
      </c>
      <c r="I410" s="710" t="s">
        <v>558</v>
      </c>
      <c r="J410" s="710" t="s">
        <v>1702</v>
      </c>
    </row>
    <row r="411" spans="1:10" x14ac:dyDescent="0.25">
      <c r="A411" s="703"/>
      <c r="B411" s="710" t="s">
        <v>681</v>
      </c>
      <c r="C411" s="710" t="s">
        <v>2359</v>
      </c>
      <c r="D411" s="710" t="s">
        <v>47</v>
      </c>
      <c r="E411" s="710" t="s">
        <v>2360</v>
      </c>
      <c r="F411" s="710" t="s">
        <v>1745</v>
      </c>
      <c r="G411" s="710" t="s">
        <v>1897</v>
      </c>
      <c r="H411" s="710" t="s">
        <v>1747</v>
      </c>
      <c r="I411" s="710" t="s">
        <v>558</v>
      </c>
      <c r="J411" s="710" t="s">
        <v>1702</v>
      </c>
    </row>
    <row r="412" spans="1:10" x14ac:dyDescent="0.25">
      <c r="A412" s="703"/>
      <c r="B412" s="710" t="s">
        <v>681</v>
      </c>
      <c r="C412" s="710" t="s">
        <v>2362</v>
      </c>
      <c r="D412" s="710" t="s">
        <v>643</v>
      </c>
      <c r="E412" s="710" t="s">
        <v>2363</v>
      </c>
      <c r="F412" s="710" t="s">
        <v>2046</v>
      </c>
      <c r="G412" s="710" t="s">
        <v>2364</v>
      </c>
      <c r="H412" s="710" t="s">
        <v>2047</v>
      </c>
      <c r="I412" s="710" t="s">
        <v>558</v>
      </c>
      <c r="J412" s="710" t="s">
        <v>1702</v>
      </c>
    </row>
    <row r="413" spans="1:10" x14ac:dyDescent="0.25">
      <c r="A413" s="703"/>
      <c r="B413" s="710" t="s">
        <v>681</v>
      </c>
      <c r="C413" s="710" t="s">
        <v>2366</v>
      </c>
      <c r="D413" s="710" t="s">
        <v>47</v>
      </c>
      <c r="E413" s="710" t="s">
        <v>2367</v>
      </c>
      <c r="F413" s="710" t="s">
        <v>2368</v>
      </c>
      <c r="G413" s="710" t="s">
        <v>2369</v>
      </c>
      <c r="H413" s="710" t="s">
        <v>2370</v>
      </c>
      <c r="I413" s="710" t="s">
        <v>558</v>
      </c>
      <c r="J413" s="710" t="s">
        <v>1702</v>
      </c>
    </row>
    <row r="414" spans="1:10" x14ac:dyDescent="0.25">
      <c r="A414" s="703"/>
      <c r="B414" s="710" t="s">
        <v>681</v>
      </c>
      <c r="C414" s="710" t="s">
        <v>2372</v>
      </c>
      <c r="D414" s="710" t="s">
        <v>48</v>
      </c>
      <c r="E414" s="710" t="s">
        <v>2373</v>
      </c>
      <c r="F414" s="710" t="s">
        <v>1479</v>
      </c>
      <c r="G414" s="710" t="s">
        <v>2374</v>
      </c>
      <c r="H414" s="710" t="s">
        <v>1820</v>
      </c>
      <c r="I414" s="710" t="s">
        <v>558</v>
      </c>
      <c r="J414" s="710" t="s">
        <v>1702</v>
      </c>
    </row>
    <row r="415" spans="1:10" x14ac:dyDescent="0.25">
      <c r="A415" s="703"/>
      <c r="B415" s="710" t="s">
        <v>681</v>
      </c>
      <c r="C415" s="710" t="s">
        <v>2376</v>
      </c>
      <c r="D415" s="710" t="s">
        <v>643</v>
      </c>
      <c r="E415" s="710" t="s">
        <v>2377</v>
      </c>
      <c r="F415" s="710" t="s">
        <v>1706</v>
      </c>
      <c r="G415" s="710" t="s">
        <v>1707</v>
      </c>
      <c r="H415" s="710" t="s">
        <v>1708</v>
      </c>
      <c r="I415" s="710" t="s">
        <v>558</v>
      </c>
      <c r="J415" s="710" t="s">
        <v>1702</v>
      </c>
    </row>
    <row r="416" spans="1:10" x14ac:dyDescent="0.25">
      <c r="A416" s="703"/>
      <c r="B416" s="710" t="s">
        <v>681</v>
      </c>
      <c r="C416" s="710" t="s">
        <v>2379</v>
      </c>
      <c r="D416" s="710" t="s">
        <v>643</v>
      </c>
      <c r="E416" s="710" t="s">
        <v>1758</v>
      </c>
      <c r="F416" s="710" t="s">
        <v>1706</v>
      </c>
      <c r="G416" s="710" t="s">
        <v>2380</v>
      </c>
      <c r="H416" s="710" t="s">
        <v>1708</v>
      </c>
      <c r="I416" s="710" t="s">
        <v>558</v>
      </c>
      <c r="J416" s="710" t="s">
        <v>1702</v>
      </c>
    </row>
    <row r="417" spans="1:10" x14ac:dyDescent="0.25">
      <c r="A417" s="703"/>
      <c r="B417" s="710" t="s">
        <v>681</v>
      </c>
      <c r="C417" s="710" t="s">
        <v>2382</v>
      </c>
      <c r="D417" s="710" t="s">
        <v>643</v>
      </c>
      <c r="E417" s="710" t="s">
        <v>890</v>
      </c>
      <c r="F417" s="710" t="s">
        <v>1706</v>
      </c>
      <c r="G417" s="710" t="s">
        <v>2383</v>
      </c>
      <c r="H417" s="710" t="s">
        <v>1708</v>
      </c>
      <c r="I417" s="710" t="s">
        <v>558</v>
      </c>
      <c r="J417" s="710" t="s">
        <v>1702</v>
      </c>
    </row>
    <row r="418" spans="1:10" x14ac:dyDescent="0.25">
      <c r="A418" s="703"/>
      <c r="B418" s="710" t="s">
        <v>681</v>
      </c>
      <c r="C418" s="710" t="s">
        <v>2385</v>
      </c>
      <c r="D418" s="710" t="s">
        <v>643</v>
      </c>
      <c r="E418" s="710" t="s">
        <v>2386</v>
      </c>
      <c r="F418" s="710" t="s">
        <v>1712</v>
      </c>
      <c r="G418" s="710" t="s">
        <v>2387</v>
      </c>
      <c r="H418" s="710" t="s">
        <v>1198</v>
      </c>
      <c r="I418" s="710" t="s">
        <v>558</v>
      </c>
      <c r="J418" s="710" t="s">
        <v>1702</v>
      </c>
    </row>
    <row r="419" spans="1:10" x14ac:dyDescent="0.25">
      <c r="A419" s="703"/>
      <c r="B419" s="710" t="s">
        <v>681</v>
      </c>
      <c r="C419" s="710" t="s">
        <v>2389</v>
      </c>
      <c r="D419" s="710" t="s">
        <v>48</v>
      </c>
      <c r="E419" s="710" t="s">
        <v>2390</v>
      </c>
      <c r="F419" s="710" t="s">
        <v>1831</v>
      </c>
      <c r="G419" s="710" t="s">
        <v>2391</v>
      </c>
      <c r="H419" s="710" t="s">
        <v>733</v>
      </c>
      <c r="I419" s="710" t="s">
        <v>558</v>
      </c>
      <c r="J419" s="710" t="s">
        <v>1702</v>
      </c>
    </row>
    <row r="420" spans="1:10" x14ac:dyDescent="0.25">
      <c r="A420" s="703"/>
      <c r="B420" s="710" t="s">
        <v>681</v>
      </c>
      <c r="C420" s="710" t="s">
        <v>2393</v>
      </c>
      <c r="D420" s="710" t="s">
        <v>643</v>
      </c>
      <c r="E420" s="710" t="s">
        <v>2394</v>
      </c>
      <c r="F420" s="710" t="s">
        <v>1712</v>
      </c>
      <c r="G420" s="710" t="s">
        <v>2395</v>
      </c>
      <c r="H420" s="710" t="s">
        <v>1198</v>
      </c>
      <c r="I420" s="710" t="s">
        <v>558</v>
      </c>
      <c r="J420" s="710" t="s">
        <v>1702</v>
      </c>
    </row>
    <row r="421" spans="1:10" x14ac:dyDescent="0.25">
      <c r="A421" s="703"/>
      <c r="B421" s="710" t="s">
        <v>681</v>
      </c>
      <c r="C421" s="710" t="s">
        <v>2397</v>
      </c>
      <c r="D421" s="710" t="s">
        <v>643</v>
      </c>
      <c r="E421" s="710" t="s">
        <v>2398</v>
      </c>
      <c r="F421" s="710" t="s">
        <v>1706</v>
      </c>
      <c r="G421" s="710" t="s">
        <v>1737</v>
      </c>
      <c r="H421" s="710" t="s">
        <v>1708</v>
      </c>
      <c r="I421" s="710" t="s">
        <v>558</v>
      </c>
      <c r="J421" s="710" t="s">
        <v>1702</v>
      </c>
    </row>
    <row r="422" spans="1:10" x14ac:dyDescent="0.25">
      <c r="A422" s="703"/>
      <c r="B422" s="710" t="s">
        <v>681</v>
      </c>
      <c r="C422" s="710" t="s">
        <v>2400</v>
      </c>
      <c r="D422" s="710" t="s">
        <v>643</v>
      </c>
      <c r="E422" s="710" t="s">
        <v>2401</v>
      </c>
      <c r="F422" s="710" t="s">
        <v>1479</v>
      </c>
      <c r="G422" s="710" t="s">
        <v>2402</v>
      </c>
      <c r="H422" s="710" t="s">
        <v>1820</v>
      </c>
      <c r="I422" s="710" t="s">
        <v>558</v>
      </c>
      <c r="J422" s="710" t="s">
        <v>1702</v>
      </c>
    </row>
    <row r="423" spans="1:10" x14ac:dyDescent="0.25">
      <c r="A423" s="703"/>
      <c r="B423" s="710" t="s">
        <v>681</v>
      </c>
      <c r="C423" s="710" t="s">
        <v>2404</v>
      </c>
      <c r="D423" s="710" t="s">
        <v>48</v>
      </c>
      <c r="E423" s="710" t="s">
        <v>2405</v>
      </c>
      <c r="F423" s="710" t="s">
        <v>1887</v>
      </c>
      <c r="G423" s="710" t="s">
        <v>2405</v>
      </c>
      <c r="H423" s="710" t="s">
        <v>1889</v>
      </c>
      <c r="I423" s="710" t="s">
        <v>558</v>
      </c>
      <c r="J423" s="710" t="s">
        <v>1702</v>
      </c>
    </row>
    <row r="424" spans="1:10" x14ac:dyDescent="0.25">
      <c r="A424" s="703"/>
      <c r="B424" s="710" t="s">
        <v>681</v>
      </c>
      <c r="C424" s="710" t="s">
        <v>2407</v>
      </c>
      <c r="D424" s="710" t="s">
        <v>48</v>
      </c>
      <c r="E424" s="710" t="s">
        <v>2109</v>
      </c>
      <c r="F424" s="710" t="s">
        <v>1479</v>
      </c>
      <c r="G424" s="710" t="s">
        <v>2408</v>
      </c>
      <c r="H424" s="710" t="s">
        <v>1820</v>
      </c>
      <c r="I424" s="710" t="s">
        <v>558</v>
      </c>
      <c r="J424" s="710" t="s">
        <v>1702</v>
      </c>
    </row>
    <row r="425" spans="1:10" x14ac:dyDescent="0.25">
      <c r="A425" s="703"/>
      <c r="B425" s="710" t="s">
        <v>681</v>
      </c>
      <c r="C425" s="710" t="s">
        <v>2410</v>
      </c>
      <c r="D425" s="710" t="s">
        <v>48</v>
      </c>
      <c r="E425" s="710" t="s">
        <v>2411</v>
      </c>
      <c r="F425" s="710" t="s">
        <v>1479</v>
      </c>
      <c r="G425" s="710" t="s">
        <v>1859</v>
      </c>
      <c r="H425" s="710" t="s">
        <v>1820</v>
      </c>
      <c r="I425" s="710" t="s">
        <v>558</v>
      </c>
      <c r="J425" s="710" t="s">
        <v>1702</v>
      </c>
    </row>
    <row r="426" spans="1:10" x14ac:dyDescent="0.25">
      <c r="A426" s="703"/>
      <c r="B426" s="710" t="s">
        <v>681</v>
      </c>
      <c r="C426" s="710" t="s">
        <v>2413</v>
      </c>
      <c r="D426" s="710" t="s">
        <v>643</v>
      </c>
      <c r="E426" s="710" t="s">
        <v>2414</v>
      </c>
      <c r="F426" s="710" t="s">
        <v>1500</v>
      </c>
      <c r="G426" s="710" t="s">
        <v>2415</v>
      </c>
      <c r="H426" s="710" t="s">
        <v>1733</v>
      </c>
      <c r="I426" s="710" t="s">
        <v>558</v>
      </c>
      <c r="J426" s="710" t="s">
        <v>1702</v>
      </c>
    </row>
    <row r="427" spans="1:10" x14ac:dyDescent="0.25">
      <c r="A427" s="703"/>
      <c r="B427" s="710" t="s">
        <v>681</v>
      </c>
      <c r="C427" s="710" t="s">
        <v>2417</v>
      </c>
      <c r="D427" s="710" t="s">
        <v>48</v>
      </c>
      <c r="E427" s="710" t="s">
        <v>2418</v>
      </c>
      <c r="F427" s="710" t="s">
        <v>1479</v>
      </c>
      <c r="G427" s="710" t="s">
        <v>2263</v>
      </c>
      <c r="H427" s="710" t="s">
        <v>1820</v>
      </c>
      <c r="I427" s="710" t="s">
        <v>558</v>
      </c>
      <c r="J427" s="710" t="s">
        <v>1702</v>
      </c>
    </row>
    <row r="428" spans="1:10" x14ac:dyDescent="0.25">
      <c r="A428" s="703"/>
      <c r="B428" s="710" t="s">
        <v>681</v>
      </c>
      <c r="C428" s="710" t="s">
        <v>2420</v>
      </c>
      <c r="D428" s="710" t="s">
        <v>48</v>
      </c>
      <c r="E428" s="710" t="s">
        <v>2421</v>
      </c>
      <c r="F428" s="710" t="s">
        <v>1706</v>
      </c>
      <c r="G428" s="710" t="s">
        <v>2422</v>
      </c>
      <c r="H428" s="710" t="s">
        <v>1708</v>
      </c>
      <c r="I428" s="710" t="s">
        <v>558</v>
      </c>
      <c r="J428" s="710" t="s">
        <v>1702</v>
      </c>
    </row>
    <row r="429" spans="1:10" x14ac:dyDescent="0.25">
      <c r="A429" s="703"/>
      <c r="B429" s="710" t="s">
        <v>681</v>
      </c>
      <c r="C429" s="710" t="s">
        <v>2424</v>
      </c>
      <c r="D429" s="710" t="s">
        <v>643</v>
      </c>
      <c r="E429" s="710" t="s">
        <v>2425</v>
      </c>
      <c r="F429" s="710" t="s">
        <v>1831</v>
      </c>
      <c r="G429" s="710" t="s">
        <v>2426</v>
      </c>
      <c r="H429" s="710" t="s">
        <v>733</v>
      </c>
      <c r="I429" s="710" t="s">
        <v>558</v>
      </c>
      <c r="J429" s="710" t="s">
        <v>1702</v>
      </c>
    </row>
    <row r="430" spans="1:10" x14ac:dyDescent="0.25">
      <c r="A430" s="703"/>
      <c r="B430" s="710" t="s">
        <v>681</v>
      </c>
      <c r="C430" s="710" t="s">
        <v>2428</v>
      </c>
      <c r="D430" s="710" t="s">
        <v>47</v>
      </c>
      <c r="E430" s="710" t="s">
        <v>2429</v>
      </c>
      <c r="F430" s="710" t="s">
        <v>1712</v>
      </c>
      <c r="G430" s="710" t="s">
        <v>2430</v>
      </c>
      <c r="H430" s="710" t="s">
        <v>1198</v>
      </c>
      <c r="I430" s="710" t="s">
        <v>558</v>
      </c>
      <c r="J430" s="710" t="s">
        <v>1702</v>
      </c>
    </row>
    <row r="431" spans="1:10" x14ac:dyDescent="0.25">
      <c r="A431" s="703"/>
      <c r="B431" s="710" t="s">
        <v>681</v>
      </c>
      <c r="C431" s="710" t="s">
        <v>2432</v>
      </c>
      <c r="D431" s="710" t="s">
        <v>643</v>
      </c>
      <c r="E431" s="710" t="s">
        <v>2433</v>
      </c>
      <c r="F431" s="710" t="s">
        <v>1336</v>
      </c>
      <c r="G431" s="710" t="s">
        <v>1919</v>
      </c>
      <c r="H431" s="710" t="s">
        <v>1351</v>
      </c>
      <c r="I431" s="710" t="s">
        <v>558</v>
      </c>
      <c r="J431" s="710" t="s">
        <v>1702</v>
      </c>
    </row>
    <row r="432" spans="1:10" x14ac:dyDescent="0.25">
      <c r="A432" s="703"/>
      <c r="B432" s="710" t="s">
        <v>681</v>
      </c>
      <c r="C432" s="710" t="s">
        <v>2435</v>
      </c>
      <c r="D432" s="710" t="s">
        <v>643</v>
      </c>
      <c r="E432" s="710" t="s">
        <v>2436</v>
      </c>
      <c r="F432" s="710" t="s">
        <v>1717</v>
      </c>
      <c r="G432" s="710" t="s">
        <v>2437</v>
      </c>
      <c r="H432" s="710" t="s">
        <v>961</v>
      </c>
      <c r="I432" s="710" t="s">
        <v>558</v>
      </c>
      <c r="J432" s="710" t="s">
        <v>1702</v>
      </c>
    </row>
    <row r="433" spans="1:10" x14ac:dyDescent="0.25">
      <c r="A433" s="703"/>
      <c r="B433" s="710" t="s">
        <v>681</v>
      </c>
      <c r="C433" s="710" t="s">
        <v>2439</v>
      </c>
      <c r="D433" s="710" t="s">
        <v>643</v>
      </c>
      <c r="E433" s="710" t="s">
        <v>2440</v>
      </c>
      <c r="F433" s="710" t="s">
        <v>1336</v>
      </c>
      <c r="G433" s="710" t="s">
        <v>2251</v>
      </c>
      <c r="H433" s="710" t="s">
        <v>1351</v>
      </c>
      <c r="I433" s="710" t="s">
        <v>558</v>
      </c>
      <c r="J433" s="710" t="s">
        <v>1702</v>
      </c>
    </row>
    <row r="434" spans="1:10" x14ac:dyDescent="0.25">
      <c r="A434" s="703"/>
      <c r="B434" s="710" t="s">
        <v>681</v>
      </c>
      <c r="C434" s="710" t="s">
        <v>2442</v>
      </c>
      <c r="D434" s="710" t="s">
        <v>643</v>
      </c>
      <c r="E434" s="710" t="s">
        <v>2443</v>
      </c>
      <c r="F434" s="710" t="s">
        <v>2235</v>
      </c>
      <c r="G434" s="710" t="s">
        <v>2444</v>
      </c>
      <c r="H434" s="710" t="s">
        <v>2237</v>
      </c>
      <c r="I434" s="710" t="s">
        <v>558</v>
      </c>
      <c r="J434" s="710" t="s">
        <v>1702</v>
      </c>
    </row>
    <row r="435" spans="1:10" x14ac:dyDescent="0.25">
      <c r="A435" s="703"/>
      <c r="B435" s="710" t="s">
        <v>681</v>
      </c>
      <c r="C435" s="710" t="s">
        <v>2446</v>
      </c>
      <c r="D435" s="710" t="s">
        <v>643</v>
      </c>
      <c r="E435" s="710" t="s">
        <v>1955</v>
      </c>
      <c r="F435" s="710" t="s">
        <v>1745</v>
      </c>
      <c r="G435" s="710" t="s">
        <v>2447</v>
      </c>
      <c r="H435" s="710" t="s">
        <v>1747</v>
      </c>
      <c r="I435" s="710" t="s">
        <v>558</v>
      </c>
      <c r="J435" s="710" t="s">
        <v>1702</v>
      </c>
    </row>
    <row r="436" spans="1:10" x14ac:dyDescent="0.25">
      <c r="A436" s="703"/>
      <c r="B436" s="710" t="s">
        <v>681</v>
      </c>
      <c r="C436" s="710" t="s">
        <v>2449</v>
      </c>
      <c r="D436" s="710" t="s">
        <v>48</v>
      </c>
      <c r="E436" s="710" t="s">
        <v>2450</v>
      </c>
      <c r="F436" s="710" t="s">
        <v>1637</v>
      </c>
      <c r="G436" s="710" t="s">
        <v>2451</v>
      </c>
      <c r="H436" s="710" t="s">
        <v>1186</v>
      </c>
      <c r="I436" s="710" t="s">
        <v>558</v>
      </c>
      <c r="J436" s="710" t="s">
        <v>1702</v>
      </c>
    </row>
    <row r="437" spans="1:10" x14ac:dyDescent="0.25">
      <c r="A437" s="703"/>
      <c r="B437" s="710" t="s">
        <v>681</v>
      </c>
      <c r="C437" s="710" t="s">
        <v>2453</v>
      </c>
      <c r="D437" s="710" t="s">
        <v>48</v>
      </c>
      <c r="E437" s="710" t="s">
        <v>2454</v>
      </c>
      <c r="F437" s="710" t="s">
        <v>2368</v>
      </c>
      <c r="G437" s="710" t="s">
        <v>2290</v>
      </c>
      <c r="H437" s="710" t="s">
        <v>2370</v>
      </c>
      <c r="I437" s="710" t="s">
        <v>558</v>
      </c>
      <c r="J437" s="710" t="s">
        <v>1702</v>
      </c>
    </row>
    <row r="438" spans="1:10" x14ac:dyDescent="0.25">
      <c r="A438" s="703"/>
      <c r="B438" s="710" t="s">
        <v>681</v>
      </c>
      <c r="C438" s="710" t="s">
        <v>2456</v>
      </c>
      <c r="D438" s="710" t="s">
        <v>48</v>
      </c>
      <c r="E438" s="710" t="s">
        <v>1907</v>
      </c>
      <c r="F438" s="710" t="s">
        <v>1772</v>
      </c>
      <c r="G438" s="710" t="s">
        <v>2457</v>
      </c>
      <c r="H438" s="710" t="s">
        <v>1774</v>
      </c>
      <c r="I438" s="710" t="s">
        <v>558</v>
      </c>
      <c r="J438" s="710" t="s">
        <v>1702</v>
      </c>
    </row>
    <row r="439" spans="1:10" x14ac:dyDescent="0.25">
      <c r="A439" s="703"/>
      <c r="B439" s="710" t="s">
        <v>681</v>
      </c>
      <c r="C439" s="710" t="s">
        <v>2459</v>
      </c>
      <c r="D439" s="710" t="s">
        <v>48</v>
      </c>
      <c r="E439" s="710" t="s">
        <v>2460</v>
      </c>
      <c r="F439" s="710" t="s">
        <v>1706</v>
      </c>
      <c r="G439" s="710" t="s">
        <v>2461</v>
      </c>
      <c r="H439" s="710" t="s">
        <v>1708</v>
      </c>
      <c r="I439" s="710" t="s">
        <v>558</v>
      </c>
      <c r="J439" s="710" t="s">
        <v>1702</v>
      </c>
    </row>
    <row r="440" spans="1:10" x14ac:dyDescent="0.25">
      <c r="A440" s="703"/>
      <c r="B440" s="710" t="s">
        <v>681</v>
      </c>
      <c r="C440" s="710" t="s">
        <v>2463</v>
      </c>
      <c r="D440" s="710" t="s">
        <v>643</v>
      </c>
      <c r="E440" s="710" t="s">
        <v>1758</v>
      </c>
      <c r="F440" s="710" t="s">
        <v>1479</v>
      </c>
      <c r="G440" s="710" t="s">
        <v>2464</v>
      </c>
      <c r="H440" s="710" t="s">
        <v>1820</v>
      </c>
      <c r="I440" s="710" t="s">
        <v>558</v>
      </c>
      <c r="J440" s="710" t="s">
        <v>1702</v>
      </c>
    </row>
    <row r="441" spans="1:10" x14ac:dyDescent="0.25">
      <c r="A441" s="703"/>
      <c r="B441" s="710" t="s">
        <v>681</v>
      </c>
      <c r="C441" s="710" t="s">
        <v>2466</v>
      </c>
      <c r="D441" s="710" t="s">
        <v>48</v>
      </c>
      <c r="E441" s="710" t="s">
        <v>2467</v>
      </c>
      <c r="F441" s="710" t="s">
        <v>1772</v>
      </c>
      <c r="G441" s="710" t="s">
        <v>2468</v>
      </c>
      <c r="H441" s="710" t="s">
        <v>1774</v>
      </c>
      <c r="I441" s="710" t="s">
        <v>558</v>
      </c>
      <c r="J441" s="710" t="s">
        <v>1702</v>
      </c>
    </row>
    <row r="442" spans="1:10" x14ac:dyDescent="0.25">
      <c r="A442" s="703"/>
      <c r="B442" s="710" t="s">
        <v>681</v>
      </c>
      <c r="C442" s="710" t="s">
        <v>2470</v>
      </c>
      <c r="D442" s="710" t="s">
        <v>48</v>
      </c>
      <c r="E442" s="710" t="s">
        <v>2471</v>
      </c>
      <c r="F442" s="710" t="s">
        <v>1479</v>
      </c>
      <c r="G442" s="710" t="s">
        <v>1848</v>
      </c>
      <c r="H442" s="710" t="s">
        <v>1820</v>
      </c>
      <c r="I442" s="710" t="s">
        <v>558</v>
      </c>
      <c r="J442" s="710" t="s">
        <v>1702</v>
      </c>
    </row>
    <row r="443" spans="1:10" x14ac:dyDescent="0.25">
      <c r="A443" s="703"/>
      <c r="B443" s="710" t="s">
        <v>681</v>
      </c>
      <c r="C443" s="710" t="s">
        <v>2473</v>
      </c>
      <c r="D443" s="710" t="s">
        <v>643</v>
      </c>
      <c r="E443" s="710" t="s">
        <v>2474</v>
      </c>
      <c r="F443" s="710" t="s">
        <v>1500</v>
      </c>
      <c r="G443" s="710" t="s">
        <v>1930</v>
      </c>
      <c r="H443" s="710" t="s">
        <v>1733</v>
      </c>
      <c r="I443" s="710" t="s">
        <v>558</v>
      </c>
      <c r="J443" s="710" t="s">
        <v>1702</v>
      </c>
    </row>
    <row r="444" spans="1:10" x14ac:dyDescent="0.25">
      <c r="A444" s="703"/>
      <c r="B444" s="710" t="s">
        <v>681</v>
      </c>
      <c r="C444" s="710" t="s">
        <v>2476</v>
      </c>
      <c r="D444" s="710" t="s">
        <v>47</v>
      </c>
      <c r="E444" s="710" t="s">
        <v>1944</v>
      </c>
      <c r="F444" s="710" t="s">
        <v>1745</v>
      </c>
      <c r="G444" s="710" t="s">
        <v>2477</v>
      </c>
      <c r="H444" s="710" t="s">
        <v>1747</v>
      </c>
      <c r="I444" s="710" t="s">
        <v>558</v>
      </c>
      <c r="J444" s="710" t="s">
        <v>1702</v>
      </c>
    </row>
    <row r="445" spans="1:10" x14ac:dyDescent="0.25">
      <c r="A445" s="703"/>
      <c r="B445" s="710" t="s">
        <v>681</v>
      </c>
      <c r="C445" s="710" t="s">
        <v>2479</v>
      </c>
      <c r="D445" s="710" t="s">
        <v>643</v>
      </c>
      <c r="E445" s="710" t="s">
        <v>2390</v>
      </c>
      <c r="F445" s="710" t="s">
        <v>1717</v>
      </c>
      <c r="G445" s="710" t="s">
        <v>2480</v>
      </c>
      <c r="H445" s="710" t="s">
        <v>961</v>
      </c>
      <c r="I445" s="710" t="s">
        <v>558</v>
      </c>
      <c r="J445" s="710" t="s">
        <v>1702</v>
      </c>
    </row>
    <row r="446" spans="1:10" x14ac:dyDescent="0.25">
      <c r="A446" s="703"/>
      <c r="B446" s="710" t="s">
        <v>681</v>
      </c>
      <c r="C446" s="710" t="s">
        <v>2482</v>
      </c>
      <c r="D446" s="710" t="s">
        <v>47</v>
      </c>
      <c r="E446" s="710" t="s">
        <v>2483</v>
      </c>
      <c r="F446" s="710" t="s">
        <v>1745</v>
      </c>
      <c r="G446" s="710" t="s">
        <v>2282</v>
      </c>
      <c r="H446" s="710" t="s">
        <v>1747</v>
      </c>
      <c r="I446" s="710" t="s">
        <v>558</v>
      </c>
      <c r="J446" s="710" t="s">
        <v>1702</v>
      </c>
    </row>
    <row r="447" spans="1:10" x14ac:dyDescent="0.25">
      <c r="A447" s="703"/>
      <c r="B447" s="710" t="s">
        <v>681</v>
      </c>
      <c r="C447" s="710" t="s">
        <v>2485</v>
      </c>
      <c r="D447" s="710" t="s">
        <v>48</v>
      </c>
      <c r="E447" s="710" t="s">
        <v>898</v>
      </c>
      <c r="F447" s="710" t="s">
        <v>1479</v>
      </c>
      <c r="G447" s="710" t="s">
        <v>2486</v>
      </c>
      <c r="H447" s="710" t="s">
        <v>1820</v>
      </c>
      <c r="I447" s="710" t="s">
        <v>558</v>
      </c>
      <c r="J447" s="710" t="s">
        <v>1702</v>
      </c>
    </row>
    <row r="448" spans="1:10" x14ac:dyDescent="0.25">
      <c r="A448" s="703"/>
      <c r="B448" s="710" t="s">
        <v>681</v>
      </c>
      <c r="C448" s="710" t="s">
        <v>2488</v>
      </c>
      <c r="D448" s="710" t="s">
        <v>643</v>
      </c>
      <c r="E448" s="710" t="s">
        <v>2489</v>
      </c>
      <c r="F448" s="710" t="s">
        <v>2490</v>
      </c>
      <c r="G448" s="710" t="s">
        <v>2491</v>
      </c>
      <c r="H448" s="710" t="s">
        <v>2492</v>
      </c>
      <c r="I448" s="710" t="s">
        <v>558</v>
      </c>
      <c r="J448" s="710" t="s">
        <v>1702</v>
      </c>
    </row>
    <row r="449" spans="1:10" x14ac:dyDescent="0.25">
      <c r="A449" s="703"/>
      <c r="B449" s="710" t="s">
        <v>681</v>
      </c>
      <c r="C449" s="710" t="s">
        <v>2494</v>
      </c>
      <c r="D449" s="710" t="s">
        <v>48</v>
      </c>
      <c r="E449" s="710" t="s">
        <v>2495</v>
      </c>
      <c r="F449" s="710" t="s">
        <v>2020</v>
      </c>
      <c r="G449" s="710" t="s">
        <v>2051</v>
      </c>
      <c r="H449" s="710" t="s">
        <v>2022</v>
      </c>
      <c r="I449" s="710" t="s">
        <v>558</v>
      </c>
      <c r="J449" s="710" t="s">
        <v>1702</v>
      </c>
    </row>
    <row r="450" spans="1:10" x14ac:dyDescent="0.25">
      <c r="A450" s="703"/>
      <c r="B450" s="710" t="s">
        <v>681</v>
      </c>
      <c r="C450" s="710" t="s">
        <v>2497</v>
      </c>
      <c r="D450" s="710" t="s">
        <v>48</v>
      </c>
      <c r="E450" s="710" t="s">
        <v>2498</v>
      </c>
      <c r="F450" s="710" t="s">
        <v>1336</v>
      </c>
      <c r="G450" s="710" t="s">
        <v>2051</v>
      </c>
      <c r="H450" s="710" t="s">
        <v>1351</v>
      </c>
      <c r="I450" s="710" t="s">
        <v>558</v>
      </c>
      <c r="J450" s="710" t="s">
        <v>1702</v>
      </c>
    </row>
    <row r="451" spans="1:10" x14ac:dyDescent="0.25">
      <c r="A451" s="703"/>
      <c r="B451" s="710" t="s">
        <v>681</v>
      </c>
      <c r="C451" s="710" t="s">
        <v>2500</v>
      </c>
      <c r="D451" s="710" t="s">
        <v>48</v>
      </c>
      <c r="E451" s="710" t="s">
        <v>1955</v>
      </c>
      <c r="F451" s="710" t="s">
        <v>1479</v>
      </c>
      <c r="G451" s="710" t="s">
        <v>2408</v>
      </c>
      <c r="H451" s="710" t="s">
        <v>1820</v>
      </c>
      <c r="I451" s="710" t="s">
        <v>558</v>
      </c>
      <c r="J451" s="710" t="s">
        <v>1702</v>
      </c>
    </row>
    <row r="452" spans="1:10" x14ac:dyDescent="0.25">
      <c r="A452" s="703"/>
      <c r="B452" s="710" t="s">
        <v>681</v>
      </c>
      <c r="C452" s="710" t="s">
        <v>2502</v>
      </c>
      <c r="D452" s="710" t="s">
        <v>48</v>
      </c>
      <c r="E452" s="710" t="s">
        <v>2390</v>
      </c>
      <c r="F452" s="710" t="s">
        <v>1772</v>
      </c>
      <c r="G452" s="710" t="s">
        <v>2503</v>
      </c>
      <c r="H452" s="710" t="s">
        <v>1774</v>
      </c>
      <c r="I452" s="710" t="s">
        <v>558</v>
      </c>
      <c r="J452" s="710" t="s">
        <v>1702</v>
      </c>
    </row>
    <row r="453" spans="1:10" x14ac:dyDescent="0.25">
      <c r="A453" s="703"/>
      <c r="B453" s="710" t="s">
        <v>681</v>
      </c>
      <c r="C453" s="710" t="s">
        <v>2505</v>
      </c>
      <c r="D453" s="710" t="s">
        <v>48</v>
      </c>
      <c r="E453" s="710" t="s">
        <v>2506</v>
      </c>
      <c r="F453" s="710" t="s">
        <v>1479</v>
      </c>
      <c r="G453" s="710" t="s">
        <v>1975</v>
      </c>
      <c r="H453" s="710" t="s">
        <v>1820</v>
      </c>
      <c r="I453" s="710" t="s">
        <v>558</v>
      </c>
      <c r="J453" s="710" t="s">
        <v>1702</v>
      </c>
    </row>
    <row r="454" spans="1:10" x14ac:dyDescent="0.25">
      <c r="A454" s="703"/>
      <c r="B454" s="710" t="s">
        <v>681</v>
      </c>
      <c r="C454" s="710" t="s">
        <v>2508</v>
      </c>
      <c r="D454" s="710" t="s">
        <v>48</v>
      </c>
      <c r="E454" s="710" t="s">
        <v>2509</v>
      </c>
      <c r="F454" s="710" t="s">
        <v>1336</v>
      </c>
      <c r="G454" s="710" t="s">
        <v>1859</v>
      </c>
      <c r="H454" s="710" t="s">
        <v>1351</v>
      </c>
      <c r="I454" s="710" t="s">
        <v>558</v>
      </c>
      <c r="J454" s="710" t="s">
        <v>1702</v>
      </c>
    </row>
    <row r="455" spans="1:10" x14ac:dyDescent="0.25">
      <c r="A455" s="703"/>
      <c r="B455" s="710" t="s">
        <v>681</v>
      </c>
      <c r="C455" s="710" t="s">
        <v>2511</v>
      </c>
      <c r="D455" s="710" t="s">
        <v>48</v>
      </c>
      <c r="E455" s="710" t="s">
        <v>2512</v>
      </c>
      <c r="F455" s="710" t="s">
        <v>1706</v>
      </c>
      <c r="G455" s="710" t="s">
        <v>2513</v>
      </c>
      <c r="H455" s="710" t="s">
        <v>1708</v>
      </c>
      <c r="I455" s="710" t="s">
        <v>558</v>
      </c>
      <c r="J455" s="710" t="s">
        <v>1702</v>
      </c>
    </row>
    <row r="456" spans="1:10" x14ac:dyDescent="0.25">
      <c r="A456" s="703"/>
      <c r="B456" s="710" t="s">
        <v>681</v>
      </c>
      <c r="C456" s="710" t="s">
        <v>2515</v>
      </c>
      <c r="D456" s="710" t="s">
        <v>47</v>
      </c>
      <c r="E456" s="710" t="s">
        <v>2516</v>
      </c>
      <c r="F456" s="710" t="s">
        <v>1745</v>
      </c>
      <c r="G456" s="710" t="s">
        <v>1778</v>
      </c>
      <c r="H456" s="710" t="s">
        <v>1747</v>
      </c>
      <c r="I456" s="710" t="s">
        <v>558</v>
      </c>
      <c r="J456" s="710" t="s">
        <v>1702</v>
      </c>
    </row>
    <row r="457" spans="1:10" x14ac:dyDescent="0.25">
      <c r="A457" s="703"/>
      <c r="B457" s="710" t="s">
        <v>681</v>
      </c>
      <c r="C457" s="710" t="s">
        <v>2518</v>
      </c>
      <c r="D457" s="710" t="s">
        <v>48</v>
      </c>
      <c r="E457" s="710" t="s">
        <v>2519</v>
      </c>
      <c r="F457" s="710" t="s">
        <v>2520</v>
      </c>
      <c r="G457" s="710" t="s">
        <v>1778</v>
      </c>
      <c r="H457" s="710" t="s">
        <v>1598</v>
      </c>
      <c r="I457" s="710" t="s">
        <v>558</v>
      </c>
      <c r="J457" s="710" t="s">
        <v>1702</v>
      </c>
    </row>
    <row r="458" spans="1:10" x14ac:dyDescent="0.25">
      <c r="A458" s="703"/>
      <c r="B458" s="710" t="s">
        <v>681</v>
      </c>
      <c r="C458" s="710" t="s">
        <v>2522</v>
      </c>
      <c r="D458" s="710" t="s">
        <v>47</v>
      </c>
      <c r="E458" s="710" t="s">
        <v>2523</v>
      </c>
      <c r="F458" s="710" t="s">
        <v>1479</v>
      </c>
      <c r="G458" s="710" t="s">
        <v>2408</v>
      </c>
      <c r="H458" s="710" t="s">
        <v>1820</v>
      </c>
      <c r="I458" s="710" t="s">
        <v>558</v>
      </c>
      <c r="J458" s="710" t="s">
        <v>1702</v>
      </c>
    </row>
    <row r="459" spans="1:10" x14ac:dyDescent="0.25">
      <c r="A459" s="703"/>
      <c r="B459" s="710" t="s">
        <v>681</v>
      </c>
      <c r="C459" s="710" t="s">
        <v>2525</v>
      </c>
      <c r="D459" s="710" t="s">
        <v>48</v>
      </c>
      <c r="E459" s="710" t="s">
        <v>2526</v>
      </c>
      <c r="F459" s="710" t="s">
        <v>1772</v>
      </c>
      <c r="G459" s="710" t="s">
        <v>2527</v>
      </c>
      <c r="H459" s="710" t="s">
        <v>1774</v>
      </c>
      <c r="I459" s="710" t="s">
        <v>558</v>
      </c>
      <c r="J459" s="710" t="s">
        <v>1702</v>
      </c>
    </row>
    <row r="460" spans="1:10" x14ac:dyDescent="0.25">
      <c r="A460" s="703"/>
      <c r="B460" s="710" t="s">
        <v>681</v>
      </c>
      <c r="C460" s="710" t="s">
        <v>2529</v>
      </c>
      <c r="D460" s="710" t="s">
        <v>47</v>
      </c>
      <c r="E460" s="710" t="s">
        <v>2530</v>
      </c>
      <c r="F460" s="710" t="s">
        <v>1706</v>
      </c>
      <c r="G460" s="710" t="s">
        <v>1883</v>
      </c>
      <c r="H460" s="710" t="s">
        <v>1708</v>
      </c>
      <c r="I460" s="710" t="s">
        <v>558</v>
      </c>
      <c r="J460" s="710" t="s">
        <v>1702</v>
      </c>
    </row>
    <row r="461" spans="1:10" x14ac:dyDescent="0.25">
      <c r="A461" s="703"/>
      <c r="B461" s="710" t="s">
        <v>681</v>
      </c>
      <c r="C461" s="710" t="s">
        <v>2532</v>
      </c>
      <c r="D461" s="710" t="s">
        <v>643</v>
      </c>
      <c r="E461" s="710" t="s">
        <v>2533</v>
      </c>
      <c r="F461" s="710" t="s">
        <v>1745</v>
      </c>
      <c r="G461" s="710" t="s">
        <v>1897</v>
      </c>
      <c r="H461" s="710" t="s">
        <v>1747</v>
      </c>
      <c r="I461" s="710" t="s">
        <v>558</v>
      </c>
      <c r="J461" s="710" t="s">
        <v>1702</v>
      </c>
    </row>
    <row r="462" spans="1:10" x14ac:dyDescent="0.25">
      <c r="A462" s="703"/>
      <c r="B462" s="710" t="s">
        <v>681</v>
      </c>
      <c r="C462" s="710" t="s">
        <v>2535</v>
      </c>
      <c r="D462" s="710" t="s">
        <v>643</v>
      </c>
      <c r="E462" s="710" t="s">
        <v>1758</v>
      </c>
      <c r="F462" s="710" t="s">
        <v>1479</v>
      </c>
      <c r="G462" s="710" t="s">
        <v>2536</v>
      </c>
      <c r="H462" s="710" t="s">
        <v>1820</v>
      </c>
      <c r="I462" s="710" t="s">
        <v>558</v>
      </c>
      <c r="J462" s="710" t="s">
        <v>1702</v>
      </c>
    </row>
    <row r="463" spans="1:10" x14ac:dyDescent="0.25">
      <c r="A463" s="703"/>
      <c r="B463" s="710" t="s">
        <v>681</v>
      </c>
      <c r="C463" s="710" t="s">
        <v>2538</v>
      </c>
      <c r="D463" s="710" t="s">
        <v>47</v>
      </c>
      <c r="E463" s="710" t="s">
        <v>2539</v>
      </c>
      <c r="F463" s="710" t="s">
        <v>1772</v>
      </c>
      <c r="G463" s="710" t="s">
        <v>1815</v>
      </c>
      <c r="H463" s="710" t="s">
        <v>1774</v>
      </c>
      <c r="I463" s="710" t="s">
        <v>558</v>
      </c>
      <c r="J463" s="710" t="s">
        <v>1702</v>
      </c>
    </row>
    <row r="464" spans="1:10" x14ac:dyDescent="0.25">
      <c r="A464" s="703"/>
      <c r="B464" s="710" t="s">
        <v>681</v>
      </c>
      <c r="C464" s="710" t="s">
        <v>2541</v>
      </c>
      <c r="D464" s="710" t="s">
        <v>643</v>
      </c>
      <c r="E464" s="710" t="s">
        <v>2542</v>
      </c>
      <c r="F464" s="710" t="s">
        <v>1706</v>
      </c>
      <c r="G464" s="710" t="s">
        <v>2543</v>
      </c>
      <c r="H464" s="710" t="s">
        <v>1708</v>
      </c>
      <c r="I464" s="710" t="s">
        <v>558</v>
      </c>
      <c r="J464" s="710" t="s">
        <v>1702</v>
      </c>
    </row>
    <row r="465" spans="1:10" x14ac:dyDescent="0.25">
      <c r="A465" s="703"/>
      <c r="B465" s="710" t="s">
        <v>681</v>
      </c>
      <c r="C465" s="710" t="s">
        <v>2545</v>
      </c>
      <c r="D465" s="710" t="s">
        <v>643</v>
      </c>
      <c r="E465" s="710" t="s">
        <v>2546</v>
      </c>
      <c r="F465" s="710" t="s">
        <v>1479</v>
      </c>
      <c r="G465" s="710" t="s">
        <v>2547</v>
      </c>
      <c r="H465" s="710" t="s">
        <v>1820</v>
      </c>
      <c r="I465" s="710" t="s">
        <v>558</v>
      </c>
      <c r="J465" s="710" t="s">
        <v>1702</v>
      </c>
    </row>
    <row r="466" spans="1:10" x14ac:dyDescent="0.25">
      <c r="A466" s="703"/>
      <c r="B466" s="710" t="s">
        <v>681</v>
      </c>
      <c r="C466" s="710" t="s">
        <v>2549</v>
      </c>
      <c r="D466" s="710" t="s">
        <v>48</v>
      </c>
      <c r="E466" s="710" t="s">
        <v>2550</v>
      </c>
      <c r="F466" s="710" t="s">
        <v>1479</v>
      </c>
      <c r="G466" s="710" t="s">
        <v>2408</v>
      </c>
      <c r="H466" s="710" t="s">
        <v>1820</v>
      </c>
      <c r="I466" s="710" t="s">
        <v>558</v>
      </c>
      <c r="J466" s="710" t="s">
        <v>1702</v>
      </c>
    </row>
    <row r="467" spans="1:10" x14ac:dyDescent="0.25">
      <c r="A467" s="703"/>
      <c r="B467" s="710" t="s">
        <v>681</v>
      </c>
      <c r="C467" s="710" t="s">
        <v>2552</v>
      </c>
      <c r="D467" s="710" t="s">
        <v>48</v>
      </c>
      <c r="E467" s="710" t="s">
        <v>2033</v>
      </c>
      <c r="F467" s="710" t="s">
        <v>1831</v>
      </c>
      <c r="G467" s="710" t="s">
        <v>2553</v>
      </c>
      <c r="H467" s="710" t="s">
        <v>733</v>
      </c>
      <c r="I467" s="710" t="s">
        <v>558</v>
      </c>
      <c r="J467" s="710" t="s">
        <v>1702</v>
      </c>
    </row>
    <row r="468" spans="1:10" x14ac:dyDescent="0.25">
      <c r="A468" s="703"/>
      <c r="B468" s="710" t="s">
        <v>681</v>
      </c>
      <c r="C468" s="710" t="s">
        <v>2555</v>
      </c>
      <c r="D468" s="710" t="s">
        <v>643</v>
      </c>
      <c r="E468" s="710" t="s">
        <v>2556</v>
      </c>
      <c r="F468" s="710" t="s">
        <v>1706</v>
      </c>
      <c r="G468" s="710" t="s">
        <v>2146</v>
      </c>
      <c r="H468" s="710" t="s">
        <v>1708</v>
      </c>
      <c r="I468" s="710" t="s">
        <v>558</v>
      </c>
      <c r="J468" s="710" t="s">
        <v>1702</v>
      </c>
    </row>
    <row r="469" spans="1:10" x14ac:dyDescent="0.25">
      <c r="A469" s="703"/>
      <c r="B469" s="710" t="s">
        <v>681</v>
      </c>
      <c r="C469" s="710" t="s">
        <v>2558</v>
      </c>
      <c r="D469" s="710" t="s">
        <v>643</v>
      </c>
      <c r="E469" s="710" t="s">
        <v>2559</v>
      </c>
      <c r="F469" s="710" t="s">
        <v>1479</v>
      </c>
      <c r="G469" s="710" t="s">
        <v>2560</v>
      </c>
      <c r="H469" s="710" t="s">
        <v>1820</v>
      </c>
      <c r="I469" s="710" t="s">
        <v>558</v>
      </c>
      <c r="J469" s="710" t="s">
        <v>1702</v>
      </c>
    </row>
    <row r="470" spans="1:10" x14ac:dyDescent="0.25">
      <c r="A470" s="703"/>
      <c r="B470" s="710" t="s">
        <v>681</v>
      </c>
      <c r="C470" s="710" t="s">
        <v>2562</v>
      </c>
      <c r="D470" s="710" t="s">
        <v>48</v>
      </c>
      <c r="E470" s="710" t="s">
        <v>2546</v>
      </c>
      <c r="F470" s="710" t="s">
        <v>1479</v>
      </c>
      <c r="G470" s="710" t="s">
        <v>2408</v>
      </c>
      <c r="H470" s="710" t="s">
        <v>1820</v>
      </c>
      <c r="I470" s="710" t="s">
        <v>558</v>
      </c>
      <c r="J470" s="710" t="s">
        <v>1702</v>
      </c>
    </row>
    <row r="471" spans="1:10" x14ac:dyDescent="0.25">
      <c r="A471" s="703"/>
      <c r="B471" s="710" t="s">
        <v>681</v>
      </c>
      <c r="C471" s="710" t="s">
        <v>2564</v>
      </c>
      <c r="D471" s="710" t="s">
        <v>47</v>
      </c>
      <c r="E471" s="710" t="s">
        <v>2565</v>
      </c>
      <c r="F471" s="710" t="s">
        <v>1759</v>
      </c>
      <c r="G471" s="710" t="s">
        <v>2369</v>
      </c>
      <c r="H471" s="710" t="s">
        <v>1761</v>
      </c>
      <c r="I471" s="710" t="s">
        <v>558</v>
      </c>
      <c r="J471" s="710" t="s">
        <v>1702</v>
      </c>
    </row>
    <row r="472" spans="1:10" x14ac:dyDescent="0.25">
      <c r="A472" s="703"/>
      <c r="B472" s="710" t="s">
        <v>681</v>
      </c>
      <c r="C472" s="710" t="s">
        <v>2567</v>
      </c>
      <c r="D472" s="710" t="s">
        <v>48</v>
      </c>
      <c r="E472" s="710" t="s">
        <v>2568</v>
      </c>
      <c r="F472" s="710" t="s">
        <v>1479</v>
      </c>
      <c r="G472" s="710" t="s">
        <v>2241</v>
      </c>
      <c r="H472" s="710" t="s">
        <v>1820</v>
      </c>
      <c r="I472" s="710" t="s">
        <v>558</v>
      </c>
      <c r="J472" s="710" t="s">
        <v>1702</v>
      </c>
    </row>
    <row r="473" spans="1:10" x14ac:dyDescent="0.25">
      <c r="A473" s="703"/>
      <c r="B473" s="710" t="s">
        <v>681</v>
      </c>
      <c r="C473" s="710" t="s">
        <v>2570</v>
      </c>
      <c r="D473" s="710" t="s">
        <v>643</v>
      </c>
      <c r="E473" s="710" t="s">
        <v>2571</v>
      </c>
      <c r="F473" s="710" t="s">
        <v>1479</v>
      </c>
      <c r="G473" s="710" t="s">
        <v>2572</v>
      </c>
      <c r="H473" s="710" t="s">
        <v>1820</v>
      </c>
      <c r="I473" s="710" t="s">
        <v>558</v>
      </c>
      <c r="J473" s="710" t="s">
        <v>1702</v>
      </c>
    </row>
    <row r="474" spans="1:10" x14ac:dyDescent="0.25">
      <c r="A474" s="703"/>
      <c r="B474" s="710" t="s">
        <v>681</v>
      </c>
      <c r="C474" s="710" t="s">
        <v>2574</v>
      </c>
      <c r="D474" s="710" t="s">
        <v>48</v>
      </c>
      <c r="E474" s="710" t="s">
        <v>2575</v>
      </c>
      <c r="F474" s="710" t="s">
        <v>1717</v>
      </c>
      <c r="G474" s="710" t="s">
        <v>2121</v>
      </c>
      <c r="H474" s="710" t="s">
        <v>961</v>
      </c>
      <c r="I474" s="710" t="s">
        <v>558</v>
      </c>
      <c r="J474" s="710" t="s">
        <v>1702</v>
      </c>
    </row>
    <row r="475" spans="1:10" x14ac:dyDescent="0.25">
      <c r="A475" s="703"/>
      <c r="B475" s="710" t="s">
        <v>681</v>
      </c>
      <c r="C475" s="710" t="s">
        <v>2577</v>
      </c>
      <c r="D475" s="710" t="s">
        <v>47</v>
      </c>
      <c r="E475" s="710" t="s">
        <v>2578</v>
      </c>
      <c r="F475" s="710" t="s">
        <v>1706</v>
      </c>
      <c r="G475" s="710" t="s">
        <v>1737</v>
      </c>
      <c r="H475" s="710" t="s">
        <v>1708</v>
      </c>
      <c r="I475" s="710" t="s">
        <v>558</v>
      </c>
      <c r="J475" s="710" t="s">
        <v>1702</v>
      </c>
    </row>
    <row r="476" spans="1:10" x14ac:dyDescent="0.25">
      <c r="A476" s="703"/>
      <c r="B476" s="710" t="s">
        <v>681</v>
      </c>
      <c r="C476" s="710" t="s">
        <v>2580</v>
      </c>
      <c r="D476" s="710" t="s">
        <v>643</v>
      </c>
      <c r="E476" s="710" t="s">
        <v>2581</v>
      </c>
      <c r="F476" s="710" t="s">
        <v>1479</v>
      </c>
      <c r="G476" s="710" t="s">
        <v>2582</v>
      </c>
      <c r="H476" s="710" t="s">
        <v>1820</v>
      </c>
      <c r="I476" s="710" t="s">
        <v>558</v>
      </c>
      <c r="J476" s="710" t="s">
        <v>1702</v>
      </c>
    </row>
    <row r="477" spans="1:10" x14ac:dyDescent="0.25">
      <c r="A477" s="703"/>
      <c r="B477" s="710" t="s">
        <v>681</v>
      </c>
      <c r="C477" s="710" t="s">
        <v>2584</v>
      </c>
      <c r="D477" s="710" t="s">
        <v>643</v>
      </c>
      <c r="E477" s="710" t="s">
        <v>2585</v>
      </c>
      <c r="F477" s="710" t="s">
        <v>1479</v>
      </c>
      <c r="G477" s="710" t="s">
        <v>2586</v>
      </c>
      <c r="H477" s="710" t="s">
        <v>1820</v>
      </c>
      <c r="I477" s="710" t="s">
        <v>558</v>
      </c>
      <c r="J477" s="710" t="s">
        <v>1702</v>
      </c>
    </row>
    <row r="478" spans="1:10" x14ac:dyDescent="0.25">
      <c r="A478" s="703"/>
      <c r="B478" s="710" t="s">
        <v>681</v>
      </c>
      <c r="C478" s="710" t="s">
        <v>2588</v>
      </c>
      <c r="D478" s="710" t="s">
        <v>643</v>
      </c>
      <c r="E478" s="710" t="s">
        <v>2589</v>
      </c>
      <c r="F478" s="710" t="s">
        <v>1717</v>
      </c>
      <c r="G478" s="710" t="s">
        <v>2402</v>
      </c>
      <c r="H478" s="710" t="s">
        <v>961</v>
      </c>
      <c r="I478" s="710" t="s">
        <v>558</v>
      </c>
      <c r="J478" s="710" t="s">
        <v>1702</v>
      </c>
    </row>
    <row r="479" spans="1:10" x14ac:dyDescent="0.25">
      <c r="A479" s="703"/>
      <c r="B479" s="710" t="s">
        <v>681</v>
      </c>
      <c r="C479" s="710" t="s">
        <v>2591</v>
      </c>
      <c r="D479" s="710" t="s">
        <v>643</v>
      </c>
      <c r="E479" s="710" t="s">
        <v>2592</v>
      </c>
      <c r="F479" s="710" t="s">
        <v>1479</v>
      </c>
      <c r="G479" s="710" t="s">
        <v>2593</v>
      </c>
      <c r="H479" s="710" t="s">
        <v>1820</v>
      </c>
      <c r="I479" s="710" t="s">
        <v>558</v>
      </c>
      <c r="J479" s="710" t="s">
        <v>1702</v>
      </c>
    </row>
    <row r="480" spans="1:10" x14ac:dyDescent="0.25">
      <c r="A480" s="703"/>
      <c r="B480" s="710" t="s">
        <v>681</v>
      </c>
      <c r="C480" s="710" t="s">
        <v>2595</v>
      </c>
      <c r="D480" s="710" t="s">
        <v>48</v>
      </c>
      <c r="E480" s="710" t="s">
        <v>2596</v>
      </c>
      <c r="F480" s="710" t="s">
        <v>1772</v>
      </c>
      <c r="G480" s="710" t="s">
        <v>2597</v>
      </c>
      <c r="H480" s="710" t="s">
        <v>1774</v>
      </c>
      <c r="I480" s="710" t="s">
        <v>558</v>
      </c>
      <c r="J480" s="710" t="s">
        <v>1702</v>
      </c>
    </row>
    <row r="481" spans="1:10" x14ac:dyDescent="0.25">
      <c r="A481" s="703"/>
      <c r="B481" s="710" t="s">
        <v>681</v>
      </c>
      <c r="C481" s="710" t="s">
        <v>2599</v>
      </c>
      <c r="D481" s="710" t="s">
        <v>48</v>
      </c>
      <c r="E481" s="710" t="s">
        <v>2600</v>
      </c>
      <c r="F481" s="710" t="s">
        <v>1479</v>
      </c>
      <c r="G481" s="710" t="s">
        <v>1897</v>
      </c>
      <c r="H481" s="710" t="s">
        <v>1820</v>
      </c>
      <c r="I481" s="710" t="s">
        <v>558</v>
      </c>
      <c r="J481" s="710" t="s">
        <v>1702</v>
      </c>
    </row>
    <row r="482" spans="1:10" x14ac:dyDescent="0.25">
      <c r="A482" s="703"/>
      <c r="B482" s="710" t="s">
        <v>681</v>
      </c>
      <c r="C482" s="710" t="s">
        <v>2602</v>
      </c>
      <c r="D482" s="710" t="s">
        <v>48</v>
      </c>
      <c r="E482" s="710" t="s">
        <v>2603</v>
      </c>
      <c r="F482" s="710" t="s">
        <v>1479</v>
      </c>
      <c r="G482" s="710" t="s">
        <v>1859</v>
      </c>
      <c r="H482" s="710" t="s">
        <v>1820</v>
      </c>
      <c r="I482" s="710" t="s">
        <v>558</v>
      </c>
      <c r="J482" s="710" t="s">
        <v>1702</v>
      </c>
    </row>
    <row r="483" spans="1:10" x14ac:dyDescent="0.25">
      <c r="A483" s="703"/>
      <c r="B483" s="710" t="s">
        <v>681</v>
      </c>
      <c r="C483" s="710" t="s">
        <v>2605</v>
      </c>
      <c r="D483" s="710" t="s">
        <v>48</v>
      </c>
      <c r="E483" s="710" t="s">
        <v>2546</v>
      </c>
      <c r="F483" s="710" t="s">
        <v>1479</v>
      </c>
      <c r="G483" s="710" t="s">
        <v>2606</v>
      </c>
      <c r="H483" s="710" t="s">
        <v>1820</v>
      </c>
      <c r="I483" s="710" t="s">
        <v>558</v>
      </c>
      <c r="J483" s="710" t="s">
        <v>1702</v>
      </c>
    </row>
    <row r="484" spans="1:10" x14ac:dyDescent="0.25">
      <c r="A484" s="703"/>
      <c r="B484" s="710" t="s">
        <v>681</v>
      </c>
      <c r="C484" s="710" t="s">
        <v>2608</v>
      </c>
      <c r="D484" s="710" t="s">
        <v>48</v>
      </c>
      <c r="E484" s="710" t="s">
        <v>2000</v>
      </c>
      <c r="F484" s="710" t="s">
        <v>1479</v>
      </c>
      <c r="G484" s="710" t="s">
        <v>2408</v>
      </c>
      <c r="H484" s="710" t="s">
        <v>1820</v>
      </c>
      <c r="I484" s="710" t="s">
        <v>558</v>
      </c>
      <c r="J484" s="710" t="s">
        <v>1702</v>
      </c>
    </row>
    <row r="485" spans="1:10" x14ac:dyDescent="0.25">
      <c r="A485" s="703"/>
      <c r="B485" s="710" t="s">
        <v>681</v>
      </c>
      <c r="C485" s="710" t="s">
        <v>2610</v>
      </c>
      <c r="D485" s="710" t="s">
        <v>48</v>
      </c>
      <c r="E485" s="710" t="s">
        <v>2611</v>
      </c>
      <c r="F485" s="710" t="s">
        <v>1336</v>
      </c>
      <c r="G485" s="710" t="s">
        <v>2051</v>
      </c>
      <c r="H485" s="710" t="s">
        <v>1351</v>
      </c>
      <c r="I485" s="710" t="s">
        <v>558</v>
      </c>
      <c r="J485" s="710" t="s">
        <v>1702</v>
      </c>
    </row>
    <row r="486" spans="1:10" x14ac:dyDescent="0.25">
      <c r="A486" s="703"/>
      <c r="B486" s="710" t="s">
        <v>681</v>
      </c>
      <c r="C486" s="710" t="s">
        <v>2613</v>
      </c>
      <c r="D486" s="710" t="s">
        <v>643</v>
      </c>
      <c r="E486" s="710" t="s">
        <v>1927</v>
      </c>
      <c r="F486" s="710" t="s">
        <v>1772</v>
      </c>
      <c r="G486" s="710" t="s">
        <v>1941</v>
      </c>
      <c r="H486" s="710" t="s">
        <v>1774</v>
      </c>
      <c r="I486" s="710" t="s">
        <v>558</v>
      </c>
      <c r="J486" s="710" t="s">
        <v>1702</v>
      </c>
    </row>
    <row r="487" spans="1:10" x14ac:dyDescent="0.25">
      <c r="A487" s="703"/>
      <c r="B487" s="710" t="s">
        <v>681</v>
      </c>
      <c r="C487" s="710" t="s">
        <v>2615</v>
      </c>
      <c r="D487" s="710" t="s">
        <v>48</v>
      </c>
      <c r="E487" s="710" t="s">
        <v>2616</v>
      </c>
      <c r="F487" s="710" t="s">
        <v>1706</v>
      </c>
      <c r="G487" s="710" t="s">
        <v>2042</v>
      </c>
      <c r="H487" s="710" t="s">
        <v>1708</v>
      </c>
      <c r="I487" s="710" t="s">
        <v>558</v>
      </c>
      <c r="J487" s="710" t="s">
        <v>1702</v>
      </c>
    </row>
    <row r="488" spans="1:10" x14ac:dyDescent="0.25">
      <c r="A488" s="703"/>
      <c r="B488" s="710" t="s">
        <v>681</v>
      </c>
      <c r="C488" s="710" t="s">
        <v>2618</v>
      </c>
      <c r="D488" s="710" t="s">
        <v>48</v>
      </c>
      <c r="E488" s="710" t="s">
        <v>2619</v>
      </c>
      <c r="F488" s="710" t="s">
        <v>1479</v>
      </c>
      <c r="G488" s="710" t="s">
        <v>1848</v>
      </c>
      <c r="H488" s="710" t="s">
        <v>1820</v>
      </c>
      <c r="I488" s="710" t="s">
        <v>558</v>
      </c>
      <c r="J488" s="710" t="s">
        <v>1702</v>
      </c>
    </row>
    <row r="489" spans="1:10" x14ac:dyDescent="0.25">
      <c r="A489" s="703"/>
      <c r="B489" s="710" t="s">
        <v>681</v>
      </c>
      <c r="C489" s="710" t="s">
        <v>2621</v>
      </c>
      <c r="D489" s="710" t="s">
        <v>47</v>
      </c>
      <c r="E489" s="710" t="s">
        <v>2622</v>
      </c>
      <c r="F489" s="710" t="s">
        <v>1712</v>
      </c>
      <c r="G489" s="710" t="s">
        <v>2623</v>
      </c>
      <c r="H489" s="710" t="s">
        <v>1198</v>
      </c>
      <c r="I489" s="710" t="s">
        <v>558</v>
      </c>
      <c r="J489" s="710" t="s">
        <v>1702</v>
      </c>
    </row>
    <row r="490" spans="1:10" x14ac:dyDescent="0.25">
      <c r="A490" s="703"/>
      <c r="B490" s="710" t="s">
        <v>681</v>
      </c>
      <c r="C490" s="710" t="s">
        <v>2625</v>
      </c>
      <c r="D490" s="710" t="s">
        <v>643</v>
      </c>
      <c r="E490" s="710" t="s">
        <v>2626</v>
      </c>
      <c r="F490" s="710" t="s">
        <v>1336</v>
      </c>
      <c r="G490" s="710" t="s">
        <v>2627</v>
      </c>
      <c r="H490" s="710" t="s">
        <v>1351</v>
      </c>
      <c r="I490" s="710" t="s">
        <v>558</v>
      </c>
      <c r="J490" s="710" t="s">
        <v>1702</v>
      </c>
    </row>
    <row r="491" spans="1:10" x14ac:dyDescent="0.25">
      <c r="A491" s="703"/>
      <c r="B491" s="710" t="s">
        <v>681</v>
      </c>
      <c r="C491" s="710" t="s">
        <v>2629</v>
      </c>
      <c r="D491" s="710" t="s">
        <v>48</v>
      </c>
      <c r="E491" s="710" t="s">
        <v>2630</v>
      </c>
      <c r="F491" s="710" t="s">
        <v>2490</v>
      </c>
      <c r="G491" s="710" t="s">
        <v>2631</v>
      </c>
      <c r="H491" s="710" t="s">
        <v>2492</v>
      </c>
      <c r="I491" s="710" t="s">
        <v>558</v>
      </c>
      <c r="J491" s="710" t="s">
        <v>1702</v>
      </c>
    </row>
    <row r="492" spans="1:10" x14ac:dyDescent="0.25">
      <c r="A492" s="703"/>
      <c r="B492" s="710" t="s">
        <v>681</v>
      </c>
      <c r="C492" s="710" t="s">
        <v>2633</v>
      </c>
      <c r="D492" s="710" t="s">
        <v>48</v>
      </c>
      <c r="E492" s="710" t="s">
        <v>2634</v>
      </c>
      <c r="F492" s="710" t="s">
        <v>1706</v>
      </c>
      <c r="G492" s="710" t="s">
        <v>2635</v>
      </c>
      <c r="H492" s="710" t="s">
        <v>1708</v>
      </c>
      <c r="I492" s="710" t="s">
        <v>558</v>
      </c>
      <c r="J492" s="710" t="s">
        <v>1702</v>
      </c>
    </row>
    <row r="493" spans="1:10" x14ac:dyDescent="0.25">
      <c r="A493" s="703"/>
      <c r="B493" s="710" t="s">
        <v>681</v>
      </c>
      <c r="C493" s="710" t="s">
        <v>2637</v>
      </c>
      <c r="D493" s="710" t="s">
        <v>643</v>
      </c>
      <c r="E493" s="710" t="s">
        <v>2546</v>
      </c>
      <c r="F493" s="710" t="s">
        <v>1717</v>
      </c>
      <c r="G493" s="710" t="s">
        <v>2638</v>
      </c>
      <c r="H493" s="710" t="s">
        <v>961</v>
      </c>
      <c r="I493" s="710" t="s">
        <v>558</v>
      </c>
      <c r="J493" s="710" t="s">
        <v>1702</v>
      </c>
    </row>
    <row r="494" spans="1:10" x14ac:dyDescent="0.25">
      <c r="A494" s="703"/>
      <c r="B494" s="710" t="s">
        <v>681</v>
      </c>
      <c r="C494" s="710" t="s">
        <v>2640</v>
      </c>
      <c r="D494" s="710" t="s">
        <v>643</v>
      </c>
      <c r="E494" s="710" t="s">
        <v>2641</v>
      </c>
      <c r="F494" s="710" t="s">
        <v>2368</v>
      </c>
      <c r="G494" s="710" t="s">
        <v>2642</v>
      </c>
      <c r="H494" s="710" t="s">
        <v>2370</v>
      </c>
      <c r="I494" s="710" t="s">
        <v>558</v>
      </c>
      <c r="J494" s="710" t="s">
        <v>1702</v>
      </c>
    </row>
    <row r="495" spans="1:10" x14ac:dyDescent="0.25">
      <c r="A495" s="703"/>
      <c r="B495" s="710" t="s">
        <v>681</v>
      </c>
      <c r="C495" s="710" t="s">
        <v>2644</v>
      </c>
      <c r="D495" s="710" t="s">
        <v>643</v>
      </c>
      <c r="E495" s="710" t="s">
        <v>2645</v>
      </c>
      <c r="F495" s="710" t="s">
        <v>1479</v>
      </c>
      <c r="G495" s="710" t="s">
        <v>2646</v>
      </c>
      <c r="H495" s="710" t="s">
        <v>1820</v>
      </c>
      <c r="I495" s="710" t="s">
        <v>558</v>
      </c>
      <c r="J495" s="710" t="s">
        <v>1702</v>
      </c>
    </row>
    <row r="496" spans="1:10" x14ac:dyDescent="0.25">
      <c r="A496" s="703"/>
      <c r="B496" s="710" t="s">
        <v>681</v>
      </c>
      <c r="C496" s="710" t="s">
        <v>2648</v>
      </c>
      <c r="D496" s="710" t="s">
        <v>48</v>
      </c>
      <c r="E496" s="710" t="s">
        <v>2649</v>
      </c>
      <c r="F496" s="710" t="s">
        <v>1336</v>
      </c>
      <c r="G496" s="710" t="s">
        <v>2051</v>
      </c>
      <c r="H496" s="710" t="s">
        <v>1351</v>
      </c>
      <c r="I496" s="710" t="s">
        <v>558</v>
      </c>
      <c r="J496" s="710" t="s">
        <v>1702</v>
      </c>
    </row>
    <row r="497" spans="1:10" x14ac:dyDescent="0.25">
      <c r="A497" s="703"/>
      <c r="B497" s="710" t="s">
        <v>681</v>
      </c>
      <c r="C497" s="710" t="s">
        <v>2651</v>
      </c>
      <c r="D497" s="710" t="s">
        <v>643</v>
      </c>
      <c r="E497" s="710" t="s">
        <v>2652</v>
      </c>
      <c r="F497" s="710" t="s">
        <v>1706</v>
      </c>
      <c r="G497" s="710" t="s">
        <v>2191</v>
      </c>
      <c r="H497" s="710" t="s">
        <v>1708</v>
      </c>
      <c r="I497" s="710" t="s">
        <v>558</v>
      </c>
      <c r="J497" s="710" t="s">
        <v>1702</v>
      </c>
    </row>
    <row r="498" spans="1:10" x14ac:dyDescent="0.25">
      <c r="A498" s="703"/>
      <c r="B498" s="710" t="s">
        <v>681</v>
      </c>
      <c r="C498" s="710" t="s">
        <v>2654</v>
      </c>
      <c r="D498" s="710" t="s">
        <v>48</v>
      </c>
      <c r="E498" s="710" t="s">
        <v>2655</v>
      </c>
      <c r="F498" s="710" t="s">
        <v>1863</v>
      </c>
      <c r="G498" s="710" t="s">
        <v>2656</v>
      </c>
      <c r="H498" s="710" t="s">
        <v>617</v>
      </c>
      <c r="I498" s="710" t="s">
        <v>558</v>
      </c>
      <c r="J498" s="710" t="s">
        <v>1702</v>
      </c>
    </row>
    <row r="499" spans="1:10" x14ac:dyDescent="0.25">
      <c r="A499" s="703"/>
      <c r="B499" s="710" t="s">
        <v>681</v>
      </c>
      <c r="C499" s="710" t="s">
        <v>2658</v>
      </c>
      <c r="D499" s="710" t="s">
        <v>48</v>
      </c>
      <c r="E499" s="710" t="s">
        <v>2659</v>
      </c>
      <c r="F499" s="710" t="s">
        <v>1717</v>
      </c>
      <c r="G499" s="710" t="s">
        <v>2513</v>
      </c>
      <c r="H499" s="710" t="s">
        <v>961</v>
      </c>
      <c r="I499" s="710" t="s">
        <v>558</v>
      </c>
      <c r="J499" s="710" t="s">
        <v>1702</v>
      </c>
    </row>
    <row r="500" spans="1:10" x14ac:dyDescent="0.25">
      <c r="A500" s="703"/>
      <c r="B500" s="710" t="s">
        <v>681</v>
      </c>
      <c r="C500" s="710" t="s">
        <v>2661</v>
      </c>
      <c r="D500" s="710" t="s">
        <v>643</v>
      </c>
      <c r="E500" s="710" t="s">
        <v>2662</v>
      </c>
      <c r="F500" s="710" t="s">
        <v>1706</v>
      </c>
      <c r="G500" s="710" t="s">
        <v>2663</v>
      </c>
      <c r="H500" s="710" t="s">
        <v>1708</v>
      </c>
      <c r="I500" s="710" t="s">
        <v>558</v>
      </c>
      <c r="J500" s="710" t="s">
        <v>1702</v>
      </c>
    </row>
    <row r="501" spans="1:10" x14ac:dyDescent="0.25">
      <c r="A501" s="703"/>
      <c r="B501" s="710" t="s">
        <v>681</v>
      </c>
      <c r="C501" s="710" t="s">
        <v>2665</v>
      </c>
      <c r="D501" s="710" t="s">
        <v>643</v>
      </c>
      <c r="E501" s="710" t="s">
        <v>1758</v>
      </c>
      <c r="F501" s="710" t="s">
        <v>1706</v>
      </c>
      <c r="G501" s="710" t="s">
        <v>2666</v>
      </c>
      <c r="H501" s="710" t="s">
        <v>1708</v>
      </c>
      <c r="I501" s="710" t="s">
        <v>558</v>
      </c>
      <c r="J501" s="710" t="s">
        <v>1702</v>
      </c>
    </row>
    <row r="502" spans="1:10" x14ac:dyDescent="0.25">
      <c r="A502" s="703"/>
      <c r="B502" s="710" t="s">
        <v>681</v>
      </c>
      <c r="C502" s="710" t="s">
        <v>2668</v>
      </c>
      <c r="D502" s="710" t="s">
        <v>643</v>
      </c>
      <c r="E502" s="710" t="s">
        <v>2270</v>
      </c>
      <c r="F502" s="710" t="s">
        <v>1706</v>
      </c>
      <c r="G502" s="710" t="s">
        <v>2219</v>
      </c>
      <c r="H502" s="710" t="s">
        <v>1708</v>
      </c>
      <c r="I502" s="710" t="s">
        <v>558</v>
      </c>
      <c r="J502" s="710" t="s">
        <v>1702</v>
      </c>
    </row>
    <row r="503" spans="1:10" x14ac:dyDescent="0.25">
      <c r="A503" s="703"/>
      <c r="B503" s="710" t="s">
        <v>681</v>
      </c>
      <c r="C503" s="710" t="s">
        <v>2670</v>
      </c>
      <c r="D503" s="710" t="s">
        <v>48</v>
      </c>
      <c r="E503" s="710" t="s">
        <v>2671</v>
      </c>
      <c r="F503" s="710" t="s">
        <v>1717</v>
      </c>
      <c r="G503" s="710" t="s">
        <v>2672</v>
      </c>
      <c r="H503" s="710" t="s">
        <v>961</v>
      </c>
      <c r="I503" s="710" t="s">
        <v>558</v>
      </c>
      <c r="J503" s="710" t="s">
        <v>1702</v>
      </c>
    </row>
    <row r="504" spans="1:10" x14ac:dyDescent="0.25">
      <c r="A504" s="703"/>
      <c r="B504" s="710" t="s">
        <v>681</v>
      </c>
      <c r="C504" s="710" t="s">
        <v>2674</v>
      </c>
      <c r="D504" s="710" t="s">
        <v>48</v>
      </c>
      <c r="E504" s="710" t="s">
        <v>2675</v>
      </c>
      <c r="F504" s="710" t="s">
        <v>1500</v>
      </c>
      <c r="G504" s="710" t="s">
        <v>2676</v>
      </c>
      <c r="H504" s="710" t="s">
        <v>1733</v>
      </c>
      <c r="I504" s="710" t="s">
        <v>558</v>
      </c>
      <c r="J504" s="710" t="s">
        <v>1702</v>
      </c>
    </row>
    <row r="505" spans="1:10" x14ac:dyDescent="0.25">
      <c r="A505" s="703"/>
      <c r="B505" s="710" t="s">
        <v>681</v>
      </c>
      <c r="C505" s="710" t="s">
        <v>2678</v>
      </c>
      <c r="D505" s="710" t="s">
        <v>643</v>
      </c>
      <c r="E505" s="710" t="s">
        <v>2679</v>
      </c>
      <c r="F505" s="710" t="s">
        <v>1717</v>
      </c>
      <c r="G505" s="710" t="s">
        <v>2680</v>
      </c>
      <c r="H505" s="710" t="s">
        <v>961</v>
      </c>
      <c r="I505" s="710" t="s">
        <v>558</v>
      </c>
      <c r="J505" s="710" t="s">
        <v>1702</v>
      </c>
    </row>
    <row r="506" spans="1:10" x14ac:dyDescent="0.25">
      <c r="A506" s="703"/>
      <c r="B506" s="710" t="s">
        <v>681</v>
      </c>
      <c r="C506" s="710" t="s">
        <v>2682</v>
      </c>
      <c r="D506" s="710" t="s">
        <v>47</v>
      </c>
      <c r="E506" s="710" t="s">
        <v>2683</v>
      </c>
      <c r="F506" s="710" t="s">
        <v>2684</v>
      </c>
      <c r="G506" s="710" t="s">
        <v>2685</v>
      </c>
      <c r="H506" s="710" t="s">
        <v>2686</v>
      </c>
      <c r="I506" s="710" t="s">
        <v>558</v>
      </c>
      <c r="J506" s="710" t="s">
        <v>1702</v>
      </c>
    </row>
    <row r="507" spans="1:10" x14ac:dyDescent="0.25">
      <c r="A507" s="703"/>
      <c r="B507" s="710" t="s">
        <v>681</v>
      </c>
      <c r="C507" s="710" t="s">
        <v>2688</v>
      </c>
      <c r="D507" s="710" t="s">
        <v>643</v>
      </c>
      <c r="E507" s="710" t="s">
        <v>1758</v>
      </c>
      <c r="F507" s="710" t="s">
        <v>1706</v>
      </c>
      <c r="G507" s="710" t="s">
        <v>2689</v>
      </c>
      <c r="H507" s="710" t="s">
        <v>1708</v>
      </c>
      <c r="I507" s="710" t="s">
        <v>558</v>
      </c>
      <c r="J507" s="710" t="s">
        <v>1702</v>
      </c>
    </row>
    <row r="508" spans="1:10" x14ac:dyDescent="0.25">
      <c r="A508" s="703"/>
      <c r="B508" s="710" t="s">
        <v>681</v>
      </c>
      <c r="C508" s="710" t="s">
        <v>2691</v>
      </c>
      <c r="D508" s="710" t="s">
        <v>643</v>
      </c>
      <c r="E508" s="710" t="s">
        <v>2692</v>
      </c>
      <c r="F508" s="710" t="s">
        <v>1479</v>
      </c>
      <c r="G508" s="710" t="s">
        <v>2693</v>
      </c>
      <c r="H508" s="710" t="s">
        <v>1820</v>
      </c>
      <c r="I508" s="710" t="s">
        <v>558</v>
      </c>
      <c r="J508" s="710" t="s">
        <v>1702</v>
      </c>
    </row>
    <row r="509" spans="1:10" x14ac:dyDescent="0.25">
      <c r="A509" s="703"/>
      <c r="B509" s="710" t="s">
        <v>681</v>
      </c>
      <c r="C509" s="710" t="s">
        <v>2695</v>
      </c>
      <c r="D509" s="710" t="s">
        <v>48</v>
      </c>
      <c r="E509" s="710" t="s">
        <v>2696</v>
      </c>
      <c r="F509" s="710" t="s">
        <v>1772</v>
      </c>
      <c r="G509" s="710" t="s">
        <v>2697</v>
      </c>
      <c r="H509" s="710" t="s">
        <v>1774</v>
      </c>
      <c r="I509" s="710" t="s">
        <v>558</v>
      </c>
      <c r="J509" s="710" t="s">
        <v>1702</v>
      </c>
    </row>
    <row r="510" spans="1:10" x14ac:dyDescent="0.25">
      <c r="A510" s="703"/>
      <c r="B510" s="710" t="s">
        <v>681</v>
      </c>
      <c r="C510" s="710" t="s">
        <v>2699</v>
      </c>
      <c r="D510" s="710" t="s">
        <v>643</v>
      </c>
      <c r="E510" s="710" t="s">
        <v>1758</v>
      </c>
      <c r="F510" s="710" t="s">
        <v>1706</v>
      </c>
      <c r="G510" s="710" t="s">
        <v>2700</v>
      </c>
      <c r="H510" s="710" t="s">
        <v>1708</v>
      </c>
      <c r="I510" s="710" t="s">
        <v>558</v>
      </c>
      <c r="J510" s="710" t="s">
        <v>1702</v>
      </c>
    </row>
    <row r="511" spans="1:10" x14ac:dyDescent="0.25">
      <c r="A511" s="703"/>
      <c r="B511" s="710" t="s">
        <v>681</v>
      </c>
      <c r="C511" s="710" t="s">
        <v>2702</v>
      </c>
      <c r="D511" s="710" t="s">
        <v>643</v>
      </c>
      <c r="E511" s="710" t="s">
        <v>2703</v>
      </c>
      <c r="F511" s="710" t="s">
        <v>1706</v>
      </c>
      <c r="G511" s="710" t="s">
        <v>1855</v>
      </c>
      <c r="H511" s="710" t="s">
        <v>1708</v>
      </c>
      <c r="I511" s="710" t="s">
        <v>558</v>
      </c>
      <c r="J511" s="710" t="s">
        <v>1702</v>
      </c>
    </row>
    <row r="512" spans="1:10" x14ac:dyDescent="0.25">
      <c r="A512" s="703"/>
      <c r="B512" s="710" t="s">
        <v>681</v>
      </c>
      <c r="C512" s="710" t="s">
        <v>2705</v>
      </c>
      <c r="D512" s="710" t="s">
        <v>48</v>
      </c>
      <c r="E512" s="710" t="s">
        <v>2706</v>
      </c>
      <c r="F512" s="710" t="s">
        <v>1479</v>
      </c>
      <c r="G512" s="710" t="s">
        <v>2121</v>
      </c>
      <c r="H512" s="710" t="s">
        <v>1820</v>
      </c>
      <c r="I512" s="710" t="s">
        <v>558</v>
      </c>
      <c r="J512" s="710" t="s">
        <v>1702</v>
      </c>
    </row>
    <row r="513" spans="1:10" x14ac:dyDescent="0.25">
      <c r="A513" s="703"/>
      <c r="B513" s="710" t="s">
        <v>681</v>
      </c>
      <c r="C513" s="710" t="s">
        <v>2708</v>
      </c>
      <c r="D513" s="710" t="s">
        <v>48</v>
      </c>
      <c r="E513" s="710" t="s">
        <v>2709</v>
      </c>
      <c r="F513" s="710" t="s">
        <v>1706</v>
      </c>
      <c r="G513" s="710" t="s">
        <v>2013</v>
      </c>
      <c r="H513" s="710" t="s">
        <v>1708</v>
      </c>
      <c r="I513" s="710" t="s">
        <v>558</v>
      </c>
      <c r="J513" s="710" t="s">
        <v>1702</v>
      </c>
    </row>
    <row r="514" spans="1:10" x14ac:dyDescent="0.25">
      <c r="A514" s="703"/>
      <c r="B514" s="710" t="s">
        <v>681</v>
      </c>
      <c r="C514" s="710" t="s">
        <v>2711</v>
      </c>
      <c r="D514" s="710" t="s">
        <v>643</v>
      </c>
      <c r="E514" s="710" t="s">
        <v>2712</v>
      </c>
      <c r="F514" s="710" t="s">
        <v>1479</v>
      </c>
      <c r="G514" s="710" t="s">
        <v>2713</v>
      </c>
      <c r="H514" s="710" t="s">
        <v>1820</v>
      </c>
      <c r="I514" s="710" t="s">
        <v>558</v>
      </c>
      <c r="J514" s="710" t="s">
        <v>1702</v>
      </c>
    </row>
    <row r="515" spans="1:10" x14ac:dyDescent="0.25">
      <c r="A515" s="703"/>
      <c r="B515" s="710" t="s">
        <v>681</v>
      </c>
      <c r="C515" s="710" t="s">
        <v>2715</v>
      </c>
      <c r="D515" s="710" t="s">
        <v>48</v>
      </c>
      <c r="E515" s="710" t="s">
        <v>2716</v>
      </c>
      <c r="F515" s="710" t="s">
        <v>1745</v>
      </c>
      <c r="G515" s="710" t="s">
        <v>2717</v>
      </c>
      <c r="H515" s="710" t="s">
        <v>1747</v>
      </c>
      <c r="I515" s="710" t="s">
        <v>558</v>
      </c>
      <c r="J515" s="710" t="s">
        <v>1702</v>
      </c>
    </row>
    <row r="516" spans="1:10" x14ac:dyDescent="0.25">
      <c r="A516" s="703"/>
      <c r="B516" s="710" t="s">
        <v>681</v>
      </c>
      <c r="C516" s="710" t="s">
        <v>2719</v>
      </c>
      <c r="D516" s="710" t="s">
        <v>48</v>
      </c>
      <c r="E516" s="710" t="s">
        <v>2720</v>
      </c>
      <c r="F516" s="710" t="s">
        <v>1717</v>
      </c>
      <c r="G516" s="710" t="s">
        <v>2513</v>
      </c>
      <c r="H516" s="710" t="s">
        <v>961</v>
      </c>
      <c r="I516" s="710" t="s">
        <v>558</v>
      </c>
      <c r="J516" s="710" t="s">
        <v>1702</v>
      </c>
    </row>
    <row r="517" spans="1:10" x14ac:dyDescent="0.25">
      <c r="A517" s="703"/>
      <c r="B517" s="710" t="s">
        <v>681</v>
      </c>
      <c r="C517" s="710" t="s">
        <v>2722</v>
      </c>
      <c r="D517" s="710" t="s">
        <v>48</v>
      </c>
      <c r="E517" s="710" t="s">
        <v>2571</v>
      </c>
      <c r="F517" s="710" t="s">
        <v>1759</v>
      </c>
      <c r="G517" s="710" t="s">
        <v>2723</v>
      </c>
      <c r="H517" s="710" t="s">
        <v>1761</v>
      </c>
      <c r="I517" s="710" t="s">
        <v>558</v>
      </c>
      <c r="J517" s="710" t="s">
        <v>1702</v>
      </c>
    </row>
    <row r="518" spans="1:10" x14ac:dyDescent="0.25">
      <c r="A518" s="703"/>
      <c r="B518" s="710" t="s">
        <v>681</v>
      </c>
      <c r="C518" s="710" t="s">
        <v>2725</v>
      </c>
      <c r="D518" s="710" t="s">
        <v>47</v>
      </c>
      <c r="E518" s="710" t="s">
        <v>2726</v>
      </c>
      <c r="F518" s="710" t="s">
        <v>1706</v>
      </c>
      <c r="G518" s="710" t="s">
        <v>1805</v>
      </c>
      <c r="H518" s="710" t="s">
        <v>1708</v>
      </c>
      <c r="I518" s="710" t="s">
        <v>558</v>
      </c>
      <c r="J518" s="710" t="s">
        <v>1702</v>
      </c>
    </row>
    <row r="519" spans="1:10" x14ac:dyDescent="0.25">
      <c r="A519" s="703"/>
      <c r="B519" s="710" t="s">
        <v>681</v>
      </c>
      <c r="C519" s="710" t="s">
        <v>2728</v>
      </c>
      <c r="D519" s="710" t="s">
        <v>643</v>
      </c>
      <c r="E519" s="710" t="s">
        <v>2729</v>
      </c>
      <c r="F519" s="710" t="s">
        <v>1722</v>
      </c>
      <c r="G519" s="710" t="s">
        <v>2730</v>
      </c>
      <c r="H519" s="710" t="s">
        <v>1724</v>
      </c>
      <c r="I519" s="710" t="s">
        <v>558</v>
      </c>
      <c r="J519" s="710" t="s">
        <v>1702</v>
      </c>
    </row>
    <row r="520" spans="1:10" x14ac:dyDescent="0.25">
      <c r="A520" s="703"/>
      <c r="B520" s="710" t="s">
        <v>681</v>
      </c>
      <c r="C520" s="710" t="s">
        <v>2732</v>
      </c>
      <c r="D520" s="710" t="s">
        <v>643</v>
      </c>
      <c r="E520" s="710" t="s">
        <v>2733</v>
      </c>
      <c r="F520" s="710" t="s">
        <v>1717</v>
      </c>
      <c r="G520" s="710" t="s">
        <v>2734</v>
      </c>
      <c r="H520" s="710" t="s">
        <v>961</v>
      </c>
      <c r="I520" s="710" t="s">
        <v>558</v>
      </c>
      <c r="J520" s="710" t="s">
        <v>1702</v>
      </c>
    </row>
    <row r="521" spans="1:10" x14ac:dyDescent="0.25">
      <c r="A521" s="703"/>
      <c r="B521" s="710" t="s">
        <v>681</v>
      </c>
      <c r="C521" s="710" t="s">
        <v>2736</v>
      </c>
      <c r="D521" s="710" t="s">
        <v>48</v>
      </c>
      <c r="E521" s="710" t="s">
        <v>2737</v>
      </c>
      <c r="F521" s="710" t="s">
        <v>1831</v>
      </c>
      <c r="G521" s="710" t="s">
        <v>1778</v>
      </c>
      <c r="H521" s="710" t="s">
        <v>733</v>
      </c>
      <c r="I521" s="710" t="s">
        <v>558</v>
      </c>
      <c r="J521" s="710" t="s">
        <v>1702</v>
      </c>
    </row>
    <row r="522" spans="1:10" x14ac:dyDescent="0.25">
      <c r="A522" s="703"/>
      <c r="B522" s="710" t="s">
        <v>681</v>
      </c>
      <c r="C522" s="710" t="s">
        <v>2739</v>
      </c>
      <c r="D522" s="710" t="s">
        <v>48</v>
      </c>
      <c r="E522" s="710" t="s">
        <v>2740</v>
      </c>
      <c r="F522" s="710" t="s">
        <v>1479</v>
      </c>
      <c r="G522" s="710" t="s">
        <v>1897</v>
      </c>
      <c r="H522" s="710" t="s">
        <v>1820</v>
      </c>
      <c r="I522" s="710" t="s">
        <v>558</v>
      </c>
      <c r="J522" s="710" t="s">
        <v>1702</v>
      </c>
    </row>
    <row r="523" spans="1:10" x14ac:dyDescent="0.25">
      <c r="A523" s="703"/>
      <c r="B523" s="710" t="s">
        <v>681</v>
      </c>
      <c r="C523" s="710" t="s">
        <v>2742</v>
      </c>
      <c r="D523" s="710" t="s">
        <v>48</v>
      </c>
      <c r="E523" s="710" t="s">
        <v>2743</v>
      </c>
      <c r="F523" s="710" t="s">
        <v>1706</v>
      </c>
      <c r="G523" s="710" t="s">
        <v>2744</v>
      </c>
      <c r="H523" s="710" t="s">
        <v>1708</v>
      </c>
      <c r="I523" s="710" t="s">
        <v>558</v>
      </c>
      <c r="J523" s="710" t="s">
        <v>1702</v>
      </c>
    </row>
    <row r="524" spans="1:10" x14ac:dyDescent="0.25">
      <c r="A524" s="703"/>
      <c r="B524" s="710" t="s">
        <v>681</v>
      </c>
      <c r="C524" s="710" t="s">
        <v>2746</v>
      </c>
      <c r="D524" s="710" t="s">
        <v>643</v>
      </c>
      <c r="E524" s="710" t="s">
        <v>2747</v>
      </c>
      <c r="F524" s="710" t="s">
        <v>1479</v>
      </c>
      <c r="G524" s="710" t="s">
        <v>1848</v>
      </c>
      <c r="H524" s="710" t="s">
        <v>1820</v>
      </c>
      <c r="I524" s="710" t="s">
        <v>558</v>
      </c>
      <c r="J524" s="710" t="s">
        <v>1702</v>
      </c>
    </row>
    <row r="525" spans="1:10" x14ac:dyDescent="0.25">
      <c r="A525" s="703"/>
      <c r="B525" s="710" t="s">
        <v>681</v>
      </c>
      <c r="C525" s="710" t="s">
        <v>2749</v>
      </c>
      <c r="D525" s="710" t="s">
        <v>643</v>
      </c>
      <c r="E525" s="710" t="s">
        <v>2750</v>
      </c>
      <c r="F525" s="710" t="s">
        <v>1479</v>
      </c>
      <c r="G525" s="710" t="s">
        <v>2751</v>
      </c>
      <c r="H525" s="710" t="s">
        <v>1820</v>
      </c>
      <c r="I525" s="710" t="s">
        <v>558</v>
      </c>
      <c r="J525" s="710" t="s">
        <v>1702</v>
      </c>
    </row>
    <row r="526" spans="1:10" x14ac:dyDescent="0.25">
      <c r="A526" s="703"/>
      <c r="B526" s="710" t="s">
        <v>681</v>
      </c>
      <c r="C526" s="710" t="s">
        <v>2753</v>
      </c>
      <c r="D526" s="710" t="s">
        <v>643</v>
      </c>
      <c r="E526" s="710" t="s">
        <v>2754</v>
      </c>
      <c r="F526" s="710" t="s">
        <v>2020</v>
      </c>
      <c r="G526" s="710" t="s">
        <v>2021</v>
      </c>
      <c r="H526" s="710" t="s">
        <v>2022</v>
      </c>
      <c r="I526" s="710" t="s">
        <v>558</v>
      </c>
      <c r="J526" s="710" t="s">
        <v>1702</v>
      </c>
    </row>
    <row r="527" spans="1:10" x14ac:dyDescent="0.25">
      <c r="A527" s="703"/>
      <c r="B527" s="710" t="s">
        <v>681</v>
      </c>
      <c r="C527" s="710" t="s">
        <v>2756</v>
      </c>
      <c r="D527" s="710" t="s">
        <v>48</v>
      </c>
      <c r="E527" s="710" t="s">
        <v>2757</v>
      </c>
      <c r="F527" s="710" t="s">
        <v>1479</v>
      </c>
      <c r="G527" s="710" t="s">
        <v>1922</v>
      </c>
      <c r="H527" s="710" t="s">
        <v>1820</v>
      </c>
      <c r="I527" s="710" t="s">
        <v>558</v>
      </c>
      <c r="J527" s="710" t="s">
        <v>1702</v>
      </c>
    </row>
    <row r="528" spans="1:10" x14ac:dyDescent="0.25">
      <c r="A528" s="703"/>
      <c r="B528" s="710" t="s">
        <v>681</v>
      </c>
      <c r="C528" s="710" t="s">
        <v>2759</v>
      </c>
      <c r="D528" s="710" t="s">
        <v>48</v>
      </c>
      <c r="E528" s="710" t="s">
        <v>2760</v>
      </c>
      <c r="F528" s="710" t="s">
        <v>1479</v>
      </c>
      <c r="G528" s="710" t="s">
        <v>2761</v>
      </c>
      <c r="H528" s="710" t="s">
        <v>1820</v>
      </c>
      <c r="I528" s="710" t="s">
        <v>558</v>
      </c>
      <c r="J528" s="710" t="s">
        <v>1702</v>
      </c>
    </row>
    <row r="529" spans="1:10" x14ac:dyDescent="0.25">
      <c r="A529" s="703"/>
      <c r="B529" s="710" t="s">
        <v>681</v>
      </c>
      <c r="C529" s="710" t="s">
        <v>2763</v>
      </c>
      <c r="D529" s="710" t="s">
        <v>643</v>
      </c>
      <c r="E529" s="710" t="s">
        <v>2764</v>
      </c>
      <c r="F529" s="710" t="s">
        <v>1479</v>
      </c>
      <c r="G529" s="710" t="s">
        <v>1922</v>
      </c>
      <c r="H529" s="710" t="s">
        <v>1820</v>
      </c>
      <c r="I529" s="710" t="s">
        <v>558</v>
      </c>
      <c r="J529" s="710" t="s">
        <v>1702</v>
      </c>
    </row>
    <row r="530" spans="1:10" x14ac:dyDescent="0.25">
      <c r="A530" s="703"/>
      <c r="B530" s="710" t="s">
        <v>681</v>
      </c>
      <c r="C530" s="710" t="s">
        <v>2766</v>
      </c>
      <c r="D530" s="710" t="s">
        <v>48</v>
      </c>
      <c r="E530" s="710" t="s">
        <v>2414</v>
      </c>
      <c r="F530" s="710" t="s">
        <v>1759</v>
      </c>
      <c r="G530" s="710" t="s">
        <v>2723</v>
      </c>
      <c r="H530" s="710" t="s">
        <v>1761</v>
      </c>
      <c r="I530" s="710" t="s">
        <v>558</v>
      </c>
      <c r="J530" s="710" t="s">
        <v>1702</v>
      </c>
    </row>
    <row r="531" spans="1:10" x14ac:dyDescent="0.25">
      <c r="A531" s="703"/>
      <c r="B531" s="710" t="s">
        <v>681</v>
      </c>
      <c r="C531" s="710" t="s">
        <v>2768</v>
      </c>
      <c r="D531" s="710" t="s">
        <v>643</v>
      </c>
      <c r="E531" s="710" t="s">
        <v>2769</v>
      </c>
      <c r="F531" s="710" t="s">
        <v>1479</v>
      </c>
      <c r="G531" s="710" t="s">
        <v>2761</v>
      </c>
      <c r="H531" s="710" t="s">
        <v>1820</v>
      </c>
      <c r="I531" s="710" t="s">
        <v>558</v>
      </c>
      <c r="J531" s="710" t="s">
        <v>1702</v>
      </c>
    </row>
    <row r="532" spans="1:10" x14ac:dyDescent="0.25">
      <c r="A532" s="703"/>
      <c r="B532" s="710" t="s">
        <v>681</v>
      </c>
      <c r="C532" s="710" t="s">
        <v>2771</v>
      </c>
      <c r="D532" s="710" t="s">
        <v>643</v>
      </c>
      <c r="E532" s="710" t="s">
        <v>2772</v>
      </c>
      <c r="F532" s="710" t="s">
        <v>1745</v>
      </c>
      <c r="G532" s="710" t="s">
        <v>2282</v>
      </c>
      <c r="H532" s="710" t="s">
        <v>1747</v>
      </c>
      <c r="I532" s="710" t="s">
        <v>558</v>
      </c>
      <c r="J532" s="710" t="s">
        <v>1702</v>
      </c>
    </row>
    <row r="533" spans="1:10" x14ac:dyDescent="0.25">
      <c r="A533" s="703"/>
      <c r="B533" s="710" t="s">
        <v>681</v>
      </c>
      <c r="C533" s="710" t="s">
        <v>2774</v>
      </c>
      <c r="D533" s="710" t="s">
        <v>48</v>
      </c>
      <c r="E533" s="710" t="s">
        <v>1758</v>
      </c>
      <c r="F533" s="710" t="s">
        <v>1772</v>
      </c>
      <c r="G533" s="710" t="s">
        <v>2457</v>
      </c>
      <c r="H533" s="710" t="s">
        <v>1774</v>
      </c>
      <c r="I533" s="710" t="s">
        <v>558</v>
      </c>
      <c r="J533" s="710" t="s">
        <v>1702</v>
      </c>
    </row>
    <row r="534" spans="1:10" x14ac:dyDescent="0.25">
      <c r="A534" s="703"/>
      <c r="B534" s="710" t="s">
        <v>681</v>
      </c>
      <c r="C534" s="710" t="s">
        <v>2776</v>
      </c>
      <c r="D534" s="710" t="s">
        <v>48</v>
      </c>
      <c r="E534" s="710" t="s">
        <v>2777</v>
      </c>
      <c r="F534" s="710" t="s">
        <v>1717</v>
      </c>
      <c r="G534" s="710" t="s">
        <v>2778</v>
      </c>
      <c r="H534" s="710" t="s">
        <v>961</v>
      </c>
      <c r="I534" s="710" t="s">
        <v>558</v>
      </c>
      <c r="J534" s="710" t="s">
        <v>1702</v>
      </c>
    </row>
    <row r="535" spans="1:10" x14ac:dyDescent="0.25">
      <c r="A535" s="703"/>
      <c r="B535" s="710" t="s">
        <v>681</v>
      </c>
      <c r="C535" s="710" t="s">
        <v>2780</v>
      </c>
      <c r="D535" s="710" t="s">
        <v>48</v>
      </c>
      <c r="E535" s="710" t="s">
        <v>2781</v>
      </c>
      <c r="F535" s="710" t="s">
        <v>1637</v>
      </c>
      <c r="G535" s="710" t="s">
        <v>2782</v>
      </c>
      <c r="H535" s="710" t="s">
        <v>1186</v>
      </c>
      <c r="I535" s="710" t="s">
        <v>558</v>
      </c>
      <c r="J535" s="710" t="s">
        <v>1702</v>
      </c>
    </row>
    <row r="536" spans="1:10" x14ac:dyDescent="0.25">
      <c r="A536" s="703"/>
      <c r="B536" s="710" t="s">
        <v>681</v>
      </c>
      <c r="C536" s="710" t="s">
        <v>2784</v>
      </c>
      <c r="D536" s="710" t="s">
        <v>48</v>
      </c>
      <c r="E536" s="710" t="s">
        <v>2785</v>
      </c>
      <c r="F536" s="710" t="s">
        <v>1489</v>
      </c>
      <c r="G536" s="710" t="s">
        <v>2786</v>
      </c>
      <c r="H536" s="710" t="s">
        <v>907</v>
      </c>
      <c r="I536" s="710" t="s">
        <v>558</v>
      </c>
      <c r="J536" s="710" t="s">
        <v>1702</v>
      </c>
    </row>
    <row r="537" spans="1:10" x14ac:dyDescent="0.25">
      <c r="A537" s="703"/>
      <c r="B537" s="710" t="s">
        <v>681</v>
      </c>
      <c r="C537" s="710" t="s">
        <v>2788</v>
      </c>
      <c r="D537" s="710" t="s">
        <v>643</v>
      </c>
      <c r="E537" s="710" t="s">
        <v>2789</v>
      </c>
      <c r="F537" s="710" t="s">
        <v>1336</v>
      </c>
      <c r="G537" s="710" t="s">
        <v>2627</v>
      </c>
      <c r="H537" s="710" t="s">
        <v>1351</v>
      </c>
      <c r="I537" s="710" t="s">
        <v>558</v>
      </c>
      <c r="J537" s="710" t="s">
        <v>1702</v>
      </c>
    </row>
    <row r="538" spans="1:10" x14ac:dyDescent="0.25">
      <c r="A538" s="703"/>
      <c r="B538" s="710" t="s">
        <v>681</v>
      </c>
      <c r="C538" s="710" t="s">
        <v>2791</v>
      </c>
      <c r="D538" s="710" t="s">
        <v>48</v>
      </c>
      <c r="E538" s="710" t="s">
        <v>2792</v>
      </c>
      <c r="F538" s="710" t="s">
        <v>1706</v>
      </c>
      <c r="G538" s="710" t="s">
        <v>1805</v>
      </c>
      <c r="H538" s="710" t="s">
        <v>1708</v>
      </c>
      <c r="I538" s="710" t="s">
        <v>558</v>
      </c>
      <c r="J538" s="710" t="s">
        <v>1702</v>
      </c>
    </row>
    <row r="539" spans="1:10" x14ac:dyDescent="0.25">
      <c r="A539" s="703"/>
      <c r="B539" s="710" t="s">
        <v>681</v>
      </c>
      <c r="C539" s="710" t="s">
        <v>2794</v>
      </c>
      <c r="D539" s="710" t="s">
        <v>643</v>
      </c>
      <c r="E539" s="710" t="s">
        <v>2795</v>
      </c>
      <c r="F539" s="710" t="s">
        <v>1500</v>
      </c>
      <c r="G539" s="710" t="s">
        <v>1930</v>
      </c>
      <c r="H539" s="710" t="s">
        <v>1733</v>
      </c>
      <c r="I539" s="710" t="s">
        <v>558</v>
      </c>
      <c r="J539" s="710" t="s">
        <v>1702</v>
      </c>
    </row>
    <row r="540" spans="1:10" x14ac:dyDescent="0.25">
      <c r="A540" s="703"/>
      <c r="B540" s="710" t="s">
        <v>681</v>
      </c>
      <c r="C540" s="710" t="s">
        <v>2797</v>
      </c>
      <c r="D540" s="710" t="s">
        <v>643</v>
      </c>
      <c r="E540" s="710" t="s">
        <v>2798</v>
      </c>
      <c r="F540" s="710" t="s">
        <v>1479</v>
      </c>
      <c r="G540" s="710" t="s">
        <v>2799</v>
      </c>
      <c r="H540" s="710" t="s">
        <v>1820</v>
      </c>
      <c r="I540" s="710" t="s">
        <v>558</v>
      </c>
      <c r="J540" s="710" t="s">
        <v>1702</v>
      </c>
    </row>
    <row r="541" spans="1:10" x14ac:dyDescent="0.25">
      <c r="A541" s="703"/>
      <c r="B541" s="710" t="s">
        <v>681</v>
      </c>
      <c r="C541" s="710" t="s">
        <v>2801</v>
      </c>
      <c r="D541" s="710" t="s">
        <v>48</v>
      </c>
      <c r="E541" s="710" t="s">
        <v>2802</v>
      </c>
      <c r="F541" s="710" t="s">
        <v>2020</v>
      </c>
      <c r="G541" s="710" t="s">
        <v>2803</v>
      </c>
      <c r="H541" s="710" t="s">
        <v>2022</v>
      </c>
      <c r="I541" s="710" t="s">
        <v>558</v>
      </c>
      <c r="J541" s="710" t="s">
        <v>1702</v>
      </c>
    </row>
    <row r="542" spans="1:10" x14ac:dyDescent="0.25">
      <c r="A542" s="703"/>
      <c r="B542" s="710" t="s">
        <v>681</v>
      </c>
      <c r="C542" s="710" t="s">
        <v>2805</v>
      </c>
      <c r="D542" s="710" t="s">
        <v>48</v>
      </c>
      <c r="E542" s="710" t="s">
        <v>2806</v>
      </c>
      <c r="F542" s="710" t="s">
        <v>1745</v>
      </c>
      <c r="G542" s="710" t="s">
        <v>2290</v>
      </c>
      <c r="H542" s="710" t="s">
        <v>1747</v>
      </c>
      <c r="I542" s="710" t="s">
        <v>558</v>
      </c>
      <c r="J542" s="710" t="s">
        <v>1702</v>
      </c>
    </row>
    <row r="543" spans="1:10" x14ac:dyDescent="0.25">
      <c r="A543" s="703"/>
      <c r="B543" s="710" t="s">
        <v>681</v>
      </c>
      <c r="C543" s="710" t="s">
        <v>2808</v>
      </c>
      <c r="D543" s="710" t="s">
        <v>643</v>
      </c>
      <c r="E543" s="710" t="s">
        <v>2809</v>
      </c>
      <c r="F543" s="710" t="s">
        <v>1759</v>
      </c>
      <c r="G543" s="710" t="s">
        <v>2810</v>
      </c>
      <c r="H543" s="710" t="s">
        <v>1761</v>
      </c>
      <c r="I543" s="710" t="s">
        <v>558</v>
      </c>
      <c r="J543" s="710" t="s">
        <v>1702</v>
      </c>
    </row>
    <row r="544" spans="1:10" x14ac:dyDescent="0.25">
      <c r="A544" s="703"/>
      <c r="B544" s="710" t="s">
        <v>681</v>
      </c>
      <c r="C544" s="710" t="s">
        <v>2812</v>
      </c>
      <c r="D544" s="710" t="s">
        <v>48</v>
      </c>
      <c r="E544" s="710" t="s">
        <v>2813</v>
      </c>
      <c r="F544" s="710" t="s">
        <v>1336</v>
      </c>
      <c r="G544" s="710" t="s">
        <v>2290</v>
      </c>
      <c r="H544" s="710" t="s">
        <v>1351</v>
      </c>
      <c r="I544" s="710" t="s">
        <v>558</v>
      </c>
      <c r="J544" s="710" t="s">
        <v>1702</v>
      </c>
    </row>
    <row r="545" spans="1:10" x14ac:dyDescent="0.25">
      <c r="A545" s="703"/>
      <c r="B545" s="710" t="s">
        <v>681</v>
      </c>
      <c r="C545" s="710" t="s">
        <v>2815</v>
      </c>
      <c r="D545" s="710" t="s">
        <v>48</v>
      </c>
      <c r="E545" s="710" t="s">
        <v>2816</v>
      </c>
      <c r="F545" s="710" t="s">
        <v>1479</v>
      </c>
      <c r="G545" s="710" t="s">
        <v>2817</v>
      </c>
      <c r="H545" s="710" t="s">
        <v>1820</v>
      </c>
      <c r="I545" s="710" t="s">
        <v>558</v>
      </c>
      <c r="J545" s="710" t="s">
        <v>1702</v>
      </c>
    </row>
    <row r="546" spans="1:10" x14ac:dyDescent="0.25">
      <c r="A546" s="703"/>
      <c r="B546" s="710" t="s">
        <v>681</v>
      </c>
      <c r="C546" s="710" t="s">
        <v>2819</v>
      </c>
      <c r="D546" s="710" t="s">
        <v>643</v>
      </c>
      <c r="E546" s="710" t="s">
        <v>2820</v>
      </c>
      <c r="F546" s="710" t="s">
        <v>1874</v>
      </c>
      <c r="G546" s="710" t="s">
        <v>2821</v>
      </c>
      <c r="H546" s="710" t="s">
        <v>1876</v>
      </c>
      <c r="I546" s="710" t="s">
        <v>558</v>
      </c>
      <c r="J546" s="710" t="s">
        <v>1702</v>
      </c>
    </row>
    <row r="547" spans="1:10" x14ac:dyDescent="0.25">
      <c r="A547" s="703"/>
      <c r="B547" s="710" t="s">
        <v>681</v>
      </c>
      <c r="C547" s="710" t="s">
        <v>2823</v>
      </c>
      <c r="D547" s="710" t="s">
        <v>643</v>
      </c>
      <c r="E547" s="710" t="s">
        <v>2824</v>
      </c>
      <c r="F547" s="710" t="s">
        <v>1717</v>
      </c>
      <c r="G547" s="710" t="s">
        <v>1718</v>
      </c>
      <c r="H547" s="710" t="s">
        <v>961</v>
      </c>
      <c r="I547" s="710" t="s">
        <v>558</v>
      </c>
      <c r="J547" s="710" t="s">
        <v>1702</v>
      </c>
    </row>
    <row r="548" spans="1:10" x14ac:dyDescent="0.25">
      <c r="A548" s="703"/>
      <c r="B548" s="710" t="s">
        <v>681</v>
      </c>
      <c r="C548" s="710" t="s">
        <v>2826</v>
      </c>
      <c r="D548" s="710" t="s">
        <v>643</v>
      </c>
      <c r="E548" s="710" t="s">
        <v>2827</v>
      </c>
      <c r="F548" s="710" t="s">
        <v>1831</v>
      </c>
      <c r="G548" s="710" t="s">
        <v>2828</v>
      </c>
      <c r="H548" s="710" t="s">
        <v>733</v>
      </c>
      <c r="I548" s="710" t="s">
        <v>558</v>
      </c>
      <c r="J548" s="710" t="s">
        <v>1702</v>
      </c>
    </row>
    <row r="549" spans="1:10" x14ac:dyDescent="0.25">
      <c r="A549" s="703"/>
      <c r="B549" s="710" t="s">
        <v>681</v>
      </c>
      <c r="C549" s="710" t="s">
        <v>2830</v>
      </c>
      <c r="D549" s="710" t="s">
        <v>48</v>
      </c>
      <c r="E549" s="710" t="s">
        <v>2831</v>
      </c>
      <c r="F549" s="710" t="s">
        <v>1717</v>
      </c>
      <c r="G549" s="710" t="s">
        <v>2832</v>
      </c>
      <c r="H549" s="710" t="s">
        <v>961</v>
      </c>
      <c r="I549" s="710" t="s">
        <v>558</v>
      </c>
      <c r="J549" s="710" t="s">
        <v>1702</v>
      </c>
    </row>
    <row r="550" spans="1:10" x14ac:dyDescent="0.25">
      <c r="A550" s="703"/>
      <c r="B550" s="710" t="s">
        <v>681</v>
      </c>
      <c r="C550" s="710" t="s">
        <v>2834</v>
      </c>
      <c r="D550" s="710" t="s">
        <v>48</v>
      </c>
      <c r="E550" s="710" t="s">
        <v>2179</v>
      </c>
      <c r="F550" s="710" t="s">
        <v>2368</v>
      </c>
      <c r="G550" s="710" t="s">
        <v>2835</v>
      </c>
      <c r="H550" s="710" t="s">
        <v>2370</v>
      </c>
      <c r="I550" s="710" t="s">
        <v>558</v>
      </c>
      <c r="J550" s="710" t="s">
        <v>1702</v>
      </c>
    </row>
    <row r="551" spans="1:10" x14ac:dyDescent="0.25">
      <c r="A551" s="703"/>
      <c r="B551" s="710" t="s">
        <v>681</v>
      </c>
      <c r="C551" s="710" t="s">
        <v>2837</v>
      </c>
      <c r="D551" s="710" t="s">
        <v>643</v>
      </c>
      <c r="E551" s="710" t="s">
        <v>2838</v>
      </c>
      <c r="F551" s="710" t="s">
        <v>1706</v>
      </c>
      <c r="G551" s="710" t="s">
        <v>2839</v>
      </c>
      <c r="H551" s="710" t="s">
        <v>1708</v>
      </c>
      <c r="I551" s="710" t="s">
        <v>558</v>
      </c>
      <c r="J551" s="710" t="s">
        <v>1702</v>
      </c>
    </row>
    <row r="552" spans="1:10" x14ac:dyDescent="0.25">
      <c r="A552" s="703"/>
      <c r="B552" s="710" t="s">
        <v>681</v>
      </c>
      <c r="C552" s="710" t="s">
        <v>2841</v>
      </c>
      <c r="D552" s="710" t="s">
        <v>48</v>
      </c>
      <c r="E552" s="710" t="s">
        <v>2842</v>
      </c>
      <c r="F552" s="710" t="s">
        <v>1717</v>
      </c>
      <c r="G552" s="710" t="s">
        <v>2290</v>
      </c>
      <c r="H552" s="710" t="s">
        <v>961</v>
      </c>
      <c r="I552" s="710" t="s">
        <v>558</v>
      </c>
      <c r="J552" s="710" t="s">
        <v>1702</v>
      </c>
    </row>
    <row r="553" spans="1:10" x14ac:dyDescent="0.25">
      <c r="A553" s="703"/>
      <c r="B553" s="710" t="s">
        <v>681</v>
      </c>
      <c r="C553" s="710" t="s">
        <v>2844</v>
      </c>
      <c r="D553" s="710" t="s">
        <v>48</v>
      </c>
      <c r="E553" s="710" t="s">
        <v>2845</v>
      </c>
      <c r="F553" s="710" t="s">
        <v>1336</v>
      </c>
      <c r="G553" s="710" t="s">
        <v>1975</v>
      </c>
      <c r="H553" s="710" t="s">
        <v>1351</v>
      </c>
      <c r="I553" s="710" t="s">
        <v>558</v>
      </c>
      <c r="J553" s="710" t="s">
        <v>1702</v>
      </c>
    </row>
    <row r="554" spans="1:10" x14ac:dyDescent="0.25">
      <c r="A554" s="703"/>
      <c r="B554" s="710" t="s">
        <v>681</v>
      </c>
      <c r="C554" s="710" t="s">
        <v>2847</v>
      </c>
      <c r="D554" s="710" t="s">
        <v>643</v>
      </c>
      <c r="E554" s="710" t="s">
        <v>2716</v>
      </c>
      <c r="F554" s="710" t="s">
        <v>1745</v>
      </c>
      <c r="G554" s="710" t="s">
        <v>1994</v>
      </c>
      <c r="H554" s="710" t="s">
        <v>1747</v>
      </c>
      <c r="I554" s="710" t="s">
        <v>558</v>
      </c>
      <c r="J554" s="710" t="s">
        <v>1702</v>
      </c>
    </row>
    <row r="555" spans="1:10" x14ac:dyDescent="0.25">
      <c r="A555" s="703"/>
      <c r="B555" s="710" t="s">
        <v>681</v>
      </c>
      <c r="C555" s="710" t="s">
        <v>2849</v>
      </c>
      <c r="D555" s="710" t="s">
        <v>48</v>
      </c>
      <c r="E555" s="710" t="s">
        <v>2850</v>
      </c>
      <c r="F555" s="710" t="s">
        <v>1717</v>
      </c>
      <c r="G555" s="710" t="s">
        <v>2672</v>
      </c>
      <c r="H555" s="710" t="s">
        <v>961</v>
      </c>
      <c r="I555" s="710" t="s">
        <v>558</v>
      </c>
      <c r="J555" s="710" t="s">
        <v>1702</v>
      </c>
    </row>
    <row r="556" spans="1:10" x14ac:dyDescent="0.25">
      <c r="A556" s="703"/>
      <c r="B556" s="710" t="s">
        <v>681</v>
      </c>
      <c r="C556" s="710" t="s">
        <v>2852</v>
      </c>
      <c r="D556" s="710" t="s">
        <v>643</v>
      </c>
      <c r="E556" s="710" t="s">
        <v>2109</v>
      </c>
      <c r="F556" s="710" t="s">
        <v>1706</v>
      </c>
      <c r="G556" s="710" t="s">
        <v>2853</v>
      </c>
      <c r="H556" s="710" t="s">
        <v>1708</v>
      </c>
      <c r="I556" s="710" t="s">
        <v>558</v>
      </c>
      <c r="J556" s="710" t="s">
        <v>1702</v>
      </c>
    </row>
    <row r="557" spans="1:10" x14ac:dyDescent="0.25">
      <c r="A557" s="703"/>
      <c r="B557" s="710" t="s">
        <v>681</v>
      </c>
      <c r="C557" s="710" t="s">
        <v>2855</v>
      </c>
      <c r="D557" s="710" t="s">
        <v>48</v>
      </c>
      <c r="E557" s="710" t="s">
        <v>2571</v>
      </c>
      <c r="F557" s="710" t="s">
        <v>1479</v>
      </c>
      <c r="G557" s="710" t="s">
        <v>2408</v>
      </c>
      <c r="H557" s="710" t="s">
        <v>1820</v>
      </c>
      <c r="I557" s="710" t="s">
        <v>558</v>
      </c>
      <c r="J557" s="710" t="s">
        <v>1702</v>
      </c>
    </row>
    <row r="558" spans="1:10" x14ac:dyDescent="0.25">
      <c r="A558" s="703"/>
      <c r="B558" s="710" t="s">
        <v>681</v>
      </c>
      <c r="C558" s="710" t="s">
        <v>2857</v>
      </c>
      <c r="D558" s="710" t="s">
        <v>48</v>
      </c>
      <c r="E558" s="710" t="s">
        <v>2858</v>
      </c>
      <c r="F558" s="710" t="s">
        <v>1745</v>
      </c>
      <c r="G558" s="710" t="s">
        <v>2859</v>
      </c>
      <c r="H558" s="710" t="s">
        <v>1747</v>
      </c>
      <c r="I558" s="710" t="s">
        <v>558</v>
      </c>
      <c r="J558" s="710" t="s">
        <v>1702</v>
      </c>
    </row>
    <row r="559" spans="1:10" x14ac:dyDescent="0.25">
      <c r="A559" s="703"/>
      <c r="B559" s="710" t="s">
        <v>681</v>
      </c>
      <c r="C559" s="710" t="s">
        <v>2861</v>
      </c>
      <c r="D559" s="710" t="s">
        <v>48</v>
      </c>
      <c r="E559" s="710" t="s">
        <v>2862</v>
      </c>
      <c r="F559" s="710" t="s">
        <v>1479</v>
      </c>
      <c r="G559" s="710" t="s">
        <v>2863</v>
      </c>
      <c r="H559" s="710" t="s">
        <v>1820</v>
      </c>
      <c r="I559" s="710" t="s">
        <v>558</v>
      </c>
      <c r="J559" s="710" t="s">
        <v>1702</v>
      </c>
    </row>
    <row r="560" spans="1:10" x14ac:dyDescent="0.25">
      <c r="A560" s="703"/>
      <c r="B560" s="710" t="s">
        <v>681</v>
      </c>
      <c r="C560" s="710" t="s">
        <v>2865</v>
      </c>
      <c r="D560" s="710" t="s">
        <v>643</v>
      </c>
      <c r="E560" s="710" t="s">
        <v>2866</v>
      </c>
      <c r="F560" s="710" t="s">
        <v>1745</v>
      </c>
      <c r="G560" s="710" t="s">
        <v>2282</v>
      </c>
      <c r="H560" s="710" t="s">
        <v>1747</v>
      </c>
      <c r="I560" s="710" t="s">
        <v>558</v>
      </c>
      <c r="J560" s="710" t="s">
        <v>1702</v>
      </c>
    </row>
    <row r="561" spans="1:10" x14ac:dyDescent="0.25">
      <c r="A561" s="703"/>
      <c r="B561" s="710" t="s">
        <v>681</v>
      </c>
      <c r="C561" s="710" t="s">
        <v>2868</v>
      </c>
      <c r="D561" s="710" t="s">
        <v>48</v>
      </c>
      <c r="E561" s="710" t="s">
        <v>2869</v>
      </c>
      <c r="F561" s="710" t="s">
        <v>1479</v>
      </c>
      <c r="G561" s="710" t="s">
        <v>2870</v>
      </c>
      <c r="H561" s="710" t="s">
        <v>1820</v>
      </c>
      <c r="I561" s="710" t="s">
        <v>558</v>
      </c>
      <c r="J561" s="710" t="s">
        <v>1702</v>
      </c>
    </row>
    <row r="562" spans="1:10" x14ac:dyDescent="0.25">
      <c r="A562" s="703"/>
      <c r="B562" s="710" t="s">
        <v>681</v>
      </c>
      <c r="C562" s="710" t="s">
        <v>2872</v>
      </c>
      <c r="D562" s="710" t="s">
        <v>48</v>
      </c>
      <c r="E562" s="710" t="s">
        <v>2873</v>
      </c>
      <c r="F562" s="710" t="s">
        <v>1896</v>
      </c>
      <c r="G562" s="710" t="s">
        <v>1897</v>
      </c>
      <c r="H562" s="710" t="s">
        <v>1604</v>
      </c>
      <c r="I562" s="710" t="s">
        <v>558</v>
      </c>
      <c r="J562" s="710" t="s">
        <v>1702</v>
      </c>
    </row>
    <row r="563" spans="1:10" x14ac:dyDescent="0.25">
      <c r="A563" s="703"/>
      <c r="B563" s="710" t="s">
        <v>681</v>
      </c>
      <c r="C563" s="710" t="s">
        <v>2875</v>
      </c>
      <c r="D563" s="710" t="s">
        <v>48</v>
      </c>
      <c r="E563" s="710" t="s">
        <v>2876</v>
      </c>
      <c r="F563" s="710" t="s">
        <v>1336</v>
      </c>
      <c r="G563" s="710" t="s">
        <v>2877</v>
      </c>
      <c r="H563" s="710" t="s">
        <v>1351</v>
      </c>
      <c r="I563" s="710" t="s">
        <v>558</v>
      </c>
      <c r="J563" s="710" t="s">
        <v>1702</v>
      </c>
    </row>
    <row r="564" spans="1:10" x14ac:dyDescent="0.25">
      <c r="A564" s="703"/>
      <c r="B564" s="710" t="s">
        <v>681</v>
      </c>
      <c r="C564" s="710" t="s">
        <v>2879</v>
      </c>
      <c r="D564" s="710" t="s">
        <v>48</v>
      </c>
      <c r="E564" s="710" t="s">
        <v>2880</v>
      </c>
      <c r="F564" s="710" t="s">
        <v>1479</v>
      </c>
      <c r="G564" s="710" t="s">
        <v>2881</v>
      </c>
      <c r="H564" s="710" t="s">
        <v>1820</v>
      </c>
      <c r="I564" s="710" t="s">
        <v>558</v>
      </c>
      <c r="J564" s="710" t="s">
        <v>1702</v>
      </c>
    </row>
    <row r="565" spans="1:10" x14ac:dyDescent="0.25">
      <c r="A565" s="703"/>
      <c r="B565" s="710" t="s">
        <v>681</v>
      </c>
      <c r="C565" s="710" t="s">
        <v>2883</v>
      </c>
      <c r="D565" s="710" t="s">
        <v>48</v>
      </c>
      <c r="E565" s="710" t="s">
        <v>2884</v>
      </c>
      <c r="F565" s="710" t="s">
        <v>1831</v>
      </c>
      <c r="G565" s="710" t="s">
        <v>2290</v>
      </c>
      <c r="H565" s="710" t="s">
        <v>733</v>
      </c>
      <c r="I565" s="710" t="s">
        <v>558</v>
      </c>
      <c r="J565" s="710" t="s">
        <v>1702</v>
      </c>
    </row>
    <row r="566" spans="1:10" x14ac:dyDescent="0.25">
      <c r="A566" s="703"/>
      <c r="B566" s="710" t="s">
        <v>681</v>
      </c>
      <c r="C566" s="710" t="s">
        <v>2886</v>
      </c>
      <c r="D566" s="710" t="s">
        <v>48</v>
      </c>
      <c r="E566" s="710" t="s">
        <v>2887</v>
      </c>
      <c r="F566" s="710" t="s">
        <v>1887</v>
      </c>
      <c r="G566" s="710" t="s">
        <v>2888</v>
      </c>
      <c r="H566" s="710" t="s">
        <v>1889</v>
      </c>
      <c r="I566" s="710" t="s">
        <v>558</v>
      </c>
      <c r="J566" s="710" t="s">
        <v>1702</v>
      </c>
    </row>
    <row r="567" spans="1:10" x14ac:dyDescent="0.25">
      <c r="A567" s="703"/>
      <c r="B567" s="710" t="s">
        <v>681</v>
      </c>
      <c r="C567" s="710" t="s">
        <v>2890</v>
      </c>
      <c r="D567" s="710" t="s">
        <v>643</v>
      </c>
      <c r="E567" s="710" t="s">
        <v>2891</v>
      </c>
      <c r="F567" s="710" t="s">
        <v>2046</v>
      </c>
      <c r="G567" s="710" t="s">
        <v>2892</v>
      </c>
      <c r="H567" s="710" t="s">
        <v>2047</v>
      </c>
      <c r="I567" s="710" t="s">
        <v>558</v>
      </c>
      <c r="J567" s="710" t="s">
        <v>1702</v>
      </c>
    </row>
    <row r="568" spans="1:10" x14ac:dyDescent="0.25">
      <c r="A568" s="703"/>
      <c r="B568" s="710" t="s">
        <v>681</v>
      </c>
      <c r="C568" s="710" t="s">
        <v>2894</v>
      </c>
      <c r="D568" s="710" t="s">
        <v>643</v>
      </c>
      <c r="E568" s="710" t="s">
        <v>2895</v>
      </c>
      <c r="F568" s="710" t="s">
        <v>2896</v>
      </c>
      <c r="G568" s="710" t="s">
        <v>2897</v>
      </c>
      <c r="H568" s="710" t="s">
        <v>1356</v>
      </c>
      <c r="I568" s="710" t="s">
        <v>558</v>
      </c>
      <c r="J568" s="710" t="s">
        <v>1702</v>
      </c>
    </row>
    <row r="569" spans="1:10" x14ac:dyDescent="0.25">
      <c r="A569" s="703"/>
      <c r="B569" s="710" t="s">
        <v>681</v>
      </c>
      <c r="C569" s="710" t="s">
        <v>2899</v>
      </c>
      <c r="D569" s="710" t="s">
        <v>48</v>
      </c>
      <c r="E569" s="710" t="s">
        <v>2179</v>
      </c>
      <c r="F569" s="710" t="s">
        <v>1717</v>
      </c>
      <c r="G569" s="710" t="s">
        <v>2900</v>
      </c>
      <c r="H569" s="710" t="s">
        <v>961</v>
      </c>
      <c r="I569" s="710" t="s">
        <v>558</v>
      </c>
      <c r="J569" s="710" t="s">
        <v>1702</v>
      </c>
    </row>
    <row r="570" spans="1:10" x14ac:dyDescent="0.25">
      <c r="A570" s="703"/>
      <c r="B570" s="710" t="s">
        <v>681</v>
      </c>
      <c r="C570" s="710" t="s">
        <v>2902</v>
      </c>
      <c r="D570" s="710" t="s">
        <v>643</v>
      </c>
      <c r="E570" s="710" t="s">
        <v>2903</v>
      </c>
      <c r="F570" s="710" t="s">
        <v>1336</v>
      </c>
      <c r="G570" s="710" t="s">
        <v>1823</v>
      </c>
      <c r="H570" s="710" t="s">
        <v>1351</v>
      </c>
      <c r="I570" s="710" t="s">
        <v>558</v>
      </c>
      <c r="J570" s="710" t="s">
        <v>1702</v>
      </c>
    </row>
    <row r="571" spans="1:10" x14ac:dyDescent="0.25">
      <c r="A571" s="703"/>
      <c r="B571" s="710" t="s">
        <v>681</v>
      </c>
      <c r="C571" s="710" t="s">
        <v>2905</v>
      </c>
      <c r="D571" s="710" t="s">
        <v>48</v>
      </c>
      <c r="E571" s="710" t="s">
        <v>2906</v>
      </c>
      <c r="F571" s="710" t="s">
        <v>1717</v>
      </c>
      <c r="G571" s="710" t="s">
        <v>2290</v>
      </c>
      <c r="H571" s="710" t="s">
        <v>961</v>
      </c>
      <c r="I571" s="710" t="s">
        <v>558</v>
      </c>
      <c r="J571" s="710" t="s">
        <v>1702</v>
      </c>
    </row>
    <row r="572" spans="1:10" x14ac:dyDescent="0.25">
      <c r="A572" s="703"/>
      <c r="B572" s="710" t="s">
        <v>681</v>
      </c>
      <c r="C572" s="710" t="s">
        <v>2908</v>
      </c>
      <c r="D572" s="710" t="s">
        <v>643</v>
      </c>
      <c r="E572" s="710" t="s">
        <v>2909</v>
      </c>
      <c r="F572" s="710" t="s">
        <v>1717</v>
      </c>
      <c r="G572" s="710" t="s">
        <v>2286</v>
      </c>
      <c r="H572" s="710" t="s">
        <v>961</v>
      </c>
      <c r="I572" s="710" t="s">
        <v>558</v>
      </c>
      <c r="J572" s="710" t="s">
        <v>1702</v>
      </c>
    </row>
    <row r="573" spans="1:10" x14ac:dyDescent="0.25">
      <c r="A573" s="703"/>
      <c r="B573" s="710" t="s">
        <v>681</v>
      </c>
      <c r="C573" s="710" t="s">
        <v>2911</v>
      </c>
      <c r="D573" s="710" t="s">
        <v>48</v>
      </c>
      <c r="E573" s="710" t="s">
        <v>2912</v>
      </c>
      <c r="F573" s="710" t="s">
        <v>1479</v>
      </c>
      <c r="G573" s="710" t="s">
        <v>1848</v>
      </c>
      <c r="H573" s="710" t="s">
        <v>1820</v>
      </c>
      <c r="I573" s="710" t="s">
        <v>558</v>
      </c>
      <c r="J573" s="710" t="s">
        <v>1702</v>
      </c>
    </row>
    <row r="574" spans="1:10" x14ac:dyDescent="0.25">
      <c r="A574" s="703"/>
      <c r="B574" s="710" t="s">
        <v>681</v>
      </c>
      <c r="C574" s="710" t="s">
        <v>2914</v>
      </c>
      <c r="D574" s="710" t="s">
        <v>48</v>
      </c>
      <c r="E574" s="710" t="s">
        <v>2915</v>
      </c>
      <c r="F574" s="710" t="s">
        <v>1831</v>
      </c>
      <c r="G574" s="710" t="s">
        <v>2916</v>
      </c>
      <c r="H574" s="710" t="s">
        <v>733</v>
      </c>
      <c r="I574" s="710" t="s">
        <v>558</v>
      </c>
      <c r="J574" s="710" t="s">
        <v>1702</v>
      </c>
    </row>
    <row r="575" spans="1:10" x14ac:dyDescent="0.25">
      <c r="A575" s="703"/>
      <c r="B575" s="710" t="s">
        <v>681</v>
      </c>
      <c r="C575" s="710" t="s">
        <v>2918</v>
      </c>
      <c r="D575" s="710" t="s">
        <v>643</v>
      </c>
      <c r="E575" s="710" t="s">
        <v>2179</v>
      </c>
      <c r="F575" s="710" t="s">
        <v>1759</v>
      </c>
      <c r="G575" s="710" t="s">
        <v>2919</v>
      </c>
      <c r="H575" s="710" t="s">
        <v>1761</v>
      </c>
      <c r="I575" s="710" t="s">
        <v>558</v>
      </c>
      <c r="J575" s="710" t="s">
        <v>1702</v>
      </c>
    </row>
    <row r="576" spans="1:10" x14ac:dyDescent="0.25">
      <c r="A576" s="703"/>
      <c r="B576" s="710" t="s">
        <v>681</v>
      </c>
      <c r="C576" s="710" t="s">
        <v>2921</v>
      </c>
      <c r="D576" s="710" t="s">
        <v>48</v>
      </c>
      <c r="E576" s="710" t="s">
        <v>2922</v>
      </c>
      <c r="F576" s="710" t="s">
        <v>1479</v>
      </c>
      <c r="G576" s="710" t="s">
        <v>2923</v>
      </c>
      <c r="H576" s="710" t="s">
        <v>1820</v>
      </c>
      <c r="I576" s="710" t="s">
        <v>558</v>
      </c>
      <c r="J576" s="710" t="s">
        <v>1702</v>
      </c>
    </row>
    <row r="577" spans="1:10" x14ac:dyDescent="0.25">
      <c r="A577" s="703"/>
      <c r="B577" s="710" t="s">
        <v>681</v>
      </c>
      <c r="C577" s="710" t="s">
        <v>2925</v>
      </c>
      <c r="D577" s="710" t="s">
        <v>643</v>
      </c>
      <c r="E577" s="710" t="s">
        <v>2926</v>
      </c>
      <c r="F577" s="710" t="s">
        <v>1745</v>
      </c>
      <c r="G577" s="710" t="s">
        <v>1897</v>
      </c>
      <c r="H577" s="710" t="s">
        <v>1747</v>
      </c>
      <c r="I577" s="710" t="s">
        <v>558</v>
      </c>
      <c r="J577" s="710" t="s">
        <v>1702</v>
      </c>
    </row>
    <row r="578" spans="1:10" x14ac:dyDescent="0.25">
      <c r="A578" s="703"/>
      <c r="B578" s="710" t="s">
        <v>681</v>
      </c>
      <c r="C578" s="710" t="s">
        <v>2927</v>
      </c>
      <c r="D578" s="710" t="s">
        <v>643</v>
      </c>
      <c r="E578" s="710" t="s">
        <v>2928</v>
      </c>
      <c r="F578" s="710" t="s">
        <v>1745</v>
      </c>
      <c r="G578" s="710" t="s">
        <v>1746</v>
      </c>
      <c r="H578" s="710" t="s">
        <v>1747</v>
      </c>
      <c r="I578" s="710" t="s">
        <v>558</v>
      </c>
      <c r="J578" s="710" t="s">
        <v>1702</v>
      </c>
    </row>
    <row r="579" spans="1:10" x14ac:dyDescent="0.25">
      <c r="A579" s="703"/>
      <c r="B579" s="710" t="s">
        <v>681</v>
      </c>
      <c r="C579" s="710" t="s">
        <v>2930</v>
      </c>
      <c r="D579" s="710" t="s">
        <v>48</v>
      </c>
      <c r="E579" s="710" t="s">
        <v>2931</v>
      </c>
      <c r="F579" s="710" t="s">
        <v>1896</v>
      </c>
      <c r="G579" s="710" t="s">
        <v>2477</v>
      </c>
      <c r="H579" s="710" t="s">
        <v>1604</v>
      </c>
      <c r="I579" s="710" t="s">
        <v>558</v>
      </c>
      <c r="J579" s="710" t="s">
        <v>1702</v>
      </c>
    </row>
    <row r="580" spans="1:10" x14ac:dyDescent="0.25">
      <c r="A580" s="703"/>
      <c r="B580" s="710" t="s">
        <v>681</v>
      </c>
      <c r="C580" s="710" t="s">
        <v>2933</v>
      </c>
      <c r="D580" s="710" t="s">
        <v>48</v>
      </c>
      <c r="E580" s="710" t="s">
        <v>2934</v>
      </c>
      <c r="F580" s="710" t="s">
        <v>1479</v>
      </c>
      <c r="G580" s="710" t="s">
        <v>1778</v>
      </c>
      <c r="H580" s="710" t="s">
        <v>1820</v>
      </c>
      <c r="I580" s="710" t="s">
        <v>558</v>
      </c>
      <c r="J580" s="710" t="s">
        <v>1702</v>
      </c>
    </row>
    <row r="581" spans="1:10" x14ac:dyDescent="0.25">
      <c r="A581" s="703"/>
      <c r="B581" s="710" t="s">
        <v>681</v>
      </c>
      <c r="C581" s="710" t="s">
        <v>2936</v>
      </c>
      <c r="D581" s="710" t="s">
        <v>48</v>
      </c>
      <c r="E581" s="710" t="s">
        <v>2937</v>
      </c>
      <c r="F581" s="710" t="s">
        <v>1642</v>
      </c>
      <c r="G581" s="710" t="s">
        <v>2938</v>
      </c>
      <c r="H581" s="710" t="s">
        <v>2939</v>
      </c>
      <c r="I581" s="710" t="s">
        <v>558</v>
      </c>
      <c r="J581" s="710" t="s">
        <v>1702</v>
      </c>
    </row>
    <row r="582" spans="1:10" x14ac:dyDescent="0.25">
      <c r="A582" s="703"/>
      <c r="B582" s="710" t="s">
        <v>681</v>
      </c>
      <c r="C582" s="710" t="s">
        <v>2941</v>
      </c>
      <c r="D582" s="710" t="s">
        <v>48</v>
      </c>
      <c r="E582" s="710" t="s">
        <v>2942</v>
      </c>
      <c r="F582" s="710" t="s">
        <v>1336</v>
      </c>
      <c r="G582" s="710" t="s">
        <v>2051</v>
      </c>
      <c r="H582" s="710" t="s">
        <v>1351</v>
      </c>
      <c r="I582" s="710" t="s">
        <v>558</v>
      </c>
      <c r="J582" s="710" t="s">
        <v>1702</v>
      </c>
    </row>
    <row r="583" spans="1:10" x14ac:dyDescent="0.25">
      <c r="A583" s="703"/>
      <c r="B583" s="710" t="s">
        <v>681</v>
      </c>
      <c r="C583" s="710" t="s">
        <v>2944</v>
      </c>
      <c r="D583" s="710" t="s">
        <v>48</v>
      </c>
      <c r="E583" s="710" t="s">
        <v>2945</v>
      </c>
      <c r="F583" s="710" t="s">
        <v>1896</v>
      </c>
      <c r="G583" s="710" t="s">
        <v>2051</v>
      </c>
      <c r="H583" s="710" t="s">
        <v>1604</v>
      </c>
      <c r="I583" s="710" t="s">
        <v>558</v>
      </c>
      <c r="J583" s="710" t="s">
        <v>1702</v>
      </c>
    </row>
    <row r="584" spans="1:10" x14ac:dyDescent="0.25">
      <c r="A584" s="703"/>
      <c r="B584" s="710" t="s">
        <v>681</v>
      </c>
      <c r="C584" s="710" t="s">
        <v>2947</v>
      </c>
      <c r="D584" s="710" t="s">
        <v>643</v>
      </c>
      <c r="E584" s="710" t="s">
        <v>2948</v>
      </c>
      <c r="F584" s="710" t="s">
        <v>1479</v>
      </c>
      <c r="G584" s="710" t="s">
        <v>2949</v>
      </c>
      <c r="H584" s="710" t="s">
        <v>1820</v>
      </c>
      <c r="I584" s="710" t="s">
        <v>558</v>
      </c>
      <c r="J584" s="710" t="s">
        <v>1702</v>
      </c>
    </row>
    <row r="585" spans="1:10" x14ac:dyDescent="0.25">
      <c r="A585" s="703"/>
      <c r="B585" s="710" t="s">
        <v>681</v>
      </c>
      <c r="C585" s="710" t="s">
        <v>2951</v>
      </c>
      <c r="D585" s="710" t="s">
        <v>643</v>
      </c>
      <c r="E585" s="710" t="s">
        <v>2952</v>
      </c>
      <c r="F585" s="710" t="s">
        <v>1745</v>
      </c>
      <c r="G585" s="710" t="s">
        <v>2953</v>
      </c>
      <c r="H585" s="710" t="s">
        <v>1747</v>
      </c>
      <c r="I585" s="710" t="s">
        <v>558</v>
      </c>
      <c r="J585" s="710" t="s">
        <v>1702</v>
      </c>
    </row>
    <row r="586" spans="1:10" x14ac:dyDescent="0.25">
      <c r="A586" s="703"/>
      <c r="B586" s="710" t="s">
        <v>681</v>
      </c>
      <c r="C586" s="710" t="s">
        <v>2955</v>
      </c>
      <c r="D586" s="710" t="s">
        <v>48</v>
      </c>
      <c r="E586" s="710" t="s">
        <v>2956</v>
      </c>
      <c r="F586" s="710" t="s">
        <v>2957</v>
      </c>
      <c r="G586" s="710" t="s">
        <v>2958</v>
      </c>
      <c r="H586" s="710" t="s">
        <v>1275</v>
      </c>
      <c r="I586" s="710" t="s">
        <v>558</v>
      </c>
      <c r="J586" s="710" t="s">
        <v>1702</v>
      </c>
    </row>
    <row r="587" spans="1:10" x14ac:dyDescent="0.25">
      <c r="A587" s="703"/>
      <c r="B587" s="710" t="s">
        <v>681</v>
      </c>
      <c r="C587" s="710" t="s">
        <v>2960</v>
      </c>
      <c r="D587" s="710" t="s">
        <v>48</v>
      </c>
      <c r="E587" s="710" t="s">
        <v>2961</v>
      </c>
      <c r="F587" s="710" t="s">
        <v>1706</v>
      </c>
      <c r="G587" s="710" t="s">
        <v>2962</v>
      </c>
      <c r="H587" s="710" t="s">
        <v>1708</v>
      </c>
      <c r="I587" s="710" t="s">
        <v>558</v>
      </c>
      <c r="J587" s="710" t="s">
        <v>1702</v>
      </c>
    </row>
    <row r="588" spans="1:10" x14ac:dyDescent="0.25">
      <c r="A588" s="703"/>
      <c r="B588" s="710" t="s">
        <v>681</v>
      </c>
      <c r="C588" s="710" t="s">
        <v>2964</v>
      </c>
      <c r="D588" s="710" t="s">
        <v>48</v>
      </c>
      <c r="E588" s="710" t="s">
        <v>2965</v>
      </c>
      <c r="F588" s="710" t="s">
        <v>1336</v>
      </c>
      <c r="G588" s="710" t="s">
        <v>2290</v>
      </c>
      <c r="H588" s="710" t="s">
        <v>1351</v>
      </c>
      <c r="I588" s="710" t="s">
        <v>558</v>
      </c>
      <c r="J588" s="710" t="s">
        <v>1702</v>
      </c>
    </row>
    <row r="589" spans="1:10" x14ac:dyDescent="0.25">
      <c r="A589" s="703"/>
      <c r="B589" s="710" t="s">
        <v>681</v>
      </c>
      <c r="C589" s="710" t="s">
        <v>2967</v>
      </c>
      <c r="D589" s="710" t="s">
        <v>643</v>
      </c>
      <c r="E589" s="710" t="s">
        <v>2968</v>
      </c>
      <c r="F589" s="710" t="s">
        <v>1706</v>
      </c>
      <c r="G589" s="710" t="s">
        <v>1737</v>
      </c>
      <c r="H589" s="710" t="s">
        <v>1708</v>
      </c>
      <c r="I589" s="710" t="s">
        <v>558</v>
      </c>
      <c r="J589" s="710" t="s">
        <v>1702</v>
      </c>
    </row>
    <row r="590" spans="1:10" x14ac:dyDescent="0.25">
      <c r="A590" s="703"/>
      <c r="B590" s="710" t="s">
        <v>681</v>
      </c>
      <c r="C590" s="710" t="s">
        <v>2970</v>
      </c>
      <c r="D590" s="710" t="s">
        <v>48</v>
      </c>
      <c r="E590" s="710" t="s">
        <v>2971</v>
      </c>
      <c r="F590" s="710" t="s">
        <v>1706</v>
      </c>
      <c r="G590" s="710" t="s">
        <v>2972</v>
      </c>
      <c r="H590" s="710" t="s">
        <v>1708</v>
      </c>
      <c r="I590" s="710" t="s">
        <v>558</v>
      </c>
      <c r="J590" s="710" t="s">
        <v>1702</v>
      </c>
    </row>
    <row r="591" spans="1:10" x14ac:dyDescent="0.25">
      <c r="A591" s="703"/>
      <c r="B591" s="710" t="s">
        <v>681</v>
      </c>
      <c r="C591" s="710" t="s">
        <v>2974</v>
      </c>
      <c r="D591" s="710" t="s">
        <v>643</v>
      </c>
      <c r="E591" s="710" t="s">
        <v>2172</v>
      </c>
      <c r="F591" s="710" t="s">
        <v>1745</v>
      </c>
      <c r="G591" s="710" t="s">
        <v>2975</v>
      </c>
      <c r="H591" s="710" t="s">
        <v>1747</v>
      </c>
      <c r="I591" s="710" t="s">
        <v>558</v>
      </c>
      <c r="J591" s="710" t="s">
        <v>1702</v>
      </c>
    </row>
    <row r="592" spans="1:10" x14ac:dyDescent="0.25">
      <c r="A592" s="703"/>
      <c r="B592" s="710" t="s">
        <v>681</v>
      </c>
      <c r="C592" s="710" t="s">
        <v>2977</v>
      </c>
      <c r="D592" s="710" t="s">
        <v>48</v>
      </c>
      <c r="E592" s="710" t="s">
        <v>2978</v>
      </c>
      <c r="F592" s="710" t="s">
        <v>2368</v>
      </c>
      <c r="G592" s="710" t="s">
        <v>2979</v>
      </c>
      <c r="H592" s="710" t="s">
        <v>2370</v>
      </c>
      <c r="I592" s="710" t="s">
        <v>558</v>
      </c>
      <c r="J592" s="710" t="s">
        <v>1702</v>
      </c>
    </row>
    <row r="593" spans="1:10" x14ac:dyDescent="0.25">
      <c r="A593" s="703"/>
      <c r="B593" s="710" t="s">
        <v>681</v>
      </c>
      <c r="C593" s="710" t="s">
        <v>2981</v>
      </c>
      <c r="D593" s="710" t="s">
        <v>643</v>
      </c>
      <c r="E593" s="710" t="s">
        <v>2982</v>
      </c>
      <c r="F593" s="710" t="s">
        <v>1336</v>
      </c>
      <c r="G593" s="710" t="s">
        <v>1823</v>
      </c>
      <c r="H593" s="710" t="s">
        <v>1351</v>
      </c>
      <c r="I593" s="710" t="s">
        <v>558</v>
      </c>
      <c r="J593" s="710" t="s">
        <v>1702</v>
      </c>
    </row>
    <row r="594" spans="1:10" x14ac:dyDescent="0.25">
      <c r="A594" s="703"/>
      <c r="B594" s="710" t="s">
        <v>681</v>
      </c>
      <c r="C594" s="710" t="s">
        <v>2984</v>
      </c>
      <c r="D594" s="710" t="s">
        <v>48</v>
      </c>
      <c r="E594" s="710" t="s">
        <v>2985</v>
      </c>
      <c r="F594" s="710" t="s">
        <v>1970</v>
      </c>
      <c r="G594" s="710" t="s">
        <v>2986</v>
      </c>
      <c r="H594" s="710" t="s">
        <v>594</v>
      </c>
      <c r="I594" s="710" t="s">
        <v>558</v>
      </c>
      <c r="J594" s="710" t="s">
        <v>1702</v>
      </c>
    </row>
    <row r="595" spans="1:10" x14ac:dyDescent="0.25">
      <c r="A595" s="703"/>
      <c r="B595" s="710" t="s">
        <v>681</v>
      </c>
      <c r="C595" s="710" t="s">
        <v>2988</v>
      </c>
      <c r="D595" s="710" t="s">
        <v>48</v>
      </c>
      <c r="E595" s="710" t="s">
        <v>2743</v>
      </c>
      <c r="F595" s="710" t="s">
        <v>1706</v>
      </c>
      <c r="G595" s="710" t="s">
        <v>2989</v>
      </c>
      <c r="H595" s="710" t="s">
        <v>1708</v>
      </c>
      <c r="I595" s="710" t="s">
        <v>558</v>
      </c>
      <c r="J595" s="710" t="s">
        <v>1702</v>
      </c>
    </row>
    <row r="596" spans="1:10" x14ac:dyDescent="0.25">
      <c r="A596" s="703"/>
      <c r="B596" s="710" t="s">
        <v>681</v>
      </c>
      <c r="C596" s="710" t="s">
        <v>2991</v>
      </c>
      <c r="D596" s="710" t="s">
        <v>48</v>
      </c>
      <c r="E596" s="710" t="s">
        <v>2992</v>
      </c>
      <c r="F596" s="710" t="s">
        <v>1970</v>
      </c>
      <c r="G596" s="710" t="s">
        <v>2993</v>
      </c>
      <c r="H596" s="710" t="s">
        <v>594</v>
      </c>
      <c r="I596" s="710" t="s">
        <v>558</v>
      </c>
      <c r="J596" s="710" t="s">
        <v>1702</v>
      </c>
    </row>
    <row r="597" spans="1:10" x14ac:dyDescent="0.25">
      <c r="A597" s="703"/>
      <c r="B597" s="710" t="s">
        <v>681</v>
      </c>
      <c r="C597" s="710" t="s">
        <v>2995</v>
      </c>
      <c r="D597" s="710" t="s">
        <v>48</v>
      </c>
      <c r="E597" s="710" t="s">
        <v>2996</v>
      </c>
      <c r="F597" s="710" t="s">
        <v>1706</v>
      </c>
      <c r="G597" s="710" t="s">
        <v>2997</v>
      </c>
      <c r="H597" s="710" t="s">
        <v>1708</v>
      </c>
      <c r="I597" s="710" t="s">
        <v>558</v>
      </c>
      <c r="J597" s="710" t="s">
        <v>1702</v>
      </c>
    </row>
    <row r="598" spans="1:10" x14ac:dyDescent="0.25">
      <c r="A598" s="703"/>
      <c r="B598" s="710" t="s">
        <v>681</v>
      </c>
      <c r="C598" s="710" t="s">
        <v>2999</v>
      </c>
      <c r="D598" s="710" t="s">
        <v>643</v>
      </c>
      <c r="E598" s="710" t="s">
        <v>3000</v>
      </c>
      <c r="F598" s="710" t="s">
        <v>1745</v>
      </c>
      <c r="G598" s="710" t="s">
        <v>1746</v>
      </c>
      <c r="H598" s="710" t="s">
        <v>1747</v>
      </c>
      <c r="I598" s="710" t="s">
        <v>558</v>
      </c>
      <c r="J598" s="710" t="s">
        <v>1702</v>
      </c>
    </row>
    <row r="599" spans="1:10" x14ac:dyDescent="0.25">
      <c r="A599" s="703"/>
      <c r="B599" s="710" t="s">
        <v>681</v>
      </c>
      <c r="C599" s="710" t="s">
        <v>3002</v>
      </c>
      <c r="D599" s="710" t="s">
        <v>48</v>
      </c>
      <c r="E599" s="710" t="s">
        <v>3003</v>
      </c>
      <c r="F599" s="710" t="s">
        <v>1745</v>
      </c>
      <c r="G599" s="710" t="s">
        <v>2290</v>
      </c>
      <c r="H599" s="710" t="s">
        <v>1747</v>
      </c>
      <c r="I599" s="710" t="s">
        <v>558</v>
      </c>
      <c r="J599" s="710" t="s">
        <v>1702</v>
      </c>
    </row>
    <row r="600" spans="1:10" x14ac:dyDescent="0.25">
      <c r="A600" s="703"/>
      <c r="B600" s="710" t="s">
        <v>681</v>
      </c>
      <c r="C600" s="710" t="s">
        <v>3005</v>
      </c>
      <c r="D600" s="710" t="s">
        <v>48</v>
      </c>
      <c r="E600" s="710" t="s">
        <v>3006</v>
      </c>
      <c r="F600" s="710" t="s">
        <v>2368</v>
      </c>
      <c r="G600" s="710" t="s">
        <v>3006</v>
      </c>
      <c r="H600" s="710" t="s">
        <v>2370</v>
      </c>
      <c r="I600" s="710" t="s">
        <v>558</v>
      </c>
      <c r="J600" s="710" t="s">
        <v>1702</v>
      </c>
    </row>
    <row r="601" spans="1:10" x14ac:dyDescent="0.25">
      <c r="A601" s="703"/>
      <c r="B601" s="710" t="s">
        <v>681</v>
      </c>
      <c r="C601" s="710" t="s">
        <v>3008</v>
      </c>
      <c r="D601" s="710" t="s">
        <v>643</v>
      </c>
      <c r="E601" s="710" t="s">
        <v>3009</v>
      </c>
      <c r="F601" s="710" t="s">
        <v>1717</v>
      </c>
      <c r="G601" s="710" t="s">
        <v>3010</v>
      </c>
      <c r="H601" s="710" t="s">
        <v>961</v>
      </c>
      <c r="I601" s="710" t="s">
        <v>558</v>
      </c>
      <c r="J601" s="710" t="s">
        <v>1702</v>
      </c>
    </row>
    <row r="602" spans="1:10" x14ac:dyDescent="0.25">
      <c r="A602" s="703"/>
      <c r="B602" s="710" t="s">
        <v>681</v>
      </c>
      <c r="C602" s="710" t="s">
        <v>3012</v>
      </c>
      <c r="D602" s="710" t="s">
        <v>643</v>
      </c>
      <c r="E602" s="710" t="s">
        <v>3013</v>
      </c>
      <c r="F602" s="710" t="s">
        <v>1745</v>
      </c>
      <c r="G602" s="710" t="s">
        <v>2282</v>
      </c>
      <c r="H602" s="710" t="s">
        <v>1747</v>
      </c>
      <c r="I602" s="710" t="s">
        <v>558</v>
      </c>
      <c r="J602" s="710" t="s">
        <v>1702</v>
      </c>
    </row>
    <row r="603" spans="1:10" x14ac:dyDescent="0.25">
      <c r="A603" s="703"/>
      <c r="B603" s="710" t="s">
        <v>681</v>
      </c>
      <c r="C603" s="710" t="s">
        <v>3015</v>
      </c>
      <c r="D603" s="710" t="s">
        <v>643</v>
      </c>
      <c r="E603" s="710" t="s">
        <v>2971</v>
      </c>
      <c r="F603" s="710" t="s">
        <v>1745</v>
      </c>
      <c r="G603" s="710" t="s">
        <v>3016</v>
      </c>
      <c r="H603" s="710" t="s">
        <v>1747</v>
      </c>
      <c r="I603" s="710" t="s">
        <v>558</v>
      </c>
      <c r="J603" s="710" t="s">
        <v>1702</v>
      </c>
    </row>
    <row r="604" spans="1:10" x14ac:dyDescent="0.25">
      <c r="A604" s="703"/>
      <c r="B604" s="710" t="s">
        <v>681</v>
      </c>
      <c r="C604" s="710" t="s">
        <v>3018</v>
      </c>
      <c r="D604" s="710" t="s">
        <v>48</v>
      </c>
      <c r="E604" s="710" t="s">
        <v>3019</v>
      </c>
      <c r="F604" s="710" t="s">
        <v>1479</v>
      </c>
      <c r="G604" s="710" t="s">
        <v>2606</v>
      </c>
      <c r="H604" s="710" t="s">
        <v>1820</v>
      </c>
      <c r="I604" s="710" t="s">
        <v>558</v>
      </c>
      <c r="J604" s="710" t="s">
        <v>1702</v>
      </c>
    </row>
    <row r="605" spans="1:10" x14ac:dyDescent="0.25">
      <c r="A605" s="703"/>
      <c r="B605" s="710" t="s">
        <v>681</v>
      </c>
      <c r="C605" s="710" t="s">
        <v>3021</v>
      </c>
      <c r="D605" s="710" t="s">
        <v>643</v>
      </c>
      <c r="E605" s="710" t="s">
        <v>2747</v>
      </c>
      <c r="F605" s="710" t="s">
        <v>1479</v>
      </c>
      <c r="G605" s="710" t="s">
        <v>1960</v>
      </c>
      <c r="H605" s="710" t="s">
        <v>1820</v>
      </c>
      <c r="I605" s="710" t="s">
        <v>558</v>
      </c>
      <c r="J605" s="710" t="s">
        <v>1702</v>
      </c>
    </row>
    <row r="606" spans="1:10" x14ac:dyDescent="0.25">
      <c r="A606" s="703"/>
      <c r="B606" s="710" t="s">
        <v>681</v>
      </c>
      <c r="C606" s="710" t="s">
        <v>3023</v>
      </c>
      <c r="D606" s="710" t="s">
        <v>643</v>
      </c>
      <c r="E606" s="710" t="s">
        <v>3024</v>
      </c>
      <c r="F606" s="710" t="s">
        <v>1706</v>
      </c>
      <c r="G606" s="710" t="s">
        <v>3025</v>
      </c>
      <c r="H606" s="710" t="s">
        <v>1708</v>
      </c>
      <c r="I606" s="710" t="s">
        <v>558</v>
      </c>
      <c r="J606" s="710" t="s">
        <v>1702</v>
      </c>
    </row>
    <row r="607" spans="1:10" x14ac:dyDescent="0.25">
      <c r="A607" s="703"/>
      <c r="B607" s="710" t="s">
        <v>681</v>
      </c>
      <c r="C607" s="710" t="s">
        <v>3027</v>
      </c>
      <c r="D607" s="710" t="s">
        <v>48</v>
      </c>
      <c r="E607" s="710" t="s">
        <v>730</v>
      </c>
      <c r="F607" s="710" t="s">
        <v>2490</v>
      </c>
      <c r="G607" s="710" t="s">
        <v>3028</v>
      </c>
      <c r="H607" s="710" t="s">
        <v>2492</v>
      </c>
      <c r="I607" s="710" t="s">
        <v>558</v>
      </c>
      <c r="J607" s="710" t="s">
        <v>1702</v>
      </c>
    </row>
    <row r="608" spans="1:10" x14ac:dyDescent="0.25">
      <c r="A608" s="703"/>
      <c r="B608" s="710" t="s">
        <v>681</v>
      </c>
      <c r="C608" s="710" t="s">
        <v>3030</v>
      </c>
      <c r="D608" s="710" t="s">
        <v>48</v>
      </c>
      <c r="E608" s="710" t="s">
        <v>3031</v>
      </c>
      <c r="F608" s="710" t="s">
        <v>1831</v>
      </c>
      <c r="G608" s="710" t="s">
        <v>3032</v>
      </c>
      <c r="H608" s="710" t="s">
        <v>733</v>
      </c>
      <c r="I608" s="710" t="s">
        <v>558</v>
      </c>
      <c r="J608" s="710" t="s">
        <v>1702</v>
      </c>
    </row>
    <row r="609" spans="1:10" x14ac:dyDescent="0.25">
      <c r="A609" s="703"/>
      <c r="B609" s="710" t="s">
        <v>681</v>
      </c>
      <c r="C609" s="710" t="s">
        <v>3034</v>
      </c>
      <c r="D609" s="710" t="s">
        <v>643</v>
      </c>
      <c r="E609" s="710" t="s">
        <v>3035</v>
      </c>
      <c r="F609" s="710" t="s">
        <v>1717</v>
      </c>
      <c r="G609" s="710" t="s">
        <v>2734</v>
      </c>
      <c r="H609" s="710" t="s">
        <v>961</v>
      </c>
      <c r="I609" s="710" t="s">
        <v>558</v>
      </c>
      <c r="J609" s="710" t="s">
        <v>1702</v>
      </c>
    </row>
    <row r="610" spans="1:10" x14ac:dyDescent="0.25">
      <c r="A610" s="703"/>
      <c r="B610" s="710" t="s">
        <v>681</v>
      </c>
      <c r="C610" s="710" t="s">
        <v>3037</v>
      </c>
      <c r="D610" s="710" t="s">
        <v>643</v>
      </c>
      <c r="E610" s="710" t="s">
        <v>1758</v>
      </c>
      <c r="F610" s="710" t="s">
        <v>1706</v>
      </c>
      <c r="G610" s="710" t="s">
        <v>3038</v>
      </c>
      <c r="H610" s="710" t="s">
        <v>1708</v>
      </c>
      <c r="I610" s="710" t="s">
        <v>558</v>
      </c>
      <c r="J610" s="710" t="s">
        <v>1702</v>
      </c>
    </row>
    <row r="611" spans="1:10" x14ac:dyDescent="0.25">
      <c r="A611" s="703"/>
      <c r="B611" s="710" t="s">
        <v>681</v>
      </c>
      <c r="C611" s="710" t="s">
        <v>3040</v>
      </c>
      <c r="D611" s="710" t="s">
        <v>48</v>
      </c>
      <c r="E611" s="710" t="s">
        <v>3041</v>
      </c>
      <c r="F611" s="710" t="s">
        <v>1706</v>
      </c>
      <c r="G611" s="710" t="s">
        <v>3042</v>
      </c>
      <c r="H611" s="710" t="s">
        <v>1708</v>
      </c>
      <c r="I611" s="710" t="s">
        <v>558</v>
      </c>
      <c r="J611" s="710" t="s">
        <v>1702</v>
      </c>
    </row>
    <row r="612" spans="1:10" x14ac:dyDescent="0.25">
      <c r="A612" s="703"/>
      <c r="B612" s="710" t="s">
        <v>681</v>
      </c>
      <c r="C612" s="710" t="s">
        <v>3044</v>
      </c>
      <c r="D612" s="710" t="s">
        <v>48</v>
      </c>
      <c r="E612" s="710" t="s">
        <v>3045</v>
      </c>
      <c r="F612" s="710" t="s">
        <v>1336</v>
      </c>
      <c r="G612" s="710" t="s">
        <v>2477</v>
      </c>
      <c r="H612" s="710" t="s">
        <v>1351</v>
      </c>
      <c r="I612" s="710" t="s">
        <v>558</v>
      </c>
      <c r="J612" s="710" t="s">
        <v>1702</v>
      </c>
    </row>
    <row r="613" spans="1:10" x14ac:dyDescent="0.25">
      <c r="A613" s="703"/>
      <c r="B613" s="710" t="s">
        <v>681</v>
      </c>
      <c r="C613" s="710" t="s">
        <v>3047</v>
      </c>
      <c r="D613" s="710" t="s">
        <v>48</v>
      </c>
      <c r="E613" s="710" t="s">
        <v>3048</v>
      </c>
      <c r="F613" s="710" t="s">
        <v>1479</v>
      </c>
      <c r="G613" s="710" t="s">
        <v>3049</v>
      </c>
      <c r="H613" s="710" t="s">
        <v>1820</v>
      </c>
      <c r="I613" s="710" t="s">
        <v>558</v>
      </c>
      <c r="J613" s="710" t="s">
        <v>1702</v>
      </c>
    </row>
    <row r="614" spans="1:10" x14ac:dyDescent="0.25">
      <c r="A614" s="703"/>
      <c r="B614" s="710" t="s">
        <v>681</v>
      </c>
      <c r="C614" s="710" t="s">
        <v>3051</v>
      </c>
      <c r="D614" s="710" t="s">
        <v>643</v>
      </c>
      <c r="E614" s="710" t="s">
        <v>3052</v>
      </c>
      <c r="F614" s="710" t="s">
        <v>1745</v>
      </c>
      <c r="G614" s="710" t="s">
        <v>1960</v>
      </c>
      <c r="H614" s="710" t="s">
        <v>1747</v>
      </c>
      <c r="I614" s="710" t="s">
        <v>558</v>
      </c>
      <c r="J614" s="710" t="s">
        <v>1702</v>
      </c>
    </row>
    <row r="615" spans="1:10" x14ac:dyDescent="0.25">
      <c r="A615" s="703"/>
      <c r="B615" s="710" t="s">
        <v>681</v>
      </c>
      <c r="C615" s="710" t="s">
        <v>3054</v>
      </c>
      <c r="D615" s="710" t="s">
        <v>48</v>
      </c>
      <c r="E615" s="710" t="s">
        <v>3055</v>
      </c>
      <c r="F615" s="710" t="s">
        <v>1706</v>
      </c>
      <c r="G615" s="710" t="s">
        <v>3056</v>
      </c>
      <c r="H615" s="710" t="s">
        <v>1708</v>
      </c>
      <c r="I615" s="710" t="s">
        <v>558</v>
      </c>
      <c r="J615" s="710" t="s">
        <v>1702</v>
      </c>
    </row>
    <row r="616" spans="1:10" x14ac:dyDescent="0.25">
      <c r="A616" s="703"/>
      <c r="B616" s="710" t="s">
        <v>681</v>
      </c>
      <c r="C616" s="710" t="s">
        <v>3058</v>
      </c>
      <c r="D616" s="710" t="s">
        <v>643</v>
      </c>
      <c r="E616" s="710" t="s">
        <v>3059</v>
      </c>
      <c r="F616" s="710" t="s">
        <v>1831</v>
      </c>
      <c r="G616" s="710" t="s">
        <v>3060</v>
      </c>
      <c r="H616" s="710" t="s">
        <v>733</v>
      </c>
      <c r="I616" s="710" t="s">
        <v>558</v>
      </c>
      <c r="J616" s="710" t="s">
        <v>1702</v>
      </c>
    </row>
    <row r="617" spans="1:10" x14ac:dyDescent="0.25">
      <c r="A617" s="703"/>
      <c r="B617" s="710" t="s">
        <v>681</v>
      </c>
      <c r="C617" s="710" t="s">
        <v>3062</v>
      </c>
      <c r="D617" s="710" t="s">
        <v>48</v>
      </c>
      <c r="E617" s="710" t="s">
        <v>3063</v>
      </c>
      <c r="F617" s="710" t="s">
        <v>1479</v>
      </c>
      <c r="G617" s="710" t="s">
        <v>3064</v>
      </c>
      <c r="H617" s="710" t="s">
        <v>1820</v>
      </c>
      <c r="I617" s="710" t="s">
        <v>558</v>
      </c>
      <c r="J617" s="710" t="s">
        <v>1702</v>
      </c>
    </row>
    <row r="618" spans="1:10" x14ac:dyDescent="0.25">
      <c r="A618" s="703"/>
      <c r="B618" s="710" t="s">
        <v>681</v>
      </c>
      <c r="C618" s="710" t="s">
        <v>3066</v>
      </c>
      <c r="D618" s="710" t="s">
        <v>48</v>
      </c>
      <c r="E618" s="710" t="s">
        <v>3067</v>
      </c>
      <c r="F618" s="710" t="s">
        <v>1336</v>
      </c>
      <c r="G618" s="710" t="s">
        <v>3010</v>
      </c>
      <c r="H618" s="710" t="s">
        <v>1351</v>
      </c>
      <c r="I618" s="710" t="s">
        <v>558</v>
      </c>
      <c r="J618" s="710" t="s">
        <v>1702</v>
      </c>
    </row>
    <row r="619" spans="1:10" x14ac:dyDescent="0.25">
      <c r="A619" s="703"/>
      <c r="B619" s="710" t="s">
        <v>681</v>
      </c>
      <c r="C619" s="710" t="s">
        <v>3069</v>
      </c>
      <c r="D619" s="710" t="s">
        <v>643</v>
      </c>
      <c r="E619" s="710" t="s">
        <v>3070</v>
      </c>
      <c r="F619" s="710" t="s">
        <v>1706</v>
      </c>
      <c r="G619" s="710" t="s">
        <v>1844</v>
      </c>
      <c r="H619" s="710" t="s">
        <v>1708</v>
      </c>
      <c r="I619" s="710" t="s">
        <v>558</v>
      </c>
      <c r="J619" s="710" t="s">
        <v>1702</v>
      </c>
    </row>
    <row r="620" spans="1:10" x14ac:dyDescent="0.25">
      <c r="A620" s="703"/>
      <c r="B620" s="710" t="s">
        <v>681</v>
      </c>
      <c r="C620" s="710" t="s">
        <v>3072</v>
      </c>
      <c r="D620" s="710" t="s">
        <v>643</v>
      </c>
      <c r="E620" s="710" t="s">
        <v>3073</v>
      </c>
      <c r="F620" s="710" t="s">
        <v>1479</v>
      </c>
      <c r="G620" s="710" t="s">
        <v>1960</v>
      </c>
      <c r="H620" s="710" t="s">
        <v>1820</v>
      </c>
      <c r="I620" s="710" t="s">
        <v>558</v>
      </c>
      <c r="J620" s="710" t="s">
        <v>1702</v>
      </c>
    </row>
    <row r="621" spans="1:10" x14ac:dyDescent="0.25">
      <c r="A621" s="703"/>
      <c r="B621" s="710" t="s">
        <v>681</v>
      </c>
      <c r="C621" s="710" t="s">
        <v>3075</v>
      </c>
      <c r="D621" s="710" t="s">
        <v>48</v>
      </c>
      <c r="E621" s="710" t="s">
        <v>3076</v>
      </c>
      <c r="F621" s="710" t="s">
        <v>1336</v>
      </c>
      <c r="G621" s="710" t="s">
        <v>1986</v>
      </c>
      <c r="H621" s="710" t="s">
        <v>1351</v>
      </c>
      <c r="I621" s="710" t="s">
        <v>558</v>
      </c>
      <c r="J621" s="710" t="s">
        <v>1702</v>
      </c>
    </row>
    <row r="622" spans="1:10" x14ac:dyDescent="0.25">
      <c r="A622" s="703"/>
      <c r="B622" s="710" t="s">
        <v>681</v>
      </c>
      <c r="C622" s="710" t="s">
        <v>3078</v>
      </c>
      <c r="D622" s="710" t="s">
        <v>48</v>
      </c>
      <c r="E622" s="710" t="s">
        <v>3079</v>
      </c>
      <c r="F622" s="710" t="s">
        <v>1336</v>
      </c>
      <c r="G622" s="710" t="s">
        <v>1986</v>
      </c>
      <c r="H622" s="710" t="s">
        <v>1351</v>
      </c>
      <c r="I622" s="710" t="s">
        <v>558</v>
      </c>
      <c r="J622" s="710" t="s">
        <v>1702</v>
      </c>
    </row>
    <row r="623" spans="1:10" x14ac:dyDescent="0.25">
      <c r="A623" s="703"/>
      <c r="B623" s="710" t="s">
        <v>681</v>
      </c>
      <c r="C623" s="710" t="s">
        <v>3081</v>
      </c>
      <c r="D623" s="710" t="s">
        <v>643</v>
      </c>
      <c r="E623" s="710" t="s">
        <v>3082</v>
      </c>
      <c r="F623" s="710" t="s">
        <v>1717</v>
      </c>
      <c r="G623" s="710" t="s">
        <v>1718</v>
      </c>
      <c r="H623" s="710" t="s">
        <v>961</v>
      </c>
      <c r="I623" s="710" t="s">
        <v>558</v>
      </c>
      <c r="J623" s="710" t="s">
        <v>1702</v>
      </c>
    </row>
    <row r="624" spans="1:10" x14ac:dyDescent="0.25">
      <c r="A624" s="703"/>
      <c r="B624" s="710" t="s">
        <v>681</v>
      </c>
      <c r="C624" s="710" t="s">
        <v>3084</v>
      </c>
      <c r="D624" s="710" t="s">
        <v>48</v>
      </c>
      <c r="E624" s="710" t="s">
        <v>3085</v>
      </c>
      <c r="F624" s="710" t="s">
        <v>1479</v>
      </c>
      <c r="G624" s="710" t="s">
        <v>2263</v>
      </c>
      <c r="H624" s="710" t="s">
        <v>1820</v>
      </c>
      <c r="I624" s="710" t="s">
        <v>558</v>
      </c>
      <c r="J624" s="710" t="s">
        <v>1702</v>
      </c>
    </row>
    <row r="625" spans="1:10" x14ac:dyDescent="0.25">
      <c r="A625" s="703"/>
      <c r="B625" s="710" t="s">
        <v>681</v>
      </c>
      <c r="C625" s="710" t="s">
        <v>3087</v>
      </c>
      <c r="D625" s="710" t="s">
        <v>48</v>
      </c>
      <c r="E625" s="710" t="s">
        <v>1758</v>
      </c>
      <c r="F625" s="710" t="s">
        <v>2368</v>
      </c>
      <c r="G625" s="710" t="s">
        <v>3088</v>
      </c>
      <c r="H625" s="710" t="s">
        <v>2370</v>
      </c>
      <c r="I625" s="710" t="s">
        <v>558</v>
      </c>
      <c r="J625" s="710" t="s">
        <v>1702</v>
      </c>
    </row>
    <row r="626" spans="1:10" x14ac:dyDescent="0.25">
      <c r="A626" s="703"/>
      <c r="B626" s="710" t="s">
        <v>681</v>
      </c>
      <c r="C626" s="710" t="s">
        <v>3090</v>
      </c>
      <c r="D626" s="710" t="s">
        <v>643</v>
      </c>
      <c r="E626" s="710" t="s">
        <v>2033</v>
      </c>
      <c r="F626" s="710" t="s">
        <v>1831</v>
      </c>
      <c r="G626" s="710" t="s">
        <v>3091</v>
      </c>
      <c r="H626" s="710" t="s">
        <v>733</v>
      </c>
      <c r="I626" s="710" t="s">
        <v>558</v>
      </c>
      <c r="J626" s="710" t="s">
        <v>1702</v>
      </c>
    </row>
    <row r="627" spans="1:10" x14ac:dyDescent="0.25">
      <c r="A627" s="703"/>
      <c r="B627" s="710" t="s">
        <v>681</v>
      </c>
      <c r="C627" s="710" t="s">
        <v>3092</v>
      </c>
      <c r="D627" s="710" t="s">
        <v>643</v>
      </c>
      <c r="E627" s="710" t="s">
        <v>2172</v>
      </c>
      <c r="F627" s="710" t="s">
        <v>1745</v>
      </c>
      <c r="G627" s="710" t="s">
        <v>3093</v>
      </c>
      <c r="H627" s="710" t="s">
        <v>1747</v>
      </c>
      <c r="I627" s="710" t="s">
        <v>558</v>
      </c>
      <c r="J627" s="710" t="s">
        <v>1702</v>
      </c>
    </row>
    <row r="628" spans="1:10" x14ac:dyDescent="0.25">
      <c r="A628" s="703"/>
      <c r="B628" s="710" t="s">
        <v>681</v>
      </c>
      <c r="C628" s="710" t="s">
        <v>3095</v>
      </c>
      <c r="D628" s="710" t="s">
        <v>48</v>
      </c>
      <c r="E628" s="710" t="s">
        <v>2033</v>
      </c>
      <c r="F628" s="710" t="s">
        <v>1831</v>
      </c>
      <c r="G628" s="710" t="s">
        <v>3096</v>
      </c>
      <c r="H628" s="710" t="s">
        <v>733</v>
      </c>
      <c r="I628" s="710" t="s">
        <v>558</v>
      </c>
      <c r="J628" s="710" t="s">
        <v>1702</v>
      </c>
    </row>
    <row r="629" spans="1:10" x14ac:dyDescent="0.25">
      <c r="A629" s="703"/>
      <c r="B629" s="710" t="s">
        <v>681</v>
      </c>
      <c r="C629" s="710" t="s">
        <v>3098</v>
      </c>
      <c r="D629" s="710" t="s">
        <v>48</v>
      </c>
      <c r="E629" s="710" t="s">
        <v>3099</v>
      </c>
      <c r="F629" s="710" t="s">
        <v>1500</v>
      </c>
      <c r="G629" s="710" t="s">
        <v>3100</v>
      </c>
      <c r="H629" s="710" t="s">
        <v>1733</v>
      </c>
      <c r="I629" s="710" t="s">
        <v>558</v>
      </c>
      <c r="J629" s="710" t="s">
        <v>1702</v>
      </c>
    </row>
    <row r="630" spans="1:10" x14ac:dyDescent="0.25">
      <c r="A630" s="703"/>
      <c r="B630" s="710" t="s">
        <v>681</v>
      </c>
      <c r="C630" s="710" t="s">
        <v>3102</v>
      </c>
      <c r="D630" s="710" t="s">
        <v>48</v>
      </c>
      <c r="E630" s="710" t="s">
        <v>2179</v>
      </c>
      <c r="F630" s="710" t="s">
        <v>1500</v>
      </c>
      <c r="G630" s="710" t="s">
        <v>3103</v>
      </c>
      <c r="H630" s="710" t="s">
        <v>1733</v>
      </c>
      <c r="I630" s="710" t="s">
        <v>558</v>
      </c>
      <c r="J630" s="710" t="s">
        <v>1702</v>
      </c>
    </row>
    <row r="631" spans="1:10" x14ac:dyDescent="0.25">
      <c r="A631" s="703"/>
      <c r="B631" s="710" t="s">
        <v>681</v>
      </c>
      <c r="C631" s="710" t="s">
        <v>3105</v>
      </c>
      <c r="D631" s="710" t="s">
        <v>48</v>
      </c>
      <c r="E631" s="710" t="s">
        <v>3106</v>
      </c>
      <c r="F631" s="710" t="s">
        <v>1479</v>
      </c>
      <c r="G631" s="710" t="s">
        <v>3107</v>
      </c>
      <c r="H631" s="710" t="s">
        <v>1820</v>
      </c>
      <c r="I631" s="710" t="s">
        <v>558</v>
      </c>
      <c r="J631" s="710" t="s">
        <v>1702</v>
      </c>
    </row>
    <row r="632" spans="1:10" x14ac:dyDescent="0.25">
      <c r="A632" s="703"/>
      <c r="B632" s="710" t="s">
        <v>681</v>
      </c>
      <c r="C632" s="710" t="s">
        <v>3109</v>
      </c>
      <c r="D632" s="710" t="s">
        <v>643</v>
      </c>
      <c r="E632" s="710" t="s">
        <v>3110</v>
      </c>
      <c r="F632" s="710" t="s">
        <v>1831</v>
      </c>
      <c r="G632" s="710" t="s">
        <v>3111</v>
      </c>
      <c r="H632" s="710" t="s">
        <v>733</v>
      </c>
      <c r="I632" s="710" t="s">
        <v>558</v>
      </c>
      <c r="J632" s="710" t="s">
        <v>1702</v>
      </c>
    </row>
    <row r="633" spans="1:10" x14ac:dyDescent="0.25">
      <c r="A633" s="703"/>
      <c r="B633" s="710" t="s">
        <v>681</v>
      </c>
      <c r="C633" s="710" t="s">
        <v>3113</v>
      </c>
      <c r="D633" s="710" t="s">
        <v>48</v>
      </c>
      <c r="E633" s="710" t="s">
        <v>2033</v>
      </c>
      <c r="F633" s="710" t="s">
        <v>1970</v>
      </c>
      <c r="G633" s="710" t="s">
        <v>3114</v>
      </c>
      <c r="H633" s="710" t="s">
        <v>594</v>
      </c>
      <c r="I633" s="710" t="s">
        <v>558</v>
      </c>
      <c r="J633" s="710" t="s">
        <v>1702</v>
      </c>
    </row>
    <row r="634" spans="1:10" x14ac:dyDescent="0.25">
      <c r="A634" s="703"/>
      <c r="B634" s="710" t="s">
        <v>681</v>
      </c>
      <c r="C634" s="710" t="s">
        <v>3116</v>
      </c>
      <c r="D634" s="710" t="s">
        <v>48</v>
      </c>
      <c r="E634" s="710" t="s">
        <v>3117</v>
      </c>
      <c r="F634" s="710" t="s">
        <v>1831</v>
      </c>
      <c r="G634" s="710" t="s">
        <v>3032</v>
      </c>
      <c r="H634" s="710" t="s">
        <v>733</v>
      </c>
      <c r="I634" s="710" t="s">
        <v>558</v>
      </c>
      <c r="J634" s="710" t="s">
        <v>1702</v>
      </c>
    </row>
    <row r="635" spans="1:10" x14ac:dyDescent="0.25">
      <c r="A635" s="703"/>
      <c r="B635" s="710" t="s">
        <v>681</v>
      </c>
      <c r="C635" s="710" t="s">
        <v>3119</v>
      </c>
      <c r="D635" s="710" t="s">
        <v>48</v>
      </c>
      <c r="E635" s="710" t="s">
        <v>3120</v>
      </c>
      <c r="F635" s="710" t="s">
        <v>1479</v>
      </c>
      <c r="G635" s="710" t="s">
        <v>2263</v>
      </c>
      <c r="H635" s="710" t="s">
        <v>1820</v>
      </c>
      <c r="I635" s="710" t="s">
        <v>558</v>
      </c>
      <c r="J635" s="710" t="s">
        <v>1702</v>
      </c>
    </row>
    <row r="636" spans="1:10" x14ac:dyDescent="0.25">
      <c r="A636" s="703"/>
      <c r="B636" s="710" t="s">
        <v>681</v>
      </c>
      <c r="C636" s="710" t="s">
        <v>3122</v>
      </c>
      <c r="D636" s="710" t="s">
        <v>643</v>
      </c>
      <c r="E636" s="710" t="s">
        <v>1209</v>
      </c>
      <c r="F636" s="710" t="s">
        <v>1712</v>
      </c>
      <c r="G636" s="710" t="s">
        <v>1713</v>
      </c>
      <c r="H636" s="710" t="s">
        <v>1198</v>
      </c>
      <c r="I636" s="710" t="s">
        <v>558</v>
      </c>
      <c r="J636" s="710" t="s">
        <v>1702</v>
      </c>
    </row>
    <row r="637" spans="1:10" x14ac:dyDescent="0.25">
      <c r="A637" s="703"/>
      <c r="B637" s="710" t="s">
        <v>681</v>
      </c>
      <c r="C637" s="710" t="s">
        <v>3124</v>
      </c>
      <c r="D637" s="710" t="s">
        <v>48</v>
      </c>
      <c r="E637" s="710" t="s">
        <v>3125</v>
      </c>
      <c r="F637" s="710" t="s">
        <v>1970</v>
      </c>
      <c r="G637" s="710" t="s">
        <v>3126</v>
      </c>
      <c r="H637" s="710" t="s">
        <v>594</v>
      </c>
      <c r="I637" s="710" t="s">
        <v>558</v>
      </c>
      <c r="J637" s="710" t="s">
        <v>1702</v>
      </c>
    </row>
    <row r="638" spans="1:10" x14ac:dyDescent="0.25">
      <c r="A638" s="703"/>
      <c r="B638" s="710" t="s">
        <v>681</v>
      </c>
      <c r="C638" s="710" t="s">
        <v>3128</v>
      </c>
      <c r="D638" s="710" t="s">
        <v>48</v>
      </c>
      <c r="E638" s="710" t="s">
        <v>3079</v>
      </c>
      <c r="F638" s="710" t="s">
        <v>1336</v>
      </c>
      <c r="G638" s="710" t="s">
        <v>3129</v>
      </c>
      <c r="H638" s="710" t="s">
        <v>1351</v>
      </c>
      <c r="I638" s="710" t="s">
        <v>558</v>
      </c>
      <c r="J638" s="710" t="s">
        <v>1702</v>
      </c>
    </row>
    <row r="639" spans="1:10" x14ac:dyDescent="0.25">
      <c r="A639" s="703"/>
      <c r="B639" s="710" t="s">
        <v>681</v>
      </c>
      <c r="C639" s="710" t="s">
        <v>3131</v>
      </c>
      <c r="D639" s="710" t="s">
        <v>643</v>
      </c>
      <c r="E639" s="710" t="s">
        <v>3132</v>
      </c>
      <c r="F639" s="710" t="s">
        <v>1759</v>
      </c>
      <c r="G639" s="710" t="s">
        <v>1880</v>
      </c>
      <c r="H639" s="710" t="s">
        <v>1761</v>
      </c>
      <c r="I639" s="710" t="s">
        <v>558</v>
      </c>
      <c r="J639" s="710" t="s">
        <v>1702</v>
      </c>
    </row>
    <row r="640" spans="1:10" x14ac:dyDescent="0.25">
      <c r="A640" s="703"/>
      <c r="B640" s="710" t="s">
        <v>681</v>
      </c>
      <c r="C640" s="710" t="s">
        <v>3134</v>
      </c>
      <c r="D640" s="710" t="s">
        <v>643</v>
      </c>
      <c r="E640" s="710" t="s">
        <v>2945</v>
      </c>
      <c r="F640" s="710" t="s">
        <v>1896</v>
      </c>
      <c r="G640" s="710" t="s">
        <v>3135</v>
      </c>
      <c r="H640" s="710" t="s">
        <v>1604</v>
      </c>
      <c r="I640" s="710" t="s">
        <v>558</v>
      </c>
      <c r="J640" s="710" t="s">
        <v>1702</v>
      </c>
    </row>
    <row r="641" spans="1:10" x14ac:dyDescent="0.25">
      <c r="A641" s="703"/>
      <c r="B641" s="710" t="s">
        <v>681</v>
      </c>
      <c r="C641" s="710" t="s">
        <v>3137</v>
      </c>
      <c r="D641" s="710" t="s">
        <v>48</v>
      </c>
      <c r="E641" s="710" t="s">
        <v>3138</v>
      </c>
      <c r="F641" s="710" t="s">
        <v>1970</v>
      </c>
      <c r="G641" s="710" t="s">
        <v>3139</v>
      </c>
      <c r="H641" s="710" t="s">
        <v>594</v>
      </c>
      <c r="I641" s="710" t="s">
        <v>558</v>
      </c>
      <c r="J641" s="710" t="s">
        <v>1702</v>
      </c>
    </row>
    <row r="642" spans="1:10" x14ac:dyDescent="0.25">
      <c r="A642" s="703"/>
      <c r="B642" s="710" t="s">
        <v>681</v>
      </c>
      <c r="C642" s="710" t="s">
        <v>3141</v>
      </c>
      <c r="D642" s="710" t="s">
        <v>643</v>
      </c>
      <c r="E642" s="710" t="s">
        <v>3142</v>
      </c>
      <c r="F642" s="710" t="s">
        <v>1706</v>
      </c>
      <c r="G642" s="710" t="s">
        <v>2989</v>
      </c>
      <c r="H642" s="710" t="s">
        <v>1708</v>
      </c>
      <c r="I642" s="710" t="s">
        <v>558</v>
      </c>
      <c r="J642" s="710" t="s">
        <v>1702</v>
      </c>
    </row>
    <row r="643" spans="1:10" x14ac:dyDescent="0.25">
      <c r="A643" s="703"/>
      <c r="B643" s="710" t="s">
        <v>681</v>
      </c>
      <c r="C643" s="710" t="s">
        <v>3144</v>
      </c>
      <c r="D643" s="710" t="s">
        <v>48</v>
      </c>
      <c r="E643" s="710" t="s">
        <v>3145</v>
      </c>
      <c r="F643" s="710" t="s">
        <v>3146</v>
      </c>
      <c r="G643" s="710" t="s">
        <v>3147</v>
      </c>
      <c r="H643" s="710" t="s">
        <v>3148</v>
      </c>
      <c r="I643" s="710" t="s">
        <v>558</v>
      </c>
      <c r="J643" s="710" t="s">
        <v>1702</v>
      </c>
    </row>
    <row r="644" spans="1:10" x14ac:dyDescent="0.25">
      <c r="A644" s="703"/>
      <c r="B644" s="710" t="s">
        <v>681</v>
      </c>
      <c r="C644" s="710" t="s">
        <v>3150</v>
      </c>
      <c r="D644" s="710" t="s">
        <v>643</v>
      </c>
      <c r="E644" s="710" t="s">
        <v>1705</v>
      </c>
      <c r="F644" s="710" t="s">
        <v>1717</v>
      </c>
      <c r="G644" s="710" t="s">
        <v>3151</v>
      </c>
      <c r="H644" s="710" t="s">
        <v>961</v>
      </c>
      <c r="I644" s="710" t="s">
        <v>558</v>
      </c>
      <c r="J644" s="710" t="s">
        <v>1702</v>
      </c>
    </row>
    <row r="645" spans="1:10" x14ac:dyDescent="0.25">
      <c r="A645" s="703"/>
      <c r="B645" s="710" t="s">
        <v>681</v>
      </c>
      <c r="C645" s="710" t="s">
        <v>3153</v>
      </c>
      <c r="D645" s="710" t="s">
        <v>48</v>
      </c>
      <c r="E645" s="710" t="s">
        <v>3154</v>
      </c>
      <c r="F645" s="710" t="s">
        <v>1831</v>
      </c>
      <c r="G645" s="710" t="s">
        <v>3155</v>
      </c>
      <c r="H645" s="710" t="s">
        <v>733</v>
      </c>
      <c r="I645" s="710" t="s">
        <v>558</v>
      </c>
      <c r="J645" s="710" t="s">
        <v>1702</v>
      </c>
    </row>
    <row r="646" spans="1:10" x14ac:dyDescent="0.25">
      <c r="A646" s="703"/>
      <c r="B646" s="710" t="s">
        <v>681</v>
      </c>
      <c r="C646" s="710" t="s">
        <v>3157</v>
      </c>
      <c r="D646" s="710" t="s">
        <v>643</v>
      </c>
      <c r="E646" s="710" t="s">
        <v>1705</v>
      </c>
      <c r="F646" s="710" t="s">
        <v>1706</v>
      </c>
      <c r="G646" s="710" t="s">
        <v>3158</v>
      </c>
      <c r="H646" s="710" t="s">
        <v>1708</v>
      </c>
      <c r="I646" s="710" t="s">
        <v>558</v>
      </c>
      <c r="J646" s="710" t="s">
        <v>1702</v>
      </c>
    </row>
    <row r="647" spans="1:10" x14ac:dyDescent="0.25">
      <c r="A647" s="703"/>
      <c r="B647" s="710" t="s">
        <v>681</v>
      </c>
      <c r="C647" s="710" t="s">
        <v>3160</v>
      </c>
      <c r="D647" s="710" t="s">
        <v>643</v>
      </c>
      <c r="E647" s="710" t="s">
        <v>890</v>
      </c>
      <c r="F647" s="710" t="s">
        <v>1717</v>
      </c>
      <c r="G647" s="710" t="s">
        <v>3161</v>
      </c>
      <c r="H647" s="710" t="s">
        <v>961</v>
      </c>
      <c r="I647" s="710" t="s">
        <v>558</v>
      </c>
      <c r="J647" s="710" t="s">
        <v>1702</v>
      </c>
    </row>
    <row r="648" spans="1:10" x14ac:dyDescent="0.25">
      <c r="A648" s="703"/>
      <c r="B648" s="710" t="s">
        <v>681</v>
      </c>
      <c r="C648" s="710" t="s">
        <v>3163</v>
      </c>
      <c r="D648" s="710" t="s">
        <v>643</v>
      </c>
      <c r="E648" s="710" t="s">
        <v>3164</v>
      </c>
      <c r="F648" s="710" t="s">
        <v>1831</v>
      </c>
      <c r="G648" s="710" t="s">
        <v>3165</v>
      </c>
      <c r="H648" s="710" t="s">
        <v>733</v>
      </c>
      <c r="I648" s="710" t="s">
        <v>558</v>
      </c>
      <c r="J648" s="710" t="s">
        <v>1702</v>
      </c>
    </row>
    <row r="649" spans="1:10" x14ac:dyDescent="0.25">
      <c r="A649" s="703"/>
      <c r="B649" s="710" t="s">
        <v>681</v>
      </c>
      <c r="C649" s="710" t="s">
        <v>3166</v>
      </c>
      <c r="D649" s="710" t="s">
        <v>643</v>
      </c>
      <c r="E649" s="710" t="s">
        <v>3167</v>
      </c>
      <c r="F649" s="710" t="s">
        <v>1831</v>
      </c>
      <c r="G649" s="710" t="s">
        <v>3168</v>
      </c>
      <c r="H649" s="710" t="s">
        <v>733</v>
      </c>
      <c r="I649" s="710" t="s">
        <v>558</v>
      </c>
      <c r="J649" s="710" t="s">
        <v>1702</v>
      </c>
    </row>
    <row r="650" spans="1:10" x14ac:dyDescent="0.25">
      <c r="A650" s="703"/>
      <c r="B650" s="710" t="s">
        <v>681</v>
      </c>
      <c r="C650" s="710" t="s">
        <v>3170</v>
      </c>
      <c r="D650" s="710" t="s">
        <v>643</v>
      </c>
      <c r="E650" s="710" t="s">
        <v>3171</v>
      </c>
      <c r="F650" s="710" t="s">
        <v>1831</v>
      </c>
      <c r="G650" s="710" t="s">
        <v>3172</v>
      </c>
      <c r="H650" s="710" t="s">
        <v>733</v>
      </c>
      <c r="I650" s="710" t="s">
        <v>558</v>
      </c>
      <c r="J650" s="710" t="s">
        <v>1702</v>
      </c>
    </row>
    <row r="651" spans="1:10" x14ac:dyDescent="0.25">
      <c r="A651" s="703"/>
      <c r="B651" s="710" t="s">
        <v>681</v>
      </c>
      <c r="C651" s="710" t="s">
        <v>3174</v>
      </c>
      <c r="D651" s="710" t="s">
        <v>47</v>
      </c>
      <c r="E651" s="710" t="s">
        <v>3175</v>
      </c>
      <c r="F651" s="710" t="s">
        <v>1831</v>
      </c>
      <c r="G651" s="710" t="s">
        <v>3176</v>
      </c>
      <c r="H651" s="710" t="s">
        <v>733</v>
      </c>
      <c r="I651" s="710" t="s">
        <v>558</v>
      </c>
      <c r="J651" s="710" t="s">
        <v>1702</v>
      </c>
    </row>
    <row r="652" spans="1:10" x14ac:dyDescent="0.25">
      <c r="A652" s="703"/>
      <c r="B652" s="710" t="s">
        <v>681</v>
      </c>
      <c r="C652" s="710" t="s">
        <v>3178</v>
      </c>
      <c r="D652" s="710" t="s">
        <v>48</v>
      </c>
      <c r="E652" s="710" t="s">
        <v>3179</v>
      </c>
      <c r="F652" s="710" t="s">
        <v>1706</v>
      </c>
      <c r="G652" s="710" t="s">
        <v>3180</v>
      </c>
      <c r="H652" s="710" t="s">
        <v>1708</v>
      </c>
      <c r="I652" s="710" t="s">
        <v>558</v>
      </c>
      <c r="J652" s="710" t="s">
        <v>1702</v>
      </c>
    </row>
    <row r="653" spans="1:10" x14ac:dyDescent="0.25">
      <c r="A653" s="703"/>
      <c r="B653" s="710" t="s">
        <v>681</v>
      </c>
      <c r="C653" s="710" t="s">
        <v>3182</v>
      </c>
      <c r="D653" s="710" t="s">
        <v>48</v>
      </c>
      <c r="E653" s="710" t="s">
        <v>3183</v>
      </c>
      <c r="F653" s="710" t="s">
        <v>3184</v>
      </c>
      <c r="G653" s="710" t="s">
        <v>3185</v>
      </c>
      <c r="H653" s="710" t="s">
        <v>1490</v>
      </c>
      <c r="I653" s="710" t="s">
        <v>558</v>
      </c>
      <c r="J653" s="710" t="s">
        <v>1702</v>
      </c>
    </row>
    <row r="654" spans="1:10" x14ac:dyDescent="0.25">
      <c r="A654" s="703"/>
      <c r="B654" s="710" t="s">
        <v>681</v>
      </c>
      <c r="C654" s="710" t="s">
        <v>3187</v>
      </c>
      <c r="D654" s="710" t="s">
        <v>48</v>
      </c>
      <c r="E654" s="710" t="s">
        <v>3188</v>
      </c>
      <c r="F654" s="710" t="s">
        <v>3189</v>
      </c>
      <c r="G654" s="710" t="s">
        <v>3190</v>
      </c>
      <c r="H654" s="710" t="s">
        <v>1423</v>
      </c>
      <c r="I654" s="710" t="s">
        <v>558</v>
      </c>
      <c r="J654" s="710" t="s">
        <v>1702</v>
      </c>
    </row>
    <row r="655" spans="1:10" x14ac:dyDescent="0.25">
      <c r="A655" s="703"/>
      <c r="B655" s="710" t="s">
        <v>681</v>
      </c>
      <c r="C655" s="710" t="s">
        <v>3192</v>
      </c>
      <c r="D655" s="710" t="s">
        <v>48</v>
      </c>
      <c r="E655" s="710" t="s">
        <v>3193</v>
      </c>
      <c r="F655" s="710" t="s">
        <v>1706</v>
      </c>
      <c r="G655" s="710" t="s">
        <v>2135</v>
      </c>
      <c r="H655" s="710" t="s">
        <v>1708</v>
      </c>
      <c r="I655" s="710" t="s">
        <v>558</v>
      </c>
      <c r="J655" s="710" t="s">
        <v>1702</v>
      </c>
    </row>
    <row r="656" spans="1:10" x14ac:dyDescent="0.25">
      <c r="A656" s="703"/>
      <c r="B656" s="710" t="s">
        <v>681</v>
      </c>
      <c r="C656" s="710" t="s">
        <v>3195</v>
      </c>
      <c r="D656" s="710" t="s">
        <v>643</v>
      </c>
      <c r="E656" s="710" t="s">
        <v>2179</v>
      </c>
      <c r="F656" s="710" t="s">
        <v>1479</v>
      </c>
      <c r="G656" s="710" t="s">
        <v>3196</v>
      </c>
      <c r="H656" s="710" t="s">
        <v>1820</v>
      </c>
      <c r="I656" s="710" t="s">
        <v>558</v>
      </c>
      <c r="J656" s="710" t="s">
        <v>1702</v>
      </c>
    </row>
    <row r="657" spans="1:10" x14ac:dyDescent="0.25">
      <c r="A657" s="703"/>
      <c r="B657" s="710" t="s">
        <v>681</v>
      </c>
      <c r="C657" s="710" t="s">
        <v>3198</v>
      </c>
      <c r="D657" s="710" t="s">
        <v>48</v>
      </c>
      <c r="E657" s="710" t="s">
        <v>3199</v>
      </c>
      <c r="F657" s="710" t="s">
        <v>1772</v>
      </c>
      <c r="G657" s="710" t="s">
        <v>2344</v>
      </c>
      <c r="H657" s="710" t="s">
        <v>1774</v>
      </c>
      <c r="I657" s="710" t="s">
        <v>558</v>
      </c>
      <c r="J657" s="710" t="s">
        <v>1702</v>
      </c>
    </row>
    <row r="658" spans="1:10" x14ac:dyDescent="0.25">
      <c r="A658" s="703"/>
      <c r="B658" s="710" t="s">
        <v>681</v>
      </c>
      <c r="C658" s="710" t="s">
        <v>3201</v>
      </c>
      <c r="D658" s="710" t="s">
        <v>48</v>
      </c>
      <c r="E658" s="710" t="s">
        <v>3202</v>
      </c>
      <c r="F658" s="710" t="s">
        <v>1831</v>
      </c>
      <c r="G658" s="710" t="s">
        <v>2477</v>
      </c>
      <c r="H658" s="710" t="s">
        <v>733</v>
      </c>
      <c r="I658" s="710" t="s">
        <v>558</v>
      </c>
      <c r="J658" s="710" t="s">
        <v>1702</v>
      </c>
    </row>
    <row r="659" spans="1:10" x14ac:dyDescent="0.25">
      <c r="A659" s="703"/>
      <c r="B659" s="710" t="s">
        <v>681</v>
      </c>
      <c r="C659" s="710" t="s">
        <v>3204</v>
      </c>
      <c r="D659" s="710" t="s">
        <v>48</v>
      </c>
      <c r="E659" s="710" t="s">
        <v>3205</v>
      </c>
      <c r="F659" s="710" t="s">
        <v>2020</v>
      </c>
      <c r="G659" s="710" t="s">
        <v>3205</v>
      </c>
      <c r="H659" s="710" t="s">
        <v>2022</v>
      </c>
      <c r="I659" s="710" t="s">
        <v>558</v>
      </c>
      <c r="J659" s="710" t="s">
        <v>1702</v>
      </c>
    </row>
    <row r="660" spans="1:10" x14ac:dyDescent="0.25">
      <c r="A660" s="703"/>
      <c r="B660" s="710" t="s">
        <v>681</v>
      </c>
      <c r="C660" s="710" t="s">
        <v>3207</v>
      </c>
      <c r="D660" s="710" t="s">
        <v>643</v>
      </c>
      <c r="E660" s="710" t="s">
        <v>3208</v>
      </c>
      <c r="F660" s="710" t="s">
        <v>1479</v>
      </c>
      <c r="G660" s="710" t="s">
        <v>1848</v>
      </c>
      <c r="H660" s="710" t="s">
        <v>1820</v>
      </c>
      <c r="I660" s="710" t="s">
        <v>558</v>
      </c>
      <c r="J660" s="710" t="s">
        <v>1702</v>
      </c>
    </row>
    <row r="661" spans="1:10" x14ac:dyDescent="0.25">
      <c r="A661" s="703"/>
      <c r="B661" s="710" t="s">
        <v>681</v>
      </c>
      <c r="C661" s="710" t="s">
        <v>3210</v>
      </c>
      <c r="D661" s="710" t="s">
        <v>47</v>
      </c>
      <c r="E661" s="710" t="s">
        <v>3211</v>
      </c>
      <c r="F661" s="710" t="s">
        <v>3212</v>
      </c>
      <c r="G661" s="710" t="s">
        <v>2631</v>
      </c>
      <c r="H661" s="710" t="s">
        <v>3213</v>
      </c>
      <c r="I661" s="710" t="s">
        <v>558</v>
      </c>
      <c r="J661" s="710" t="s">
        <v>1702</v>
      </c>
    </row>
    <row r="662" spans="1:10" x14ac:dyDescent="0.25">
      <c r="A662" s="703"/>
      <c r="B662" s="710" t="s">
        <v>681</v>
      </c>
      <c r="C662" s="710" t="s">
        <v>3215</v>
      </c>
      <c r="D662" s="710" t="s">
        <v>48</v>
      </c>
      <c r="E662" s="710" t="s">
        <v>3216</v>
      </c>
      <c r="F662" s="710" t="s">
        <v>1772</v>
      </c>
      <c r="G662" s="710" t="s">
        <v>1801</v>
      </c>
      <c r="H662" s="710" t="s">
        <v>1774</v>
      </c>
      <c r="I662" s="710" t="s">
        <v>558</v>
      </c>
      <c r="J662" s="710" t="s">
        <v>1702</v>
      </c>
    </row>
    <row r="663" spans="1:10" x14ac:dyDescent="0.25">
      <c r="A663" s="703"/>
      <c r="B663" s="710" t="s">
        <v>681</v>
      </c>
      <c r="C663" s="710" t="s">
        <v>3218</v>
      </c>
      <c r="D663" s="710" t="s">
        <v>48</v>
      </c>
      <c r="E663" s="710" t="s">
        <v>3219</v>
      </c>
      <c r="F663" s="710" t="s">
        <v>1745</v>
      </c>
      <c r="G663" s="710" t="s">
        <v>3220</v>
      </c>
      <c r="H663" s="710" t="s">
        <v>1747</v>
      </c>
      <c r="I663" s="710" t="s">
        <v>558</v>
      </c>
      <c r="J663" s="710" t="s">
        <v>1702</v>
      </c>
    </row>
    <row r="664" spans="1:10" x14ac:dyDescent="0.25">
      <c r="A664" s="703"/>
      <c r="B664" s="710" t="s">
        <v>681</v>
      </c>
      <c r="C664" s="710" t="s">
        <v>3222</v>
      </c>
      <c r="D664" s="710" t="s">
        <v>48</v>
      </c>
      <c r="E664" s="710" t="s">
        <v>3223</v>
      </c>
      <c r="F664" s="710" t="s">
        <v>1479</v>
      </c>
      <c r="G664" s="710" t="s">
        <v>3224</v>
      </c>
      <c r="H664" s="710" t="s">
        <v>1820</v>
      </c>
      <c r="I664" s="710" t="s">
        <v>558</v>
      </c>
      <c r="J664" s="710" t="s">
        <v>1702</v>
      </c>
    </row>
    <row r="665" spans="1:10" x14ac:dyDescent="0.25">
      <c r="A665" s="703"/>
      <c r="B665" s="710" t="s">
        <v>681</v>
      </c>
      <c r="C665" s="710" t="s">
        <v>3226</v>
      </c>
      <c r="D665" s="710" t="s">
        <v>48</v>
      </c>
      <c r="E665" s="710" t="s">
        <v>3227</v>
      </c>
      <c r="F665" s="710" t="s">
        <v>1706</v>
      </c>
      <c r="G665" s="710" t="s">
        <v>2188</v>
      </c>
      <c r="H665" s="710" t="s">
        <v>1708</v>
      </c>
      <c r="I665" s="710" t="s">
        <v>558</v>
      </c>
      <c r="J665" s="710" t="s">
        <v>1702</v>
      </c>
    </row>
    <row r="666" spans="1:10" x14ac:dyDescent="0.25">
      <c r="A666" s="703"/>
      <c r="B666" s="710" t="s">
        <v>681</v>
      </c>
      <c r="C666" s="710" t="s">
        <v>3229</v>
      </c>
      <c r="D666" s="710" t="s">
        <v>48</v>
      </c>
      <c r="E666" s="710" t="s">
        <v>3230</v>
      </c>
      <c r="F666" s="710" t="s">
        <v>1831</v>
      </c>
      <c r="G666" s="710" t="s">
        <v>3231</v>
      </c>
      <c r="H666" s="710" t="s">
        <v>733</v>
      </c>
      <c r="I666" s="710" t="s">
        <v>558</v>
      </c>
      <c r="J666" s="710" t="s">
        <v>1702</v>
      </c>
    </row>
    <row r="667" spans="1:10" x14ac:dyDescent="0.25">
      <c r="A667" s="703"/>
      <c r="B667" s="710" t="s">
        <v>681</v>
      </c>
      <c r="C667" s="710" t="s">
        <v>3233</v>
      </c>
      <c r="D667" s="710" t="s">
        <v>643</v>
      </c>
      <c r="E667" s="710" t="s">
        <v>3234</v>
      </c>
      <c r="F667" s="710" t="s">
        <v>1772</v>
      </c>
      <c r="G667" s="710" t="s">
        <v>1801</v>
      </c>
      <c r="H667" s="710" t="s">
        <v>1774</v>
      </c>
      <c r="I667" s="710" t="s">
        <v>558</v>
      </c>
      <c r="J667" s="710" t="s">
        <v>1702</v>
      </c>
    </row>
    <row r="668" spans="1:10" x14ac:dyDescent="0.25">
      <c r="A668" s="703"/>
      <c r="B668" s="710" t="s">
        <v>681</v>
      </c>
      <c r="C668" s="710" t="s">
        <v>3236</v>
      </c>
      <c r="D668" s="710" t="s">
        <v>48</v>
      </c>
      <c r="E668" s="710" t="s">
        <v>3237</v>
      </c>
      <c r="F668" s="710" t="s">
        <v>1772</v>
      </c>
      <c r="G668" s="710" t="s">
        <v>1801</v>
      </c>
      <c r="H668" s="710" t="s">
        <v>1774</v>
      </c>
      <c r="I668" s="710" t="s">
        <v>558</v>
      </c>
      <c r="J668" s="710" t="s">
        <v>1702</v>
      </c>
    </row>
    <row r="669" spans="1:10" x14ac:dyDescent="0.25">
      <c r="A669" s="703"/>
      <c r="B669" s="710" t="s">
        <v>681</v>
      </c>
      <c r="C669" s="710" t="s">
        <v>3239</v>
      </c>
      <c r="D669" s="710" t="s">
        <v>48</v>
      </c>
      <c r="E669" s="710" t="s">
        <v>2585</v>
      </c>
      <c r="F669" s="710" t="s">
        <v>1479</v>
      </c>
      <c r="G669" s="710" t="s">
        <v>2408</v>
      </c>
      <c r="H669" s="710" t="s">
        <v>1820</v>
      </c>
      <c r="I669" s="710" t="s">
        <v>558</v>
      </c>
      <c r="J669" s="710" t="s">
        <v>1702</v>
      </c>
    </row>
    <row r="670" spans="1:10" x14ac:dyDescent="0.25">
      <c r="A670" s="703"/>
      <c r="B670" s="710" t="s">
        <v>681</v>
      </c>
      <c r="C670" s="710" t="s">
        <v>3241</v>
      </c>
      <c r="D670" s="710" t="s">
        <v>48</v>
      </c>
      <c r="E670" s="710" t="s">
        <v>3242</v>
      </c>
      <c r="F670" s="710" t="s">
        <v>1717</v>
      </c>
      <c r="G670" s="710" t="s">
        <v>3243</v>
      </c>
      <c r="H670" s="710" t="s">
        <v>961</v>
      </c>
      <c r="I670" s="710" t="s">
        <v>558</v>
      </c>
      <c r="J670" s="710" t="s">
        <v>1702</v>
      </c>
    </row>
    <row r="671" spans="1:10" x14ac:dyDescent="0.25">
      <c r="A671" s="703"/>
      <c r="B671" s="710" t="s">
        <v>681</v>
      </c>
      <c r="C671" s="710" t="s">
        <v>3245</v>
      </c>
      <c r="D671" s="710" t="s">
        <v>643</v>
      </c>
      <c r="E671" s="710" t="s">
        <v>2179</v>
      </c>
      <c r="F671" s="710" t="s">
        <v>1831</v>
      </c>
      <c r="G671" s="710" t="s">
        <v>3246</v>
      </c>
      <c r="H671" s="710" t="s">
        <v>733</v>
      </c>
      <c r="I671" s="710" t="s">
        <v>558</v>
      </c>
      <c r="J671" s="710" t="s">
        <v>1702</v>
      </c>
    </row>
    <row r="672" spans="1:10" x14ac:dyDescent="0.25">
      <c r="A672" s="703"/>
      <c r="B672" s="710" t="s">
        <v>681</v>
      </c>
      <c r="C672" s="710" t="s">
        <v>3248</v>
      </c>
      <c r="D672" s="710" t="s">
        <v>48</v>
      </c>
      <c r="E672" s="710" t="s">
        <v>3249</v>
      </c>
      <c r="F672" s="710" t="s">
        <v>1479</v>
      </c>
      <c r="G672" s="710" t="s">
        <v>3250</v>
      </c>
      <c r="H672" s="710" t="s">
        <v>1820</v>
      </c>
      <c r="I672" s="710" t="s">
        <v>558</v>
      </c>
      <c r="J672" s="710" t="s">
        <v>1702</v>
      </c>
    </row>
    <row r="673" spans="1:10" x14ac:dyDescent="0.25">
      <c r="A673" s="703"/>
      <c r="B673" s="710" t="s">
        <v>681</v>
      </c>
      <c r="C673" s="710" t="s">
        <v>3252</v>
      </c>
      <c r="D673" s="710" t="s">
        <v>643</v>
      </c>
      <c r="E673" s="710" t="s">
        <v>3035</v>
      </c>
      <c r="F673" s="710" t="s">
        <v>1479</v>
      </c>
      <c r="G673" s="710" t="s">
        <v>3253</v>
      </c>
      <c r="H673" s="710" t="s">
        <v>1820</v>
      </c>
      <c r="I673" s="710" t="s">
        <v>558</v>
      </c>
      <c r="J673" s="710" t="s">
        <v>1702</v>
      </c>
    </row>
    <row r="674" spans="1:10" x14ac:dyDescent="0.25">
      <c r="A674" s="703"/>
      <c r="B674" s="710" t="s">
        <v>681</v>
      </c>
      <c r="C674" s="710" t="s">
        <v>3255</v>
      </c>
      <c r="D674" s="710" t="s">
        <v>48</v>
      </c>
      <c r="E674" s="710" t="s">
        <v>3256</v>
      </c>
      <c r="F674" s="710" t="s">
        <v>1479</v>
      </c>
      <c r="G674" s="710" t="s">
        <v>2263</v>
      </c>
      <c r="H674" s="710" t="s">
        <v>1820</v>
      </c>
      <c r="I674" s="710" t="s">
        <v>558</v>
      </c>
      <c r="J674" s="710" t="s">
        <v>1702</v>
      </c>
    </row>
    <row r="675" spans="1:10" x14ac:dyDescent="0.25">
      <c r="A675" s="703"/>
      <c r="B675" s="710" t="s">
        <v>681</v>
      </c>
      <c r="C675" s="710" t="s">
        <v>3258</v>
      </c>
      <c r="D675" s="710" t="s">
        <v>48</v>
      </c>
      <c r="E675" s="710" t="s">
        <v>3259</v>
      </c>
      <c r="F675" s="710" t="s">
        <v>2520</v>
      </c>
      <c r="G675" s="710" t="s">
        <v>1897</v>
      </c>
      <c r="H675" s="710" t="s">
        <v>1598</v>
      </c>
      <c r="I675" s="710" t="s">
        <v>558</v>
      </c>
      <c r="J675" s="710" t="s">
        <v>1702</v>
      </c>
    </row>
    <row r="676" spans="1:10" x14ac:dyDescent="0.25">
      <c r="A676" s="703"/>
      <c r="B676" s="710" t="s">
        <v>681</v>
      </c>
      <c r="C676" s="710" t="s">
        <v>3261</v>
      </c>
      <c r="D676" s="710" t="s">
        <v>643</v>
      </c>
      <c r="E676" s="710" t="s">
        <v>3262</v>
      </c>
      <c r="F676" s="710" t="s">
        <v>1745</v>
      </c>
      <c r="G676" s="710" t="s">
        <v>2282</v>
      </c>
      <c r="H676" s="710" t="s">
        <v>1747</v>
      </c>
      <c r="I676" s="710" t="s">
        <v>558</v>
      </c>
      <c r="J676" s="710" t="s">
        <v>1702</v>
      </c>
    </row>
    <row r="677" spans="1:10" x14ac:dyDescent="0.25">
      <c r="A677" s="703"/>
      <c r="B677" s="710" t="s">
        <v>681</v>
      </c>
      <c r="C677" s="710" t="s">
        <v>3264</v>
      </c>
      <c r="D677" s="710" t="s">
        <v>48</v>
      </c>
      <c r="E677" s="710" t="s">
        <v>3265</v>
      </c>
      <c r="F677" s="710" t="s">
        <v>1479</v>
      </c>
      <c r="G677" s="710" t="s">
        <v>2030</v>
      </c>
      <c r="H677" s="710" t="s">
        <v>1820</v>
      </c>
      <c r="I677" s="710" t="s">
        <v>558</v>
      </c>
      <c r="J677" s="710" t="s">
        <v>1702</v>
      </c>
    </row>
    <row r="678" spans="1:10" x14ac:dyDescent="0.25">
      <c r="A678" s="703"/>
      <c r="B678" s="710" t="s">
        <v>681</v>
      </c>
      <c r="C678" s="710" t="s">
        <v>3267</v>
      </c>
      <c r="D678" s="710" t="s">
        <v>48</v>
      </c>
      <c r="E678" s="710" t="s">
        <v>2546</v>
      </c>
      <c r="F678" s="710" t="s">
        <v>1479</v>
      </c>
      <c r="G678" s="710" t="s">
        <v>3268</v>
      </c>
      <c r="H678" s="710" t="s">
        <v>1820</v>
      </c>
      <c r="I678" s="710" t="s">
        <v>558</v>
      </c>
      <c r="J678" s="710" t="s">
        <v>1702</v>
      </c>
    </row>
    <row r="679" spans="1:10" x14ac:dyDescent="0.25">
      <c r="A679" s="703"/>
      <c r="B679" s="710" t="s">
        <v>681</v>
      </c>
      <c r="C679" s="710" t="s">
        <v>3270</v>
      </c>
      <c r="D679" s="710" t="s">
        <v>48</v>
      </c>
      <c r="E679" s="710" t="s">
        <v>3271</v>
      </c>
      <c r="F679" s="710" t="s">
        <v>1717</v>
      </c>
      <c r="G679" s="710" t="s">
        <v>3272</v>
      </c>
      <c r="H679" s="710" t="s">
        <v>961</v>
      </c>
      <c r="I679" s="710" t="s">
        <v>558</v>
      </c>
      <c r="J679" s="710" t="s">
        <v>1702</v>
      </c>
    </row>
    <row r="680" spans="1:10" x14ac:dyDescent="0.25">
      <c r="A680" s="703"/>
      <c r="B680" s="710" t="s">
        <v>681</v>
      </c>
      <c r="C680" s="710" t="s">
        <v>3274</v>
      </c>
      <c r="D680" s="710" t="s">
        <v>643</v>
      </c>
      <c r="E680" s="710" t="s">
        <v>3275</v>
      </c>
      <c r="F680" s="710" t="s">
        <v>1479</v>
      </c>
      <c r="G680" s="710" t="s">
        <v>1848</v>
      </c>
      <c r="H680" s="710" t="s">
        <v>1820</v>
      </c>
      <c r="I680" s="710" t="s">
        <v>558</v>
      </c>
      <c r="J680" s="710" t="s">
        <v>1702</v>
      </c>
    </row>
    <row r="681" spans="1:10" x14ac:dyDescent="0.25">
      <c r="A681" s="703"/>
      <c r="B681" s="710" t="s">
        <v>681</v>
      </c>
      <c r="C681" s="710" t="s">
        <v>3276</v>
      </c>
      <c r="D681" s="710" t="s">
        <v>48</v>
      </c>
      <c r="E681" s="710" t="s">
        <v>3277</v>
      </c>
      <c r="F681" s="710" t="s">
        <v>1336</v>
      </c>
      <c r="G681" s="710" t="s">
        <v>2051</v>
      </c>
      <c r="H681" s="710" t="s">
        <v>1351</v>
      </c>
      <c r="I681" s="710" t="s">
        <v>558</v>
      </c>
      <c r="J681" s="710" t="s">
        <v>1702</v>
      </c>
    </row>
    <row r="682" spans="1:10" x14ac:dyDescent="0.25">
      <c r="A682" s="703"/>
      <c r="B682" s="710" t="s">
        <v>681</v>
      </c>
      <c r="C682" s="710" t="s">
        <v>3279</v>
      </c>
      <c r="D682" s="710" t="s">
        <v>48</v>
      </c>
      <c r="E682" s="710" t="s">
        <v>3280</v>
      </c>
      <c r="F682" s="710" t="s">
        <v>3281</v>
      </c>
      <c r="G682" s="710" t="s">
        <v>3282</v>
      </c>
      <c r="H682" s="710" t="s">
        <v>3283</v>
      </c>
      <c r="I682" s="710" t="s">
        <v>558</v>
      </c>
      <c r="J682" s="710" t="s">
        <v>1702</v>
      </c>
    </row>
    <row r="683" spans="1:10" x14ac:dyDescent="0.25">
      <c r="A683" s="703"/>
      <c r="B683" s="710" t="s">
        <v>681</v>
      </c>
      <c r="C683" s="710" t="s">
        <v>3285</v>
      </c>
      <c r="D683" s="710" t="s">
        <v>643</v>
      </c>
      <c r="E683" s="710" t="s">
        <v>2546</v>
      </c>
      <c r="F683" s="710" t="s">
        <v>1479</v>
      </c>
      <c r="G683" s="710" t="s">
        <v>3286</v>
      </c>
      <c r="H683" s="710" t="s">
        <v>1820</v>
      </c>
      <c r="I683" s="710" t="s">
        <v>558</v>
      </c>
      <c r="J683" s="710" t="s">
        <v>1702</v>
      </c>
    </row>
    <row r="684" spans="1:10" x14ac:dyDescent="0.25">
      <c r="A684" s="703"/>
      <c r="B684" s="710" t="s">
        <v>681</v>
      </c>
      <c r="C684" s="710" t="s">
        <v>3288</v>
      </c>
      <c r="D684" s="710" t="s">
        <v>48</v>
      </c>
      <c r="E684" s="710" t="s">
        <v>3289</v>
      </c>
      <c r="F684" s="710" t="s">
        <v>1479</v>
      </c>
      <c r="G684" s="710" t="s">
        <v>1848</v>
      </c>
      <c r="H684" s="710" t="s">
        <v>1820</v>
      </c>
      <c r="I684" s="710" t="s">
        <v>558</v>
      </c>
      <c r="J684" s="710" t="s">
        <v>1702</v>
      </c>
    </row>
    <row r="685" spans="1:10" x14ac:dyDescent="0.25">
      <c r="A685" s="703"/>
      <c r="B685" s="710" t="s">
        <v>681</v>
      </c>
      <c r="C685" s="710" t="s">
        <v>3291</v>
      </c>
      <c r="D685" s="710" t="s">
        <v>48</v>
      </c>
      <c r="E685" s="710" t="s">
        <v>3292</v>
      </c>
      <c r="F685" s="710" t="s">
        <v>1336</v>
      </c>
      <c r="G685" s="710" t="s">
        <v>2477</v>
      </c>
      <c r="H685" s="710" t="s">
        <v>1351</v>
      </c>
      <c r="I685" s="710" t="s">
        <v>558</v>
      </c>
      <c r="J685" s="710" t="s">
        <v>1702</v>
      </c>
    </row>
    <row r="686" spans="1:10" x14ac:dyDescent="0.25">
      <c r="A686" s="703"/>
      <c r="B686" s="710" t="s">
        <v>681</v>
      </c>
      <c r="C686" s="710" t="s">
        <v>3294</v>
      </c>
      <c r="D686" s="710" t="s">
        <v>48</v>
      </c>
      <c r="E686" s="710" t="s">
        <v>3295</v>
      </c>
      <c r="F686" s="710" t="s">
        <v>1831</v>
      </c>
      <c r="G686" s="710" t="s">
        <v>2477</v>
      </c>
      <c r="H686" s="710" t="s">
        <v>733</v>
      </c>
      <c r="I686" s="710" t="s">
        <v>558</v>
      </c>
      <c r="J686" s="710" t="s">
        <v>1702</v>
      </c>
    </row>
    <row r="687" spans="1:10" x14ac:dyDescent="0.25">
      <c r="A687" s="703"/>
      <c r="B687" s="710" t="s">
        <v>681</v>
      </c>
      <c r="C687" s="710" t="s">
        <v>3297</v>
      </c>
      <c r="D687" s="710" t="s">
        <v>48</v>
      </c>
      <c r="E687" s="710" t="s">
        <v>3298</v>
      </c>
      <c r="F687" s="710" t="s">
        <v>1896</v>
      </c>
      <c r="G687" s="710" t="s">
        <v>2215</v>
      </c>
      <c r="H687" s="710" t="s">
        <v>1604</v>
      </c>
      <c r="I687" s="710" t="s">
        <v>558</v>
      </c>
      <c r="J687" s="710" t="s">
        <v>1702</v>
      </c>
    </row>
    <row r="688" spans="1:10" x14ac:dyDescent="0.25">
      <c r="A688" s="703"/>
      <c r="B688" s="710" t="s">
        <v>681</v>
      </c>
      <c r="C688" s="710" t="s">
        <v>3300</v>
      </c>
      <c r="D688" s="710" t="s">
        <v>47</v>
      </c>
      <c r="E688" s="710" t="s">
        <v>3301</v>
      </c>
      <c r="F688" s="710" t="s">
        <v>1759</v>
      </c>
      <c r="G688" s="710" t="s">
        <v>3302</v>
      </c>
      <c r="H688" s="710" t="s">
        <v>1761</v>
      </c>
      <c r="I688" s="710" t="s">
        <v>558</v>
      </c>
      <c r="J688" s="710" t="s">
        <v>1702</v>
      </c>
    </row>
    <row r="689" spans="1:10" x14ac:dyDescent="0.25">
      <c r="A689" s="703"/>
      <c r="B689" s="710" t="s">
        <v>681</v>
      </c>
      <c r="C689" s="710" t="s">
        <v>3304</v>
      </c>
      <c r="D689" s="710" t="s">
        <v>643</v>
      </c>
      <c r="E689" s="710" t="s">
        <v>3305</v>
      </c>
      <c r="F689" s="710" t="s">
        <v>1717</v>
      </c>
      <c r="G689" s="710" t="s">
        <v>3306</v>
      </c>
      <c r="H689" s="710" t="s">
        <v>961</v>
      </c>
      <c r="I689" s="710" t="s">
        <v>558</v>
      </c>
      <c r="J689" s="710" t="s">
        <v>1702</v>
      </c>
    </row>
    <row r="690" spans="1:10" x14ac:dyDescent="0.25">
      <c r="A690" s="703"/>
      <c r="B690" s="710" t="s">
        <v>681</v>
      </c>
      <c r="C690" s="710" t="s">
        <v>3308</v>
      </c>
      <c r="D690" s="710" t="s">
        <v>47</v>
      </c>
      <c r="E690" s="710" t="s">
        <v>3309</v>
      </c>
      <c r="F690" s="710" t="s">
        <v>1772</v>
      </c>
      <c r="G690" s="710" t="s">
        <v>2513</v>
      </c>
      <c r="H690" s="710" t="s">
        <v>1774</v>
      </c>
      <c r="I690" s="710" t="s">
        <v>558</v>
      </c>
      <c r="J690" s="710" t="s">
        <v>1702</v>
      </c>
    </row>
    <row r="691" spans="1:10" x14ac:dyDescent="0.25">
      <c r="A691" s="703"/>
      <c r="B691" s="710" t="s">
        <v>681</v>
      </c>
      <c r="C691" s="710" t="s">
        <v>3311</v>
      </c>
      <c r="D691" s="710" t="s">
        <v>643</v>
      </c>
      <c r="E691" s="710" t="s">
        <v>1758</v>
      </c>
      <c r="F691" s="710" t="s">
        <v>1717</v>
      </c>
      <c r="G691" s="710" t="s">
        <v>3312</v>
      </c>
      <c r="H691" s="710" t="s">
        <v>961</v>
      </c>
      <c r="I691" s="710" t="s">
        <v>558</v>
      </c>
      <c r="J691" s="710" t="s">
        <v>1702</v>
      </c>
    </row>
    <row r="692" spans="1:10" x14ac:dyDescent="0.25">
      <c r="A692" s="703"/>
      <c r="B692" s="710" t="s">
        <v>681</v>
      </c>
      <c r="C692" s="710" t="s">
        <v>3314</v>
      </c>
      <c r="D692" s="710" t="s">
        <v>48</v>
      </c>
      <c r="E692" s="710" t="s">
        <v>3315</v>
      </c>
      <c r="F692" s="710" t="s">
        <v>1717</v>
      </c>
      <c r="G692" s="710" t="s">
        <v>3316</v>
      </c>
      <c r="H692" s="710" t="s">
        <v>961</v>
      </c>
      <c r="I692" s="710" t="s">
        <v>558</v>
      </c>
      <c r="J692" s="710" t="s">
        <v>1702</v>
      </c>
    </row>
    <row r="693" spans="1:10" x14ac:dyDescent="0.25">
      <c r="A693" s="703"/>
      <c r="B693" s="710" t="s">
        <v>681</v>
      </c>
      <c r="C693" s="710" t="s">
        <v>3318</v>
      </c>
      <c r="D693" s="710" t="s">
        <v>48</v>
      </c>
      <c r="E693" s="710" t="s">
        <v>3319</v>
      </c>
      <c r="F693" s="710" t="s">
        <v>1831</v>
      </c>
      <c r="G693" s="710" t="s">
        <v>3320</v>
      </c>
      <c r="H693" s="710" t="s">
        <v>733</v>
      </c>
      <c r="I693" s="710" t="s">
        <v>558</v>
      </c>
      <c r="J693" s="710" t="s">
        <v>1702</v>
      </c>
    </row>
    <row r="694" spans="1:10" x14ac:dyDescent="0.25">
      <c r="A694" s="703"/>
      <c r="B694" s="710" t="s">
        <v>681</v>
      </c>
      <c r="C694" s="710" t="s">
        <v>3322</v>
      </c>
      <c r="D694" s="710" t="s">
        <v>643</v>
      </c>
      <c r="E694" s="710" t="s">
        <v>3323</v>
      </c>
      <c r="F694" s="710" t="s">
        <v>1896</v>
      </c>
      <c r="G694" s="710" t="s">
        <v>2051</v>
      </c>
      <c r="H694" s="710" t="s">
        <v>1604</v>
      </c>
      <c r="I694" s="710" t="s">
        <v>558</v>
      </c>
      <c r="J694" s="710" t="s">
        <v>1702</v>
      </c>
    </row>
    <row r="695" spans="1:10" x14ac:dyDescent="0.25">
      <c r="A695" s="703"/>
      <c r="B695" s="710" t="s">
        <v>681</v>
      </c>
      <c r="C695" s="710" t="s">
        <v>3325</v>
      </c>
      <c r="D695" s="710" t="s">
        <v>48</v>
      </c>
      <c r="E695" s="710" t="s">
        <v>3326</v>
      </c>
      <c r="F695" s="710" t="s">
        <v>1479</v>
      </c>
      <c r="G695" s="710" t="s">
        <v>3327</v>
      </c>
      <c r="H695" s="710" t="s">
        <v>1820</v>
      </c>
      <c r="I695" s="710" t="s">
        <v>558</v>
      </c>
      <c r="J695" s="710" t="s">
        <v>1702</v>
      </c>
    </row>
    <row r="696" spans="1:10" x14ac:dyDescent="0.25">
      <c r="A696" s="703"/>
      <c r="B696" s="710" t="s">
        <v>681</v>
      </c>
      <c r="C696" s="710" t="s">
        <v>3329</v>
      </c>
      <c r="D696" s="710" t="s">
        <v>48</v>
      </c>
      <c r="E696" s="710" t="s">
        <v>3330</v>
      </c>
      <c r="F696" s="710" t="s">
        <v>2020</v>
      </c>
      <c r="G696" s="710" t="s">
        <v>1883</v>
      </c>
      <c r="H696" s="710" t="s">
        <v>2022</v>
      </c>
      <c r="I696" s="710" t="s">
        <v>558</v>
      </c>
      <c r="J696" s="710" t="s">
        <v>1702</v>
      </c>
    </row>
    <row r="697" spans="1:10" x14ac:dyDescent="0.25">
      <c r="A697" s="703"/>
      <c r="B697" s="710" t="s">
        <v>681</v>
      </c>
      <c r="C697" s="710" t="s">
        <v>3332</v>
      </c>
      <c r="D697" s="710" t="s">
        <v>643</v>
      </c>
      <c r="E697" s="710" t="s">
        <v>2109</v>
      </c>
      <c r="F697" s="710" t="s">
        <v>1745</v>
      </c>
      <c r="G697" s="710" t="s">
        <v>3333</v>
      </c>
      <c r="H697" s="710" t="s">
        <v>1747</v>
      </c>
      <c r="I697" s="710" t="s">
        <v>558</v>
      </c>
      <c r="J697" s="710" t="s">
        <v>1702</v>
      </c>
    </row>
    <row r="698" spans="1:10" x14ac:dyDescent="0.25">
      <c r="A698" s="703"/>
      <c r="B698" s="710" t="s">
        <v>681</v>
      </c>
      <c r="C698" s="710" t="s">
        <v>3335</v>
      </c>
      <c r="D698" s="710" t="s">
        <v>48</v>
      </c>
      <c r="E698" s="710" t="s">
        <v>3336</v>
      </c>
      <c r="F698" s="710" t="s">
        <v>1831</v>
      </c>
      <c r="G698" s="710" t="s">
        <v>1339</v>
      </c>
      <c r="H698" s="710" t="s">
        <v>733</v>
      </c>
      <c r="I698" s="710" t="s">
        <v>558</v>
      </c>
      <c r="J698" s="710" t="s">
        <v>1702</v>
      </c>
    </row>
    <row r="699" spans="1:10" x14ac:dyDescent="0.25">
      <c r="A699" s="703"/>
      <c r="B699" s="710" t="s">
        <v>681</v>
      </c>
      <c r="C699" s="710" t="s">
        <v>3338</v>
      </c>
      <c r="D699" s="710" t="s">
        <v>48</v>
      </c>
      <c r="E699" s="710" t="s">
        <v>3339</v>
      </c>
      <c r="F699" s="710" t="s">
        <v>1637</v>
      </c>
      <c r="G699" s="710" t="s">
        <v>1801</v>
      </c>
      <c r="H699" s="710" t="s">
        <v>1186</v>
      </c>
      <c r="I699" s="710" t="s">
        <v>558</v>
      </c>
      <c r="J699" s="710" t="s">
        <v>1702</v>
      </c>
    </row>
    <row r="700" spans="1:10" x14ac:dyDescent="0.25">
      <c r="A700" s="703"/>
      <c r="B700" s="710" t="s">
        <v>681</v>
      </c>
      <c r="C700" s="710" t="s">
        <v>3341</v>
      </c>
      <c r="D700" s="710" t="s">
        <v>48</v>
      </c>
      <c r="E700" s="710" t="s">
        <v>3342</v>
      </c>
      <c r="F700" s="710" t="s">
        <v>1745</v>
      </c>
      <c r="G700" s="710" t="s">
        <v>3343</v>
      </c>
      <c r="H700" s="710" t="s">
        <v>1747</v>
      </c>
      <c r="I700" s="710" t="s">
        <v>558</v>
      </c>
      <c r="J700" s="710" t="s">
        <v>1702</v>
      </c>
    </row>
    <row r="701" spans="1:10" x14ac:dyDescent="0.25">
      <c r="A701" s="703"/>
      <c r="B701" s="710" t="s">
        <v>681</v>
      </c>
      <c r="C701" s="710" t="s">
        <v>3345</v>
      </c>
      <c r="D701" s="710" t="s">
        <v>48</v>
      </c>
      <c r="E701" s="710" t="s">
        <v>3346</v>
      </c>
      <c r="F701" s="710" t="s">
        <v>2020</v>
      </c>
      <c r="G701" s="710" t="s">
        <v>1986</v>
      </c>
      <c r="H701" s="710" t="s">
        <v>2022</v>
      </c>
      <c r="I701" s="710" t="s">
        <v>558</v>
      </c>
      <c r="J701" s="710" t="s">
        <v>1702</v>
      </c>
    </row>
    <row r="702" spans="1:10" x14ac:dyDescent="0.25">
      <c r="A702" s="703"/>
      <c r="B702" s="710" t="s">
        <v>681</v>
      </c>
      <c r="C702" s="710" t="s">
        <v>3348</v>
      </c>
      <c r="D702" s="710" t="s">
        <v>48</v>
      </c>
      <c r="E702" s="710" t="s">
        <v>3349</v>
      </c>
      <c r="F702" s="710" t="s">
        <v>1637</v>
      </c>
      <c r="G702" s="710" t="s">
        <v>3350</v>
      </c>
      <c r="H702" s="710" t="s">
        <v>1186</v>
      </c>
      <c r="I702" s="710" t="s">
        <v>558</v>
      </c>
      <c r="J702" s="710" t="s">
        <v>1702</v>
      </c>
    </row>
    <row r="703" spans="1:10" x14ac:dyDescent="0.25">
      <c r="A703" s="703"/>
      <c r="B703" s="710" t="s">
        <v>681</v>
      </c>
      <c r="C703" s="710" t="s">
        <v>3352</v>
      </c>
      <c r="D703" s="710" t="s">
        <v>47</v>
      </c>
      <c r="E703" s="710" t="s">
        <v>3353</v>
      </c>
      <c r="F703" s="710" t="s">
        <v>2235</v>
      </c>
      <c r="G703" s="710" t="s">
        <v>2236</v>
      </c>
      <c r="H703" s="710" t="s">
        <v>2237</v>
      </c>
      <c r="I703" s="710" t="s">
        <v>558</v>
      </c>
      <c r="J703" s="710" t="s">
        <v>1702</v>
      </c>
    </row>
    <row r="704" spans="1:10" x14ac:dyDescent="0.25">
      <c r="A704" s="703"/>
      <c r="B704" s="710" t="s">
        <v>681</v>
      </c>
      <c r="C704" s="710" t="s">
        <v>3355</v>
      </c>
      <c r="D704" s="710" t="s">
        <v>643</v>
      </c>
      <c r="E704" s="710" t="s">
        <v>3356</v>
      </c>
      <c r="F704" s="710" t="s">
        <v>1336</v>
      </c>
      <c r="G704" s="710" t="s">
        <v>1823</v>
      </c>
      <c r="H704" s="710" t="s">
        <v>1351</v>
      </c>
      <c r="I704" s="710" t="s">
        <v>558</v>
      </c>
      <c r="J704" s="710" t="s">
        <v>1702</v>
      </c>
    </row>
    <row r="705" spans="1:10" x14ac:dyDescent="0.25">
      <c r="A705" s="703"/>
      <c r="B705" s="710" t="s">
        <v>681</v>
      </c>
      <c r="C705" s="710" t="s">
        <v>3358</v>
      </c>
      <c r="D705" s="710" t="s">
        <v>48</v>
      </c>
      <c r="E705" s="710" t="s">
        <v>2109</v>
      </c>
      <c r="F705" s="710" t="s">
        <v>1745</v>
      </c>
      <c r="G705" s="710" t="s">
        <v>2778</v>
      </c>
      <c r="H705" s="710" t="s">
        <v>1747</v>
      </c>
      <c r="I705" s="710" t="s">
        <v>558</v>
      </c>
      <c r="J705" s="710" t="s">
        <v>1702</v>
      </c>
    </row>
    <row r="706" spans="1:10" x14ac:dyDescent="0.25">
      <c r="A706" s="703"/>
      <c r="B706" s="710" t="s">
        <v>681</v>
      </c>
      <c r="C706" s="710" t="s">
        <v>3360</v>
      </c>
      <c r="D706" s="710" t="s">
        <v>643</v>
      </c>
      <c r="E706" s="710" t="s">
        <v>3361</v>
      </c>
      <c r="F706" s="710" t="s">
        <v>1500</v>
      </c>
      <c r="G706" s="710" t="s">
        <v>3362</v>
      </c>
      <c r="H706" s="710" t="s">
        <v>1733</v>
      </c>
      <c r="I706" s="710" t="s">
        <v>558</v>
      </c>
      <c r="J706" s="710" t="s">
        <v>1702</v>
      </c>
    </row>
    <row r="707" spans="1:10" x14ac:dyDescent="0.25">
      <c r="A707" s="703"/>
      <c r="B707" s="710" t="s">
        <v>681</v>
      </c>
      <c r="C707" s="710" t="s">
        <v>3364</v>
      </c>
      <c r="D707" s="710" t="s">
        <v>48</v>
      </c>
      <c r="E707" s="710" t="s">
        <v>2109</v>
      </c>
      <c r="F707" s="710" t="s">
        <v>1896</v>
      </c>
      <c r="G707" s="710" t="s">
        <v>3365</v>
      </c>
      <c r="H707" s="710" t="s">
        <v>1604</v>
      </c>
      <c r="I707" s="710" t="s">
        <v>558</v>
      </c>
      <c r="J707" s="710" t="s">
        <v>1702</v>
      </c>
    </row>
    <row r="708" spans="1:10" x14ac:dyDescent="0.25">
      <c r="A708" s="703"/>
      <c r="B708" s="710" t="s">
        <v>681</v>
      </c>
      <c r="C708" s="710" t="s">
        <v>3367</v>
      </c>
      <c r="D708" s="710" t="s">
        <v>48</v>
      </c>
      <c r="E708" s="710" t="s">
        <v>2179</v>
      </c>
      <c r="F708" s="710" t="s">
        <v>1479</v>
      </c>
      <c r="G708" s="710" t="s">
        <v>3368</v>
      </c>
      <c r="H708" s="710" t="s">
        <v>1820</v>
      </c>
      <c r="I708" s="710" t="s">
        <v>558</v>
      </c>
      <c r="J708" s="710" t="s">
        <v>1702</v>
      </c>
    </row>
    <row r="709" spans="1:10" x14ac:dyDescent="0.25">
      <c r="A709" s="703"/>
      <c r="B709" s="710" t="s">
        <v>681</v>
      </c>
      <c r="C709" s="710" t="s">
        <v>3370</v>
      </c>
      <c r="D709" s="710" t="s">
        <v>47</v>
      </c>
      <c r="E709" s="710" t="s">
        <v>3371</v>
      </c>
      <c r="F709" s="710" t="s">
        <v>1637</v>
      </c>
      <c r="G709" s="710" t="s">
        <v>3371</v>
      </c>
      <c r="H709" s="710" t="s">
        <v>1186</v>
      </c>
      <c r="I709" s="710" t="s">
        <v>558</v>
      </c>
      <c r="J709" s="710" t="s">
        <v>1702</v>
      </c>
    </row>
    <row r="710" spans="1:10" x14ac:dyDescent="0.25">
      <c r="A710" s="703"/>
      <c r="B710" s="710" t="s">
        <v>681</v>
      </c>
      <c r="C710" s="710" t="s">
        <v>3373</v>
      </c>
      <c r="D710" s="710" t="s">
        <v>48</v>
      </c>
      <c r="E710" s="710" t="s">
        <v>3374</v>
      </c>
      <c r="F710" s="710" t="s">
        <v>1637</v>
      </c>
      <c r="G710" s="710" t="s">
        <v>3375</v>
      </c>
      <c r="H710" s="710" t="s">
        <v>1186</v>
      </c>
      <c r="I710" s="710" t="s">
        <v>558</v>
      </c>
      <c r="J710" s="710" t="s">
        <v>1702</v>
      </c>
    </row>
    <row r="711" spans="1:10" x14ac:dyDescent="0.25">
      <c r="A711" s="703"/>
      <c r="B711" s="710" t="s">
        <v>681</v>
      </c>
      <c r="C711" s="710" t="s">
        <v>3377</v>
      </c>
      <c r="D711" s="710" t="s">
        <v>47</v>
      </c>
      <c r="E711" s="710" t="s">
        <v>3378</v>
      </c>
      <c r="F711" s="710" t="s">
        <v>1500</v>
      </c>
      <c r="G711" s="710" t="s">
        <v>3379</v>
      </c>
      <c r="H711" s="710" t="s">
        <v>1733</v>
      </c>
      <c r="I711" s="710" t="s">
        <v>558</v>
      </c>
      <c r="J711" s="710" t="s">
        <v>1702</v>
      </c>
    </row>
    <row r="712" spans="1:10" x14ac:dyDescent="0.25">
      <c r="A712" s="703"/>
      <c r="B712" s="710" t="s">
        <v>681</v>
      </c>
      <c r="C712" s="710" t="s">
        <v>3381</v>
      </c>
      <c r="D712" s="710" t="s">
        <v>47</v>
      </c>
      <c r="E712" s="710" t="s">
        <v>3382</v>
      </c>
      <c r="F712" s="710" t="s">
        <v>2957</v>
      </c>
      <c r="G712" s="710" t="s">
        <v>3383</v>
      </c>
      <c r="H712" s="710" t="s">
        <v>1275</v>
      </c>
      <c r="I712" s="710" t="s">
        <v>558</v>
      </c>
      <c r="J712" s="710" t="s">
        <v>1702</v>
      </c>
    </row>
    <row r="713" spans="1:10" x14ac:dyDescent="0.25">
      <c r="A713" s="703"/>
      <c r="B713" s="710" t="s">
        <v>681</v>
      </c>
      <c r="C713" s="710" t="s">
        <v>3385</v>
      </c>
      <c r="D713" s="710" t="s">
        <v>48</v>
      </c>
      <c r="E713" s="710" t="s">
        <v>3386</v>
      </c>
      <c r="F713" s="710" t="s">
        <v>2020</v>
      </c>
      <c r="G713" s="710" t="s">
        <v>3387</v>
      </c>
      <c r="H713" s="710" t="s">
        <v>2022</v>
      </c>
      <c r="I713" s="710" t="s">
        <v>558</v>
      </c>
      <c r="J713" s="710" t="s">
        <v>1702</v>
      </c>
    </row>
    <row r="714" spans="1:10" x14ac:dyDescent="0.25">
      <c r="A714" s="703"/>
      <c r="B714" s="710" t="s">
        <v>681</v>
      </c>
      <c r="C714" s="710" t="s">
        <v>3389</v>
      </c>
      <c r="D714" s="710" t="s">
        <v>643</v>
      </c>
      <c r="E714" s="710" t="s">
        <v>3390</v>
      </c>
      <c r="F714" s="710" t="s">
        <v>1479</v>
      </c>
      <c r="G714" s="710" t="s">
        <v>3391</v>
      </c>
      <c r="H714" s="710" t="s">
        <v>1820</v>
      </c>
      <c r="I714" s="710" t="s">
        <v>558</v>
      </c>
      <c r="J714" s="710" t="s">
        <v>1702</v>
      </c>
    </row>
    <row r="715" spans="1:10" x14ac:dyDescent="0.25">
      <c r="A715" s="703"/>
      <c r="B715" s="710" t="s">
        <v>681</v>
      </c>
      <c r="C715" s="710" t="s">
        <v>3393</v>
      </c>
      <c r="D715" s="710" t="s">
        <v>48</v>
      </c>
      <c r="E715" s="710" t="s">
        <v>730</v>
      </c>
      <c r="F715" s="710" t="s">
        <v>1745</v>
      </c>
      <c r="G715" s="710" t="s">
        <v>2194</v>
      </c>
      <c r="H715" s="710" t="s">
        <v>1747</v>
      </c>
      <c r="I715" s="710" t="s">
        <v>558</v>
      </c>
      <c r="J715" s="710" t="s">
        <v>1702</v>
      </c>
    </row>
    <row r="716" spans="1:10" x14ac:dyDescent="0.25">
      <c r="A716" s="703"/>
      <c r="B716" s="710" t="s">
        <v>681</v>
      </c>
      <c r="C716" s="710" t="s">
        <v>3395</v>
      </c>
      <c r="D716" s="710" t="s">
        <v>48</v>
      </c>
      <c r="E716" s="710" t="s">
        <v>3396</v>
      </c>
      <c r="F716" s="710" t="s">
        <v>1336</v>
      </c>
      <c r="G716" s="710" t="s">
        <v>3155</v>
      </c>
      <c r="H716" s="710" t="s">
        <v>1351</v>
      </c>
      <c r="I716" s="710" t="s">
        <v>558</v>
      </c>
      <c r="J716" s="710" t="s">
        <v>1702</v>
      </c>
    </row>
    <row r="717" spans="1:10" x14ac:dyDescent="0.25">
      <c r="A717" s="703"/>
      <c r="B717" s="710" t="s">
        <v>681</v>
      </c>
      <c r="C717" s="710" t="s">
        <v>3398</v>
      </c>
      <c r="D717" s="710" t="s">
        <v>643</v>
      </c>
      <c r="E717" s="710" t="s">
        <v>3399</v>
      </c>
      <c r="F717" s="710" t="s">
        <v>1479</v>
      </c>
      <c r="G717" s="710" t="s">
        <v>2693</v>
      </c>
      <c r="H717" s="710" t="s">
        <v>1820</v>
      </c>
      <c r="I717" s="710" t="s">
        <v>558</v>
      </c>
      <c r="J717" s="710" t="s">
        <v>1702</v>
      </c>
    </row>
    <row r="718" spans="1:10" x14ac:dyDescent="0.25">
      <c r="A718" s="703"/>
      <c r="B718" s="710" t="s">
        <v>681</v>
      </c>
      <c r="C718" s="710" t="s">
        <v>3401</v>
      </c>
      <c r="D718" s="710" t="s">
        <v>48</v>
      </c>
      <c r="E718" s="710" t="s">
        <v>3402</v>
      </c>
      <c r="F718" s="710" t="s">
        <v>1717</v>
      </c>
      <c r="G718" s="710" t="s">
        <v>3403</v>
      </c>
      <c r="H718" s="710" t="s">
        <v>961</v>
      </c>
      <c r="I718" s="710" t="s">
        <v>558</v>
      </c>
      <c r="J718" s="710" t="s">
        <v>1702</v>
      </c>
    </row>
    <row r="719" spans="1:10" x14ac:dyDescent="0.25">
      <c r="A719" s="703"/>
      <c r="B719" s="710" t="s">
        <v>681</v>
      </c>
      <c r="C719" s="710" t="s">
        <v>3405</v>
      </c>
      <c r="D719" s="710" t="s">
        <v>643</v>
      </c>
      <c r="E719" s="710" t="s">
        <v>3406</v>
      </c>
      <c r="F719" s="710" t="s">
        <v>1706</v>
      </c>
      <c r="G719" s="710" t="s">
        <v>3407</v>
      </c>
      <c r="H719" s="710" t="s">
        <v>1708</v>
      </c>
      <c r="I719" s="710" t="s">
        <v>558</v>
      </c>
      <c r="J719" s="710" t="s">
        <v>1702</v>
      </c>
    </row>
    <row r="720" spans="1:10" x14ac:dyDescent="0.25">
      <c r="A720" s="703"/>
      <c r="B720" s="710" t="s">
        <v>681</v>
      </c>
      <c r="C720" s="710" t="s">
        <v>3409</v>
      </c>
      <c r="D720" s="710" t="s">
        <v>48</v>
      </c>
      <c r="E720" s="710" t="s">
        <v>1758</v>
      </c>
      <c r="F720" s="710" t="s">
        <v>1637</v>
      </c>
      <c r="G720" s="710" t="s">
        <v>3410</v>
      </c>
      <c r="H720" s="710" t="s">
        <v>1186</v>
      </c>
      <c r="I720" s="710" t="s">
        <v>558</v>
      </c>
      <c r="J720" s="710" t="s">
        <v>1702</v>
      </c>
    </row>
    <row r="721" spans="1:10" x14ac:dyDescent="0.25">
      <c r="A721" s="703"/>
      <c r="B721" s="710" t="s">
        <v>681</v>
      </c>
      <c r="C721" s="710" t="s">
        <v>3412</v>
      </c>
      <c r="D721" s="710" t="s">
        <v>48</v>
      </c>
      <c r="E721" s="710" t="s">
        <v>3413</v>
      </c>
      <c r="F721" s="710" t="s">
        <v>1336</v>
      </c>
      <c r="G721" s="710" t="s">
        <v>2477</v>
      </c>
      <c r="H721" s="710" t="s">
        <v>1351</v>
      </c>
      <c r="I721" s="710" t="s">
        <v>558</v>
      </c>
      <c r="J721" s="710" t="s">
        <v>1702</v>
      </c>
    </row>
    <row r="722" spans="1:10" x14ac:dyDescent="0.25">
      <c r="A722" s="703"/>
      <c r="B722" s="710" t="s">
        <v>681</v>
      </c>
      <c r="C722" s="710" t="s">
        <v>3415</v>
      </c>
      <c r="D722" s="710" t="s">
        <v>48</v>
      </c>
      <c r="E722" s="710" t="s">
        <v>2270</v>
      </c>
      <c r="F722" s="710" t="s">
        <v>3281</v>
      </c>
      <c r="G722" s="710" t="s">
        <v>3416</v>
      </c>
      <c r="H722" s="710" t="s">
        <v>3283</v>
      </c>
      <c r="I722" s="710" t="s">
        <v>558</v>
      </c>
      <c r="J722" s="710" t="s">
        <v>1702</v>
      </c>
    </row>
    <row r="723" spans="1:10" x14ac:dyDescent="0.25">
      <c r="A723" s="703"/>
      <c r="B723" s="710" t="s">
        <v>681</v>
      </c>
      <c r="C723" s="710" t="s">
        <v>3418</v>
      </c>
      <c r="D723" s="710" t="s">
        <v>643</v>
      </c>
      <c r="E723" s="710" t="s">
        <v>2109</v>
      </c>
      <c r="F723" s="710" t="s">
        <v>1479</v>
      </c>
      <c r="G723" s="710" t="s">
        <v>3419</v>
      </c>
      <c r="H723" s="710" t="s">
        <v>1820</v>
      </c>
      <c r="I723" s="710" t="s">
        <v>558</v>
      </c>
      <c r="J723" s="710" t="s">
        <v>1702</v>
      </c>
    </row>
    <row r="724" spans="1:10" x14ac:dyDescent="0.25">
      <c r="A724" s="703"/>
      <c r="B724" s="710" t="s">
        <v>681</v>
      </c>
      <c r="C724" s="710" t="s">
        <v>3421</v>
      </c>
      <c r="D724" s="710" t="s">
        <v>48</v>
      </c>
      <c r="E724" s="710" t="s">
        <v>3422</v>
      </c>
      <c r="F724" s="710" t="s">
        <v>1717</v>
      </c>
      <c r="G724" s="710" t="s">
        <v>3423</v>
      </c>
      <c r="H724" s="710" t="s">
        <v>961</v>
      </c>
      <c r="I724" s="710" t="s">
        <v>558</v>
      </c>
      <c r="J724" s="710" t="s">
        <v>1702</v>
      </c>
    </row>
    <row r="725" spans="1:10" x14ac:dyDescent="0.25">
      <c r="A725" s="703"/>
      <c r="B725" s="710" t="s">
        <v>681</v>
      </c>
      <c r="C725" s="710" t="s">
        <v>3425</v>
      </c>
      <c r="D725" s="710" t="s">
        <v>48</v>
      </c>
      <c r="E725" s="710" t="s">
        <v>3426</v>
      </c>
      <c r="F725" s="710" t="s">
        <v>731</v>
      </c>
      <c r="G725" s="710" t="s">
        <v>3427</v>
      </c>
      <c r="H725" s="710" t="s">
        <v>1298</v>
      </c>
      <c r="I725" s="710" t="s">
        <v>558</v>
      </c>
      <c r="J725" s="710" t="s">
        <v>1702</v>
      </c>
    </row>
    <row r="726" spans="1:10" x14ac:dyDescent="0.25">
      <c r="A726" s="703"/>
      <c r="B726" s="710" t="s">
        <v>681</v>
      </c>
      <c r="C726" s="710" t="s">
        <v>3429</v>
      </c>
      <c r="D726" s="710" t="s">
        <v>643</v>
      </c>
      <c r="E726" s="710" t="s">
        <v>3430</v>
      </c>
      <c r="F726" s="710" t="s">
        <v>1706</v>
      </c>
      <c r="G726" s="710" t="s">
        <v>3431</v>
      </c>
      <c r="H726" s="710" t="s">
        <v>1708</v>
      </c>
      <c r="I726" s="710" t="s">
        <v>558</v>
      </c>
      <c r="J726" s="710" t="s">
        <v>1702</v>
      </c>
    </row>
    <row r="727" spans="1:10" x14ac:dyDescent="0.25">
      <c r="A727" s="703"/>
      <c r="B727" s="710" t="s">
        <v>681</v>
      </c>
      <c r="C727" s="710" t="s">
        <v>3433</v>
      </c>
      <c r="D727" s="710" t="s">
        <v>48</v>
      </c>
      <c r="E727" s="710" t="s">
        <v>787</v>
      </c>
      <c r="F727" s="710" t="s">
        <v>1717</v>
      </c>
      <c r="G727" s="710" t="s">
        <v>3434</v>
      </c>
      <c r="H727" s="710" t="s">
        <v>961</v>
      </c>
      <c r="I727" s="710" t="s">
        <v>558</v>
      </c>
      <c r="J727" s="710" t="s">
        <v>1702</v>
      </c>
    </row>
    <row r="728" spans="1:10" x14ac:dyDescent="0.25">
      <c r="A728" s="703"/>
      <c r="B728" s="710" t="s">
        <v>681</v>
      </c>
      <c r="C728" s="710" t="s">
        <v>3436</v>
      </c>
      <c r="D728" s="710" t="s">
        <v>48</v>
      </c>
      <c r="E728" s="710" t="s">
        <v>3437</v>
      </c>
      <c r="F728" s="710" t="s">
        <v>1336</v>
      </c>
      <c r="G728" s="710" t="s">
        <v>1778</v>
      </c>
      <c r="H728" s="710" t="s">
        <v>1351</v>
      </c>
      <c r="I728" s="710" t="s">
        <v>558</v>
      </c>
      <c r="J728" s="710" t="s">
        <v>1702</v>
      </c>
    </row>
    <row r="729" spans="1:10" x14ac:dyDescent="0.25">
      <c r="A729" s="703"/>
      <c r="B729" s="710" t="s">
        <v>681</v>
      </c>
      <c r="C729" s="710" t="s">
        <v>3439</v>
      </c>
      <c r="D729" s="710" t="s">
        <v>48</v>
      </c>
      <c r="E729" s="710" t="s">
        <v>3440</v>
      </c>
      <c r="F729" s="710" t="s">
        <v>1706</v>
      </c>
      <c r="G729" s="710" t="s">
        <v>3441</v>
      </c>
      <c r="H729" s="710" t="s">
        <v>1708</v>
      </c>
      <c r="I729" s="710" t="s">
        <v>558</v>
      </c>
      <c r="J729" s="710" t="s">
        <v>1702</v>
      </c>
    </row>
    <row r="730" spans="1:10" x14ac:dyDescent="0.25">
      <c r="A730" s="703"/>
      <c r="B730" s="710" t="s">
        <v>681</v>
      </c>
      <c r="C730" s="710" t="s">
        <v>3443</v>
      </c>
      <c r="D730" s="710" t="s">
        <v>48</v>
      </c>
      <c r="E730" s="710" t="s">
        <v>3444</v>
      </c>
      <c r="F730" s="710" t="s">
        <v>1759</v>
      </c>
      <c r="G730" s="710" t="s">
        <v>2241</v>
      </c>
      <c r="H730" s="710" t="s">
        <v>1761</v>
      </c>
      <c r="I730" s="710" t="s">
        <v>558</v>
      </c>
      <c r="J730" s="710" t="s">
        <v>1702</v>
      </c>
    </row>
    <row r="731" spans="1:10" x14ac:dyDescent="0.25">
      <c r="A731" s="703"/>
      <c r="B731" s="710" t="s">
        <v>681</v>
      </c>
      <c r="C731" s="710" t="s">
        <v>3446</v>
      </c>
      <c r="D731" s="710" t="s">
        <v>48</v>
      </c>
      <c r="E731" s="710" t="s">
        <v>3447</v>
      </c>
      <c r="F731" s="710" t="s">
        <v>2490</v>
      </c>
      <c r="G731" s="710" t="s">
        <v>3448</v>
      </c>
      <c r="H731" s="710" t="s">
        <v>2492</v>
      </c>
      <c r="I731" s="710" t="s">
        <v>558</v>
      </c>
      <c r="J731" s="710" t="s">
        <v>1702</v>
      </c>
    </row>
    <row r="732" spans="1:10" x14ac:dyDescent="0.25">
      <c r="A732" s="703"/>
      <c r="B732" s="710" t="s">
        <v>681</v>
      </c>
      <c r="C732" s="710" t="s">
        <v>3450</v>
      </c>
      <c r="D732" s="710" t="s">
        <v>48</v>
      </c>
      <c r="E732" s="710" t="s">
        <v>3451</v>
      </c>
      <c r="F732" s="710" t="s">
        <v>1831</v>
      </c>
      <c r="G732" s="710" t="s">
        <v>1339</v>
      </c>
      <c r="H732" s="710" t="s">
        <v>733</v>
      </c>
      <c r="I732" s="710" t="s">
        <v>558</v>
      </c>
      <c r="J732" s="710" t="s">
        <v>1702</v>
      </c>
    </row>
    <row r="733" spans="1:10" x14ac:dyDescent="0.25">
      <c r="A733" s="703"/>
      <c r="B733" s="710" t="s">
        <v>681</v>
      </c>
      <c r="C733" s="710" t="s">
        <v>3453</v>
      </c>
      <c r="D733" s="710" t="s">
        <v>48</v>
      </c>
      <c r="E733" s="710" t="s">
        <v>3454</v>
      </c>
      <c r="F733" s="710" t="s">
        <v>1772</v>
      </c>
      <c r="G733" s="710" t="s">
        <v>1883</v>
      </c>
      <c r="H733" s="710" t="s">
        <v>1774</v>
      </c>
      <c r="I733" s="710" t="s">
        <v>558</v>
      </c>
      <c r="J733" s="710" t="s">
        <v>1702</v>
      </c>
    </row>
    <row r="734" spans="1:10" x14ac:dyDescent="0.25">
      <c r="A734" s="703"/>
      <c r="B734" s="710" t="s">
        <v>681</v>
      </c>
      <c r="C734" s="710" t="s">
        <v>3456</v>
      </c>
      <c r="D734" s="710" t="s">
        <v>643</v>
      </c>
      <c r="E734" s="710" t="s">
        <v>3457</v>
      </c>
      <c r="F734" s="710" t="s">
        <v>1874</v>
      </c>
      <c r="G734" s="710" t="s">
        <v>3458</v>
      </c>
      <c r="H734" s="710" t="s">
        <v>1876</v>
      </c>
      <c r="I734" s="710" t="s">
        <v>558</v>
      </c>
      <c r="J734" s="710" t="s">
        <v>1702</v>
      </c>
    </row>
    <row r="735" spans="1:10" x14ac:dyDescent="0.25">
      <c r="A735" s="703"/>
      <c r="B735" s="710" t="s">
        <v>681</v>
      </c>
      <c r="C735" s="710" t="s">
        <v>3460</v>
      </c>
      <c r="D735" s="710" t="s">
        <v>48</v>
      </c>
      <c r="E735" s="710" t="s">
        <v>3461</v>
      </c>
      <c r="F735" s="710" t="s">
        <v>1706</v>
      </c>
      <c r="G735" s="710" t="s">
        <v>2513</v>
      </c>
      <c r="H735" s="710" t="s">
        <v>1708</v>
      </c>
      <c r="I735" s="710" t="s">
        <v>558</v>
      </c>
      <c r="J735" s="710" t="s">
        <v>1702</v>
      </c>
    </row>
    <row r="736" spans="1:10" x14ac:dyDescent="0.25">
      <c r="A736" s="703"/>
      <c r="B736" s="710" t="s">
        <v>681</v>
      </c>
      <c r="C736" s="710" t="s">
        <v>3463</v>
      </c>
      <c r="D736" s="710" t="s">
        <v>48</v>
      </c>
      <c r="E736" s="710" t="s">
        <v>3464</v>
      </c>
      <c r="F736" s="710" t="s">
        <v>1831</v>
      </c>
      <c r="G736" s="710" t="s">
        <v>3465</v>
      </c>
      <c r="H736" s="710" t="s">
        <v>733</v>
      </c>
      <c r="I736" s="710" t="s">
        <v>558</v>
      </c>
      <c r="J736" s="710" t="s">
        <v>1702</v>
      </c>
    </row>
    <row r="737" spans="1:10" x14ac:dyDescent="0.25">
      <c r="A737" s="703"/>
      <c r="B737" s="710" t="s">
        <v>681</v>
      </c>
      <c r="C737" s="710" t="s">
        <v>3467</v>
      </c>
      <c r="D737" s="710" t="s">
        <v>48</v>
      </c>
      <c r="E737" s="710" t="s">
        <v>3468</v>
      </c>
      <c r="F737" s="710" t="s">
        <v>1745</v>
      </c>
      <c r="G737" s="710" t="s">
        <v>2513</v>
      </c>
      <c r="H737" s="710" t="s">
        <v>1747</v>
      </c>
      <c r="I737" s="710" t="s">
        <v>558</v>
      </c>
      <c r="J737" s="710" t="s">
        <v>1702</v>
      </c>
    </row>
    <row r="738" spans="1:10" x14ac:dyDescent="0.25">
      <c r="A738" s="703"/>
      <c r="B738" s="710" t="s">
        <v>681</v>
      </c>
      <c r="C738" s="710" t="s">
        <v>3470</v>
      </c>
      <c r="D738" s="710" t="s">
        <v>643</v>
      </c>
      <c r="E738" s="710" t="s">
        <v>2172</v>
      </c>
      <c r="F738" s="710" t="s">
        <v>1831</v>
      </c>
      <c r="G738" s="710" t="s">
        <v>3471</v>
      </c>
      <c r="H738" s="710" t="s">
        <v>733</v>
      </c>
      <c r="I738" s="710" t="s">
        <v>558</v>
      </c>
      <c r="J738" s="710" t="s">
        <v>1702</v>
      </c>
    </row>
    <row r="739" spans="1:10" x14ac:dyDescent="0.25">
      <c r="A739" s="703"/>
      <c r="B739" s="710" t="s">
        <v>681</v>
      </c>
      <c r="C739" s="710" t="s">
        <v>3473</v>
      </c>
      <c r="D739" s="710" t="s">
        <v>48</v>
      </c>
      <c r="E739" s="710" t="s">
        <v>3474</v>
      </c>
      <c r="F739" s="710" t="s">
        <v>2368</v>
      </c>
      <c r="G739" s="710" t="s">
        <v>3475</v>
      </c>
      <c r="H739" s="710" t="s">
        <v>2370</v>
      </c>
      <c r="I739" s="710" t="s">
        <v>558</v>
      </c>
      <c r="J739" s="710" t="s">
        <v>1702</v>
      </c>
    </row>
    <row r="740" spans="1:10" x14ac:dyDescent="0.25">
      <c r="A740" s="703"/>
      <c r="B740" s="710" t="s">
        <v>681</v>
      </c>
      <c r="C740" s="710" t="s">
        <v>3477</v>
      </c>
      <c r="D740" s="710" t="s">
        <v>643</v>
      </c>
      <c r="E740" s="710" t="s">
        <v>3478</v>
      </c>
      <c r="F740" s="710" t="s">
        <v>1479</v>
      </c>
      <c r="G740" s="710" t="s">
        <v>3479</v>
      </c>
      <c r="H740" s="710" t="s">
        <v>1820</v>
      </c>
      <c r="I740" s="710" t="s">
        <v>558</v>
      </c>
      <c r="J740" s="710" t="s">
        <v>1702</v>
      </c>
    </row>
    <row r="741" spans="1:10" x14ac:dyDescent="0.25">
      <c r="A741" s="703"/>
      <c r="B741" s="710" t="s">
        <v>681</v>
      </c>
      <c r="C741" s="710" t="s">
        <v>3481</v>
      </c>
      <c r="D741" s="710" t="s">
        <v>48</v>
      </c>
      <c r="E741" s="710" t="s">
        <v>3482</v>
      </c>
      <c r="F741" s="710" t="s">
        <v>1717</v>
      </c>
      <c r="G741" s="710" t="s">
        <v>3483</v>
      </c>
      <c r="H741" s="710" t="s">
        <v>961</v>
      </c>
      <c r="I741" s="710" t="s">
        <v>558</v>
      </c>
      <c r="J741" s="710" t="s">
        <v>1702</v>
      </c>
    </row>
    <row r="742" spans="1:10" x14ac:dyDescent="0.25">
      <c r="A742" s="703"/>
      <c r="B742" s="710" t="s">
        <v>681</v>
      </c>
      <c r="C742" s="710" t="s">
        <v>3485</v>
      </c>
      <c r="D742" s="710" t="s">
        <v>643</v>
      </c>
      <c r="E742" s="710" t="s">
        <v>3486</v>
      </c>
      <c r="F742" s="710" t="s">
        <v>1479</v>
      </c>
      <c r="G742" s="710" t="s">
        <v>3487</v>
      </c>
      <c r="H742" s="710" t="s">
        <v>1820</v>
      </c>
      <c r="I742" s="710" t="s">
        <v>558</v>
      </c>
      <c r="J742" s="710" t="s">
        <v>1702</v>
      </c>
    </row>
    <row r="743" spans="1:10" x14ac:dyDescent="0.25">
      <c r="A743" s="703"/>
      <c r="B743" s="710" t="s">
        <v>681</v>
      </c>
      <c r="C743" s="710" t="s">
        <v>3489</v>
      </c>
      <c r="D743" s="710" t="s">
        <v>48</v>
      </c>
      <c r="E743" s="710" t="s">
        <v>3490</v>
      </c>
      <c r="F743" s="710" t="s">
        <v>2020</v>
      </c>
      <c r="G743" s="710" t="s">
        <v>3491</v>
      </c>
      <c r="H743" s="710" t="s">
        <v>2022</v>
      </c>
      <c r="I743" s="710" t="s">
        <v>558</v>
      </c>
      <c r="J743" s="710" t="s">
        <v>1702</v>
      </c>
    </row>
    <row r="744" spans="1:10" x14ac:dyDescent="0.25">
      <c r="A744" s="703"/>
      <c r="B744" s="710" t="s">
        <v>681</v>
      </c>
      <c r="C744" s="710" t="s">
        <v>3493</v>
      </c>
      <c r="D744" s="710" t="s">
        <v>48</v>
      </c>
      <c r="E744" s="710" t="s">
        <v>3494</v>
      </c>
      <c r="F744" s="710" t="s">
        <v>1717</v>
      </c>
      <c r="G744" s="710" t="s">
        <v>3495</v>
      </c>
      <c r="H744" s="710" t="s">
        <v>961</v>
      </c>
      <c r="I744" s="710" t="s">
        <v>558</v>
      </c>
      <c r="J744" s="710" t="s">
        <v>1702</v>
      </c>
    </row>
    <row r="745" spans="1:10" x14ac:dyDescent="0.25">
      <c r="A745" s="703"/>
      <c r="B745" s="710" t="s">
        <v>681</v>
      </c>
      <c r="C745" s="710" t="s">
        <v>3497</v>
      </c>
      <c r="D745" s="710" t="s">
        <v>643</v>
      </c>
      <c r="E745" s="710" t="s">
        <v>3498</v>
      </c>
      <c r="F745" s="710" t="s">
        <v>1706</v>
      </c>
      <c r="G745" s="710" t="s">
        <v>1844</v>
      </c>
      <c r="H745" s="710" t="s">
        <v>1708</v>
      </c>
      <c r="I745" s="710" t="s">
        <v>558</v>
      </c>
      <c r="J745" s="710" t="s">
        <v>1702</v>
      </c>
    </row>
    <row r="746" spans="1:10" x14ac:dyDescent="0.25">
      <c r="A746" s="703"/>
      <c r="B746" s="710" t="s">
        <v>681</v>
      </c>
      <c r="C746" s="710" t="s">
        <v>3500</v>
      </c>
      <c r="D746" s="710" t="s">
        <v>48</v>
      </c>
      <c r="E746" s="710" t="s">
        <v>3501</v>
      </c>
      <c r="F746" s="710" t="s">
        <v>1831</v>
      </c>
      <c r="G746" s="710" t="s">
        <v>3502</v>
      </c>
      <c r="H746" s="710" t="s">
        <v>733</v>
      </c>
      <c r="I746" s="710" t="s">
        <v>558</v>
      </c>
      <c r="J746" s="710" t="s">
        <v>1702</v>
      </c>
    </row>
    <row r="747" spans="1:10" x14ac:dyDescent="0.25">
      <c r="A747" s="703"/>
      <c r="B747" s="710" t="s">
        <v>681</v>
      </c>
      <c r="C747" s="710" t="s">
        <v>3504</v>
      </c>
      <c r="D747" s="710" t="s">
        <v>48</v>
      </c>
      <c r="E747" s="710" t="s">
        <v>3505</v>
      </c>
      <c r="F747" s="710" t="s">
        <v>2520</v>
      </c>
      <c r="G747" s="710" t="s">
        <v>3506</v>
      </c>
      <c r="H747" s="710" t="s">
        <v>1598</v>
      </c>
      <c r="I747" s="710" t="s">
        <v>558</v>
      </c>
      <c r="J747" s="710" t="s">
        <v>1702</v>
      </c>
    </row>
    <row r="748" spans="1:10" x14ac:dyDescent="0.25">
      <c r="A748" s="703"/>
      <c r="B748" s="710" t="s">
        <v>681</v>
      </c>
      <c r="C748" s="710" t="s">
        <v>3508</v>
      </c>
      <c r="D748" s="710" t="s">
        <v>643</v>
      </c>
      <c r="E748" s="710" t="s">
        <v>2619</v>
      </c>
      <c r="F748" s="710" t="s">
        <v>2020</v>
      </c>
      <c r="G748" s="710" t="s">
        <v>2034</v>
      </c>
      <c r="H748" s="710" t="s">
        <v>2022</v>
      </c>
      <c r="I748" s="710" t="s">
        <v>558</v>
      </c>
      <c r="J748" s="710" t="s">
        <v>1702</v>
      </c>
    </row>
    <row r="749" spans="1:10" x14ac:dyDescent="0.25">
      <c r="A749" s="703"/>
      <c r="B749" s="710" t="s">
        <v>681</v>
      </c>
      <c r="C749" s="710" t="s">
        <v>3510</v>
      </c>
      <c r="D749" s="710" t="s">
        <v>643</v>
      </c>
      <c r="E749" s="710" t="s">
        <v>3511</v>
      </c>
      <c r="F749" s="710" t="s">
        <v>1706</v>
      </c>
      <c r="G749" s="710" t="s">
        <v>3512</v>
      </c>
      <c r="H749" s="710" t="s">
        <v>1708</v>
      </c>
      <c r="I749" s="710" t="s">
        <v>558</v>
      </c>
      <c r="J749" s="710" t="s">
        <v>1702</v>
      </c>
    </row>
    <row r="750" spans="1:10" x14ac:dyDescent="0.25">
      <c r="A750" s="703"/>
      <c r="B750" s="710" t="s">
        <v>681</v>
      </c>
      <c r="C750" s="710" t="s">
        <v>3514</v>
      </c>
      <c r="D750" s="710" t="s">
        <v>48</v>
      </c>
      <c r="E750" s="710" t="s">
        <v>3515</v>
      </c>
      <c r="F750" s="710" t="s">
        <v>1772</v>
      </c>
      <c r="G750" s="710" t="s">
        <v>3516</v>
      </c>
      <c r="H750" s="710" t="s">
        <v>1774</v>
      </c>
      <c r="I750" s="710" t="s">
        <v>558</v>
      </c>
      <c r="J750" s="710" t="s">
        <v>1702</v>
      </c>
    </row>
    <row r="751" spans="1:10" x14ac:dyDescent="0.25">
      <c r="A751" s="703"/>
      <c r="B751" s="710" t="s">
        <v>681</v>
      </c>
      <c r="C751" s="710" t="s">
        <v>3518</v>
      </c>
      <c r="D751" s="710" t="s">
        <v>643</v>
      </c>
      <c r="E751" s="710" t="s">
        <v>3519</v>
      </c>
      <c r="F751" s="710" t="s">
        <v>1745</v>
      </c>
      <c r="G751" s="710" t="s">
        <v>1994</v>
      </c>
      <c r="H751" s="710" t="s">
        <v>1747</v>
      </c>
      <c r="I751" s="710" t="s">
        <v>558</v>
      </c>
      <c r="J751" s="710" t="s">
        <v>1702</v>
      </c>
    </row>
    <row r="752" spans="1:10" x14ac:dyDescent="0.25">
      <c r="A752" s="703"/>
      <c r="B752" s="710" t="s">
        <v>681</v>
      </c>
      <c r="C752" s="710" t="s">
        <v>3521</v>
      </c>
      <c r="D752" s="710" t="s">
        <v>643</v>
      </c>
      <c r="E752" s="710" t="s">
        <v>3522</v>
      </c>
      <c r="F752" s="710" t="s">
        <v>1706</v>
      </c>
      <c r="G752" s="710" t="s">
        <v>3523</v>
      </c>
      <c r="H752" s="710" t="s">
        <v>1708</v>
      </c>
      <c r="I752" s="710" t="s">
        <v>558</v>
      </c>
      <c r="J752" s="710" t="s">
        <v>1702</v>
      </c>
    </row>
    <row r="753" spans="1:10" x14ac:dyDescent="0.25">
      <c r="A753" s="703"/>
      <c r="B753" s="710" t="s">
        <v>681</v>
      </c>
      <c r="C753" s="710" t="s">
        <v>3525</v>
      </c>
      <c r="D753" s="710" t="s">
        <v>48</v>
      </c>
      <c r="E753" s="710" t="s">
        <v>3526</v>
      </c>
      <c r="F753" s="710" t="s">
        <v>1970</v>
      </c>
      <c r="G753" s="710" t="s">
        <v>3527</v>
      </c>
      <c r="H753" s="710" t="s">
        <v>594</v>
      </c>
      <c r="I753" s="710" t="s">
        <v>558</v>
      </c>
      <c r="J753" s="710" t="s">
        <v>1702</v>
      </c>
    </row>
    <row r="754" spans="1:10" x14ac:dyDescent="0.25">
      <c r="A754" s="703"/>
      <c r="B754" s="710" t="s">
        <v>681</v>
      </c>
      <c r="C754" s="710" t="s">
        <v>3529</v>
      </c>
      <c r="D754" s="710" t="s">
        <v>643</v>
      </c>
      <c r="E754" s="710" t="s">
        <v>3530</v>
      </c>
      <c r="F754" s="710" t="s">
        <v>1831</v>
      </c>
      <c r="G754" s="710" t="s">
        <v>3531</v>
      </c>
      <c r="H754" s="710" t="s">
        <v>733</v>
      </c>
      <c r="I754" s="710" t="s">
        <v>558</v>
      </c>
      <c r="J754" s="710" t="s">
        <v>1702</v>
      </c>
    </row>
    <row r="755" spans="1:10" x14ac:dyDescent="0.25">
      <c r="A755" s="703"/>
      <c r="B755" s="710" t="s">
        <v>681</v>
      </c>
      <c r="C755" s="710" t="s">
        <v>3533</v>
      </c>
      <c r="D755" s="710" t="s">
        <v>48</v>
      </c>
      <c r="E755" s="710" t="s">
        <v>1758</v>
      </c>
      <c r="F755" s="710" t="s">
        <v>3189</v>
      </c>
      <c r="G755" s="710" t="s">
        <v>3534</v>
      </c>
      <c r="H755" s="710" t="s">
        <v>1423</v>
      </c>
      <c r="I755" s="710" t="s">
        <v>558</v>
      </c>
      <c r="J755" s="710" t="s">
        <v>1702</v>
      </c>
    </row>
    <row r="756" spans="1:10" x14ac:dyDescent="0.25">
      <c r="A756" s="703"/>
      <c r="B756" s="710" t="s">
        <v>681</v>
      </c>
      <c r="C756" s="710" t="s">
        <v>3536</v>
      </c>
      <c r="D756" s="710" t="s">
        <v>643</v>
      </c>
      <c r="E756" s="710" t="s">
        <v>3537</v>
      </c>
      <c r="F756" s="710" t="s">
        <v>2020</v>
      </c>
      <c r="G756" s="710" t="s">
        <v>2034</v>
      </c>
      <c r="H756" s="710" t="s">
        <v>2022</v>
      </c>
      <c r="I756" s="710" t="s">
        <v>558</v>
      </c>
      <c r="J756" s="710" t="s">
        <v>1702</v>
      </c>
    </row>
    <row r="757" spans="1:10" x14ac:dyDescent="0.25">
      <c r="A757" s="703"/>
      <c r="B757" s="710" t="s">
        <v>681</v>
      </c>
      <c r="C757" s="710" t="s">
        <v>3539</v>
      </c>
      <c r="D757" s="710" t="s">
        <v>48</v>
      </c>
      <c r="E757" s="710" t="s">
        <v>3540</v>
      </c>
      <c r="F757" s="710" t="s">
        <v>1722</v>
      </c>
      <c r="G757" s="710" t="s">
        <v>3541</v>
      </c>
      <c r="H757" s="710" t="s">
        <v>1724</v>
      </c>
      <c r="I757" s="710" t="s">
        <v>558</v>
      </c>
      <c r="J757" s="710" t="s">
        <v>1702</v>
      </c>
    </row>
    <row r="758" spans="1:10" x14ac:dyDescent="0.25">
      <c r="A758" s="703"/>
      <c r="B758" s="710" t="s">
        <v>681</v>
      </c>
      <c r="C758" s="710" t="s">
        <v>3543</v>
      </c>
      <c r="D758" s="710" t="s">
        <v>48</v>
      </c>
      <c r="E758" s="710" t="s">
        <v>3544</v>
      </c>
      <c r="F758" s="710" t="s">
        <v>1479</v>
      </c>
      <c r="G758" s="710" t="s">
        <v>3545</v>
      </c>
      <c r="H758" s="710" t="s">
        <v>1820</v>
      </c>
      <c r="I758" s="710" t="s">
        <v>558</v>
      </c>
      <c r="J758" s="710" t="s">
        <v>1702</v>
      </c>
    </row>
    <row r="759" spans="1:10" x14ac:dyDescent="0.25">
      <c r="A759" s="703"/>
      <c r="B759" s="710" t="s">
        <v>681</v>
      </c>
      <c r="C759" s="710" t="s">
        <v>3547</v>
      </c>
      <c r="D759" s="710" t="s">
        <v>48</v>
      </c>
      <c r="E759" s="710" t="s">
        <v>3548</v>
      </c>
      <c r="F759" s="710" t="s">
        <v>1717</v>
      </c>
      <c r="G759" s="710" t="s">
        <v>3549</v>
      </c>
      <c r="H759" s="710" t="s">
        <v>961</v>
      </c>
      <c r="I759" s="710" t="s">
        <v>558</v>
      </c>
      <c r="J759" s="710" t="s">
        <v>1702</v>
      </c>
    </row>
    <row r="760" spans="1:10" x14ac:dyDescent="0.25">
      <c r="A760" s="703"/>
      <c r="B760" s="710" t="s">
        <v>681</v>
      </c>
      <c r="C760" s="710" t="s">
        <v>3551</v>
      </c>
      <c r="D760" s="710" t="s">
        <v>48</v>
      </c>
      <c r="E760" s="710" t="s">
        <v>3552</v>
      </c>
      <c r="F760" s="710" t="s">
        <v>1479</v>
      </c>
      <c r="G760" s="710" t="s">
        <v>2408</v>
      </c>
      <c r="H760" s="710" t="s">
        <v>1820</v>
      </c>
      <c r="I760" s="710" t="s">
        <v>558</v>
      </c>
      <c r="J760" s="710" t="s">
        <v>1702</v>
      </c>
    </row>
    <row r="761" spans="1:10" x14ac:dyDescent="0.25">
      <c r="A761" s="703"/>
      <c r="B761" s="710" t="s">
        <v>681</v>
      </c>
      <c r="C761" s="710" t="s">
        <v>3554</v>
      </c>
      <c r="D761" s="710" t="s">
        <v>48</v>
      </c>
      <c r="E761" s="710" t="s">
        <v>3555</v>
      </c>
      <c r="F761" s="710" t="s">
        <v>2520</v>
      </c>
      <c r="G761" s="710" t="s">
        <v>3556</v>
      </c>
      <c r="H761" s="710" t="s">
        <v>1598</v>
      </c>
      <c r="I761" s="710" t="s">
        <v>558</v>
      </c>
      <c r="J761" s="710" t="s">
        <v>1702</v>
      </c>
    </row>
    <row r="762" spans="1:10" x14ac:dyDescent="0.25">
      <c r="A762" s="703"/>
      <c r="B762" s="710" t="s">
        <v>681</v>
      </c>
      <c r="C762" s="710" t="s">
        <v>3558</v>
      </c>
      <c r="D762" s="710" t="s">
        <v>643</v>
      </c>
      <c r="E762" s="710" t="s">
        <v>3559</v>
      </c>
      <c r="F762" s="710" t="s">
        <v>1479</v>
      </c>
      <c r="G762" s="710" t="s">
        <v>3560</v>
      </c>
      <c r="H762" s="710" t="s">
        <v>1820</v>
      </c>
      <c r="I762" s="710" t="s">
        <v>558</v>
      </c>
      <c r="J762" s="710" t="s">
        <v>1702</v>
      </c>
    </row>
    <row r="763" spans="1:10" x14ac:dyDescent="0.25">
      <c r="A763" s="703"/>
      <c r="B763" s="710" t="s">
        <v>681</v>
      </c>
      <c r="C763" s="710" t="s">
        <v>3562</v>
      </c>
      <c r="D763" s="710" t="s">
        <v>48</v>
      </c>
      <c r="E763" s="710" t="s">
        <v>3563</v>
      </c>
      <c r="F763" s="710" t="s">
        <v>1706</v>
      </c>
      <c r="G763" s="710" t="s">
        <v>3564</v>
      </c>
      <c r="H763" s="710" t="s">
        <v>1708</v>
      </c>
      <c r="I763" s="710" t="s">
        <v>558</v>
      </c>
      <c r="J763" s="710" t="s">
        <v>1702</v>
      </c>
    </row>
    <row r="764" spans="1:10" x14ac:dyDescent="0.25">
      <c r="A764" s="703"/>
      <c r="B764" s="710" t="s">
        <v>681</v>
      </c>
      <c r="C764" s="710" t="s">
        <v>3566</v>
      </c>
      <c r="D764" s="710" t="s">
        <v>643</v>
      </c>
      <c r="E764" s="710" t="s">
        <v>2033</v>
      </c>
      <c r="F764" s="710" t="s">
        <v>1745</v>
      </c>
      <c r="G764" s="710" t="s">
        <v>3567</v>
      </c>
      <c r="H764" s="710" t="s">
        <v>1747</v>
      </c>
      <c r="I764" s="710" t="s">
        <v>558</v>
      </c>
      <c r="J764" s="710" t="s">
        <v>1702</v>
      </c>
    </row>
    <row r="765" spans="1:10" x14ac:dyDescent="0.25">
      <c r="A765" s="703"/>
      <c r="B765" s="710" t="s">
        <v>681</v>
      </c>
      <c r="C765" s="710" t="s">
        <v>3569</v>
      </c>
      <c r="D765" s="710" t="s">
        <v>48</v>
      </c>
      <c r="E765" s="710" t="s">
        <v>3461</v>
      </c>
      <c r="F765" s="710" t="s">
        <v>2020</v>
      </c>
      <c r="G765" s="710" t="s">
        <v>2477</v>
      </c>
      <c r="H765" s="710" t="s">
        <v>2022</v>
      </c>
      <c r="I765" s="710" t="s">
        <v>558</v>
      </c>
      <c r="J765" s="710" t="s">
        <v>1702</v>
      </c>
    </row>
    <row r="766" spans="1:10" x14ac:dyDescent="0.25">
      <c r="A766" s="703"/>
      <c r="B766" s="710" t="s">
        <v>681</v>
      </c>
      <c r="C766" s="710" t="s">
        <v>3571</v>
      </c>
      <c r="D766" s="710" t="s">
        <v>47</v>
      </c>
      <c r="E766" s="710" t="s">
        <v>3572</v>
      </c>
      <c r="F766" s="710" t="s">
        <v>2896</v>
      </c>
      <c r="G766" s="710" t="s">
        <v>2897</v>
      </c>
      <c r="H766" s="710" t="s">
        <v>1356</v>
      </c>
      <c r="I766" s="710" t="s">
        <v>558</v>
      </c>
      <c r="J766" s="710" t="s">
        <v>1702</v>
      </c>
    </row>
    <row r="767" spans="1:10" x14ac:dyDescent="0.25">
      <c r="A767" s="703"/>
      <c r="B767" s="710" t="s">
        <v>681</v>
      </c>
      <c r="C767" s="710" t="s">
        <v>3574</v>
      </c>
      <c r="D767" s="710" t="s">
        <v>48</v>
      </c>
      <c r="E767" s="710" t="s">
        <v>2343</v>
      </c>
      <c r="F767" s="710" t="s">
        <v>1479</v>
      </c>
      <c r="G767" s="710" t="s">
        <v>3575</v>
      </c>
      <c r="H767" s="710" t="s">
        <v>1820</v>
      </c>
      <c r="I767" s="710" t="s">
        <v>558</v>
      </c>
      <c r="J767" s="710" t="s">
        <v>1702</v>
      </c>
    </row>
    <row r="768" spans="1:10" x14ac:dyDescent="0.25">
      <c r="A768" s="703"/>
      <c r="B768" s="710" t="s">
        <v>681</v>
      </c>
      <c r="C768" s="710" t="s">
        <v>3577</v>
      </c>
      <c r="D768" s="710" t="s">
        <v>48</v>
      </c>
      <c r="E768" s="710" t="s">
        <v>3578</v>
      </c>
      <c r="F768" s="710" t="s">
        <v>1896</v>
      </c>
      <c r="G768" s="710" t="s">
        <v>3579</v>
      </c>
      <c r="H768" s="710" t="s">
        <v>1604</v>
      </c>
      <c r="I768" s="710" t="s">
        <v>558</v>
      </c>
      <c r="J768" s="710" t="s">
        <v>1702</v>
      </c>
    </row>
    <row r="769" spans="1:10" x14ac:dyDescent="0.25">
      <c r="A769" s="703"/>
      <c r="B769" s="710" t="s">
        <v>681</v>
      </c>
      <c r="C769" s="710" t="s">
        <v>3581</v>
      </c>
      <c r="D769" s="710" t="s">
        <v>48</v>
      </c>
      <c r="E769" s="710" t="s">
        <v>2033</v>
      </c>
      <c r="F769" s="710" t="s">
        <v>1706</v>
      </c>
      <c r="G769" s="710" t="s">
        <v>1875</v>
      </c>
      <c r="H769" s="710" t="s">
        <v>1708</v>
      </c>
      <c r="I769" s="710" t="s">
        <v>558</v>
      </c>
      <c r="J769" s="710" t="s">
        <v>1702</v>
      </c>
    </row>
    <row r="770" spans="1:10" x14ac:dyDescent="0.25">
      <c r="A770" s="703"/>
      <c r="B770" s="710" t="s">
        <v>681</v>
      </c>
      <c r="C770" s="710" t="s">
        <v>3583</v>
      </c>
      <c r="D770" s="710" t="s">
        <v>48</v>
      </c>
      <c r="E770" s="710" t="s">
        <v>3584</v>
      </c>
      <c r="F770" s="710" t="s">
        <v>1637</v>
      </c>
      <c r="G770" s="710" t="s">
        <v>3585</v>
      </c>
      <c r="H770" s="710" t="s">
        <v>1186</v>
      </c>
      <c r="I770" s="710" t="s">
        <v>558</v>
      </c>
      <c r="J770" s="710" t="s">
        <v>1702</v>
      </c>
    </row>
    <row r="771" spans="1:10" x14ac:dyDescent="0.25">
      <c r="A771" s="703"/>
      <c r="B771" s="710" t="s">
        <v>681</v>
      </c>
      <c r="C771" s="710" t="s">
        <v>3587</v>
      </c>
      <c r="D771" s="710" t="s">
        <v>48</v>
      </c>
      <c r="E771" s="710" t="s">
        <v>3588</v>
      </c>
      <c r="F771" s="710" t="s">
        <v>1970</v>
      </c>
      <c r="G771" s="710" t="s">
        <v>3589</v>
      </c>
      <c r="H771" s="710" t="s">
        <v>594</v>
      </c>
      <c r="I771" s="710" t="s">
        <v>558</v>
      </c>
      <c r="J771" s="710" t="s">
        <v>1702</v>
      </c>
    </row>
    <row r="772" spans="1:10" x14ac:dyDescent="0.25">
      <c r="A772" s="703"/>
      <c r="B772" s="710" t="s">
        <v>681</v>
      </c>
      <c r="C772" s="710" t="s">
        <v>3591</v>
      </c>
      <c r="D772" s="710" t="s">
        <v>48</v>
      </c>
      <c r="E772" s="710" t="s">
        <v>3592</v>
      </c>
      <c r="F772" s="710" t="s">
        <v>3189</v>
      </c>
      <c r="G772" s="710" t="s">
        <v>2215</v>
      </c>
      <c r="H772" s="710" t="s">
        <v>1423</v>
      </c>
      <c r="I772" s="710" t="s">
        <v>558</v>
      </c>
      <c r="J772" s="710" t="s">
        <v>1702</v>
      </c>
    </row>
    <row r="773" spans="1:10" x14ac:dyDescent="0.25">
      <c r="A773" s="703"/>
      <c r="B773" s="710" t="s">
        <v>681</v>
      </c>
      <c r="C773" s="710" t="s">
        <v>3594</v>
      </c>
      <c r="D773" s="710" t="s">
        <v>643</v>
      </c>
      <c r="E773" s="710" t="s">
        <v>2109</v>
      </c>
      <c r="F773" s="710" t="s">
        <v>1479</v>
      </c>
      <c r="G773" s="710" t="s">
        <v>3595</v>
      </c>
      <c r="H773" s="710" t="s">
        <v>1820</v>
      </c>
      <c r="I773" s="710" t="s">
        <v>558</v>
      </c>
      <c r="J773" s="710" t="s">
        <v>1702</v>
      </c>
    </row>
    <row r="774" spans="1:10" x14ac:dyDescent="0.25">
      <c r="A774" s="703"/>
      <c r="B774" s="710" t="s">
        <v>681</v>
      </c>
      <c r="C774" s="710" t="s">
        <v>3597</v>
      </c>
      <c r="D774" s="710" t="s">
        <v>48</v>
      </c>
      <c r="E774" s="710" t="s">
        <v>3598</v>
      </c>
      <c r="F774" s="710" t="s">
        <v>1887</v>
      </c>
      <c r="G774" s="710" t="s">
        <v>3599</v>
      </c>
      <c r="H774" s="710" t="s">
        <v>1889</v>
      </c>
      <c r="I774" s="710" t="s">
        <v>558</v>
      </c>
      <c r="J774" s="710" t="s">
        <v>1702</v>
      </c>
    </row>
    <row r="775" spans="1:10" x14ac:dyDescent="0.25">
      <c r="A775" s="703"/>
      <c r="B775" s="710" t="s">
        <v>681</v>
      </c>
      <c r="C775" s="710" t="s">
        <v>3601</v>
      </c>
      <c r="D775" s="710" t="s">
        <v>48</v>
      </c>
      <c r="E775" s="710" t="s">
        <v>3602</v>
      </c>
      <c r="F775" s="710" t="s">
        <v>1706</v>
      </c>
      <c r="G775" s="710" t="s">
        <v>2191</v>
      </c>
      <c r="H775" s="710" t="s">
        <v>1708</v>
      </c>
      <c r="I775" s="710" t="s">
        <v>558</v>
      </c>
      <c r="J775" s="710" t="s">
        <v>1702</v>
      </c>
    </row>
    <row r="776" spans="1:10" x14ac:dyDescent="0.25">
      <c r="A776" s="703"/>
      <c r="B776" s="710" t="s">
        <v>681</v>
      </c>
      <c r="C776" s="710" t="s">
        <v>3604</v>
      </c>
      <c r="D776" s="710" t="s">
        <v>48</v>
      </c>
      <c r="E776" s="710" t="s">
        <v>3605</v>
      </c>
      <c r="F776" s="710" t="s">
        <v>1706</v>
      </c>
      <c r="G776" s="710" t="s">
        <v>2527</v>
      </c>
      <c r="H776" s="710" t="s">
        <v>1708</v>
      </c>
      <c r="I776" s="710" t="s">
        <v>558</v>
      </c>
      <c r="J776" s="710" t="s">
        <v>1702</v>
      </c>
    </row>
    <row r="777" spans="1:10" x14ac:dyDescent="0.25">
      <c r="A777" s="703"/>
      <c r="B777" s="710" t="s">
        <v>681</v>
      </c>
      <c r="C777" s="710" t="s">
        <v>3607</v>
      </c>
      <c r="D777" s="710" t="s">
        <v>48</v>
      </c>
      <c r="E777" s="710" t="s">
        <v>3608</v>
      </c>
      <c r="F777" s="710" t="s">
        <v>1479</v>
      </c>
      <c r="G777" s="710" t="s">
        <v>3032</v>
      </c>
      <c r="H777" s="710" t="s">
        <v>1820</v>
      </c>
      <c r="I777" s="710" t="s">
        <v>558</v>
      </c>
      <c r="J777" s="710" t="s">
        <v>1702</v>
      </c>
    </row>
    <row r="778" spans="1:10" x14ac:dyDescent="0.25">
      <c r="A778" s="703"/>
      <c r="B778" s="710" t="s">
        <v>681</v>
      </c>
      <c r="C778" s="710" t="s">
        <v>3610</v>
      </c>
      <c r="D778" s="710" t="s">
        <v>643</v>
      </c>
      <c r="E778" s="710" t="s">
        <v>2390</v>
      </c>
      <c r="F778" s="710" t="s">
        <v>1479</v>
      </c>
      <c r="G778" s="710" t="s">
        <v>2173</v>
      </c>
      <c r="H778" s="710" t="s">
        <v>1820</v>
      </c>
      <c r="I778" s="710" t="s">
        <v>558</v>
      </c>
      <c r="J778" s="710" t="s">
        <v>1702</v>
      </c>
    </row>
    <row r="779" spans="1:10" x14ac:dyDescent="0.25">
      <c r="A779" s="703"/>
      <c r="B779" s="710" t="s">
        <v>681</v>
      </c>
      <c r="C779" s="710" t="s">
        <v>3612</v>
      </c>
      <c r="D779" s="710" t="s">
        <v>48</v>
      </c>
      <c r="E779" s="710" t="s">
        <v>3613</v>
      </c>
      <c r="F779" s="710" t="s">
        <v>1745</v>
      </c>
      <c r="G779" s="710" t="s">
        <v>3614</v>
      </c>
      <c r="H779" s="710" t="s">
        <v>1747</v>
      </c>
      <c r="I779" s="710" t="s">
        <v>558</v>
      </c>
      <c r="J779" s="710" t="s">
        <v>1702</v>
      </c>
    </row>
    <row r="780" spans="1:10" x14ac:dyDescent="0.25">
      <c r="A780" s="703"/>
      <c r="B780" s="710" t="s">
        <v>681</v>
      </c>
      <c r="C780" s="710" t="s">
        <v>3616</v>
      </c>
      <c r="D780" s="710" t="s">
        <v>48</v>
      </c>
      <c r="E780" s="710" t="s">
        <v>3617</v>
      </c>
      <c r="F780" s="710" t="s">
        <v>1336</v>
      </c>
      <c r="G780" s="710" t="s">
        <v>2051</v>
      </c>
      <c r="H780" s="710" t="s">
        <v>1351</v>
      </c>
      <c r="I780" s="710" t="s">
        <v>558</v>
      </c>
      <c r="J780" s="710" t="s">
        <v>1702</v>
      </c>
    </row>
    <row r="781" spans="1:10" x14ac:dyDescent="0.25">
      <c r="A781" s="703"/>
      <c r="B781" s="710" t="s">
        <v>681</v>
      </c>
      <c r="C781" s="710" t="s">
        <v>3619</v>
      </c>
      <c r="D781" s="710" t="s">
        <v>643</v>
      </c>
      <c r="E781" s="710" t="s">
        <v>3620</v>
      </c>
      <c r="F781" s="710" t="s">
        <v>1717</v>
      </c>
      <c r="G781" s="710" t="s">
        <v>2286</v>
      </c>
      <c r="H781" s="710" t="s">
        <v>961</v>
      </c>
      <c r="I781" s="710" t="s">
        <v>558</v>
      </c>
      <c r="J781" s="710" t="s">
        <v>1702</v>
      </c>
    </row>
    <row r="782" spans="1:10" x14ac:dyDescent="0.25">
      <c r="A782" s="703"/>
      <c r="B782" s="710" t="s">
        <v>681</v>
      </c>
      <c r="C782" s="710" t="s">
        <v>3622</v>
      </c>
      <c r="D782" s="710" t="s">
        <v>643</v>
      </c>
      <c r="E782" s="710" t="s">
        <v>3623</v>
      </c>
      <c r="F782" s="710" t="s">
        <v>1759</v>
      </c>
      <c r="G782" s="710" t="s">
        <v>2810</v>
      </c>
      <c r="H782" s="710" t="s">
        <v>1761</v>
      </c>
      <c r="I782" s="710" t="s">
        <v>558</v>
      </c>
      <c r="J782" s="710" t="s">
        <v>1702</v>
      </c>
    </row>
    <row r="783" spans="1:10" x14ac:dyDescent="0.25">
      <c r="A783" s="703"/>
      <c r="B783" s="710" t="s">
        <v>681</v>
      </c>
      <c r="C783" s="710" t="s">
        <v>3625</v>
      </c>
      <c r="D783" s="710" t="s">
        <v>643</v>
      </c>
      <c r="E783" s="710" t="s">
        <v>2033</v>
      </c>
      <c r="F783" s="710" t="s">
        <v>1479</v>
      </c>
      <c r="G783" s="710" t="s">
        <v>3471</v>
      </c>
      <c r="H783" s="710" t="s">
        <v>1820</v>
      </c>
      <c r="I783" s="710" t="s">
        <v>558</v>
      </c>
      <c r="J783" s="710" t="s">
        <v>1702</v>
      </c>
    </row>
    <row r="784" spans="1:10" x14ac:dyDescent="0.25">
      <c r="A784" s="703"/>
      <c r="B784" s="710" t="s">
        <v>681</v>
      </c>
      <c r="C784" s="710" t="s">
        <v>3627</v>
      </c>
      <c r="D784" s="710" t="s">
        <v>48</v>
      </c>
      <c r="E784" s="710" t="s">
        <v>3628</v>
      </c>
      <c r="F784" s="710" t="s">
        <v>1479</v>
      </c>
      <c r="G784" s="710" t="s">
        <v>1975</v>
      </c>
      <c r="H784" s="710" t="s">
        <v>1820</v>
      </c>
      <c r="I784" s="710" t="s">
        <v>558</v>
      </c>
      <c r="J784" s="710" t="s">
        <v>1702</v>
      </c>
    </row>
    <row r="785" spans="1:10" x14ac:dyDescent="0.25">
      <c r="A785" s="703"/>
      <c r="B785" s="710" t="s">
        <v>681</v>
      </c>
      <c r="C785" s="710" t="s">
        <v>3630</v>
      </c>
      <c r="D785" s="710" t="s">
        <v>48</v>
      </c>
      <c r="E785" s="710" t="s">
        <v>2109</v>
      </c>
      <c r="F785" s="710" t="s">
        <v>2520</v>
      </c>
      <c r="G785" s="710" t="s">
        <v>3631</v>
      </c>
      <c r="H785" s="710" t="s">
        <v>1598</v>
      </c>
      <c r="I785" s="710" t="s">
        <v>558</v>
      </c>
      <c r="J785" s="710" t="s">
        <v>1702</v>
      </c>
    </row>
    <row r="786" spans="1:10" x14ac:dyDescent="0.25">
      <c r="A786" s="703"/>
      <c r="B786" s="710" t="s">
        <v>681</v>
      </c>
      <c r="C786" s="710" t="s">
        <v>3633</v>
      </c>
      <c r="D786" s="710" t="s">
        <v>48</v>
      </c>
      <c r="E786" s="710" t="s">
        <v>3634</v>
      </c>
      <c r="F786" s="710" t="s">
        <v>1500</v>
      </c>
      <c r="G786" s="710" t="s">
        <v>1883</v>
      </c>
      <c r="H786" s="710" t="s">
        <v>1733</v>
      </c>
      <c r="I786" s="710" t="s">
        <v>558</v>
      </c>
      <c r="J786" s="710" t="s">
        <v>1702</v>
      </c>
    </row>
    <row r="787" spans="1:10" x14ac:dyDescent="0.25">
      <c r="A787" s="703"/>
      <c r="B787" s="710" t="s">
        <v>681</v>
      </c>
      <c r="C787" s="710" t="s">
        <v>3636</v>
      </c>
      <c r="D787" s="710" t="s">
        <v>48</v>
      </c>
      <c r="E787" s="710" t="s">
        <v>3637</v>
      </c>
      <c r="F787" s="710" t="s">
        <v>2490</v>
      </c>
      <c r="G787" s="710" t="s">
        <v>3638</v>
      </c>
      <c r="H787" s="710" t="s">
        <v>2492</v>
      </c>
      <c r="I787" s="710" t="s">
        <v>558</v>
      </c>
      <c r="J787" s="710" t="s">
        <v>1702</v>
      </c>
    </row>
    <row r="788" spans="1:10" x14ac:dyDescent="0.25">
      <c r="A788" s="703"/>
      <c r="B788" s="710" t="s">
        <v>681</v>
      </c>
      <c r="C788" s="710" t="s">
        <v>3640</v>
      </c>
      <c r="D788" s="710" t="s">
        <v>643</v>
      </c>
      <c r="E788" s="710" t="s">
        <v>3641</v>
      </c>
      <c r="F788" s="710" t="s">
        <v>1479</v>
      </c>
      <c r="G788" s="710" t="s">
        <v>3306</v>
      </c>
      <c r="H788" s="710" t="s">
        <v>1820</v>
      </c>
      <c r="I788" s="710" t="s">
        <v>558</v>
      </c>
      <c r="J788" s="710" t="s">
        <v>1702</v>
      </c>
    </row>
    <row r="789" spans="1:10" x14ac:dyDescent="0.25">
      <c r="A789" s="703"/>
      <c r="B789" s="710" t="s">
        <v>681</v>
      </c>
      <c r="C789" s="710" t="s">
        <v>3643</v>
      </c>
      <c r="D789" s="710" t="s">
        <v>48</v>
      </c>
      <c r="E789" s="710" t="s">
        <v>3644</v>
      </c>
      <c r="F789" s="710" t="s">
        <v>1706</v>
      </c>
      <c r="G789" s="710" t="s">
        <v>2188</v>
      </c>
      <c r="H789" s="710" t="s">
        <v>1708</v>
      </c>
      <c r="I789" s="710" t="s">
        <v>558</v>
      </c>
      <c r="J789" s="710" t="s">
        <v>1702</v>
      </c>
    </row>
    <row r="790" spans="1:10" x14ac:dyDescent="0.25">
      <c r="A790" s="703"/>
      <c r="B790" s="710" t="s">
        <v>681</v>
      </c>
      <c r="C790" s="710" t="s">
        <v>3646</v>
      </c>
      <c r="D790" s="710" t="s">
        <v>48</v>
      </c>
      <c r="E790" s="710" t="s">
        <v>3647</v>
      </c>
      <c r="F790" s="710" t="s">
        <v>1706</v>
      </c>
      <c r="G790" s="710" t="s">
        <v>2188</v>
      </c>
      <c r="H790" s="710" t="s">
        <v>1708</v>
      </c>
      <c r="I790" s="710" t="s">
        <v>558</v>
      </c>
      <c r="J790" s="710" t="s">
        <v>1702</v>
      </c>
    </row>
    <row r="791" spans="1:10" x14ac:dyDescent="0.25">
      <c r="A791" s="703"/>
      <c r="B791" s="710" t="s">
        <v>681</v>
      </c>
      <c r="C791" s="710" t="s">
        <v>3649</v>
      </c>
      <c r="D791" s="710" t="s">
        <v>48</v>
      </c>
      <c r="E791" s="710" t="s">
        <v>3650</v>
      </c>
      <c r="F791" s="710" t="s">
        <v>2896</v>
      </c>
      <c r="G791" s="710" t="s">
        <v>3651</v>
      </c>
      <c r="H791" s="710" t="s">
        <v>1356</v>
      </c>
      <c r="I791" s="710" t="s">
        <v>558</v>
      </c>
      <c r="J791" s="710" t="s">
        <v>1702</v>
      </c>
    </row>
    <row r="792" spans="1:10" x14ac:dyDescent="0.25">
      <c r="A792" s="703"/>
      <c r="B792" s="710" t="s">
        <v>681</v>
      </c>
      <c r="C792" s="710" t="s">
        <v>3653</v>
      </c>
      <c r="D792" s="710" t="s">
        <v>48</v>
      </c>
      <c r="E792" s="710" t="s">
        <v>3654</v>
      </c>
      <c r="F792" s="710" t="s">
        <v>2520</v>
      </c>
      <c r="G792" s="710" t="s">
        <v>3655</v>
      </c>
      <c r="H792" s="710" t="s">
        <v>1598</v>
      </c>
      <c r="I792" s="710" t="s">
        <v>558</v>
      </c>
      <c r="J792" s="710" t="s">
        <v>1702</v>
      </c>
    </row>
    <row r="793" spans="1:10" x14ac:dyDescent="0.25">
      <c r="A793" s="703"/>
      <c r="B793" s="710" t="s">
        <v>681</v>
      </c>
      <c r="C793" s="710" t="s">
        <v>3657</v>
      </c>
      <c r="D793" s="710" t="s">
        <v>48</v>
      </c>
      <c r="E793" s="710" t="s">
        <v>3658</v>
      </c>
      <c r="F793" s="710" t="s">
        <v>2520</v>
      </c>
      <c r="G793" s="710" t="s">
        <v>3506</v>
      </c>
      <c r="H793" s="710" t="s">
        <v>1598</v>
      </c>
      <c r="I793" s="710" t="s">
        <v>558</v>
      </c>
      <c r="J793" s="710" t="s">
        <v>1702</v>
      </c>
    </row>
    <row r="794" spans="1:10" x14ac:dyDescent="0.25">
      <c r="A794" s="703"/>
      <c r="B794" s="710" t="s">
        <v>681</v>
      </c>
      <c r="C794" s="710" t="s">
        <v>3660</v>
      </c>
      <c r="D794" s="710" t="s">
        <v>643</v>
      </c>
      <c r="E794" s="710" t="s">
        <v>3661</v>
      </c>
      <c r="F794" s="710" t="s">
        <v>1479</v>
      </c>
      <c r="G794" s="710" t="s">
        <v>1848</v>
      </c>
      <c r="H794" s="710" t="s">
        <v>1820</v>
      </c>
      <c r="I794" s="710" t="s">
        <v>558</v>
      </c>
      <c r="J794" s="710" t="s">
        <v>1702</v>
      </c>
    </row>
    <row r="795" spans="1:10" x14ac:dyDescent="0.25">
      <c r="A795" s="703"/>
      <c r="B795" s="710" t="s">
        <v>681</v>
      </c>
      <c r="C795" s="710" t="s">
        <v>3663</v>
      </c>
      <c r="D795" s="710" t="s">
        <v>643</v>
      </c>
      <c r="E795" s="710" t="s">
        <v>2390</v>
      </c>
      <c r="F795" s="710" t="s">
        <v>1831</v>
      </c>
      <c r="G795" s="710" t="s">
        <v>3091</v>
      </c>
      <c r="H795" s="710" t="s">
        <v>733</v>
      </c>
      <c r="I795" s="710" t="s">
        <v>558</v>
      </c>
      <c r="J795" s="710" t="s">
        <v>1702</v>
      </c>
    </row>
    <row r="796" spans="1:10" x14ac:dyDescent="0.25">
      <c r="A796" s="703"/>
      <c r="B796" s="710" t="s">
        <v>681</v>
      </c>
      <c r="C796" s="710" t="s">
        <v>3665</v>
      </c>
      <c r="D796" s="710" t="s">
        <v>48</v>
      </c>
      <c r="E796" s="710" t="s">
        <v>3666</v>
      </c>
      <c r="F796" s="710" t="s">
        <v>1831</v>
      </c>
      <c r="G796" s="710" t="s">
        <v>2477</v>
      </c>
      <c r="H796" s="710" t="s">
        <v>733</v>
      </c>
      <c r="I796" s="710" t="s">
        <v>558</v>
      </c>
      <c r="J796" s="710" t="s">
        <v>1702</v>
      </c>
    </row>
    <row r="797" spans="1:10" x14ac:dyDescent="0.25">
      <c r="A797" s="703"/>
      <c r="B797" s="710" t="s">
        <v>681</v>
      </c>
      <c r="C797" s="710" t="s">
        <v>3668</v>
      </c>
      <c r="D797" s="710" t="s">
        <v>48</v>
      </c>
      <c r="E797" s="710" t="s">
        <v>3669</v>
      </c>
      <c r="F797" s="710" t="s">
        <v>2368</v>
      </c>
      <c r="G797" s="710" t="s">
        <v>2477</v>
      </c>
      <c r="H797" s="710" t="s">
        <v>2370</v>
      </c>
      <c r="I797" s="710" t="s">
        <v>558</v>
      </c>
      <c r="J797" s="710" t="s">
        <v>1702</v>
      </c>
    </row>
    <row r="798" spans="1:10" x14ac:dyDescent="0.25">
      <c r="A798" s="703"/>
      <c r="B798" s="710" t="s">
        <v>681</v>
      </c>
      <c r="C798" s="710" t="s">
        <v>3671</v>
      </c>
      <c r="D798" s="710" t="s">
        <v>643</v>
      </c>
      <c r="E798" s="710" t="s">
        <v>3672</v>
      </c>
      <c r="F798" s="710" t="s">
        <v>1717</v>
      </c>
      <c r="G798" s="710" t="s">
        <v>3010</v>
      </c>
      <c r="H798" s="710" t="s">
        <v>961</v>
      </c>
      <c r="I798" s="710" t="s">
        <v>558</v>
      </c>
      <c r="J798" s="710" t="s">
        <v>1702</v>
      </c>
    </row>
    <row r="799" spans="1:10" x14ac:dyDescent="0.25">
      <c r="A799" s="703"/>
      <c r="B799" s="710" t="s">
        <v>681</v>
      </c>
      <c r="C799" s="710" t="s">
        <v>3674</v>
      </c>
      <c r="D799" s="710" t="s">
        <v>48</v>
      </c>
      <c r="E799" s="710" t="s">
        <v>3675</v>
      </c>
      <c r="F799" s="710" t="s">
        <v>1759</v>
      </c>
      <c r="G799" s="710" t="s">
        <v>1788</v>
      </c>
      <c r="H799" s="710" t="s">
        <v>1761</v>
      </c>
      <c r="I799" s="710" t="s">
        <v>558</v>
      </c>
      <c r="J799" s="710" t="s">
        <v>1702</v>
      </c>
    </row>
    <row r="800" spans="1:10" x14ac:dyDescent="0.25">
      <c r="A800" s="703"/>
      <c r="B800" s="710" t="s">
        <v>681</v>
      </c>
      <c r="C800" s="710" t="s">
        <v>3677</v>
      </c>
      <c r="D800" s="710" t="s">
        <v>48</v>
      </c>
      <c r="E800" s="710" t="s">
        <v>3678</v>
      </c>
      <c r="F800" s="710" t="s">
        <v>1336</v>
      </c>
      <c r="G800" s="710" t="s">
        <v>2051</v>
      </c>
      <c r="H800" s="710" t="s">
        <v>1351</v>
      </c>
      <c r="I800" s="710" t="s">
        <v>558</v>
      </c>
      <c r="J800" s="710" t="s">
        <v>1702</v>
      </c>
    </row>
    <row r="801" spans="1:10" x14ac:dyDescent="0.25">
      <c r="A801" s="703"/>
      <c r="B801" s="710" t="s">
        <v>681</v>
      </c>
      <c r="C801" s="710" t="s">
        <v>3680</v>
      </c>
      <c r="D801" s="710" t="s">
        <v>48</v>
      </c>
      <c r="E801" s="710" t="s">
        <v>3681</v>
      </c>
      <c r="F801" s="710" t="s">
        <v>1831</v>
      </c>
      <c r="G801" s="710" t="s">
        <v>2477</v>
      </c>
      <c r="H801" s="710" t="s">
        <v>733</v>
      </c>
      <c r="I801" s="710" t="s">
        <v>558</v>
      </c>
      <c r="J801" s="710" t="s">
        <v>1702</v>
      </c>
    </row>
    <row r="802" spans="1:10" x14ac:dyDescent="0.25">
      <c r="A802" s="703"/>
      <c r="B802" s="710" t="s">
        <v>681</v>
      </c>
      <c r="C802" s="710" t="s">
        <v>3683</v>
      </c>
      <c r="D802" s="710" t="s">
        <v>643</v>
      </c>
      <c r="E802" s="710" t="s">
        <v>3684</v>
      </c>
      <c r="F802" s="710" t="s">
        <v>1745</v>
      </c>
      <c r="G802" s="710" t="s">
        <v>2282</v>
      </c>
      <c r="H802" s="710" t="s">
        <v>1747</v>
      </c>
      <c r="I802" s="710" t="s">
        <v>558</v>
      </c>
      <c r="J802" s="710" t="s">
        <v>1702</v>
      </c>
    </row>
    <row r="803" spans="1:10" x14ac:dyDescent="0.25">
      <c r="A803" s="703"/>
      <c r="B803" s="710" t="s">
        <v>681</v>
      </c>
      <c r="C803" s="710" t="s">
        <v>3686</v>
      </c>
      <c r="D803" s="710" t="s">
        <v>643</v>
      </c>
      <c r="E803" s="710" t="s">
        <v>3687</v>
      </c>
      <c r="F803" s="710" t="s">
        <v>1831</v>
      </c>
      <c r="G803" s="710" t="s">
        <v>3165</v>
      </c>
      <c r="H803" s="710" t="s">
        <v>733</v>
      </c>
      <c r="I803" s="710" t="s">
        <v>558</v>
      </c>
      <c r="J803" s="710" t="s">
        <v>1702</v>
      </c>
    </row>
    <row r="804" spans="1:10" x14ac:dyDescent="0.25">
      <c r="A804" s="703"/>
      <c r="B804" s="710" t="s">
        <v>681</v>
      </c>
      <c r="C804" s="710" t="s">
        <v>3689</v>
      </c>
      <c r="D804" s="710" t="s">
        <v>48</v>
      </c>
      <c r="E804" s="710" t="s">
        <v>3690</v>
      </c>
      <c r="F804" s="710" t="s">
        <v>2368</v>
      </c>
      <c r="G804" s="710" t="s">
        <v>2832</v>
      </c>
      <c r="H804" s="710" t="s">
        <v>2370</v>
      </c>
      <c r="I804" s="710" t="s">
        <v>558</v>
      </c>
      <c r="J804" s="710" t="s">
        <v>1702</v>
      </c>
    </row>
    <row r="805" spans="1:10" x14ac:dyDescent="0.25">
      <c r="A805" s="703"/>
      <c r="B805" s="710" t="s">
        <v>681</v>
      </c>
      <c r="C805" s="710" t="s">
        <v>3692</v>
      </c>
      <c r="D805" s="710" t="s">
        <v>643</v>
      </c>
      <c r="E805" s="710" t="s">
        <v>3693</v>
      </c>
      <c r="F805" s="710" t="s">
        <v>1479</v>
      </c>
      <c r="G805" s="710" t="s">
        <v>2030</v>
      </c>
      <c r="H805" s="710" t="s">
        <v>1820</v>
      </c>
      <c r="I805" s="710" t="s">
        <v>558</v>
      </c>
      <c r="J805" s="710" t="s">
        <v>1702</v>
      </c>
    </row>
    <row r="806" spans="1:10" x14ac:dyDescent="0.25">
      <c r="A806" s="703"/>
      <c r="B806" s="710" t="s">
        <v>681</v>
      </c>
      <c r="C806" s="710" t="s">
        <v>3695</v>
      </c>
      <c r="D806" s="710" t="s">
        <v>643</v>
      </c>
      <c r="E806" s="710" t="s">
        <v>3696</v>
      </c>
      <c r="F806" s="710" t="s">
        <v>1479</v>
      </c>
      <c r="G806" s="710" t="s">
        <v>1848</v>
      </c>
      <c r="H806" s="710" t="s">
        <v>1820</v>
      </c>
      <c r="I806" s="710" t="s">
        <v>558</v>
      </c>
      <c r="J806" s="710" t="s">
        <v>1702</v>
      </c>
    </row>
    <row r="807" spans="1:10" x14ac:dyDescent="0.25">
      <c r="A807" s="703"/>
      <c r="B807" s="710" t="s">
        <v>681</v>
      </c>
      <c r="C807" s="710" t="s">
        <v>3698</v>
      </c>
      <c r="D807" s="710" t="s">
        <v>643</v>
      </c>
      <c r="E807" s="710" t="s">
        <v>2581</v>
      </c>
      <c r="F807" s="710" t="s">
        <v>1717</v>
      </c>
      <c r="G807" s="710" t="s">
        <v>3699</v>
      </c>
      <c r="H807" s="710" t="s">
        <v>961</v>
      </c>
      <c r="I807" s="710" t="s">
        <v>558</v>
      </c>
      <c r="J807" s="710" t="s">
        <v>1702</v>
      </c>
    </row>
    <row r="808" spans="1:10" x14ac:dyDescent="0.25">
      <c r="A808" s="703"/>
      <c r="B808" s="710" t="s">
        <v>681</v>
      </c>
      <c r="C808" s="710" t="s">
        <v>3701</v>
      </c>
      <c r="D808" s="710" t="s">
        <v>643</v>
      </c>
      <c r="E808" s="710" t="s">
        <v>3106</v>
      </c>
      <c r="F808" s="710" t="s">
        <v>1831</v>
      </c>
      <c r="G808" s="710" t="s">
        <v>2680</v>
      </c>
      <c r="H808" s="710" t="s">
        <v>733</v>
      </c>
      <c r="I808" s="710" t="s">
        <v>558</v>
      </c>
      <c r="J808" s="710" t="s">
        <v>1702</v>
      </c>
    </row>
    <row r="809" spans="1:10" x14ac:dyDescent="0.25">
      <c r="A809" s="703"/>
      <c r="B809" s="710" t="s">
        <v>681</v>
      </c>
      <c r="C809" s="710" t="s">
        <v>3703</v>
      </c>
      <c r="D809" s="710" t="s">
        <v>48</v>
      </c>
      <c r="E809" s="710" t="s">
        <v>3704</v>
      </c>
      <c r="F809" s="710" t="s">
        <v>1336</v>
      </c>
      <c r="G809" s="710" t="s">
        <v>2477</v>
      </c>
      <c r="H809" s="710" t="s">
        <v>1351</v>
      </c>
      <c r="I809" s="710" t="s">
        <v>558</v>
      </c>
      <c r="J809" s="710" t="s">
        <v>1702</v>
      </c>
    </row>
    <row r="810" spans="1:10" x14ac:dyDescent="0.25">
      <c r="A810" s="703"/>
      <c r="B810" s="710" t="s">
        <v>681</v>
      </c>
      <c r="C810" s="710" t="s">
        <v>3706</v>
      </c>
      <c r="D810" s="710" t="s">
        <v>643</v>
      </c>
      <c r="E810" s="710" t="s">
        <v>2033</v>
      </c>
      <c r="F810" s="710" t="s">
        <v>2520</v>
      </c>
      <c r="G810" s="710" t="s">
        <v>3707</v>
      </c>
      <c r="H810" s="710" t="s">
        <v>1598</v>
      </c>
      <c r="I810" s="710" t="s">
        <v>558</v>
      </c>
      <c r="J810" s="710" t="s">
        <v>1702</v>
      </c>
    </row>
    <row r="811" spans="1:10" x14ac:dyDescent="0.25">
      <c r="A811" s="703"/>
      <c r="B811" s="710" t="s">
        <v>681</v>
      </c>
      <c r="C811" s="710" t="s">
        <v>3709</v>
      </c>
      <c r="D811" s="710" t="s">
        <v>643</v>
      </c>
      <c r="E811" s="710" t="s">
        <v>3106</v>
      </c>
      <c r="F811" s="710" t="s">
        <v>1717</v>
      </c>
      <c r="G811" s="710" t="s">
        <v>3710</v>
      </c>
      <c r="H811" s="710" t="s">
        <v>961</v>
      </c>
      <c r="I811" s="710" t="s">
        <v>558</v>
      </c>
      <c r="J811" s="710" t="s">
        <v>1702</v>
      </c>
    </row>
    <row r="812" spans="1:10" x14ac:dyDescent="0.25">
      <c r="A812" s="703"/>
      <c r="B812" s="710" t="s">
        <v>681</v>
      </c>
      <c r="C812" s="710" t="s">
        <v>3712</v>
      </c>
      <c r="D812" s="710" t="s">
        <v>643</v>
      </c>
      <c r="E812" s="710" t="s">
        <v>3713</v>
      </c>
      <c r="F812" s="710" t="s">
        <v>1706</v>
      </c>
      <c r="G812" s="710" t="s">
        <v>3714</v>
      </c>
      <c r="H812" s="710" t="s">
        <v>1708</v>
      </c>
      <c r="I812" s="710" t="s">
        <v>558</v>
      </c>
      <c r="J812" s="710" t="s">
        <v>1702</v>
      </c>
    </row>
    <row r="813" spans="1:10" x14ac:dyDescent="0.25">
      <c r="A813" s="703"/>
      <c r="B813" s="710" t="s">
        <v>681</v>
      </c>
      <c r="C813" s="710" t="s">
        <v>3716</v>
      </c>
      <c r="D813" s="710" t="s">
        <v>643</v>
      </c>
      <c r="E813" s="710" t="s">
        <v>3717</v>
      </c>
      <c r="F813" s="710" t="s">
        <v>2020</v>
      </c>
      <c r="G813" s="710" t="s">
        <v>3718</v>
      </c>
      <c r="H813" s="710" t="s">
        <v>2022</v>
      </c>
      <c r="I813" s="710" t="s">
        <v>558</v>
      </c>
      <c r="J813" s="710" t="s">
        <v>1702</v>
      </c>
    </row>
    <row r="814" spans="1:10" x14ac:dyDescent="0.25">
      <c r="A814" s="703"/>
      <c r="B814" s="710" t="s">
        <v>681</v>
      </c>
      <c r="C814" s="710" t="s">
        <v>3720</v>
      </c>
      <c r="D814" s="710" t="s">
        <v>643</v>
      </c>
      <c r="E814" s="710" t="s">
        <v>3035</v>
      </c>
      <c r="F814" s="710" t="s">
        <v>1717</v>
      </c>
      <c r="G814" s="710" t="s">
        <v>3721</v>
      </c>
      <c r="H814" s="710" t="s">
        <v>961</v>
      </c>
      <c r="I814" s="710" t="s">
        <v>558</v>
      </c>
      <c r="J814" s="710" t="s">
        <v>1702</v>
      </c>
    </row>
    <row r="815" spans="1:10" x14ac:dyDescent="0.25">
      <c r="A815" s="703"/>
      <c r="B815" s="710" t="s">
        <v>681</v>
      </c>
      <c r="C815" s="710" t="s">
        <v>3723</v>
      </c>
      <c r="D815" s="710" t="s">
        <v>643</v>
      </c>
      <c r="E815" s="710" t="s">
        <v>1758</v>
      </c>
      <c r="F815" s="710" t="s">
        <v>2046</v>
      </c>
      <c r="G815" s="710" t="s">
        <v>3724</v>
      </c>
      <c r="H815" s="710" t="s">
        <v>2047</v>
      </c>
      <c r="I815" s="710" t="s">
        <v>558</v>
      </c>
      <c r="J815" s="710" t="s">
        <v>1702</v>
      </c>
    </row>
    <row r="816" spans="1:10" x14ac:dyDescent="0.25">
      <c r="A816" s="703"/>
      <c r="B816" s="710" t="s">
        <v>681</v>
      </c>
      <c r="C816" s="710" t="s">
        <v>3726</v>
      </c>
      <c r="D816" s="710" t="s">
        <v>643</v>
      </c>
      <c r="E816" s="710" t="s">
        <v>3727</v>
      </c>
      <c r="F816" s="710" t="s">
        <v>1479</v>
      </c>
      <c r="G816" s="710" t="s">
        <v>3699</v>
      </c>
      <c r="H816" s="710" t="s">
        <v>1820</v>
      </c>
      <c r="I816" s="710" t="s">
        <v>558</v>
      </c>
      <c r="J816" s="710" t="s">
        <v>1702</v>
      </c>
    </row>
    <row r="817" spans="1:10" x14ac:dyDescent="0.25">
      <c r="A817" s="703"/>
      <c r="B817" s="710" t="s">
        <v>681</v>
      </c>
      <c r="C817" s="710" t="s">
        <v>3729</v>
      </c>
      <c r="D817" s="710" t="s">
        <v>643</v>
      </c>
      <c r="E817" s="710" t="s">
        <v>3730</v>
      </c>
      <c r="F817" s="710" t="s">
        <v>1479</v>
      </c>
      <c r="G817" s="710" t="s">
        <v>3731</v>
      </c>
      <c r="H817" s="710" t="s">
        <v>1820</v>
      </c>
      <c r="I817" s="710" t="s">
        <v>558</v>
      </c>
      <c r="J817" s="710" t="s">
        <v>1702</v>
      </c>
    </row>
    <row r="818" spans="1:10" x14ac:dyDescent="0.25">
      <c r="A818" s="703"/>
      <c r="B818" s="710" t="s">
        <v>681</v>
      </c>
      <c r="C818" s="710" t="s">
        <v>3733</v>
      </c>
      <c r="D818" s="710" t="s">
        <v>643</v>
      </c>
      <c r="E818" s="710" t="s">
        <v>3734</v>
      </c>
      <c r="F818" s="710" t="s">
        <v>1479</v>
      </c>
      <c r="G818" s="710" t="s">
        <v>3731</v>
      </c>
      <c r="H818" s="710" t="s">
        <v>1820</v>
      </c>
      <c r="I818" s="710" t="s">
        <v>558</v>
      </c>
      <c r="J818" s="710" t="s">
        <v>1702</v>
      </c>
    </row>
    <row r="819" spans="1:10" x14ac:dyDescent="0.25">
      <c r="A819" s="703"/>
      <c r="B819" s="710" t="s">
        <v>681</v>
      </c>
      <c r="C819" s="710" t="s">
        <v>3736</v>
      </c>
      <c r="D819" s="710" t="s">
        <v>48</v>
      </c>
      <c r="E819" s="710" t="s">
        <v>3737</v>
      </c>
      <c r="F819" s="710" t="s">
        <v>1479</v>
      </c>
      <c r="G819" s="710" t="s">
        <v>3738</v>
      </c>
      <c r="H819" s="710" t="s">
        <v>1820</v>
      </c>
      <c r="I819" s="710" t="s">
        <v>558</v>
      </c>
      <c r="J819" s="710" t="s">
        <v>1702</v>
      </c>
    </row>
    <row r="820" spans="1:10" x14ac:dyDescent="0.25">
      <c r="A820" s="703"/>
      <c r="B820" s="710" t="s">
        <v>681</v>
      </c>
      <c r="C820" s="710" t="s">
        <v>3740</v>
      </c>
      <c r="D820" s="710" t="s">
        <v>47</v>
      </c>
      <c r="E820" s="710" t="s">
        <v>3741</v>
      </c>
      <c r="F820" s="710" t="s">
        <v>1479</v>
      </c>
      <c r="G820" s="710" t="s">
        <v>3742</v>
      </c>
      <c r="H820" s="710" t="s">
        <v>1820</v>
      </c>
      <c r="I820" s="710" t="s">
        <v>558</v>
      </c>
      <c r="J820" s="710" t="s">
        <v>1702</v>
      </c>
    </row>
    <row r="821" spans="1:10" x14ac:dyDescent="0.25">
      <c r="A821" s="703"/>
      <c r="B821" s="710" t="s">
        <v>681</v>
      </c>
      <c r="C821" s="710" t="s">
        <v>3744</v>
      </c>
      <c r="D821" s="710" t="s">
        <v>48</v>
      </c>
      <c r="E821" s="710" t="s">
        <v>3745</v>
      </c>
      <c r="F821" s="710" t="s">
        <v>1336</v>
      </c>
      <c r="G821" s="710" t="s">
        <v>3365</v>
      </c>
      <c r="H821" s="710" t="s">
        <v>1351</v>
      </c>
      <c r="I821" s="710" t="s">
        <v>558</v>
      </c>
      <c r="J821" s="710" t="s">
        <v>1702</v>
      </c>
    </row>
    <row r="822" spans="1:10" x14ac:dyDescent="0.25">
      <c r="A822" s="703"/>
      <c r="B822" s="710" t="s">
        <v>681</v>
      </c>
      <c r="C822" s="710" t="s">
        <v>3747</v>
      </c>
      <c r="D822" s="710" t="s">
        <v>48</v>
      </c>
      <c r="E822" s="710" t="s">
        <v>1758</v>
      </c>
      <c r="F822" s="710" t="s">
        <v>3748</v>
      </c>
      <c r="G822" s="710" t="s">
        <v>3749</v>
      </c>
      <c r="H822" s="710" t="s">
        <v>3750</v>
      </c>
      <c r="I822" s="710" t="s">
        <v>558</v>
      </c>
      <c r="J822" s="710" t="s">
        <v>1702</v>
      </c>
    </row>
    <row r="823" spans="1:10" x14ac:dyDescent="0.25">
      <c r="A823" s="703"/>
      <c r="B823" s="710" t="s">
        <v>681</v>
      </c>
      <c r="C823" s="710" t="s">
        <v>3752</v>
      </c>
      <c r="D823" s="710" t="s">
        <v>643</v>
      </c>
      <c r="E823" s="710" t="s">
        <v>2571</v>
      </c>
      <c r="F823" s="710" t="s">
        <v>1479</v>
      </c>
      <c r="G823" s="710" t="s">
        <v>3753</v>
      </c>
      <c r="H823" s="710" t="s">
        <v>1820</v>
      </c>
      <c r="I823" s="710" t="s">
        <v>558</v>
      </c>
      <c r="J823" s="710" t="s">
        <v>1702</v>
      </c>
    </row>
    <row r="824" spans="1:10" x14ac:dyDescent="0.25">
      <c r="A824" s="703"/>
      <c r="B824" s="710" t="s">
        <v>681</v>
      </c>
      <c r="C824" s="710" t="s">
        <v>3755</v>
      </c>
      <c r="D824" s="710" t="s">
        <v>643</v>
      </c>
      <c r="E824" s="710" t="s">
        <v>3756</v>
      </c>
      <c r="F824" s="710" t="s">
        <v>1336</v>
      </c>
      <c r="G824" s="710" t="s">
        <v>3135</v>
      </c>
      <c r="H824" s="710" t="s">
        <v>1351</v>
      </c>
      <c r="I824" s="710" t="s">
        <v>558</v>
      </c>
      <c r="J824" s="710" t="s">
        <v>1702</v>
      </c>
    </row>
    <row r="825" spans="1:10" x14ac:dyDescent="0.25">
      <c r="A825" s="703"/>
      <c r="B825" s="710" t="s">
        <v>681</v>
      </c>
      <c r="C825" s="710" t="s">
        <v>3758</v>
      </c>
      <c r="D825" s="710" t="s">
        <v>643</v>
      </c>
      <c r="E825" s="710" t="s">
        <v>730</v>
      </c>
      <c r="F825" s="710" t="s">
        <v>1706</v>
      </c>
      <c r="G825" s="710" t="s">
        <v>3759</v>
      </c>
      <c r="H825" s="710" t="s">
        <v>1708</v>
      </c>
      <c r="I825" s="710" t="s">
        <v>558</v>
      </c>
      <c r="J825" s="710" t="s">
        <v>1702</v>
      </c>
    </row>
    <row r="826" spans="1:10" x14ac:dyDescent="0.25">
      <c r="A826" s="703"/>
      <c r="B826" s="710" t="s">
        <v>681</v>
      </c>
      <c r="C826" s="710" t="s">
        <v>3761</v>
      </c>
      <c r="D826" s="710" t="s">
        <v>48</v>
      </c>
      <c r="E826" s="710" t="s">
        <v>3762</v>
      </c>
      <c r="F826" s="710" t="s">
        <v>2368</v>
      </c>
      <c r="G826" s="710" t="s">
        <v>3763</v>
      </c>
      <c r="H826" s="710" t="s">
        <v>2370</v>
      </c>
      <c r="I826" s="710" t="s">
        <v>558</v>
      </c>
      <c r="J826" s="710" t="s">
        <v>1702</v>
      </c>
    </row>
    <row r="827" spans="1:10" x14ac:dyDescent="0.25">
      <c r="A827" s="703"/>
      <c r="B827" s="710" t="s">
        <v>681</v>
      </c>
      <c r="C827" s="710" t="s">
        <v>3765</v>
      </c>
      <c r="D827" s="710" t="s">
        <v>48</v>
      </c>
      <c r="E827" s="710" t="s">
        <v>3766</v>
      </c>
      <c r="F827" s="710" t="s">
        <v>2520</v>
      </c>
      <c r="G827" s="710" t="s">
        <v>1778</v>
      </c>
      <c r="H827" s="710" t="s">
        <v>1598</v>
      </c>
      <c r="I827" s="710" t="s">
        <v>558</v>
      </c>
      <c r="J827" s="710" t="s">
        <v>1702</v>
      </c>
    </row>
    <row r="828" spans="1:10" x14ac:dyDescent="0.25">
      <c r="A828" s="703"/>
      <c r="B828" s="710" t="s">
        <v>681</v>
      </c>
      <c r="C828" s="710" t="s">
        <v>3768</v>
      </c>
      <c r="D828" s="710" t="s">
        <v>48</v>
      </c>
      <c r="E828" s="710" t="s">
        <v>3769</v>
      </c>
      <c r="F828" s="710" t="s">
        <v>1637</v>
      </c>
      <c r="G828" s="710" t="s">
        <v>3770</v>
      </c>
      <c r="H828" s="710" t="s">
        <v>1186</v>
      </c>
      <c r="I828" s="710" t="s">
        <v>558</v>
      </c>
      <c r="J828" s="710" t="s">
        <v>1702</v>
      </c>
    </row>
    <row r="829" spans="1:10" x14ac:dyDescent="0.25">
      <c r="A829" s="703"/>
      <c r="B829" s="710" t="s">
        <v>681</v>
      </c>
      <c r="C829" s="710" t="s">
        <v>3772</v>
      </c>
      <c r="D829" s="710" t="s">
        <v>643</v>
      </c>
      <c r="E829" s="710" t="s">
        <v>3773</v>
      </c>
      <c r="F829" s="710" t="s">
        <v>1706</v>
      </c>
      <c r="G829" s="710" t="s">
        <v>2188</v>
      </c>
      <c r="H829" s="710" t="s">
        <v>1708</v>
      </c>
      <c r="I829" s="710" t="s">
        <v>558</v>
      </c>
      <c r="J829" s="710" t="s">
        <v>1702</v>
      </c>
    </row>
    <row r="830" spans="1:10" x14ac:dyDescent="0.25">
      <c r="A830" s="703"/>
      <c r="B830" s="710" t="s">
        <v>681</v>
      </c>
      <c r="C830" s="710" t="s">
        <v>3775</v>
      </c>
      <c r="D830" s="710" t="s">
        <v>48</v>
      </c>
      <c r="E830" s="710" t="s">
        <v>3776</v>
      </c>
      <c r="F830" s="710" t="s">
        <v>1706</v>
      </c>
      <c r="G830" s="710" t="s">
        <v>3777</v>
      </c>
      <c r="H830" s="710" t="s">
        <v>1708</v>
      </c>
      <c r="I830" s="710" t="s">
        <v>558</v>
      </c>
      <c r="J830" s="710" t="s">
        <v>1702</v>
      </c>
    </row>
    <row r="831" spans="1:10" x14ac:dyDescent="0.25">
      <c r="A831" s="703"/>
      <c r="B831" s="710" t="s">
        <v>681</v>
      </c>
      <c r="C831" s="710" t="s">
        <v>3779</v>
      </c>
      <c r="D831" s="710" t="s">
        <v>643</v>
      </c>
      <c r="E831" s="710" t="s">
        <v>3780</v>
      </c>
      <c r="F831" s="710" t="s">
        <v>1831</v>
      </c>
      <c r="G831" s="710" t="s">
        <v>3781</v>
      </c>
      <c r="H831" s="710" t="s">
        <v>733</v>
      </c>
      <c r="I831" s="710" t="s">
        <v>558</v>
      </c>
      <c r="J831" s="710" t="s">
        <v>1702</v>
      </c>
    </row>
    <row r="832" spans="1:10" x14ac:dyDescent="0.25">
      <c r="A832" s="703"/>
      <c r="B832" s="710" t="s">
        <v>681</v>
      </c>
      <c r="C832" s="710" t="s">
        <v>3783</v>
      </c>
      <c r="D832" s="710" t="s">
        <v>48</v>
      </c>
      <c r="E832" s="710" t="s">
        <v>3784</v>
      </c>
      <c r="F832" s="710" t="s">
        <v>1500</v>
      </c>
      <c r="G832" s="710" t="s">
        <v>3785</v>
      </c>
      <c r="H832" s="710" t="s">
        <v>1733</v>
      </c>
      <c r="I832" s="710" t="s">
        <v>558</v>
      </c>
      <c r="J832" s="710" t="s">
        <v>1702</v>
      </c>
    </row>
    <row r="833" spans="1:10" x14ac:dyDescent="0.25">
      <c r="A833" s="703"/>
      <c r="B833" s="710" t="s">
        <v>681</v>
      </c>
      <c r="C833" s="710" t="s">
        <v>3787</v>
      </c>
      <c r="D833" s="710" t="s">
        <v>643</v>
      </c>
      <c r="E833" s="710" t="s">
        <v>2401</v>
      </c>
      <c r="F833" s="710" t="s">
        <v>1831</v>
      </c>
      <c r="G833" s="710" t="s">
        <v>3788</v>
      </c>
      <c r="H833" s="710" t="s">
        <v>733</v>
      </c>
      <c r="I833" s="710" t="s">
        <v>558</v>
      </c>
      <c r="J833" s="710" t="s">
        <v>1702</v>
      </c>
    </row>
    <row r="834" spans="1:10" x14ac:dyDescent="0.25">
      <c r="A834" s="703"/>
      <c r="B834" s="710" t="s">
        <v>681</v>
      </c>
      <c r="C834" s="710" t="s">
        <v>3790</v>
      </c>
      <c r="D834" s="710" t="s">
        <v>48</v>
      </c>
      <c r="E834" s="710" t="s">
        <v>2179</v>
      </c>
      <c r="F834" s="710" t="s">
        <v>1831</v>
      </c>
      <c r="G834" s="710" t="s">
        <v>3791</v>
      </c>
      <c r="H834" s="710" t="s">
        <v>733</v>
      </c>
      <c r="I834" s="710" t="s">
        <v>558</v>
      </c>
      <c r="J834" s="710" t="s">
        <v>1702</v>
      </c>
    </row>
    <row r="835" spans="1:10" x14ac:dyDescent="0.25">
      <c r="A835" s="703"/>
      <c r="B835" s="710" t="s">
        <v>681</v>
      </c>
      <c r="C835" s="710" t="s">
        <v>3793</v>
      </c>
      <c r="D835" s="710" t="s">
        <v>643</v>
      </c>
      <c r="E835" s="710" t="s">
        <v>3794</v>
      </c>
      <c r="F835" s="710" t="s">
        <v>1759</v>
      </c>
      <c r="G835" s="710" t="s">
        <v>2298</v>
      </c>
      <c r="H835" s="710" t="s">
        <v>1761</v>
      </c>
      <c r="I835" s="710" t="s">
        <v>558</v>
      </c>
      <c r="J835" s="710" t="s">
        <v>1702</v>
      </c>
    </row>
    <row r="836" spans="1:10" x14ac:dyDescent="0.25">
      <c r="A836" s="703"/>
      <c r="B836" s="710" t="s">
        <v>681</v>
      </c>
      <c r="C836" s="710" t="s">
        <v>3796</v>
      </c>
      <c r="D836" s="710" t="s">
        <v>643</v>
      </c>
      <c r="E836" s="710" t="s">
        <v>3797</v>
      </c>
      <c r="F836" s="710" t="s">
        <v>1717</v>
      </c>
      <c r="G836" s="710" t="s">
        <v>1718</v>
      </c>
      <c r="H836" s="710" t="s">
        <v>961</v>
      </c>
      <c r="I836" s="710" t="s">
        <v>558</v>
      </c>
      <c r="J836" s="710" t="s">
        <v>1702</v>
      </c>
    </row>
    <row r="837" spans="1:10" x14ac:dyDescent="0.25">
      <c r="A837" s="703"/>
      <c r="B837" s="710" t="s">
        <v>681</v>
      </c>
      <c r="C837" s="710" t="s">
        <v>3799</v>
      </c>
      <c r="D837" s="710" t="s">
        <v>48</v>
      </c>
      <c r="E837" s="710" t="s">
        <v>3800</v>
      </c>
      <c r="F837" s="710" t="s">
        <v>1336</v>
      </c>
      <c r="G837" s="710" t="s">
        <v>1778</v>
      </c>
      <c r="H837" s="710" t="s">
        <v>1351</v>
      </c>
      <c r="I837" s="710" t="s">
        <v>558</v>
      </c>
      <c r="J837" s="710" t="s">
        <v>1702</v>
      </c>
    </row>
    <row r="838" spans="1:10" x14ac:dyDescent="0.25">
      <c r="A838" s="703"/>
      <c r="B838" s="710" t="s">
        <v>681</v>
      </c>
      <c r="C838" s="710" t="s">
        <v>3802</v>
      </c>
      <c r="D838" s="710" t="s">
        <v>48</v>
      </c>
      <c r="E838" s="710" t="s">
        <v>3803</v>
      </c>
      <c r="F838" s="710" t="s">
        <v>1706</v>
      </c>
      <c r="G838" s="710" t="s">
        <v>3804</v>
      </c>
      <c r="H838" s="710" t="s">
        <v>1708</v>
      </c>
      <c r="I838" s="710" t="s">
        <v>558</v>
      </c>
      <c r="J838" s="710" t="s">
        <v>1702</v>
      </c>
    </row>
    <row r="839" spans="1:10" x14ac:dyDescent="0.25">
      <c r="A839" s="703"/>
      <c r="B839" s="710" t="s">
        <v>681</v>
      </c>
      <c r="C839" s="710" t="s">
        <v>3806</v>
      </c>
      <c r="D839" s="710" t="s">
        <v>48</v>
      </c>
      <c r="E839" s="710" t="s">
        <v>3326</v>
      </c>
      <c r="F839" s="710" t="s">
        <v>2020</v>
      </c>
      <c r="G839" s="710" t="s">
        <v>2513</v>
      </c>
      <c r="H839" s="710" t="s">
        <v>2022</v>
      </c>
      <c r="I839" s="710" t="s">
        <v>558</v>
      </c>
      <c r="J839" s="710" t="s">
        <v>1702</v>
      </c>
    </row>
    <row r="840" spans="1:10" x14ac:dyDescent="0.25">
      <c r="A840" s="703"/>
      <c r="B840" s="710" t="s">
        <v>681</v>
      </c>
      <c r="C840" s="710" t="s">
        <v>3808</v>
      </c>
      <c r="D840" s="710" t="s">
        <v>48</v>
      </c>
      <c r="E840" s="710" t="s">
        <v>3809</v>
      </c>
      <c r="F840" s="710" t="s">
        <v>1759</v>
      </c>
      <c r="G840" s="710" t="s">
        <v>2477</v>
      </c>
      <c r="H840" s="710" t="s">
        <v>1761</v>
      </c>
      <c r="I840" s="710" t="s">
        <v>558</v>
      </c>
      <c r="J840" s="710" t="s">
        <v>1702</v>
      </c>
    </row>
    <row r="841" spans="1:10" x14ac:dyDescent="0.25">
      <c r="A841" s="703"/>
      <c r="B841" s="710" t="s">
        <v>681</v>
      </c>
      <c r="C841" s="710" t="s">
        <v>3811</v>
      </c>
      <c r="D841" s="710" t="s">
        <v>48</v>
      </c>
      <c r="E841" s="710" t="s">
        <v>3812</v>
      </c>
      <c r="F841" s="710" t="s">
        <v>2490</v>
      </c>
      <c r="G841" s="710" t="s">
        <v>2631</v>
      </c>
      <c r="H841" s="710" t="s">
        <v>2492</v>
      </c>
      <c r="I841" s="710" t="s">
        <v>558</v>
      </c>
      <c r="J841" s="710" t="s">
        <v>1702</v>
      </c>
    </row>
    <row r="842" spans="1:10" x14ac:dyDescent="0.25">
      <c r="A842" s="703"/>
      <c r="B842" s="710" t="s">
        <v>681</v>
      </c>
      <c r="C842" s="710" t="s">
        <v>3814</v>
      </c>
      <c r="D842" s="710" t="s">
        <v>643</v>
      </c>
      <c r="E842" s="710" t="s">
        <v>3815</v>
      </c>
      <c r="F842" s="710" t="s">
        <v>1706</v>
      </c>
      <c r="G842" s="710" t="s">
        <v>2042</v>
      </c>
      <c r="H842" s="710" t="s">
        <v>1708</v>
      </c>
      <c r="I842" s="710" t="s">
        <v>558</v>
      </c>
      <c r="J842" s="710" t="s">
        <v>1702</v>
      </c>
    </row>
    <row r="843" spans="1:10" x14ac:dyDescent="0.25">
      <c r="A843" s="703"/>
      <c r="B843" s="710" t="s">
        <v>681</v>
      </c>
      <c r="C843" s="710" t="s">
        <v>3817</v>
      </c>
      <c r="D843" s="710" t="s">
        <v>643</v>
      </c>
      <c r="E843" s="710" t="s">
        <v>3818</v>
      </c>
      <c r="F843" s="710" t="s">
        <v>1706</v>
      </c>
      <c r="G843" s="710" t="s">
        <v>3819</v>
      </c>
      <c r="H843" s="710" t="s">
        <v>1708</v>
      </c>
      <c r="I843" s="710" t="s">
        <v>558</v>
      </c>
      <c r="J843" s="710" t="s">
        <v>1702</v>
      </c>
    </row>
    <row r="844" spans="1:10" x14ac:dyDescent="0.25">
      <c r="A844" s="703"/>
      <c r="B844" s="710" t="s">
        <v>681</v>
      </c>
      <c r="C844" s="710" t="s">
        <v>3821</v>
      </c>
      <c r="D844" s="710" t="s">
        <v>48</v>
      </c>
      <c r="E844" s="710" t="s">
        <v>3822</v>
      </c>
      <c r="F844" s="710" t="s">
        <v>1874</v>
      </c>
      <c r="G844" s="710" t="s">
        <v>3823</v>
      </c>
      <c r="H844" s="710" t="s">
        <v>1876</v>
      </c>
      <c r="I844" s="710" t="s">
        <v>558</v>
      </c>
      <c r="J844" s="710" t="s">
        <v>1702</v>
      </c>
    </row>
    <row r="845" spans="1:10" x14ac:dyDescent="0.25">
      <c r="A845" s="703"/>
      <c r="B845" s="710" t="s">
        <v>681</v>
      </c>
      <c r="C845" s="710" t="s">
        <v>3825</v>
      </c>
      <c r="D845" s="710" t="s">
        <v>643</v>
      </c>
      <c r="E845" s="710" t="s">
        <v>3826</v>
      </c>
      <c r="F845" s="710" t="s">
        <v>1706</v>
      </c>
      <c r="G845" s="710" t="s">
        <v>1805</v>
      </c>
      <c r="H845" s="710" t="s">
        <v>1708</v>
      </c>
      <c r="I845" s="710" t="s">
        <v>558</v>
      </c>
      <c r="J845" s="710" t="s">
        <v>1702</v>
      </c>
    </row>
    <row r="846" spans="1:10" x14ac:dyDescent="0.25">
      <c r="A846" s="703"/>
      <c r="B846" s="710" t="s">
        <v>681</v>
      </c>
      <c r="C846" s="710" t="s">
        <v>3828</v>
      </c>
      <c r="D846" s="710" t="s">
        <v>643</v>
      </c>
      <c r="E846" s="710" t="s">
        <v>2172</v>
      </c>
      <c r="F846" s="710" t="s">
        <v>1717</v>
      </c>
      <c r="G846" s="710" t="s">
        <v>3829</v>
      </c>
      <c r="H846" s="710" t="s">
        <v>961</v>
      </c>
      <c r="I846" s="710" t="s">
        <v>558</v>
      </c>
      <c r="J846" s="710" t="s">
        <v>1702</v>
      </c>
    </row>
    <row r="847" spans="1:10" x14ac:dyDescent="0.25">
      <c r="A847" s="703"/>
      <c r="B847" s="710" t="s">
        <v>681</v>
      </c>
      <c r="C847" s="710" t="s">
        <v>3831</v>
      </c>
      <c r="D847" s="710" t="s">
        <v>48</v>
      </c>
      <c r="E847" s="710" t="s">
        <v>3832</v>
      </c>
      <c r="F847" s="710" t="s">
        <v>1831</v>
      </c>
      <c r="G847" s="710" t="s">
        <v>1778</v>
      </c>
      <c r="H847" s="710" t="s">
        <v>733</v>
      </c>
      <c r="I847" s="710" t="s">
        <v>558</v>
      </c>
      <c r="J847" s="710" t="s">
        <v>1702</v>
      </c>
    </row>
    <row r="848" spans="1:10" x14ac:dyDescent="0.25">
      <c r="A848" s="703"/>
      <c r="B848" s="710" t="s">
        <v>681</v>
      </c>
      <c r="C848" s="710" t="s">
        <v>3834</v>
      </c>
      <c r="D848" s="710" t="s">
        <v>48</v>
      </c>
      <c r="E848" s="710" t="s">
        <v>3835</v>
      </c>
      <c r="F848" s="710" t="s">
        <v>1479</v>
      </c>
      <c r="G848" s="710" t="s">
        <v>3836</v>
      </c>
      <c r="H848" s="710" t="s">
        <v>1820</v>
      </c>
      <c r="I848" s="710" t="s">
        <v>558</v>
      </c>
      <c r="J848" s="710" t="s">
        <v>1702</v>
      </c>
    </row>
    <row r="849" spans="1:10" x14ac:dyDescent="0.25">
      <c r="A849" s="703"/>
      <c r="B849" s="710" t="s">
        <v>681</v>
      </c>
      <c r="C849" s="710" t="s">
        <v>3838</v>
      </c>
      <c r="D849" s="710" t="s">
        <v>643</v>
      </c>
      <c r="E849" s="710" t="s">
        <v>3839</v>
      </c>
      <c r="F849" s="710" t="s">
        <v>1479</v>
      </c>
      <c r="G849" s="710" t="s">
        <v>2693</v>
      </c>
      <c r="H849" s="710" t="s">
        <v>1820</v>
      </c>
      <c r="I849" s="710" t="s">
        <v>558</v>
      </c>
      <c r="J849" s="710" t="s">
        <v>1702</v>
      </c>
    </row>
    <row r="850" spans="1:10" x14ac:dyDescent="0.25">
      <c r="A850" s="703"/>
      <c r="B850" s="710" t="s">
        <v>681</v>
      </c>
      <c r="C850" s="710" t="s">
        <v>3841</v>
      </c>
      <c r="D850" s="710" t="s">
        <v>643</v>
      </c>
      <c r="E850" s="710" t="s">
        <v>3842</v>
      </c>
      <c r="F850" s="710" t="s">
        <v>1479</v>
      </c>
      <c r="G850" s="710" t="s">
        <v>3843</v>
      </c>
      <c r="H850" s="710" t="s">
        <v>1820</v>
      </c>
      <c r="I850" s="710" t="s">
        <v>558</v>
      </c>
      <c r="J850" s="710" t="s">
        <v>1702</v>
      </c>
    </row>
    <row r="851" spans="1:10" x14ac:dyDescent="0.25">
      <c r="A851" s="703"/>
      <c r="B851" s="710" t="s">
        <v>681</v>
      </c>
      <c r="C851" s="710" t="s">
        <v>3845</v>
      </c>
      <c r="D851" s="710" t="s">
        <v>48</v>
      </c>
      <c r="E851" s="710" t="s">
        <v>3846</v>
      </c>
      <c r="F851" s="710" t="s">
        <v>1745</v>
      </c>
      <c r="G851" s="710" t="s">
        <v>1897</v>
      </c>
      <c r="H851" s="710" t="s">
        <v>1747</v>
      </c>
      <c r="I851" s="710" t="s">
        <v>558</v>
      </c>
      <c r="J851" s="710" t="s">
        <v>1702</v>
      </c>
    </row>
    <row r="852" spans="1:10" x14ac:dyDescent="0.25">
      <c r="A852" s="703"/>
      <c r="B852" s="710" t="s">
        <v>681</v>
      </c>
      <c r="C852" s="710" t="s">
        <v>3848</v>
      </c>
      <c r="D852" s="710" t="s">
        <v>48</v>
      </c>
      <c r="E852" s="710" t="s">
        <v>3849</v>
      </c>
      <c r="F852" s="710" t="s">
        <v>1706</v>
      </c>
      <c r="G852" s="710" t="s">
        <v>2042</v>
      </c>
      <c r="H852" s="710" t="s">
        <v>1708</v>
      </c>
      <c r="I852" s="710" t="s">
        <v>558</v>
      </c>
      <c r="J852" s="710" t="s">
        <v>1702</v>
      </c>
    </row>
    <row r="853" spans="1:10" x14ac:dyDescent="0.25">
      <c r="A853" s="703"/>
      <c r="B853" s="710" t="s">
        <v>681</v>
      </c>
      <c r="C853" s="710" t="s">
        <v>3851</v>
      </c>
      <c r="D853" s="710" t="s">
        <v>643</v>
      </c>
      <c r="E853" s="710" t="s">
        <v>3852</v>
      </c>
      <c r="F853" s="710" t="s">
        <v>1772</v>
      </c>
      <c r="G853" s="710" t="s">
        <v>1941</v>
      </c>
      <c r="H853" s="710" t="s">
        <v>1774</v>
      </c>
      <c r="I853" s="710" t="s">
        <v>558</v>
      </c>
      <c r="J853" s="710" t="s">
        <v>1702</v>
      </c>
    </row>
    <row r="854" spans="1:10" x14ac:dyDescent="0.25">
      <c r="A854" s="703"/>
      <c r="B854" s="710" t="s">
        <v>681</v>
      </c>
      <c r="C854" s="710" t="s">
        <v>3854</v>
      </c>
      <c r="D854" s="710" t="s">
        <v>48</v>
      </c>
      <c r="E854" s="710" t="s">
        <v>3855</v>
      </c>
      <c r="F854" s="710" t="s">
        <v>1336</v>
      </c>
      <c r="G854" s="710" t="s">
        <v>3856</v>
      </c>
      <c r="H854" s="710" t="s">
        <v>1351</v>
      </c>
      <c r="I854" s="710" t="s">
        <v>558</v>
      </c>
      <c r="J854" s="710" t="s">
        <v>1702</v>
      </c>
    </row>
    <row r="855" spans="1:10" x14ac:dyDescent="0.25">
      <c r="A855" s="703"/>
      <c r="B855" s="710" t="s">
        <v>681</v>
      </c>
      <c r="C855" s="710" t="s">
        <v>3858</v>
      </c>
      <c r="D855" s="710" t="s">
        <v>48</v>
      </c>
      <c r="E855" s="710" t="s">
        <v>2033</v>
      </c>
      <c r="F855" s="710" t="s">
        <v>1745</v>
      </c>
      <c r="G855" s="710" t="s">
        <v>3859</v>
      </c>
      <c r="H855" s="710" t="s">
        <v>1747</v>
      </c>
      <c r="I855" s="710" t="s">
        <v>558</v>
      </c>
      <c r="J855" s="710" t="s">
        <v>1702</v>
      </c>
    </row>
    <row r="856" spans="1:10" x14ac:dyDescent="0.25">
      <c r="A856" s="703"/>
      <c r="B856" s="710" t="s">
        <v>681</v>
      </c>
      <c r="C856" s="710" t="s">
        <v>3861</v>
      </c>
      <c r="D856" s="710" t="s">
        <v>48</v>
      </c>
      <c r="E856" s="710" t="s">
        <v>3862</v>
      </c>
      <c r="F856" s="710" t="s">
        <v>1874</v>
      </c>
      <c r="G856" s="710" t="s">
        <v>2527</v>
      </c>
      <c r="H856" s="710" t="s">
        <v>1876</v>
      </c>
      <c r="I856" s="710" t="s">
        <v>558</v>
      </c>
      <c r="J856" s="710" t="s">
        <v>1702</v>
      </c>
    </row>
    <row r="857" spans="1:10" x14ac:dyDescent="0.25">
      <c r="A857" s="703"/>
      <c r="B857" s="710" t="s">
        <v>681</v>
      </c>
      <c r="C857" s="710" t="s">
        <v>3864</v>
      </c>
      <c r="D857" s="710" t="s">
        <v>643</v>
      </c>
      <c r="E857" s="710" t="s">
        <v>3865</v>
      </c>
      <c r="F857" s="710" t="s">
        <v>1745</v>
      </c>
      <c r="G857" s="710" t="s">
        <v>2282</v>
      </c>
      <c r="H857" s="710" t="s">
        <v>1747</v>
      </c>
      <c r="I857" s="710" t="s">
        <v>558</v>
      </c>
      <c r="J857" s="710" t="s">
        <v>1702</v>
      </c>
    </row>
    <row r="858" spans="1:10" x14ac:dyDescent="0.25">
      <c r="A858" s="703"/>
      <c r="B858" s="710" t="s">
        <v>681</v>
      </c>
      <c r="C858" s="710" t="s">
        <v>3867</v>
      </c>
      <c r="D858" s="710" t="s">
        <v>47</v>
      </c>
      <c r="E858" s="710" t="s">
        <v>3868</v>
      </c>
      <c r="F858" s="710" t="s">
        <v>1500</v>
      </c>
      <c r="G858" s="710" t="s">
        <v>3869</v>
      </c>
      <c r="H858" s="710" t="s">
        <v>1733</v>
      </c>
      <c r="I858" s="710" t="s">
        <v>558</v>
      </c>
      <c r="J858" s="710" t="s">
        <v>1702</v>
      </c>
    </row>
    <row r="859" spans="1:10" x14ac:dyDescent="0.25">
      <c r="A859" s="703"/>
      <c r="B859" s="710" t="s">
        <v>681</v>
      </c>
      <c r="C859" s="710" t="s">
        <v>3871</v>
      </c>
      <c r="D859" s="710" t="s">
        <v>48</v>
      </c>
      <c r="E859" s="710" t="s">
        <v>3872</v>
      </c>
      <c r="F859" s="710" t="s">
        <v>1706</v>
      </c>
      <c r="G859" s="710" t="s">
        <v>3873</v>
      </c>
      <c r="H859" s="710" t="s">
        <v>1708</v>
      </c>
      <c r="I859" s="710" t="s">
        <v>558</v>
      </c>
      <c r="J859" s="710" t="s">
        <v>1702</v>
      </c>
    </row>
    <row r="860" spans="1:10" x14ac:dyDescent="0.25">
      <c r="A860" s="703"/>
      <c r="B860" s="710" t="s">
        <v>681</v>
      </c>
      <c r="C860" s="710" t="s">
        <v>3875</v>
      </c>
      <c r="D860" s="710" t="s">
        <v>643</v>
      </c>
      <c r="E860" s="710" t="s">
        <v>1705</v>
      </c>
      <c r="F860" s="710" t="s">
        <v>1717</v>
      </c>
      <c r="G860" s="710" t="s">
        <v>3876</v>
      </c>
      <c r="H860" s="710" t="s">
        <v>961</v>
      </c>
      <c r="I860" s="710" t="s">
        <v>558</v>
      </c>
      <c r="J860" s="710" t="s">
        <v>1702</v>
      </c>
    </row>
    <row r="861" spans="1:10" x14ac:dyDescent="0.25">
      <c r="A861" s="703"/>
      <c r="B861" s="710" t="s">
        <v>681</v>
      </c>
      <c r="C861" s="710" t="s">
        <v>3878</v>
      </c>
      <c r="D861" s="710" t="s">
        <v>48</v>
      </c>
      <c r="E861" s="710" t="s">
        <v>3879</v>
      </c>
      <c r="F861" s="710" t="s">
        <v>1336</v>
      </c>
      <c r="G861" s="710" t="s">
        <v>3880</v>
      </c>
      <c r="H861" s="710" t="s">
        <v>1351</v>
      </c>
      <c r="I861" s="710" t="s">
        <v>558</v>
      </c>
      <c r="J861" s="710" t="s">
        <v>1702</v>
      </c>
    </row>
    <row r="862" spans="1:10" x14ac:dyDescent="0.25">
      <c r="A862" s="703"/>
      <c r="B862" s="710" t="s">
        <v>681</v>
      </c>
      <c r="C862" s="710" t="s">
        <v>3882</v>
      </c>
      <c r="D862" s="710" t="s">
        <v>48</v>
      </c>
      <c r="E862" s="710" t="s">
        <v>3883</v>
      </c>
      <c r="F862" s="710" t="s">
        <v>1637</v>
      </c>
      <c r="G862" s="710" t="s">
        <v>3884</v>
      </c>
      <c r="H862" s="710" t="s">
        <v>1186</v>
      </c>
      <c r="I862" s="710" t="s">
        <v>558</v>
      </c>
      <c r="J862" s="710" t="s">
        <v>1702</v>
      </c>
    </row>
    <row r="863" spans="1:10" x14ac:dyDescent="0.25">
      <c r="A863" s="703"/>
      <c r="B863" s="710" t="s">
        <v>681</v>
      </c>
      <c r="C863" s="710" t="s">
        <v>3886</v>
      </c>
      <c r="D863" s="710" t="s">
        <v>48</v>
      </c>
      <c r="E863" s="710" t="s">
        <v>3887</v>
      </c>
      <c r="F863" s="710" t="s">
        <v>1717</v>
      </c>
      <c r="G863" s="710" t="s">
        <v>3888</v>
      </c>
      <c r="H863" s="710" t="s">
        <v>961</v>
      </c>
      <c r="I863" s="710" t="s">
        <v>558</v>
      </c>
      <c r="J863" s="710" t="s">
        <v>1702</v>
      </c>
    </row>
    <row r="864" spans="1:10" x14ac:dyDescent="0.25">
      <c r="A864" s="703"/>
      <c r="B864" s="710" t="s">
        <v>681</v>
      </c>
      <c r="C864" s="710" t="s">
        <v>3890</v>
      </c>
      <c r="D864" s="710" t="s">
        <v>48</v>
      </c>
      <c r="E864" s="710" t="s">
        <v>3891</v>
      </c>
      <c r="F864" s="710" t="s">
        <v>1479</v>
      </c>
      <c r="G864" s="710" t="s">
        <v>2477</v>
      </c>
      <c r="H864" s="710" t="s">
        <v>1820</v>
      </c>
      <c r="I864" s="710" t="s">
        <v>558</v>
      </c>
      <c r="J864" s="710" t="s">
        <v>1702</v>
      </c>
    </row>
    <row r="865" spans="1:10" x14ac:dyDescent="0.25">
      <c r="A865" s="703"/>
      <c r="B865" s="710" t="s">
        <v>681</v>
      </c>
      <c r="C865" s="710" t="s">
        <v>3893</v>
      </c>
      <c r="D865" s="710" t="s">
        <v>643</v>
      </c>
      <c r="E865" s="710" t="s">
        <v>3894</v>
      </c>
      <c r="F865" s="710" t="s">
        <v>1479</v>
      </c>
      <c r="G865" s="710" t="s">
        <v>3895</v>
      </c>
      <c r="H865" s="710" t="s">
        <v>1820</v>
      </c>
      <c r="I865" s="710" t="s">
        <v>558</v>
      </c>
      <c r="J865" s="710" t="s">
        <v>1702</v>
      </c>
    </row>
    <row r="866" spans="1:10" x14ac:dyDescent="0.25">
      <c r="A866" s="703"/>
      <c r="B866" s="710" t="s">
        <v>681</v>
      </c>
      <c r="C866" s="710" t="s">
        <v>3897</v>
      </c>
      <c r="D866" s="710" t="s">
        <v>643</v>
      </c>
      <c r="E866" s="710" t="s">
        <v>3898</v>
      </c>
      <c r="F866" s="710" t="s">
        <v>1772</v>
      </c>
      <c r="G866" s="710" t="s">
        <v>1941</v>
      </c>
      <c r="H866" s="710" t="s">
        <v>1774</v>
      </c>
      <c r="I866" s="710" t="s">
        <v>558</v>
      </c>
      <c r="J866" s="710" t="s">
        <v>1702</v>
      </c>
    </row>
    <row r="867" spans="1:10" x14ac:dyDescent="0.25">
      <c r="A867" s="703"/>
      <c r="B867" s="710" t="s">
        <v>681</v>
      </c>
      <c r="C867" s="710" t="s">
        <v>3900</v>
      </c>
      <c r="D867" s="710" t="s">
        <v>48</v>
      </c>
      <c r="E867" s="710" t="s">
        <v>3901</v>
      </c>
      <c r="F867" s="710" t="s">
        <v>3189</v>
      </c>
      <c r="G867" s="710" t="s">
        <v>3902</v>
      </c>
      <c r="H867" s="710" t="s">
        <v>1423</v>
      </c>
      <c r="I867" s="710" t="s">
        <v>558</v>
      </c>
      <c r="J867" s="710" t="s">
        <v>1702</v>
      </c>
    </row>
    <row r="868" spans="1:10" x14ac:dyDescent="0.25">
      <c r="A868" s="703"/>
      <c r="B868" s="710" t="s">
        <v>681</v>
      </c>
      <c r="C868" s="710" t="s">
        <v>3904</v>
      </c>
      <c r="D868" s="710" t="s">
        <v>643</v>
      </c>
      <c r="E868" s="710" t="s">
        <v>2109</v>
      </c>
      <c r="F868" s="710" t="s">
        <v>1479</v>
      </c>
      <c r="G868" s="710" t="s">
        <v>3905</v>
      </c>
      <c r="H868" s="710" t="s">
        <v>1820</v>
      </c>
      <c r="I868" s="710" t="s">
        <v>558</v>
      </c>
      <c r="J868" s="710" t="s">
        <v>1702</v>
      </c>
    </row>
    <row r="869" spans="1:10" x14ac:dyDescent="0.25">
      <c r="A869" s="703"/>
      <c r="B869" s="710" t="s">
        <v>681</v>
      </c>
      <c r="C869" s="710" t="s">
        <v>3907</v>
      </c>
      <c r="D869" s="710" t="s">
        <v>48</v>
      </c>
      <c r="E869" s="710" t="s">
        <v>3908</v>
      </c>
      <c r="F869" s="710" t="s">
        <v>1336</v>
      </c>
      <c r="G869" s="710" t="s">
        <v>1975</v>
      </c>
      <c r="H869" s="710" t="s">
        <v>1351</v>
      </c>
      <c r="I869" s="710" t="s">
        <v>558</v>
      </c>
      <c r="J869" s="710" t="s">
        <v>1702</v>
      </c>
    </row>
    <row r="870" spans="1:10" x14ac:dyDescent="0.25">
      <c r="A870" s="703"/>
      <c r="B870" s="710" t="s">
        <v>681</v>
      </c>
      <c r="C870" s="710" t="s">
        <v>3910</v>
      </c>
      <c r="D870" s="710" t="s">
        <v>48</v>
      </c>
      <c r="E870" s="710" t="s">
        <v>3911</v>
      </c>
      <c r="F870" s="710" t="s">
        <v>1831</v>
      </c>
      <c r="G870" s="710" t="s">
        <v>1778</v>
      </c>
      <c r="H870" s="710" t="s">
        <v>733</v>
      </c>
      <c r="I870" s="710" t="s">
        <v>558</v>
      </c>
      <c r="J870" s="710" t="s">
        <v>1702</v>
      </c>
    </row>
    <row r="871" spans="1:10" x14ac:dyDescent="0.25">
      <c r="A871" s="703"/>
      <c r="B871" s="710" t="s">
        <v>681</v>
      </c>
      <c r="C871" s="710" t="s">
        <v>3913</v>
      </c>
      <c r="D871" s="710" t="s">
        <v>48</v>
      </c>
      <c r="E871" s="710" t="s">
        <v>3914</v>
      </c>
      <c r="F871" s="710" t="s">
        <v>2896</v>
      </c>
      <c r="G871" s="710" t="s">
        <v>2897</v>
      </c>
      <c r="H871" s="710" t="s">
        <v>1356</v>
      </c>
      <c r="I871" s="710" t="s">
        <v>558</v>
      </c>
      <c r="J871" s="710" t="s">
        <v>1702</v>
      </c>
    </row>
    <row r="872" spans="1:10" x14ac:dyDescent="0.25">
      <c r="A872" s="703"/>
      <c r="B872" s="710" t="s">
        <v>681</v>
      </c>
      <c r="C872" s="710" t="s">
        <v>3916</v>
      </c>
      <c r="D872" s="710" t="s">
        <v>47</v>
      </c>
      <c r="E872" s="710" t="s">
        <v>3917</v>
      </c>
      <c r="F872" s="710" t="s">
        <v>2896</v>
      </c>
      <c r="G872" s="710" t="s">
        <v>2897</v>
      </c>
      <c r="H872" s="710" t="s">
        <v>1356</v>
      </c>
      <c r="I872" s="710" t="s">
        <v>558</v>
      </c>
      <c r="J872" s="710" t="s">
        <v>1702</v>
      </c>
    </row>
    <row r="873" spans="1:10" x14ac:dyDescent="0.25">
      <c r="A873" s="703"/>
      <c r="B873" s="710" t="s">
        <v>681</v>
      </c>
      <c r="C873" s="710" t="s">
        <v>3919</v>
      </c>
      <c r="D873" s="710" t="s">
        <v>48</v>
      </c>
      <c r="E873" s="710" t="s">
        <v>1705</v>
      </c>
      <c r="F873" s="710" t="s">
        <v>1637</v>
      </c>
      <c r="G873" s="710" t="s">
        <v>3920</v>
      </c>
      <c r="H873" s="710" t="s">
        <v>1186</v>
      </c>
      <c r="I873" s="710" t="s">
        <v>558</v>
      </c>
      <c r="J873" s="710" t="s">
        <v>1702</v>
      </c>
    </row>
    <row r="874" spans="1:10" x14ac:dyDescent="0.25">
      <c r="A874" s="703"/>
      <c r="B874" s="710" t="s">
        <v>681</v>
      </c>
      <c r="C874" s="710" t="s">
        <v>3921</v>
      </c>
      <c r="D874" s="710" t="s">
        <v>643</v>
      </c>
      <c r="E874" s="710" t="s">
        <v>2172</v>
      </c>
      <c r="F874" s="710" t="s">
        <v>1831</v>
      </c>
      <c r="G874" s="710" t="s">
        <v>3922</v>
      </c>
      <c r="H874" s="710" t="s">
        <v>733</v>
      </c>
      <c r="I874" s="710" t="s">
        <v>558</v>
      </c>
      <c r="J874" s="710" t="s">
        <v>1702</v>
      </c>
    </row>
    <row r="875" spans="1:10" x14ac:dyDescent="0.25">
      <c r="A875" s="703"/>
      <c r="B875" s="710" t="s">
        <v>681</v>
      </c>
      <c r="C875" s="710" t="s">
        <v>3924</v>
      </c>
      <c r="D875" s="710" t="s">
        <v>48</v>
      </c>
      <c r="E875" s="710" t="s">
        <v>3925</v>
      </c>
      <c r="F875" s="710" t="s">
        <v>1874</v>
      </c>
      <c r="G875" s="710" t="s">
        <v>3926</v>
      </c>
      <c r="H875" s="710" t="s">
        <v>1876</v>
      </c>
      <c r="I875" s="710" t="s">
        <v>558</v>
      </c>
      <c r="J875" s="710" t="s">
        <v>1702</v>
      </c>
    </row>
    <row r="876" spans="1:10" x14ac:dyDescent="0.25">
      <c r="A876" s="703"/>
      <c r="B876" s="710" t="s">
        <v>681</v>
      </c>
      <c r="C876" s="710" t="s">
        <v>3928</v>
      </c>
      <c r="D876" s="710" t="s">
        <v>48</v>
      </c>
      <c r="E876" s="710" t="s">
        <v>3929</v>
      </c>
      <c r="F876" s="710" t="s">
        <v>3930</v>
      </c>
      <c r="G876" s="710" t="s">
        <v>3931</v>
      </c>
      <c r="H876" s="710" t="s">
        <v>3932</v>
      </c>
      <c r="I876" s="710" t="s">
        <v>558</v>
      </c>
      <c r="J876" s="710" t="s">
        <v>1702</v>
      </c>
    </row>
    <row r="877" spans="1:10" x14ac:dyDescent="0.25">
      <c r="A877" s="703"/>
      <c r="B877" s="710" t="s">
        <v>681</v>
      </c>
      <c r="C877" s="710" t="s">
        <v>3934</v>
      </c>
      <c r="D877" s="710" t="s">
        <v>48</v>
      </c>
      <c r="E877" s="710" t="s">
        <v>3935</v>
      </c>
      <c r="F877" s="710" t="s">
        <v>1745</v>
      </c>
      <c r="G877" s="710" t="s">
        <v>2477</v>
      </c>
      <c r="H877" s="710" t="s">
        <v>1747</v>
      </c>
      <c r="I877" s="710" t="s">
        <v>558</v>
      </c>
      <c r="J877" s="710" t="s">
        <v>1702</v>
      </c>
    </row>
    <row r="878" spans="1:10" x14ac:dyDescent="0.25">
      <c r="A878" s="703"/>
      <c r="B878" s="710" t="s">
        <v>681</v>
      </c>
      <c r="C878" s="710" t="s">
        <v>3936</v>
      </c>
      <c r="D878" s="710" t="s">
        <v>48</v>
      </c>
      <c r="E878" s="710" t="s">
        <v>3937</v>
      </c>
      <c r="F878" s="710" t="s">
        <v>2896</v>
      </c>
      <c r="G878" s="710" t="s">
        <v>3938</v>
      </c>
      <c r="H878" s="710" t="s">
        <v>1356</v>
      </c>
      <c r="I878" s="710" t="s">
        <v>558</v>
      </c>
      <c r="J878" s="710" t="s">
        <v>1702</v>
      </c>
    </row>
    <row r="879" spans="1:10" x14ac:dyDescent="0.25">
      <c r="A879" s="703"/>
      <c r="B879" s="710" t="s">
        <v>681</v>
      </c>
      <c r="C879" s="710" t="s">
        <v>3940</v>
      </c>
      <c r="D879" s="710" t="s">
        <v>47</v>
      </c>
      <c r="E879" s="710" t="s">
        <v>3941</v>
      </c>
      <c r="F879" s="710" t="s">
        <v>2490</v>
      </c>
      <c r="G879" s="710" t="s">
        <v>2897</v>
      </c>
      <c r="H879" s="710" t="s">
        <v>2492</v>
      </c>
      <c r="I879" s="710" t="s">
        <v>558</v>
      </c>
      <c r="J879" s="710" t="s">
        <v>1702</v>
      </c>
    </row>
    <row r="880" spans="1:10" x14ac:dyDescent="0.25">
      <c r="A880" s="703"/>
      <c r="B880" s="710" t="s">
        <v>681</v>
      </c>
      <c r="C880" s="710" t="s">
        <v>3943</v>
      </c>
      <c r="D880" s="710" t="s">
        <v>643</v>
      </c>
      <c r="E880" s="710" t="s">
        <v>2179</v>
      </c>
      <c r="F880" s="710" t="s">
        <v>1479</v>
      </c>
      <c r="G880" s="710" t="s">
        <v>3944</v>
      </c>
      <c r="H880" s="710" t="s">
        <v>1820</v>
      </c>
      <c r="I880" s="710" t="s">
        <v>558</v>
      </c>
      <c r="J880" s="710" t="s">
        <v>1702</v>
      </c>
    </row>
    <row r="881" spans="1:10" x14ac:dyDescent="0.25">
      <c r="A881" s="703"/>
      <c r="B881" s="710" t="s">
        <v>681</v>
      </c>
      <c r="C881" s="710" t="s">
        <v>3946</v>
      </c>
      <c r="D881" s="710" t="s">
        <v>643</v>
      </c>
      <c r="E881" s="710" t="s">
        <v>3947</v>
      </c>
      <c r="F881" s="710" t="s">
        <v>2490</v>
      </c>
      <c r="G881" s="710" t="s">
        <v>2897</v>
      </c>
      <c r="H881" s="710" t="s">
        <v>2492</v>
      </c>
      <c r="I881" s="710" t="s">
        <v>558</v>
      </c>
      <c r="J881" s="710" t="s">
        <v>1702</v>
      </c>
    </row>
    <row r="882" spans="1:10" x14ac:dyDescent="0.25">
      <c r="A882" s="703"/>
      <c r="B882" s="710" t="s">
        <v>681</v>
      </c>
      <c r="C882" s="710" t="s">
        <v>3949</v>
      </c>
      <c r="D882" s="710" t="s">
        <v>48</v>
      </c>
      <c r="E882" s="710" t="s">
        <v>3950</v>
      </c>
      <c r="F882" s="710" t="s">
        <v>1479</v>
      </c>
      <c r="G882" s="710" t="s">
        <v>3527</v>
      </c>
      <c r="H882" s="710" t="s">
        <v>1820</v>
      </c>
      <c r="I882" s="710" t="s">
        <v>558</v>
      </c>
      <c r="J882" s="710" t="s">
        <v>1702</v>
      </c>
    </row>
    <row r="883" spans="1:10" x14ac:dyDescent="0.25">
      <c r="A883" s="703"/>
      <c r="B883" s="710" t="s">
        <v>681</v>
      </c>
      <c r="C883" s="710" t="s">
        <v>3952</v>
      </c>
      <c r="D883" s="710" t="s">
        <v>48</v>
      </c>
      <c r="E883" s="710" t="s">
        <v>3953</v>
      </c>
      <c r="F883" s="710" t="s">
        <v>1706</v>
      </c>
      <c r="G883" s="710" t="s">
        <v>1805</v>
      </c>
      <c r="H883" s="710" t="s">
        <v>1708</v>
      </c>
      <c r="I883" s="710" t="s">
        <v>558</v>
      </c>
      <c r="J883" s="710" t="s">
        <v>1702</v>
      </c>
    </row>
    <row r="884" spans="1:10" x14ac:dyDescent="0.25">
      <c r="A884" s="703"/>
      <c r="B884" s="710" t="s">
        <v>681</v>
      </c>
      <c r="C884" s="710" t="s">
        <v>3955</v>
      </c>
      <c r="D884" s="710" t="s">
        <v>48</v>
      </c>
      <c r="E884" s="710" t="s">
        <v>3956</v>
      </c>
      <c r="F884" s="710" t="s">
        <v>2214</v>
      </c>
      <c r="G884" s="710" t="s">
        <v>3957</v>
      </c>
      <c r="H884" s="710" t="s">
        <v>2216</v>
      </c>
      <c r="I884" s="710" t="s">
        <v>558</v>
      </c>
      <c r="J884" s="710" t="s">
        <v>1702</v>
      </c>
    </row>
    <row r="885" spans="1:10" x14ac:dyDescent="0.25">
      <c r="A885" s="703"/>
      <c r="B885" s="710" t="s">
        <v>681</v>
      </c>
      <c r="C885" s="710" t="s">
        <v>3959</v>
      </c>
      <c r="D885" s="710" t="s">
        <v>48</v>
      </c>
      <c r="E885" s="710" t="s">
        <v>3960</v>
      </c>
      <c r="F885" s="710" t="s">
        <v>1336</v>
      </c>
      <c r="G885" s="710" t="s">
        <v>1823</v>
      </c>
      <c r="H885" s="710" t="s">
        <v>1351</v>
      </c>
      <c r="I885" s="710" t="s">
        <v>558</v>
      </c>
      <c r="J885" s="710" t="s">
        <v>1702</v>
      </c>
    </row>
    <row r="886" spans="1:10" x14ac:dyDescent="0.25">
      <c r="A886" s="703"/>
      <c r="B886" s="710" t="s">
        <v>681</v>
      </c>
      <c r="C886" s="710" t="s">
        <v>3962</v>
      </c>
      <c r="D886" s="710" t="s">
        <v>47</v>
      </c>
      <c r="E886" s="710" t="s">
        <v>3963</v>
      </c>
      <c r="F886" s="710" t="s">
        <v>2490</v>
      </c>
      <c r="G886" s="710" t="s">
        <v>2631</v>
      </c>
      <c r="H886" s="710" t="s">
        <v>2492</v>
      </c>
      <c r="I886" s="710" t="s">
        <v>558</v>
      </c>
      <c r="J886" s="710" t="s">
        <v>1702</v>
      </c>
    </row>
    <row r="887" spans="1:10" x14ac:dyDescent="0.25">
      <c r="A887" s="703"/>
      <c r="B887" s="710" t="s">
        <v>681</v>
      </c>
      <c r="C887" s="710" t="s">
        <v>3965</v>
      </c>
      <c r="D887" s="710" t="s">
        <v>48</v>
      </c>
      <c r="E887" s="710" t="s">
        <v>2109</v>
      </c>
      <c r="F887" s="710" t="s">
        <v>3930</v>
      </c>
      <c r="G887" s="710" t="s">
        <v>3966</v>
      </c>
      <c r="H887" s="710" t="s">
        <v>3932</v>
      </c>
      <c r="I887" s="710" t="s">
        <v>558</v>
      </c>
      <c r="J887" s="710" t="s">
        <v>1702</v>
      </c>
    </row>
    <row r="888" spans="1:10" x14ac:dyDescent="0.25">
      <c r="A888" s="703"/>
      <c r="B888" s="710" t="s">
        <v>681</v>
      </c>
      <c r="C888" s="710" t="s">
        <v>3968</v>
      </c>
      <c r="D888" s="710" t="s">
        <v>48</v>
      </c>
      <c r="E888" s="710" t="s">
        <v>3969</v>
      </c>
      <c r="F888" s="710" t="s">
        <v>1970</v>
      </c>
      <c r="G888" s="710" t="s">
        <v>3970</v>
      </c>
      <c r="H888" s="710" t="s">
        <v>594</v>
      </c>
      <c r="I888" s="710" t="s">
        <v>558</v>
      </c>
      <c r="J888" s="710" t="s">
        <v>1702</v>
      </c>
    </row>
    <row r="889" spans="1:10" x14ac:dyDescent="0.25">
      <c r="A889" s="703"/>
      <c r="B889" s="710" t="s">
        <v>681</v>
      </c>
      <c r="C889" s="710" t="s">
        <v>3972</v>
      </c>
      <c r="D889" s="710" t="s">
        <v>48</v>
      </c>
      <c r="E889" s="710" t="s">
        <v>3717</v>
      </c>
      <c r="F889" s="710" t="s">
        <v>1874</v>
      </c>
      <c r="G889" s="710" t="s">
        <v>1875</v>
      </c>
      <c r="H889" s="710" t="s">
        <v>1876</v>
      </c>
      <c r="I889" s="710" t="s">
        <v>558</v>
      </c>
      <c r="J889" s="710" t="s">
        <v>1702</v>
      </c>
    </row>
    <row r="890" spans="1:10" x14ac:dyDescent="0.25">
      <c r="A890" s="703"/>
      <c r="B890" s="710" t="s">
        <v>681</v>
      </c>
      <c r="C890" s="710" t="s">
        <v>3974</v>
      </c>
      <c r="D890" s="710" t="s">
        <v>48</v>
      </c>
      <c r="E890" s="710" t="s">
        <v>3975</v>
      </c>
      <c r="F890" s="710" t="s">
        <v>1479</v>
      </c>
      <c r="G890" s="710" t="s">
        <v>3976</v>
      </c>
      <c r="H890" s="710" t="s">
        <v>1820</v>
      </c>
      <c r="I890" s="710" t="s">
        <v>558</v>
      </c>
      <c r="J890" s="710" t="s">
        <v>1702</v>
      </c>
    </row>
    <row r="891" spans="1:10" x14ac:dyDescent="0.25">
      <c r="A891" s="703"/>
      <c r="B891" s="710" t="s">
        <v>681</v>
      </c>
      <c r="C891" s="710" t="s">
        <v>3978</v>
      </c>
      <c r="D891" s="710" t="s">
        <v>48</v>
      </c>
      <c r="E891" s="710" t="s">
        <v>3979</v>
      </c>
      <c r="F891" s="710" t="s">
        <v>1479</v>
      </c>
      <c r="G891" s="710" t="s">
        <v>3980</v>
      </c>
      <c r="H891" s="710" t="s">
        <v>1820</v>
      </c>
      <c r="I891" s="710" t="s">
        <v>558</v>
      </c>
      <c r="J891" s="710" t="s">
        <v>1702</v>
      </c>
    </row>
    <row r="892" spans="1:10" x14ac:dyDescent="0.25">
      <c r="A892" s="703"/>
      <c r="B892" s="710" t="s">
        <v>681</v>
      </c>
      <c r="C892" s="710" t="s">
        <v>3982</v>
      </c>
      <c r="D892" s="710" t="s">
        <v>48</v>
      </c>
      <c r="E892" s="710" t="s">
        <v>3983</v>
      </c>
      <c r="F892" s="710" t="s">
        <v>1831</v>
      </c>
      <c r="G892" s="710" t="s">
        <v>1339</v>
      </c>
      <c r="H892" s="710" t="s">
        <v>733</v>
      </c>
      <c r="I892" s="710" t="s">
        <v>558</v>
      </c>
      <c r="J892" s="710" t="s">
        <v>1702</v>
      </c>
    </row>
    <row r="893" spans="1:10" x14ac:dyDescent="0.25">
      <c r="A893" s="703"/>
      <c r="B893" s="710" t="s">
        <v>681</v>
      </c>
      <c r="C893" s="710" t="s">
        <v>3985</v>
      </c>
      <c r="D893" s="710" t="s">
        <v>643</v>
      </c>
      <c r="E893" s="710" t="s">
        <v>3986</v>
      </c>
      <c r="F893" s="710" t="s">
        <v>1722</v>
      </c>
      <c r="G893" s="710" t="s">
        <v>1751</v>
      </c>
      <c r="H893" s="710" t="s">
        <v>1724</v>
      </c>
      <c r="I893" s="710" t="s">
        <v>558</v>
      </c>
      <c r="J893" s="710" t="s">
        <v>1702</v>
      </c>
    </row>
    <row r="894" spans="1:10" x14ac:dyDescent="0.25">
      <c r="A894" s="703"/>
      <c r="B894" s="710" t="s">
        <v>681</v>
      </c>
      <c r="C894" s="710" t="s">
        <v>3988</v>
      </c>
      <c r="D894" s="710" t="s">
        <v>48</v>
      </c>
      <c r="E894" s="710" t="s">
        <v>3989</v>
      </c>
      <c r="F894" s="710" t="s">
        <v>1479</v>
      </c>
      <c r="G894" s="710" t="s">
        <v>1859</v>
      </c>
      <c r="H894" s="710" t="s">
        <v>1820</v>
      </c>
      <c r="I894" s="710" t="s">
        <v>558</v>
      </c>
      <c r="J894" s="710" t="s">
        <v>1702</v>
      </c>
    </row>
    <row r="895" spans="1:10" x14ac:dyDescent="0.25">
      <c r="A895" s="703"/>
      <c r="B895" s="710" t="s">
        <v>681</v>
      </c>
      <c r="C895" s="710" t="s">
        <v>3991</v>
      </c>
      <c r="D895" s="710" t="s">
        <v>48</v>
      </c>
      <c r="E895" s="710" t="s">
        <v>3992</v>
      </c>
      <c r="F895" s="710" t="s">
        <v>1637</v>
      </c>
      <c r="G895" s="710" t="s">
        <v>3993</v>
      </c>
      <c r="H895" s="710" t="s">
        <v>1186</v>
      </c>
      <c r="I895" s="710" t="s">
        <v>558</v>
      </c>
      <c r="J895" s="710" t="s">
        <v>1702</v>
      </c>
    </row>
    <row r="896" spans="1:10" x14ac:dyDescent="0.25">
      <c r="A896" s="703"/>
      <c r="B896" s="710" t="s">
        <v>681</v>
      </c>
      <c r="C896" s="710" t="s">
        <v>3995</v>
      </c>
      <c r="D896" s="710" t="s">
        <v>643</v>
      </c>
      <c r="E896" s="710" t="s">
        <v>2179</v>
      </c>
      <c r="F896" s="710" t="s">
        <v>1970</v>
      </c>
      <c r="G896" s="710" t="s">
        <v>3996</v>
      </c>
      <c r="H896" s="710" t="s">
        <v>594</v>
      </c>
      <c r="I896" s="710" t="s">
        <v>558</v>
      </c>
      <c r="J896" s="710" t="s">
        <v>1702</v>
      </c>
    </row>
    <row r="897" spans="1:10" x14ac:dyDescent="0.25">
      <c r="A897" s="703"/>
      <c r="B897" s="710" t="s">
        <v>681</v>
      </c>
      <c r="C897" s="710" t="s">
        <v>3998</v>
      </c>
      <c r="D897" s="710" t="s">
        <v>48</v>
      </c>
      <c r="E897" s="710" t="s">
        <v>3999</v>
      </c>
      <c r="F897" s="710" t="s">
        <v>1479</v>
      </c>
      <c r="G897" s="710" t="s">
        <v>4000</v>
      </c>
      <c r="H897" s="710" t="s">
        <v>1820</v>
      </c>
      <c r="I897" s="710" t="s">
        <v>558</v>
      </c>
      <c r="J897" s="710" t="s">
        <v>1702</v>
      </c>
    </row>
    <row r="898" spans="1:10" x14ac:dyDescent="0.25">
      <c r="A898" s="703"/>
      <c r="B898" s="710" t="s">
        <v>681</v>
      </c>
      <c r="C898" s="710" t="s">
        <v>4002</v>
      </c>
      <c r="D898" s="710" t="s">
        <v>48</v>
      </c>
      <c r="E898" s="710" t="s">
        <v>4003</v>
      </c>
      <c r="F898" s="710" t="s">
        <v>1479</v>
      </c>
      <c r="G898" s="710" t="s">
        <v>3976</v>
      </c>
      <c r="H898" s="710" t="s">
        <v>1820</v>
      </c>
      <c r="I898" s="710" t="s">
        <v>558</v>
      </c>
      <c r="J898" s="710" t="s">
        <v>1702</v>
      </c>
    </row>
    <row r="899" spans="1:10" x14ac:dyDescent="0.25">
      <c r="A899" s="703"/>
      <c r="B899" s="710" t="s">
        <v>681</v>
      </c>
      <c r="C899" s="710" t="s">
        <v>4005</v>
      </c>
      <c r="D899" s="710" t="s">
        <v>643</v>
      </c>
      <c r="E899" s="710" t="s">
        <v>4006</v>
      </c>
      <c r="F899" s="710" t="s">
        <v>2020</v>
      </c>
      <c r="G899" s="710" t="s">
        <v>2034</v>
      </c>
      <c r="H899" s="710" t="s">
        <v>2022</v>
      </c>
      <c r="I899" s="710" t="s">
        <v>558</v>
      </c>
      <c r="J899" s="710" t="s">
        <v>1702</v>
      </c>
    </row>
    <row r="900" spans="1:10" x14ac:dyDescent="0.25">
      <c r="A900" s="703"/>
      <c r="B900" s="710" t="s">
        <v>681</v>
      </c>
      <c r="C900" s="710" t="s">
        <v>4008</v>
      </c>
      <c r="D900" s="710" t="s">
        <v>48</v>
      </c>
      <c r="E900" s="710" t="s">
        <v>4009</v>
      </c>
      <c r="F900" s="710" t="s">
        <v>1479</v>
      </c>
      <c r="G900" s="710" t="s">
        <v>3788</v>
      </c>
      <c r="H900" s="710" t="s">
        <v>1820</v>
      </c>
      <c r="I900" s="710" t="s">
        <v>558</v>
      </c>
      <c r="J900" s="710" t="s">
        <v>1702</v>
      </c>
    </row>
    <row r="901" spans="1:10" x14ac:dyDescent="0.25">
      <c r="A901" s="703"/>
      <c r="B901" s="710" t="s">
        <v>681</v>
      </c>
      <c r="C901" s="710" t="s">
        <v>4011</v>
      </c>
      <c r="D901" s="710" t="s">
        <v>48</v>
      </c>
      <c r="E901" s="710" t="s">
        <v>4012</v>
      </c>
      <c r="F901" s="710" t="s">
        <v>1896</v>
      </c>
      <c r="G901" s="710" t="s">
        <v>3135</v>
      </c>
      <c r="H901" s="710" t="s">
        <v>1604</v>
      </c>
      <c r="I901" s="710" t="s">
        <v>558</v>
      </c>
      <c r="J901" s="710" t="s">
        <v>1702</v>
      </c>
    </row>
    <row r="902" spans="1:10" x14ac:dyDescent="0.25">
      <c r="A902" s="703"/>
      <c r="B902" s="710" t="s">
        <v>681</v>
      </c>
      <c r="C902" s="710" t="s">
        <v>4014</v>
      </c>
      <c r="D902" s="710" t="s">
        <v>48</v>
      </c>
      <c r="E902" s="710" t="s">
        <v>4015</v>
      </c>
      <c r="F902" s="710" t="s">
        <v>1706</v>
      </c>
      <c r="G902" s="710" t="s">
        <v>4016</v>
      </c>
      <c r="H902" s="710" t="s">
        <v>1708</v>
      </c>
      <c r="I902" s="710" t="s">
        <v>558</v>
      </c>
      <c r="J902" s="710" t="s">
        <v>1702</v>
      </c>
    </row>
    <row r="903" spans="1:10" x14ac:dyDescent="0.25">
      <c r="A903" s="703"/>
      <c r="B903" s="710" t="s">
        <v>681</v>
      </c>
      <c r="C903" s="710" t="s">
        <v>4018</v>
      </c>
      <c r="D903" s="710" t="s">
        <v>48</v>
      </c>
      <c r="E903" s="710" t="s">
        <v>4019</v>
      </c>
      <c r="F903" s="710" t="s">
        <v>1479</v>
      </c>
      <c r="G903" s="710" t="s">
        <v>4020</v>
      </c>
      <c r="H903" s="710" t="s">
        <v>1820</v>
      </c>
      <c r="I903" s="710" t="s">
        <v>558</v>
      </c>
      <c r="J903" s="710" t="s">
        <v>1702</v>
      </c>
    </row>
    <row r="904" spans="1:10" x14ac:dyDescent="0.25">
      <c r="A904" s="703"/>
      <c r="B904" s="710" t="s">
        <v>681</v>
      </c>
      <c r="C904" s="710" t="s">
        <v>4022</v>
      </c>
      <c r="D904" s="710" t="s">
        <v>643</v>
      </c>
      <c r="E904" s="710" t="s">
        <v>2179</v>
      </c>
      <c r="F904" s="710" t="s">
        <v>1479</v>
      </c>
      <c r="G904" s="710" t="s">
        <v>4023</v>
      </c>
      <c r="H904" s="710" t="s">
        <v>1820</v>
      </c>
      <c r="I904" s="710" t="s">
        <v>558</v>
      </c>
      <c r="J904" s="710" t="s">
        <v>1702</v>
      </c>
    </row>
    <row r="905" spans="1:10" x14ac:dyDescent="0.25">
      <c r="A905" s="703"/>
      <c r="B905" s="710" t="s">
        <v>681</v>
      </c>
      <c r="C905" s="710" t="s">
        <v>4025</v>
      </c>
      <c r="D905" s="710" t="s">
        <v>643</v>
      </c>
      <c r="E905" s="710" t="s">
        <v>4026</v>
      </c>
      <c r="F905" s="710" t="s">
        <v>1706</v>
      </c>
      <c r="G905" s="710" t="s">
        <v>4027</v>
      </c>
      <c r="H905" s="710" t="s">
        <v>1708</v>
      </c>
      <c r="I905" s="710" t="s">
        <v>558</v>
      </c>
      <c r="J905" s="710" t="s">
        <v>1702</v>
      </c>
    </row>
    <row r="906" spans="1:10" x14ac:dyDescent="0.25">
      <c r="A906" s="703"/>
      <c r="B906" s="710" t="s">
        <v>681</v>
      </c>
      <c r="C906" s="710" t="s">
        <v>4029</v>
      </c>
      <c r="D906" s="710" t="s">
        <v>48</v>
      </c>
      <c r="E906" s="710" t="s">
        <v>4030</v>
      </c>
      <c r="F906" s="710" t="s">
        <v>1479</v>
      </c>
      <c r="G906" s="710" t="s">
        <v>2870</v>
      </c>
      <c r="H906" s="710" t="s">
        <v>1820</v>
      </c>
      <c r="I906" s="710" t="s">
        <v>558</v>
      </c>
      <c r="J906" s="710" t="s">
        <v>1702</v>
      </c>
    </row>
    <row r="907" spans="1:10" x14ac:dyDescent="0.25">
      <c r="A907" s="703"/>
      <c r="B907" s="710" t="s">
        <v>681</v>
      </c>
      <c r="C907" s="710" t="s">
        <v>4032</v>
      </c>
      <c r="D907" s="710" t="s">
        <v>643</v>
      </c>
      <c r="E907" s="710" t="s">
        <v>4033</v>
      </c>
      <c r="F907" s="710" t="s">
        <v>1745</v>
      </c>
      <c r="G907" s="710" t="s">
        <v>1792</v>
      </c>
      <c r="H907" s="710" t="s">
        <v>1747</v>
      </c>
      <c r="I907" s="710" t="s">
        <v>558</v>
      </c>
      <c r="J907" s="710" t="s">
        <v>1702</v>
      </c>
    </row>
    <row r="908" spans="1:10" x14ac:dyDescent="0.25">
      <c r="A908" s="703"/>
      <c r="B908" s="710" t="s">
        <v>681</v>
      </c>
      <c r="C908" s="710" t="s">
        <v>4035</v>
      </c>
      <c r="D908" s="710" t="s">
        <v>48</v>
      </c>
      <c r="E908" s="710" t="s">
        <v>4036</v>
      </c>
      <c r="F908" s="710" t="s">
        <v>1831</v>
      </c>
      <c r="G908" s="710" t="s">
        <v>4037</v>
      </c>
      <c r="H908" s="710" t="s">
        <v>733</v>
      </c>
      <c r="I908" s="710" t="s">
        <v>558</v>
      </c>
      <c r="J908" s="710" t="s">
        <v>1702</v>
      </c>
    </row>
    <row r="909" spans="1:10" x14ac:dyDescent="0.25">
      <c r="A909" s="703"/>
      <c r="B909" s="710" t="s">
        <v>681</v>
      </c>
      <c r="C909" s="710" t="s">
        <v>4039</v>
      </c>
      <c r="D909" s="710" t="s">
        <v>48</v>
      </c>
      <c r="E909" s="710" t="s">
        <v>4040</v>
      </c>
      <c r="F909" s="710" t="s">
        <v>1874</v>
      </c>
      <c r="G909" s="710" t="s">
        <v>4041</v>
      </c>
      <c r="H909" s="710" t="s">
        <v>1876</v>
      </c>
      <c r="I909" s="710" t="s">
        <v>558</v>
      </c>
      <c r="J909" s="710" t="s">
        <v>1702</v>
      </c>
    </row>
    <row r="910" spans="1:10" x14ac:dyDescent="0.25">
      <c r="A910" s="703"/>
      <c r="B910" s="710" t="s">
        <v>681</v>
      </c>
      <c r="C910" s="710" t="s">
        <v>4043</v>
      </c>
      <c r="D910" s="710" t="s">
        <v>48</v>
      </c>
      <c r="E910" s="710" t="s">
        <v>4044</v>
      </c>
      <c r="F910" s="710" t="s">
        <v>2490</v>
      </c>
      <c r="G910" s="710" t="s">
        <v>4045</v>
      </c>
      <c r="H910" s="710" t="s">
        <v>2492</v>
      </c>
      <c r="I910" s="710" t="s">
        <v>558</v>
      </c>
      <c r="J910" s="710" t="s">
        <v>1702</v>
      </c>
    </row>
    <row r="911" spans="1:10" x14ac:dyDescent="0.25">
      <c r="A911" s="703"/>
      <c r="B911" s="710" t="s">
        <v>681</v>
      </c>
      <c r="C911" s="710" t="s">
        <v>4047</v>
      </c>
      <c r="D911" s="710" t="s">
        <v>48</v>
      </c>
      <c r="E911" s="710" t="s">
        <v>4048</v>
      </c>
      <c r="F911" s="710" t="s">
        <v>2896</v>
      </c>
      <c r="G911" s="710" t="s">
        <v>2897</v>
      </c>
      <c r="H911" s="710" t="s">
        <v>1356</v>
      </c>
      <c r="I911" s="710" t="s">
        <v>558</v>
      </c>
      <c r="J911" s="710" t="s">
        <v>1702</v>
      </c>
    </row>
    <row r="912" spans="1:10" x14ac:dyDescent="0.25">
      <c r="A912" s="703"/>
      <c r="B912" s="710" t="s">
        <v>681</v>
      </c>
      <c r="C912" s="710" t="s">
        <v>4050</v>
      </c>
      <c r="D912" s="710" t="s">
        <v>643</v>
      </c>
      <c r="E912" s="710" t="s">
        <v>4051</v>
      </c>
      <c r="F912" s="710" t="s">
        <v>1772</v>
      </c>
      <c r="G912" s="710" t="s">
        <v>4052</v>
      </c>
      <c r="H912" s="710" t="s">
        <v>1774</v>
      </c>
      <c r="I912" s="710" t="s">
        <v>558</v>
      </c>
      <c r="J912" s="710" t="s">
        <v>1702</v>
      </c>
    </row>
    <row r="913" spans="1:10" x14ac:dyDescent="0.25">
      <c r="A913" s="703"/>
      <c r="B913" s="710" t="s">
        <v>681</v>
      </c>
      <c r="C913" s="710" t="s">
        <v>4053</v>
      </c>
      <c r="D913" s="710" t="s">
        <v>643</v>
      </c>
      <c r="E913" s="710" t="s">
        <v>4054</v>
      </c>
      <c r="F913" s="710" t="s">
        <v>2020</v>
      </c>
      <c r="G913" s="710" t="s">
        <v>2034</v>
      </c>
      <c r="H913" s="710" t="s">
        <v>2022</v>
      </c>
      <c r="I913" s="710" t="s">
        <v>558</v>
      </c>
      <c r="J913" s="710" t="s">
        <v>1702</v>
      </c>
    </row>
    <row r="914" spans="1:10" x14ac:dyDescent="0.25">
      <c r="A914" s="703"/>
      <c r="B914" s="710" t="s">
        <v>681</v>
      </c>
      <c r="C914" s="710" t="s">
        <v>4056</v>
      </c>
      <c r="D914" s="710" t="s">
        <v>48</v>
      </c>
      <c r="E914" s="710" t="s">
        <v>4057</v>
      </c>
      <c r="F914" s="710" t="s">
        <v>1717</v>
      </c>
      <c r="G914" s="710" t="s">
        <v>2263</v>
      </c>
      <c r="H914" s="710" t="s">
        <v>961</v>
      </c>
      <c r="I914" s="710" t="s">
        <v>558</v>
      </c>
      <c r="J914" s="710" t="s">
        <v>1702</v>
      </c>
    </row>
    <row r="915" spans="1:10" x14ac:dyDescent="0.25">
      <c r="A915" s="703"/>
      <c r="B915" s="710" t="s">
        <v>681</v>
      </c>
      <c r="C915" s="710" t="s">
        <v>4059</v>
      </c>
      <c r="D915" s="710" t="s">
        <v>48</v>
      </c>
      <c r="E915" s="710" t="s">
        <v>4060</v>
      </c>
      <c r="F915" s="710" t="s">
        <v>1831</v>
      </c>
      <c r="G915" s="710" t="s">
        <v>4061</v>
      </c>
      <c r="H915" s="710" t="s">
        <v>733</v>
      </c>
      <c r="I915" s="710" t="s">
        <v>558</v>
      </c>
      <c r="J915" s="710" t="s">
        <v>1702</v>
      </c>
    </row>
    <row r="916" spans="1:10" x14ac:dyDescent="0.25">
      <c r="A916" s="703"/>
      <c r="B916" s="710" t="s">
        <v>681</v>
      </c>
      <c r="C916" s="710" t="s">
        <v>4063</v>
      </c>
      <c r="D916" s="710" t="s">
        <v>48</v>
      </c>
      <c r="E916" s="710" t="s">
        <v>4064</v>
      </c>
      <c r="F916" s="710" t="s">
        <v>2520</v>
      </c>
      <c r="G916" s="710" t="s">
        <v>4065</v>
      </c>
      <c r="H916" s="710" t="s">
        <v>1598</v>
      </c>
      <c r="I916" s="710" t="s">
        <v>558</v>
      </c>
      <c r="J916" s="710" t="s">
        <v>1702</v>
      </c>
    </row>
    <row r="917" spans="1:10" x14ac:dyDescent="0.25">
      <c r="A917" s="703"/>
      <c r="B917" s="710" t="s">
        <v>681</v>
      </c>
      <c r="C917" s="710" t="s">
        <v>4067</v>
      </c>
      <c r="D917" s="710" t="s">
        <v>48</v>
      </c>
      <c r="E917" s="710" t="s">
        <v>4068</v>
      </c>
      <c r="F917" s="710" t="s">
        <v>1745</v>
      </c>
      <c r="G917" s="710" t="s">
        <v>2051</v>
      </c>
      <c r="H917" s="710" t="s">
        <v>1747</v>
      </c>
      <c r="I917" s="710" t="s">
        <v>558</v>
      </c>
      <c r="J917" s="710" t="s">
        <v>1702</v>
      </c>
    </row>
    <row r="918" spans="1:10" x14ac:dyDescent="0.25">
      <c r="A918" s="703"/>
      <c r="B918" s="710" t="s">
        <v>681</v>
      </c>
      <c r="C918" s="710" t="s">
        <v>4070</v>
      </c>
      <c r="D918" s="710" t="s">
        <v>48</v>
      </c>
      <c r="E918" s="710" t="s">
        <v>4071</v>
      </c>
      <c r="F918" s="710" t="s">
        <v>2490</v>
      </c>
      <c r="G918" s="710" t="s">
        <v>4072</v>
      </c>
      <c r="H918" s="710" t="s">
        <v>2492</v>
      </c>
      <c r="I918" s="710" t="s">
        <v>558</v>
      </c>
      <c r="J918" s="710" t="s">
        <v>1702</v>
      </c>
    </row>
    <row r="919" spans="1:10" x14ac:dyDescent="0.25">
      <c r="A919" s="703"/>
      <c r="B919" s="710" t="s">
        <v>681</v>
      </c>
      <c r="C919" s="710" t="s">
        <v>4073</v>
      </c>
      <c r="D919" s="710" t="s">
        <v>643</v>
      </c>
      <c r="E919" s="710" t="s">
        <v>3588</v>
      </c>
      <c r="F919" s="710" t="s">
        <v>1706</v>
      </c>
      <c r="G919" s="710" t="s">
        <v>2689</v>
      </c>
      <c r="H919" s="710" t="s">
        <v>1708</v>
      </c>
      <c r="I919" s="710" t="s">
        <v>558</v>
      </c>
      <c r="J919" s="710" t="s">
        <v>1702</v>
      </c>
    </row>
    <row r="920" spans="1:10" x14ac:dyDescent="0.25">
      <c r="A920" s="703"/>
      <c r="B920" s="710" t="s">
        <v>681</v>
      </c>
      <c r="C920" s="710" t="s">
        <v>4075</v>
      </c>
      <c r="D920" s="710" t="s">
        <v>48</v>
      </c>
      <c r="E920" s="710" t="s">
        <v>4076</v>
      </c>
      <c r="F920" s="710" t="s">
        <v>1336</v>
      </c>
      <c r="G920" s="710" t="s">
        <v>4077</v>
      </c>
      <c r="H920" s="710" t="s">
        <v>1351</v>
      </c>
      <c r="I920" s="710" t="s">
        <v>558</v>
      </c>
      <c r="J920" s="710" t="s">
        <v>1702</v>
      </c>
    </row>
    <row r="921" spans="1:10" x14ac:dyDescent="0.25">
      <c r="A921" s="703"/>
      <c r="B921" s="710" t="s">
        <v>681</v>
      </c>
      <c r="C921" s="710" t="s">
        <v>4079</v>
      </c>
      <c r="D921" s="710" t="s">
        <v>48</v>
      </c>
      <c r="E921" s="710" t="s">
        <v>3555</v>
      </c>
      <c r="F921" s="710" t="s">
        <v>2520</v>
      </c>
      <c r="G921" s="710" t="s">
        <v>3506</v>
      </c>
      <c r="H921" s="710" t="s">
        <v>1598</v>
      </c>
      <c r="I921" s="710" t="s">
        <v>558</v>
      </c>
      <c r="J921" s="710" t="s">
        <v>1702</v>
      </c>
    </row>
    <row r="922" spans="1:10" x14ac:dyDescent="0.25">
      <c r="A922" s="703"/>
      <c r="B922" s="710" t="s">
        <v>681</v>
      </c>
      <c r="C922" s="710" t="s">
        <v>4081</v>
      </c>
      <c r="D922" s="710" t="s">
        <v>48</v>
      </c>
      <c r="E922" s="710" t="s">
        <v>4082</v>
      </c>
      <c r="F922" s="710" t="s">
        <v>1772</v>
      </c>
      <c r="G922" s="710" t="s">
        <v>4083</v>
      </c>
      <c r="H922" s="710" t="s">
        <v>1774</v>
      </c>
      <c r="I922" s="710" t="s">
        <v>558</v>
      </c>
      <c r="J922" s="710" t="s">
        <v>1702</v>
      </c>
    </row>
    <row r="923" spans="1:10" x14ac:dyDescent="0.25">
      <c r="A923" s="703"/>
      <c r="B923" s="710" t="s">
        <v>681</v>
      </c>
      <c r="C923" s="710" t="s">
        <v>4085</v>
      </c>
      <c r="D923" s="710" t="s">
        <v>643</v>
      </c>
      <c r="E923" s="710" t="s">
        <v>4086</v>
      </c>
      <c r="F923" s="710" t="s">
        <v>1479</v>
      </c>
      <c r="G923" s="710" t="s">
        <v>4087</v>
      </c>
      <c r="H923" s="710" t="s">
        <v>1820</v>
      </c>
      <c r="I923" s="710" t="s">
        <v>558</v>
      </c>
      <c r="J923" s="710" t="s">
        <v>1702</v>
      </c>
    </row>
    <row r="924" spans="1:10" x14ac:dyDescent="0.25">
      <c r="A924" s="703"/>
      <c r="B924" s="710" t="s">
        <v>681</v>
      </c>
      <c r="C924" s="710" t="s">
        <v>4089</v>
      </c>
      <c r="D924" s="710" t="s">
        <v>643</v>
      </c>
      <c r="E924" s="710" t="s">
        <v>4090</v>
      </c>
      <c r="F924" s="710" t="s">
        <v>3212</v>
      </c>
      <c r="G924" s="710" t="s">
        <v>4091</v>
      </c>
      <c r="H924" s="710" t="s">
        <v>3213</v>
      </c>
      <c r="I924" s="710" t="s">
        <v>558</v>
      </c>
      <c r="J924" s="710" t="s">
        <v>1702</v>
      </c>
    </row>
    <row r="925" spans="1:10" x14ac:dyDescent="0.25">
      <c r="A925" s="703"/>
      <c r="B925" s="710" t="s">
        <v>681</v>
      </c>
      <c r="C925" s="710" t="s">
        <v>4093</v>
      </c>
      <c r="D925" s="710" t="s">
        <v>48</v>
      </c>
      <c r="E925" s="710" t="s">
        <v>4094</v>
      </c>
      <c r="F925" s="710" t="s">
        <v>1706</v>
      </c>
      <c r="G925" s="710" t="s">
        <v>4095</v>
      </c>
      <c r="H925" s="710" t="s">
        <v>1708</v>
      </c>
      <c r="I925" s="710" t="s">
        <v>558</v>
      </c>
      <c r="J925" s="710" t="s">
        <v>1702</v>
      </c>
    </row>
    <row r="926" spans="1:10" x14ac:dyDescent="0.25">
      <c r="A926" s="703"/>
      <c r="B926" s="710" t="s">
        <v>681</v>
      </c>
      <c r="C926" s="710" t="s">
        <v>4097</v>
      </c>
      <c r="D926" s="710" t="s">
        <v>48</v>
      </c>
      <c r="E926" s="710" t="s">
        <v>4098</v>
      </c>
      <c r="F926" s="710" t="s">
        <v>1479</v>
      </c>
      <c r="G926" s="710" t="s">
        <v>3155</v>
      </c>
      <c r="H926" s="710" t="s">
        <v>1820</v>
      </c>
      <c r="I926" s="710" t="s">
        <v>558</v>
      </c>
      <c r="J926" s="710" t="s">
        <v>1702</v>
      </c>
    </row>
    <row r="927" spans="1:10" x14ac:dyDescent="0.25">
      <c r="A927" s="703"/>
      <c r="B927" s="710" t="s">
        <v>681</v>
      </c>
      <c r="C927" s="710" t="s">
        <v>4100</v>
      </c>
      <c r="D927" s="710" t="s">
        <v>48</v>
      </c>
      <c r="E927" s="710" t="s">
        <v>1758</v>
      </c>
      <c r="F927" s="710" t="s">
        <v>1717</v>
      </c>
      <c r="G927" s="710" t="s">
        <v>4101</v>
      </c>
      <c r="H927" s="710" t="s">
        <v>961</v>
      </c>
      <c r="I927" s="710" t="s">
        <v>558</v>
      </c>
      <c r="J927" s="710" t="s">
        <v>1702</v>
      </c>
    </row>
    <row r="928" spans="1:10" x14ac:dyDescent="0.25">
      <c r="A928" s="703"/>
      <c r="B928" s="710" t="s">
        <v>681</v>
      </c>
      <c r="C928" s="710" t="s">
        <v>4103</v>
      </c>
      <c r="D928" s="710" t="s">
        <v>643</v>
      </c>
      <c r="E928" s="710" t="s">
        <v>2789</v>
      </c>
      <c r="F928" s="710" t="s">
        <v>1706</v>
      </c>
      <c r="G928" s="710" t="s">
        <v>4104</v>
      </c>
      <c r="H928" s="710" t="s">
        <v>1708</v>
      </c>
      <c r="I928" s="710" t="s">
        <v>558</v>
      </c>
      <c r="J928" s="710" t="s">
        <v>1702</v>
      </c>
    </row>
    <row r="929" spans="1:10" x14ac:dyDescent="0.25">
      <c r="A929" s="703"/>
      <c r="B929" s="710" t="s">
        <v>681</v>
      </c>
      <c r="C929" s="710" t="s">
        <v>4106</v>
      </c>
      <c r="D929" s="710" t="s">
        <v>48</v>
      </c>
      <c r="E929" s="710" t="s">
        <v>2795</v>
      </c>
      <c r="F929" s="710" t="s">
        <v>1772</v>
      </c>
      <c r="G929" s="710" t="s">
        <v>4107</v>
      </c>
      <c r="H929" s="710" t="s">
        <v>1774</v>
      </c>
      <c r="I929" s="710" t="s">
        <v>558</v>
      </c>
      <c r="J929" s="710" t="s">
        <v>1702</v>
      </c>
    </row>
    <row r="930" spans="1:10" x14ac:dyDescent="0.25">
      <c r="A930" s="703"/>
      <c r="B930" s="710" t="s">
        <v>681</v>
      </c>
      <c r="C930" s="710" t="s">
        <v>4109</v>
      </c>
      <c r="D930" s="710" t="s">
        <v>48</v>
      </c>
      <c r="E930" s="710" t="s">
        <v>4110</v>
      </c>
      <c r="F930" s="710" t="s">
        <v>1772</v>
      </c>
      <c r="G930" s="710" t="s">
        <v>2513</v>
      </c>
      <c r="H930" s="710" t="s">
        <v>1774</v>
      </c>
      <c r="I930" s="710" t="s">
        <v>558</v>
      </c>
      <c r="J930" s="710" t="s">
        <v>1702</v>
      </c>
    </row>
    <row r="931" spans="1:10" x14ac:dyDescent="0.25">
      <c r="A931" s="703"/>
      <c r="B931" s="710" t="s">
        <v>681</v>
      </c>
      <c r="C931" s="710" t="s">
        <v>4112</v>
      </c>
      <c r="D931" s="710" t="s">
        <v>643</v>
      </c>
      <c r="E931" s="710" t="s">
        <v>4113</v>
      </c>
      <c r="F931" s="710" t="s">
        <v>1479</v>
      </c>
      <c r="G931" s="710" t="s">
        <v>4114</v>
      </c>
      <c r="H931" s="710" t="s">
        <v>1820</v>
      </c>
      <c r="I931" s="710" t="s">
        <v>558</v>
      </c>
      <c r="J931" s="710" t="s">
        <v>1702</v>
      </c>
    </row>
    <row r="932" spans="1:10" x14ac:dyDescent="0.25">
      <c r="A932" s="703"/>
      <c r="B932" s="710" t="s">
        <v>681</v>
      </c>
      <c r="C932" s="710" t="s">
        <v>4116</v>
      </c>
      <c r="D932" s="710" t="s">
        <v>48</v>
      </c>
      <c r="E932" s="710" t="s">
        <v>2390</v>
      </c>
      <c r="F932" s="710" t="s">
        <v>1831</v>
      </c>
      <c r="G932" s="710" t="s">
        <v>4117</v>
      </c>
      <c r="H932" s="710" t="s">
        <v>733</v>
      </c>
      <c r="I932" s="710" t="s">
        <v>558</v>
      </c>
      <c r="J932" s="710" t="s">
        <v>1702</v>
      </c>
    </row>
    <row r="933" spans="1:10" x14ac:dyDescent="0.25">
      <c r="A933" s="703"/>
      <c r="B933" s="710" t="s">
        <v>681</v>
      </c>
      <c r="C933" s="710" t="s">
        <v>4119</v>
      </c>
      <c r="D933" s="710" t="s">
        <v>48</v>
      </c>
      <c r="E933" s="710" t="s">
        <v>4120</v>
      </c>
      <c r="F933" s="710" t="s">
        <v>1874</v>
      </c>
      <c r="G933" s="710" t="s">
        <v>1930</v>
      </c>
      <c r="H933" s="710" t="s">
        <v>1876</v>
      </c>
      <c r="I933" s="710" t="s">
        <v>558</v>
      </c>
      <c r="J933" s="710" t="s">
        <v>1702</v>
      </c>
    </row>
    <row r="934" spans="1:10" x14ac:dyDescent="0.25">
      <c r="A934" s="703"/>
      <c r="B934" s="710" t="s">
        <v>681</v>
      </c>
      <c r="C934" s="710" t="s">
        <v>4122</v>
      </c>
      <c r="D934" s="710" t="s">
        <v>48</v>
      </c>
      <c r="E934" s="710" t="s">
        <v>4123</v>
      </c>
      <c r="F934" s="710" t="s">
        <v>1970</v>
      </c>
      <c r="G934" s="710" t="s">
        <v>4124</v>
      </c>
      <c r="H934" s="710" t="s">
        <v>594</v>
      </c>
      <c r="I934" s="710" t="s">
        <v>558</v>
      </c>
      <c r="J934" s="710" t="s">
        <v>1702</v>
      </c>
    </row>
    <row r="935" spans="1:10" x14ac:dyDescent="0.25">
      <c r="A935" s="703"/>
      <c r="B935" s="710" t="s">
        <v>681</v>
      </c>
      <c r="C935" s="710" t="s">
        <v>4126</v>
      </c>
      <c r="D935" s="710" t="s">
        <v>48</v>
      </c>
      <c r="E935" s="710" t="s">
        <v>4127</v>
      </c>
      <c r="F935" s="710" t="s">
        <v>1745</v>
      </c>
      <c r="G935" s="710" t="s">
        <v>2231</v>
      </c>
      <c r="H935" s="710" t="s">
        <v>1747</v>
      </c>
      <c r="I935" s="710" t="s">
        <v>558</v>
      </c>
      <c r="J935" s="710" t="s">
        <v>1702</v>
      </c>
    </row>
    <row r="936" spans="1:10" x14ac:dyDescent="0.25">
      <c r="A936" s="703"/>
      <c r="B936" s="710" t="s">
        <v>681</v>
      </c>
      <c r="C936" s="710" t="s">
        <v>4129</v>
      </c>
      <c r="D936" s="710" t="s">
        <v>643</v>
      </c>
      <c r="E936" s="710" t="s">
        <v>4130</v>
      </c>
      <c r="F936" s="710" t="s">
        <v>1479</v>
      </c>
      <c r="G936" s="710" t="s">
        <v>4131</v>
      </c>
      <c r="H936" s="710" t="s">
        <v>1820</v>
      </c>
      <c r="I936" s="710" t="s">
        <v>558</v>
      </c>
      <c r="J936" s="710" t="s">
        <v>1702</v>
      </c>
    </row>
    <row r="937" spans="1:10" x14ac:dyDescent="0.25">
      <c r="A937" s="703"/>
      <c r="B937" s="710" t="s">
        <v>681</v>
      </c>
      <c r="C937" s="710" t="s">
        <v>4133</v>
      </c>
      <c r="D937" s="710" t="s">
        <v>48</v>
      </c>
      <c r="E937" s="710" t="s">
        <v>4134</v>
      </c>
      <c r="F937" s="710" t="s">
        <v>2368</v>
      </c>
      <c r="G937" s="710" t="s">
        <v>2993</v>
      </c>
      <c r="H937" s="710" t="s">
        <v>2370</v>
      </c>
      <c r="I937" s="710" t="s">
        <v>558</v>
      </c>
      <c r="J937" s="710" t="s">
        <v>1702</v>
      </c>
    </row>
    <row r="938" spans="1:10" x14ac:dyDescent="0.25">
      <c r="A938" s="703"/>
      <c r="B938" s="710" t="s">
        <v>681</v>
      </c>
      <c r="C938" s="710" t="s">
        <v>4136</v>
      </c>
      <c r="D938" s="710" t="s">
        <v>48</v>
      </c>
      <c r="E938" s="710" t="s">
        <v>4137</v>
      </c>
      <c r="F938" s="710" t="s">
        <v>1874</v>
      </c>
      <c r="G938" s="710" t="s">
        <v>3926</v>
      </c>
      <c r="H938" s="710" t="s">
        <v>1876</v>
      </c>
      <c r="I938" s="710" t="s">
        <v>558</v>
      </c>
      <c r="J938" s="710" t="s">
        <v>1702</v>
      </c>
    </row>
    <row r="939" spans="1:10" x14ac:dyDescent="0.25">
      <c r="A939" s="703"/>
      <c r="B939" s="710" t="s">
        <v>681</v>
      </c>
      <c r="C939" s="710" t="s">
        <v>4139</v>
      </c>
      <c r="D939" s="710" t="s">
        <v>48</v>
      </c>
      <c r="E939" s="710" t="s">
        <v>4140</v>
      </c>
      <c r="F939" s="710" t="s">
        <v>2020</v>
      </c>
      <c r="G939" s="710" t="s">
        <v>1986</v>
      </c>
      <c r="H939" s="710" t="s">
        <v>2022</v>
      </c>
      <c r="I939" s="710" t="s">
        <v>558</v>
      </c>
      <c r="J939" s="710" t="s">
        <v>1702</v>
      </c>
    </row>
    <row r="940" spans="1:10" x14ac:dyDescent="0.25">
      <c r="A940" s="703"/>
      <c r="B940" s="710" t="s">
        <v>681</v>
      </c>
      <c r="C940" s="710" t="s">
        <v>4142</v>
      </c>
      <c r="D940" s="710" t="s">
        <v>48</v>
      </c>
      <c r="E940" s="710" t="s">
        <v>4143</v>
      </c>
      <c r="F940" s="710" t="s">
        <v>1500</v>
      </c>
      <c r="G940" s="710" t="s">
        <v>1930</v>
      </c>
      <c r="H940" s="710" t="s">
        <v>1733</v>
      </c>
      <c r="I940" s="710" t="s">
        <v>558</v>
      </c>
      <c r="J940" s="710" t="s">
        <v>1702</v>
      </c>
    </row>
    <row r="941" spans="1:10" x14ac:dyDescent="0.25">
      <c r="A941" s="703"/>
      <c r="B941" s="710" t="s">
        <v>681</v>
      </c>
      <c r="C941" s="710" t="s">
        <v>4145</v>
      </c>
      <c r="D941" s="710" t="s">
        <v>643</v>
      </c>
      <c r="E941" s="710" t="s">
        <v>4146</v>
      </c>
      <c r="F941" s="710" t="s">
        <v>1745</v>
      </c>
      <c r="G941" s="710" t="s">
        <v>2282</v>
      </c>
      <c r="H941" s="710" t="s">
        <v>1747</v>
      </c>
      <c r="I941" s="710" t="s">
        <v>558</v>
      </c>
      <c r="J941" s="710" t="s">
        <v>1702</v>
      </c>
    </row>
    <row r="942" spans="1:10" x14ac:dyDescent="0.25">
      <c r="A942" s="703"/>
      <c r="B942" s="710" t="s">
        <v>681</v>
      </c>
      <c r="C942" s="710" t="s">
        <v>4148</v>
      </c>
      <c r="D942" s="710" t="s">
        <v>48</v>
      </c>
      <c r="E942" s="710" t="s">
        <v>4149</v>
      </c>
      <c r="F942" s="710" t="s">
        <v>1717</v>
      </c>
      <c r="G942" s="710" t="s">
        <v>4149</v>
      </c>
      <c r="H942" s="710" t="s">
        <v>961</v>
      </c>
      <c r="I942" s="710" t="s">
        <v>558</v>
      </c>
      <c r="J942" s="710" t="s">
        <v>1702</v>
      </c>
    </row>
    <row r="943" spans="1:10" x14ac:dyDescent="0.25">
      <c r="A943" s="703"/>
      <c r="B943" s="710" t="s">
        <v>681</v>
      </c>
      <c r="C943" s="710" t="s">
        <v>4151</v>
      </c>
      <c r="D943" s="710" t="s">
        <v>48</v>
      </c>
      <c r="E943" s="710" t="s">
        <v>2660</v>
      </c>
      <c r="F943" s="710" t="s">
        <v>1637</v>
      </c>
      <c r="G943" s="710" t="s">
        <v>4152</v>
      </c>
      <c r="H943" s="710" t="s">
        <v>1186</v>
      </c>
      <c r="I943" s="710" t="s">
        <v>558</v>
      </c>
      <c r="J943" s="710" t="s">
        <v>1702</v>
      </c>
    </row>
    <row r="944" spans="1:10" x14ac:dyDescent="0.25">
      <c r="A944" s="703"/>
      <c r="B944" s="710" t="s">
        <v>681</v>
      </c>
      <c r="C944" s="710" t="s">
        <v>4154</v>
      </c>
      <c r="D944" s="710" t="s">
        <v>48</v>
      </c>
      <c r="E944" s="710" t="s">
        <v>4155</v>
      </c>
      <c r="F944" s="710" t="s">
        <v>1479</v>
      </c>
      <c r="G944" s="710" t="s">
        <v>4156</v>
      </c>
      <c r="H944" s="710" t="s">
        <v>1820</v>
      </c>
      <c r="I944" s="710" t="s">
        <v>558</v>
      </c>
      <c r="J944" s="710" t="s">
        <v>1702</v>
      </c>
    </row>
    <row r="945" spans="1:10" x14ac:dyDescent="0.25">
      <c r="A945" s="703"/>
      <c r="B945" s="710" t="s">
        <v>681</v>
      </c>
      <c r="C945" s="710" t="s">
        <v>4158</v>
      </c>
      <c r="D945" s="710" t="s">
        <v>48</v>
      </c>
      <c r="E945" s="710" t="s">
        <v>4159</v>
      </c>
      <c r="F945" s="710" t="s">
        <v>1479</v>
      </c>
      <c r="G945" s="710" t="s">
        <v>1859</v>
      </c>
      <c r="H945" s="710" t="s">
        <v>1820</v>
      </c>
      <c r="I945" s="710" t="s">
        <v>558</v>
      </c>
      <c r="J945" s="710" t="s">
        <v>1702</v>
      </c>
    </row>
    <row r="946" spans="1:10" x14ac:dyDescent="0.25">
      <c r="A946" s="703"/>
      <c r="B946" s="710" t="s">
        <v>681</v>
      </c>
      <c r="C946" s="710" t="s">
        <v>4161</v>
      </c>
      <c r="D946" s="710" t="s">
        <v>48</v>
      </c>
      <c r="E946" s="710" t="s">
        <v>4162</v>
      </c>
      <c r="F946" s="710" t="s">
        <v>2490</v>
      </c>
      <c r="G946" s="710" t="s">
        <v>2631</v>
      </c>
      <c r="H946" s="710" t="s">
        <v>2492</v>
      </c>
      <c r="I946" s="710" t="s">
        <v>558</v>
      </c>
      <c r="J946" s="710" t="s">
        <v>1702</v>
      </c>
    </row>
    <row r="947" spans="1:10" x14ac:dyDescent="0.25">
      <c r="A947" s="703"/>
      <c r="B947" s="710" t="s">
        <v>681</v>
      </c>
      <c r="C947" s="710" t="s">
        <v>4164</v>
      </c>
      <c r="D947" s="710" t="s">
        <v>48</v>
      </c>
      <c r="E947" s="710" t="s">
        <v>4165</v>
      </c>
      <c r="F947" s="710" t="s">
        <v>1479</v>
      </c>
      <c r="G947" s="710" t="s">
        <v>4166</v>
      </c>
      <c r="H947" s="710" t="s">
        <v>1820</v>
      </c>
      <c r="I947" s="710" t="s">
        <v>558</v>
      </c>
      <c r="J947" s="710" t="s">
        <v>1702</v>
      </c>
    </row>
    <row r="948" spans="1:10" x14ac:dyDescent="0.25">
      <c r="A948" s="703"/>
      <c r="B948" s="710" t="s">
        <v>681</v>
      </c>
      <c r="C948" s="710" t="s">
        <v>4168</v>
      </c>
      <c r="D948" s="710" t="s">
        <v>48</v>
      </c>
      <c r="E948" s="710" t="s">
        <v>4169</v>
      </c>
      <c r="F948" s="710" t="s">
        <v>1706</v>
      </c>
      <c r="G948" s="710" t="s">
        <v>2962</v>
      </c>
      <c r="H948" s="710" t="s">
        <v>1708</v>
      </c>
      <c r="I948" s="710" t="s">
        <v>558</v>
      </c>
      <c r="J948" s="710" t="s">
        <v>1702</v>
      </c>
    </row>
    <row r="949" spans="1:10" x14ac:dyDescent="0.25">
      <c r="A949" s="703"/>
      <c r="B949" s="710" t="s">
        <v>681</v>
      </c>
      <c r="C949" s="710" t="s">
        <v>4171</v>
      </c>
      <c r="D949" s="710" t="s">
        <v>48</v>
      </c>
      <c r="E949" s="710" t="s">
        <v>4172</v>
      </c>
      <c r="F949" s="710" t="s">
        <v>1706</v>
      </c>
      <c r="G949" s="710" t="s">
        <v>2962</v>
      </c>
      <c r="H949" s="710" t="s">
        <v>1708</v>
      </c>
      <c r="I949" s="710" t="s">
        <v>558</v>
      </c>
      <c r="J949" s="710" t="s">
        <v>1702</v>
      </c>
    </row>
    <row r="950" spans="1:10" x14ac:dyDescent="0.25">
      <c r="A950" s="703"/>
      <c r="B950" s="710" t="s">
        <v>681</v>
      </c>
      <c r="C950" s="710" t="s">
        <v>4174</v>
      </c>
      <c r="D950" s="710" t="s">
        <v>48</v>
      </c>
      <c r="E950" s="710" t="s">
        <v>4175</v>
      </c>
      <c r="F950" s="710" t="s">
        <v>1706</v>
      </c>
      <c r="G950" s="710" t="s">
        <v>2962</v>
      </c>
      <c r="H950" s="710" t="s">
        <v>1708</v>
      </c>
      <c r="I950" s="710" t="s">
        <v>558</v>
      </c>
      <c r="J950" s="710" t="s">
        <v>1702</v>
      </c>
    </row>
    <row r="951" spans="1:10" x14ac:dyDescent="0.25">
      <c r="A951" s="703"/>
      <c r="B951" s="710" t="s">
        <v>681</v>
      </c>
      <c r="C951" s="710" t="s">
        <v>4177</v>
      </c>
      <c r="D951" s="710" t="s">
        <v>48</v>
      </c>
      <c r="E951" s="710" t="s">
        <v>2179</v>
      </c>
      <c r="F951" s="710" t="s">
        <v>3189</v>
      </c>
      <c r="G951" s="710" t="s">
        <v>4178</v>
      </c>
      <c r="H951" s="710" t="s">
        <v>1423</v>
      </c>
      <c r="I951" s="710" t="s">
        <v>558</v>
      </c>
      <c r="J951" s="710" t="s">
        <v>1702</v>
      </c>
    </row>
    <row r="952" spans="1:10" x14ac:dyDescent="0.25">
      <c r="A952" s="703"/>
      <c r="B952" s="710" t="s">
        <v>681</v>
      </c>
      <c r="C952" s="710" t="s">
        <v>4180</v>
      </c>
      <c r="D952" s="710" t="s">
        <v>48</v>
      </c>
      <c r="E952" s="710" t="s">
        <v>4181</v>
      </c>
      <c r="F952" s="710" t="s">
        <v>2520</v>
      </c>
      <c r="G952" s="710" t="s">
        <v>3506</v>
      </c>
      <c r="H952" s="710" t="s">
        <v>1598</v>
      </c>
      <c r="I952" s="710" t="s">
        <v>558</v>
      </c>
      <c r="J952" s="710" t="s">
        <v>1702</v>
      </c>
    </row>
    <row r="953" spans="1:10" x14ac:dyDescent="0.25">
      <c r="A953" s="703"/>
      <c r="B953" s="710" t="s">
        <v>681</v>
      </c>
      <c r="C953" s="710" t="s">
        <v>4183</v>
      </c>
      <c r="D953" s="710" t="s">
        <v>643</v>
      </c>
      <c r="E953" s="710" t="s">
        <v>2546</v>
      </c>
      <c r="F953" s="710" t="s">
        <v>1479</v>
      </c>
      <c r="G953" s="710" t="s">
        <v>4184</v>
      </c>
      <c r="H953" s="710" t="s">
        <v>1820</v>
      </c>
      <c r="I953" s="710" t="s">
        <v>558</v>
      </c>
      <c r="J953" s="710" t="s">
        <v>1702</v>
      </c>
    </row>
    <row r="954" spans="1:10" x14ac:dyDescent="0.25">
      <c r="A954" s="703"/>
      <c r="B954" s="710" t="s">
        <v>681</v>
      </c>
      <c r="C954" s="710" t="s">
        <v>4186</v>
      </c>
      <c r="D954" s="710" t="s">
        <v>48</v>
      </c>
      <c r="E954" s="710" t="s">
        <v>2546</v>
      </c>
      <c r="F954" s="710" t="s">
        <v>1479</v>
      </c>
      <c r="G954" s="710" t="s">
        <v>4187</v>
      </c>
      <c r="H954" s="710" t="s">
        <v>1820</v>
      </c>
      <c r="I954" s="710" t="s">
        <v>558</v>
      </c>
      <c r="J954" s="710" t="s">
        <v>1702</v>
      </c>
    </row>
    <row r="955" spans="1:10" x14ac:dyDescent="0.25">
      <c r="A955" s="703"/>
      <c r="B955" s="710" t="s">
        <v>681</v>
      </c>
      <c r="C955" s="710" t="s">
        <v>4189</v>
      </c>
      <c r="D955" s="710" t="s">
        <v>643</v>
      </c>
      <c r="E955" s="710" t="s">
        <v>4190</v>
      </c>
      <c r="F955" s="710" t="s">
        <v>1706</v>
      </c>
      <c r="G955" s="710" t="s">
        <v>2989</v>
      </c>
      <c r="H955" s="710" t="s">
        <v>1708</v>
      </c>
      <c r="I955" s="710" t="s">
        <v>558</v>
      </c>
      <c r="J955" s="710" t="s">
        <v>1702</v>
      </c>
    </row>
    <row r="956" spans="1:10" x14ac:dyDescent="0.25">
      <c r="A956" s="703"/>
      <c r="B956" s="710" t="s">
        <v>681</v>
      </c>
      <c r="C956" s="710" t="s">
        <v>4192</v>
      </c>
      <c r="D956" s="710" t="s">
        <v>48</v>
      </c>
      <c r="E956" s="710" t="s">
        <v>4193</v>
      </c>
      <c r="F956" s="710" t="s">
        <v>1479</v>
      </c>
      <c r="G956" s="710" t="s">
        <v>4194</v>
      </c>
      <c r="H956" s="710" t="s">
        <v>1820</v>
      </c>
      <c r="I956" s="710" t="s">
        <v>558</v>
      </c>
      <c r="J956" s="710" t="s">
        <v>1702</v>
      </c>
    </row>
    <row r="957" spans="1:10" x14ac:dyDescent="0.25">
      <c r="A957" s="703"/>
      <c r="B957" s="710" t="s">
        <v>681</v>
      </c>
      <c r="C957" s="710" t="s">
        <v>4196</v>
      </c>
      <c r="D957" s="710" t="s">
        <v>48</v>
      </c>
      <c r="E957" s="710" t="s">
        <v>3979</v>
      </c>
      <c r="F957" s="710" t="s">
        <v>1479</v>
      </c>
      <c r="G957" s="710" t="s">
        <v>2477</v>
      </c>
      <c r="H957" s="710" t="s">
        <v>1820</v>
      </c>
      <c r="I957" s="710" t="s">
        <v>558</v>
      </c>
      <c r="J957" s="710" t="s">
        <v>1702</v>
      </c>
    </row>
    <row r="958" spans="1:10" x14ac:dyDescent="0.25">
      <c r="A958" s="703"/>
      <c r="B958" s="710" t="s">
        <v>681</v>
      </c>
      <c r="C958" s="710" t="s">
        <v>4198</v>
      </c>
      <c r="D958" s="710" t="s">
        <v>48</v>
      </c>
      <c r="E958" s="710" t="s">
        <v>4199</v>
      </c>
      <c r="F958" s="710" t="s">
        <v>2490</v>
      </c>
      <c r="G958" s="710" t="s">
        <v>2631</v>
      </c>
      <c r="H958" s="710" t="s">
        <v>2492</v>
      </c>
      <c r="I958" s="710" t="s">
        <v>558</v>
      </c>
      <c r="J958" s="710" t="s">
        <v>1702</v>
      </c>
    </row>
    <row r="959" spans="1:10" x14ac:dyDescent="0.25">
      <c r="A959" s="703"/>
      <c r="B959" s="710" t="s">
        <v>681</v>
      </c>
      <c r="C959" s="710" t="s">
        <v>4201</v>
      </c>
      <c r="D959" s="710" t="s">
        <v>48</v>
      </c>
      <c r="E959" s="710" t="s">
        <v>4202</v>
      </c>
      <c r="F959" s="710" t="s">
        <v>1970</v>
      </c>
      <c r="G959" s="710" t="s">
        <v>4203</v>
      </c>
      <c r="H959" s="710" t="s">
        <v>594</v>
      </c>
      <c r="I959" s="710" t="s">
        <v>558</v>
      </c>
      <c r="J959" s="710" t="s">
        <v>1702</v>
      </c>
    </row>
    <row r="960" spans="1:10" x14ac:dyDescent="0.25">
      <c r="A960" s="703"/>
      <c r="B960" s="710" t="s">
        <v>681</v>
      </c>
      <c r="C960" s="710" t="s">
        <v>4205</v>
      </c>
      <c r="D960" s="710" t="s">
        <v>48</v>
      </c>
      <c r="E960" s="710" t="s">
        <v>4206</v>
      </c>
      <c r="F960" s="710" t="s">
        <v>1772</v>
      </c>
      <c r="G960" s="710" t="s">
        <v>3804</v>
      </c>
      <c r="H960" s="710" t="s">
        <v>1774</v>
      </c>
      <c r="I960" s="710" t="s">
        <v>558</v>
      </c>
      <c r="J960" s="710" t="s">
        <v>1702</v>
      </c>
    </row>
    <row r="961" spans="1:10" x14ac:dyDescent="0.25">
      <c r="A961" s="703"/>
      <c r="B961" s="710" t="s">
        <v>681</v>
      </c>
      <c r="C961" s="710" t="s">
        <v>4208</v>
      </c>
      <c r="D961" s="710" t="s">
        <v>48</v>
      </c>
      <c r="E961" s="710" t="s">
        <v>4209</v>
      </c>
      <c r="F961" s="710" t="s">
        <v>1706</v>
      </c>
      <c r="G961" s="710" t="s">
        <v>3804</v>
      </c>
      <c r="H961" s="710" t="s">
        <v>1708</v>
      </c>
      <c r="I961" s="710" t="s">
        <v>558</v>
      </c>
      <c r="J961" s="710" t="s">
        <v>1702</v>
      </c>
    </row>
    <row r="962" spans="1:10" x14ac:dyDescent="0.25">
      <c r="A962" s="703"/>
      <c r="B962" s="710" t="s">
        <v>681</v>
      </c>
      <c r="C962" s="710" t="s">
        <v>4211</v>
      </c>
      <c r="D962" s="710" t="s">
        <v>48</v>
      </c>
      <c r="E962" s="710" t="s">
        <v>4212</v>
      </c>
      <c r="F962" s="710" t="s">
        <v>1717</v>
      </c>
      <c r="G962" s="710" t="s">
        <v>4213</v>
      </c>
      <c r="H962" s="710" t="s">
        <v>961</v>
      </c>
      <c r="I962" s="710" t="s">
        <v>558</v>
      </c>
      <c r="J962" s="710" t="s">
        <v>1702</v>
      </c>
    </row>
    <row r="963" spans="1:10" x14ac:dyDescent="0.25">
      <c r="A963" s="703"/>
      <c r="B963" s="710" t="s">
        <v>681</v>
      </c>
      <c r="C963" s="710" t="s">
        <v>4215</v>
      </c>
      <c r="D963" s="710" t="s">
        <v>48</v>
      </c>
      <c r="E963" s="710" t="s">
        <v>4216</v>
      </c>
      <c r="F963" s="710" t="s">
        <v>1759</v>
      </c>
      <c r="G963" s="710" t="s">
        <v>1788</v>
      </c>
      <c r="H963" s="710" t="s">
        <v>1761</v>
      </c>
      <c r="I963" s="710" t="s">
        <v>558</v>
      </c>
      <c r="J963" s="710" t="s">
        <v>1702</v>
      </c>
    </row>
    <row r="964" spans="1:10" x14ac:dyDescent="0.25">
      <c r="A964" s="703"/>
      <c r="B964" s="710" t="s">
        <v>681</v>
      </c>
      <c r="C964" s="710" t="s">
        <v>4218</v>
      </c>
      <c r="D964" s="710" t="s">
        <v>48</v>
      </c>
      <c r="E964" s="710" t="s">
        <v>4219</v>
      </c>
      <c r="F964" s="710" t="s">
        <v>1717</v>
      </c>
      <c r="G964" s="710" t="s">
        <v>1718</v>
      </c>
      <c r="H964" s="710" t="s">
        <v>961</v>
      </c>
      <c r="I964" s="710" t="s">
        <v>558</v>
      </c>
      <c r="J964" s="710" t="s">
        <v>1702</v>
      </c>
    </row>
    <row r="965" spans="1:10" x14ac:dyDescent="0.25">
      <c r="A965" s="703"/>
      <c r="B965" s="710" t="s">
        <v>681</v>
      </c>
      <c r="C965" s="710" t="s">
        <v>4221</v>
      </c>
      <c r="D965" s="710" t="s">
        <v>48</v>
      </c>
      <c r="E965" s="710" t="s">
        <v>4222</v>
      </c>
      <c r="F965" s="710" t="s">
        <v>1772</v>
      </c>
      <c r="G965" s="710" t="s">
        <v>4223</v>
      </c>
      <c r="H965" s="710" t="s">
        <v>1774</v>
      </c>
      <c r="I965" s="710" t="s">
        <v>558</v>
      </c>
      <c r="J965" s="710" t="s">
        <v>1702</v>
      </c>
    </row>
    <row r="966" spans="1:10" x14ac:dyDescent="0.25">
      <c r="A966" s="703"/>
      <c r="B966" s="710" t="s">
        <v>681</v>
      </c>
      <c r="C966" s="710" t="s">
        <v>4225</v>
      </c>
      <c r="D966" s="710" t="s">
        <v>48</v>
      </c>
      <c r="E966" s="710" t="s">
        <v>4226</v>
      </c>
      <c r="F966" s="710" t="s">
        <v>1479</v>
      </c>
      <c r="G966" s="710" t="s">
        <v>1897</v>
      </c>
      <c r="H966" s="710" t="s">
        <v>1820</v>
      </c>
      <c r="I966" s="710" t="s">
        <v>558</v>
      </c>
      <c r="J966" s="710" t="s">
        <v>1702</v>
      </c>
    </row>
    <row r="967" spans="1:10" x14ac:dyDescent="0.25">
      <c r="A967" s="703"/>
      <c r="B967" s="710" t="s">
        <v>681</v>
      </c>
      <c r="C967" s="710" t="s">
        <v>4228</v>
      </c>
      <c r="D967" s="710" t="s">
        <v>48</v>
      </c>
      <c r="E967" s="710" t="s">
        <v>4229</v>
      </c>
      <c r="F967" s="710" t="s">
        <v>1479</v>
      </c>
      <c r="G967" s="710" t="s">
        <v>1859</v>
      </c>
      <c r="H967" s="710" t="s">
        <v>1820</v>
      </c>
      <c r="I967" s="710" t="s">
        <v>558</v>
      </c>
      <c r="J967" s="710" t="s">
        <v>1702</v>
      </c>
    </row>
    <row r="968" spans="1:10" x14ac:dyDescent="0.25">
      <c r="A968" s="703"/>
      <c r="B968" s="710" t="s">
        <v>681</v>
      </c>
      <c r="C968" s="710" t="s">
        <v>4231</v>
      </c>
      <c r="D968" s="710" t="s">
        <v>48</v>
      </c>
      <c r="E968" s="710" t="s">
        <v>4232</v>
      </c>
      <c r="F968" s="710" t="s">
        <v>1479</v>
      </c>
      <c r="G968" s="710" t="s">
        <v>4233</v>
      </c>
      <c r="H968" s="710" t="s">
        <v>1820</v>
      </c>
      <c r="I968" s="710" t="s">
        <v>558</v>
      </c>
      <c r="J968" s="710" t="s">
        <v>1702</v>
      </c>
    </row>
    <row r="969" spans="1:10" x14ac:dyDescent="0.25">
      <c r="A969" s="703"/>
      <c r="B969" s="710" t="s">
        <v>681</v>
      </c>
      <c r="C969" s="710" t="s">
        <v>4235</v>
      </c>
      <c r="D969" s="710" t="s">
        <v>48</v>
      </c>
      <c r="E969" s="710" t="s">
        <v>4236</v>
      </c>
      <c r="F969" s="710" t="s">
        <v>1717</v>
      </c>
      <c r="G969" s="710" t="s">
        <v>4237</v>
      </c>
      <c r="H969" s="710" t="s">
        <v>961</v>
      </c>
      <c r="I969" s="710" t="s">
        <v>558</v>
      </c>
      <c r="J969" s="710" t="s">
        <v>1702</v>
      </c>
    </row>
    <row r="970" spans="1:10" x14ac:dyDescent="0.25">
      <c r="A970" s="703"/>
      <c r="B970" s="710" t="s">
        <v>681</v>
      </c>
      <c r="C970" s="710" t="s">
        <v>4239</v>
      </c>
      <c r="D970" s="710" t="s">
        <v>48</v>
      </c>
      <c r="E970" s="710" t="s">
        <v>1705</v>
      </c>
      <c r="F970" s="710" t="s">
        <v>1500</v>
      </c>
      <c r="G970" s="710" t="s">
        <v>2457</v>
      </c>
      <c r="H970" s="710" t="s">
        <v>1733</v>
      </c>
      <c r="I970" s="710" t="s">
        <v>558</v>
      </c>
      <c r="J970" s="710" t="s">
        <v>1702</v>
      </c>
    </row>
    <row r="971" spans="1:10" x14ac:dyDescent="0.25">
      <c r="A971" s="703"/>
      <c r="B971" s="710" t="s">
        <v>681</v>
      </c>
      <c r="C971" s="710" t="s">
        <v>4241</v>
      </c>
      <c r="D971" s="710" t="s">
        <v>48</v>
      </c>
      <c r="E971" s="710" t="s">
        <v>2795</v>
      </c>
      <c r="F971" s="710" t="s">
        <v>2020</v>
      </c>
      <c r="G971" s="710" t="s">
        <v>4242</v>
      </c>
      <c r="H971" s="710" t="s">
        <v>2022</v>
      </c>
      <c r="I971" s="710" t="s">
        <v>558</v>
      </c>
      <c r="J971" s="710" t="s">
        <v>1702</v>
      </c>
    </row>
    <row r="972" spans="1:10" x14ac:dyDescent="0.25">
      <c r="A972" s="703"/>
      <c r="B972" s="710" t="s">
        <v>681</v>
      </c>
      <c r="C972" s="710" t="s">
        <v>4244</v>
      </c>
      <c r="D972" s="710" t="s">
        <v>643</v>
      </c>
      <c r="E972" s="710" t="s">
        <v>4245</v>
      </c>
      <c r="F972" s="710" t="s">
        <v>1500</v>
      </c>
      <c r="G972" s="710" t="s">
        <v>4246</v>
      </c>
      <c r="H972" s="710" t="s">
        <v>1733</v>
      </c>
      <c r="I972" s="710" t="s">
        <v>558</v>
      </c>
      <c r="J972" s="710" t="s">
        <v>1702</v>
      </c>
    </row>
    <row r="973" spans="1:10" x14ac:dyDescent="0.25">
      <c r="A973" s="703"/>
      <c r="B973" s="710" t="s">
        <v>681</v>
      </c>
      <c r="C973" s="710" t="s">
        <v>4248</v>
      </c>
      <c r="D973" s="710" t="s">
        <v>48</v>
      </c>
      <c r="E973" s="710" t="s">
        <v>4249</v>
      </c>
      <c r="F973" s="710" t="s">
        <v>1637</v>
      </c>
      <c r="G973" s="710" t="s">
        <v>4250</v>
      </c>
      <c r="H973" s="710" t="s">
        <v>1186</v>
      </c>
      <c r="I973" s="710" t="s">
        <v>558</v>
      </c>
      <c r="J973" s="710" t="s">
        <v>1702</v>
      </c>
    </row>
    <row r="974" spans="1:10" x14ac:dyDescent="0.25">
      <c r="A974" s="703"/>
      <c r="B974" s="710" t="s">
        <v>681</v>
      </c>
      <c r="C974" s="710" t="s">
        <v>4252</v>
      </c>
      <c r="D974" s="710" t="s">
        <v>643</v>
      </c>
      <c r="E974" s="710" t="s">
        <v>4253</v>
      </c>
      <c r="F974" s="710" t="s">
        <v>1759</v>
      </c>
      <c r="G974" s="710" t="s">
        <v>2298</v>
      </c>
      <c r="H974" s="710" t="s">
        <v>1761</v>
      </c>
      <c r="I974" s="710" t="s">
        <v>558</v>
      </c>
      <c r="J974" s="710" t="s">
        <v>1702</v>
      </c>
    </row>
    <row r="975" spans="1:10" x14ac:dyDescent="0.25">
      <c r="A975" s="703"/>
      <c r="B975" s="710" t="s">
        <v>681</v>
      </c>
      <c r="C975" s="710" t="s">
        <v>4255</v>
      </c>
      <c r="D975" s="710" t="s">
        <v>48</v>
      </c>
      <c r="E975" s="710" t="s">
        <v>4256</v>
      </c>
      <c r="F975" s="710" t="s">
        <v>1772</v>
      </c>
      <c r="G975" s="710" t="s">
        <v>4257</v>
      </c>
      <c r="H975" s="710" t="s">
        <v>1774</v>
      </c>
      <c r="I975" s="710" t="s">
        <v>558</v>
      </c>
      <c r="J975" s="710" t="s">
        <v>1702</v>
      </c>
    </row>
    <row r="976" spans="1:10" x14ac:dyDescent="0.25">
      <c r="A976" s="703"/>
      <c r="B976" s="710" t="s">
        <v>681</v>
      </c>
      <c r="C976" s="710" t="s">
        <v>4259</v>
      </c>
      <c r="D976" s="710" t="s">
        <v>643</v>
      </c>
      <c r="E976" s="710" t="s">
        <v>3361</v>
      </c>
      <c r="F976" s="710" t="s">
        <v>1479</v>
      </c>
      <c r="G976" s="710" t="s">
        <v>4260</v>
      </c>
      <c r="H976" s="710" t="s">
        <v>1820</v>
      </c>
      <c r="I976" s="710" t="s">
        <v>558</v>
      </c>
      <c r="J976" s="710" t="s">
        <v>1702</v>
      </c>
    </row>
    <row r="977" spans="1:10" x14ac:dyDescent="0.25">
      <c r="A977" s="703"/>
      <c r="B977" s="710" t="s">
        <v>681</v>
      </c>
      <c r="C977" s="710" t="s">
        <v>4262</v>
      </c>
      <c r="D977" s="710" t="s">
        <v>48</v>
      </c>
      <c r="E977" s="710" t="s">
        <v>2109</v>
      </c>
      <c r="F977" s="710" t="s">
        <v>1831</v>
      </c>
      <c r="G977" s="710" t="s">
        <v>4263</v>
      </c>
      <c r="H977" s="710" t="s">
        <v>733</v>
      </c>
      <c r="I977" s="710" t="s">
        <v>558</v>
      </c>
      <c r="J977" s="710" t="s">
        <v>1702</v>
      </c>
    </row>
    <row r="978" spans="1:10" x14ac:dyDescent="0.25">
      <c r="A978" s="703"/>
      <c r="B978" s="710" t="s">
        <v>681</v>
      </c>
      <c r="C978" s="710" t="s">
        <v>4265</v>
      </c>
      <c r="D978" s="710" t="s">
        <v>643</v>
      </c>
      <c r="E978" s="710" t="s">
        <v>4266</v>
      </c>
      <c r="F978" s="710" t="s">
        <v>1759</v>
      </c>
      <c r="G978" s="710" t="s">
        <v>4267</v>
      </c>
      <c r="H978" s="710" t="s">
        <v>1761</v>
      </c>
      <c r="I978" s="710" t="s">
        <v>558</v>
      </c>
      <c r="J978" s="710" t="s">
        <v>1702</v>
      </c>
    </row>
    <row r="979" spans="1:10" x14ac:dyDescent="0.25">
      <c r="A979" s="703"/>
      <c r="B979" s="710" t="s">
        <v>681</v>
      </c>
      <c r="C979" s="710" t="s">
        <v>4269</v>
      </c>
      <c r="D979" s="710" t="s">
        <v>48</v>
      </c>
      <c r="E979" s="710" t="s">
        <v>1758</v>
      </c>
      <c r="F979" s="710" t="s">
        <v>2368</v>
      </c>
      <c r="G979" s="710" t="s">
        <v>4270</v>
      </c>
      <c r="H979" s="710" t="s">
        <v>2370</v>
      </c>
      <c r="I979" s="710" t="s">
        <v>558</v>
      </c>
      <c r="J979" s="710" t="s">
        <v>1702</v>
      </c>
    </row>
    <row r="980" spans="1:10" x14ac:dyDescent="0.25">
      <c r="A980" s="703"/>
      <c r="B980" s="710" t="s">
        <v>681</v>
      </c>
      <c r="C980" s="710" t="s">
        <v>4271</v>
      </c>
      <c r="D980" s="710" t="s">
        <v>643</v>
      </c>
      <c r="E980" s="710" t="s">
        <v>4272</v>
      </c>
      <c r="F980" s="710" t="s">
        <v>1745</v>
      </c>
      <c r="G980" s="710" t="s">
        <v>2282</v>
      </c>
      <c r="H980" s="710" t="s">
        <v>1747</v>
      </c>
      <c r="I980" s="710" t="s">
        <v>558</v>
      </c>
      <c r="J980" s="710" t="s">
        <v>1702</v>
      </c>
    </row>
    <row r="981" spans="1:10" x14ac:dyDescent="0.25">
      <c r="A981" s="703"/>
      <c r="B981" s="710" t="s">
        <v>681</v>
      </c>
      <c r="C981" s="710" t="s">
        <v>4274</v>
      </c>
      <c r="D981" s="710" t="s">
        <v>48</v>
      </c>
      <c r="E981" s="710" t="s">
        <v>4275</v>
      </c>
      <c r="F981" s="710" t="s">
        <v>1706</v>
      </c>
      <c r="G981" s="710" t="s">
        <v>2635</v>
      </c>
      <c r="H981" s="710" t="s">
        <v>1708</v>
      </c>
      <c r="I981" s="710" t="s">
        <v>558</v>
      </c>
      <c r="J981" s="710" t="s">
        <v>1702</v>
      </c>
    </row>
    <row r="982" spans="1:10" x14ac:dyDescent="0.25">
      <c r="A982" s="703"/>
      <c r="B982" s="710" t="s">
        <v>681</v>
      </c>
      <c r="C982" s="710" t="s">
        <v>4277</v>
      </c>
      <c r="D982" s="710" t="s">
        <v>48</v>
      </c>
      <c r="E982" s="710" t="s">
        <v>2179</v>
      </c>
      <c r="F982" s="710" t="s">
        <v>1970</v>
      </c>
      <c r="G982" s="710" t="s">
        <v>4278</v>
      </c>
      <c r="H982" s="710" t="s">
        <v>594</v>
      </c>
      <c r="I982" s="710" t="s">
        <v>558</v>
      </c>
      <c r="J982" s="710" t="s">
        <v>1702</v>
      </c>
    </row>
    <row r="983" spans="1:10" x14ac:dyDescent="0.25">
      <c r="A983" s="703"/>
      <c r="B983" s="710" t="s">
        <v>681</v>
      </c>
      <c r="C983" s="710" t="s">
        <v>4280</v>
      </c>
      <c r="D983" s="710" t="s">
        <v>48</v>
      </c>
      <c r="E983" s="710" t="s">
        <v>4281</v>
      </c>
      <c r="F983" s="710" t="s">
        <v>1717</v>
      </c>
      <c r="G983" s="710" t="s">
        <v>4282</v>
      </c>
      <c r="H983" s="710" t="s">
        <v>961</v>
      </c>
      <c r="I983" s="710" t="s">
        <v>558</v>
      </c>
      <c r="J983" s="710" t="s">
        <v>1702</v>
      </c>
    </row>
    <row r="984" spans="1:10" x14ac:dyDescent="0.25">
      <c r="A984" s="703"/>
      <c r="B984" s="710" t="s">
        <v>681</v>
      </c>
      <c r="C984" s="710" t="s">
        <v>4284</v>
      </c>
      <c r="D984" s="710" t="s">
        <v>48</v>
      </c>
      <c r="E984" s="710" t="s">
        <v>4285</v>
      </c>
      <c r="F984" s="710" t="s">
        <v>1479</v>
      </c>
      <c r="G984" s="710" t="s">
        <v>3306</v>
      </c>
      <c r="H984" s="710" t="s">
        <v>1820</v>
      </c>
      <c r="I984" s="710" t="s">
        <v>558</v>
      </c>
      <c r="J984" s="710" t="s">
        <v>1702</v>
      </c>
    </row>
    <row r="985" spans="1:10" x14ac:dyDescent="0.25">
      <c r="A985" s="703"/>
      <c r="B985" s="710" t="s">
        <v>681</v>
      </c>
      <c r="C985" s="710" t="s">
        <v>4287</v>
      </c>
      <c r="D985" s="710" t="s">
        <v>48</v>
      </c>
      <c r="E985" s="710" t="s">
        <v>4288</v>
      </c>
      <c r="F985" s="710" t="s">
        <v>1637</v>
      </c>
      <c r="G985" s="710" t="s">
        <v>3585</v>
      </c>
      <c r="H985" s="710" t="s">
        <v>1186</v>
      </c>
      <c r="I985" s="710" t="s">
        <v>558</v>
      </c>
      <c r="J985" s="710" t="s">
        <v>1702</v>
      </c>
    </row>
    <row r="986" spans="1:10" x14ac:dyDescent="0.25">
      <c r="A986" s="703"/>
      <c r="B986" s="710" t="s">
        <v>681</v>
      </c>
      <c r="C986" s="710" t="s">
        <v>4290</v>
      </c>
      <c r="D986" s="710" t="s">
        <v>48</v>
      </c>
      <c r="E986" s="710" t="s">
        <v>4291</v>
      </c>
      <c r="F986" s="710" t="s">
        <v>1500</v>
      </c>
      <c r="G986" s="710" t="s">
        <v>4257</v>
      </c>
      <c r="H986" s="710" t="s">
        <v>1733</v>
      </c>
      <c r="I986" s="710" t="s">
        <v>558</v>
      </c>
      <c r="J986" s="710" t="s">
        <v>1702</v>
      </c>
    </row>
    <row r="987" spans="1:10" x14ac:dyDescent="0.25">
      <c r="A987" s="703"/>
      <c r="B987" s="710" t="s">
        <v>681</v>
      </c>
      <c r="C987" s="710" t="s">
        <v>4293</v>
      </c>
      <c r="D987" s="710" t="s">
        <v>48</v>
      </c>
      <c r="E987" s="710" t="s">
        <v>2777</v>
      </c>
      <c r="F987" s="710" t="s">
        <v>2368</v>
      </c>
      <c r="G987" s="710" t="s">
        <v>4294</v>
      </c>
      <c r="H987" s="710" t="s">
        <v>2370</v>
      </c>
      <c r="I987" s="710" t="s">
        <v>558</v>
      </c>
      <c r="J987" s="710" t="s">
        <v>1702</v>
      </c>
    </row>
    <row r="988" spans="1:10" x14ac:dyDescent="0.25">
      <c r="A988" s="703"/>
      <c r="B988" s="710" t="s">
        <v>681</v>
      </c>
      <c r="C988" s="710" t="s">
        <v>4296</v>
      </c>
      <c r="D988" s="710" t="s">
        <v>48</v>
      </c>
      <c r="E988" s="710" t="s">
        <v>2585</v>
      </c>
      <c r="F988" s="710" t="s">
        <v>1970</v>
      </c>
      <c r="G988" s="710" t="s">
        <v>4297</v>
      </c>
      <c r="H988" s="710" t="s">
        <v>594</v>
      </c>
      <c r="I988" s="710" t="s">
        <v>558</v>
      </c>
      <c r="J988" s="710" t="s">
        <v>1702</v>
      </c>
    </row>
    <row r="989" spans="1:10" x14ac:dyDescent="0.25">
      <c r="A989" s="703"/>
      <c r="B989" s="710" t="s">
        <v>681</v>
      </c>
      <c r="C989" s="710" t="s">
        <v>4298</v>
      </c>
      <c r="D989" s="710" t="s">
        <v>48</v>
      </c>
      <c r="E989" s="710" t="s">
        <v>3461</v>
      </c>
      <c r="F989" s="710" t="s">
        <v>2896</v>
      </c>
      <c r="G989" s="710" t="s">
        <v>4299</v>
      </c>
      <c r="H989" s="710" t="s">
        <v>1356</v>
      </c>
      <c r="I989" s="710" t="s">
        <v>558</v>
      </c>
      <c r="J989" s="710" t="s">
        <v>1702</v>
      </c>
    </row>
    <row r="990" spans="1:10" x14ac:dyDescent="0.25">
      <c r="A990" s="703"/>
      <c r="B990" s="710" t="s">
        <v>681</v>
      </c>
      <c r="C990" s="710" t="s">
        <v>4301</v>
      </c>
      <c r="D990" s="710" t="s">
        <v>48</v>
      </c>
      <c r="E990" s="710" t="s">
        <v>4302</v>
      </c>
      <c r="F990" s="710" t="s">
        <v>1706</v>
      </c>
      <c r="G990" s="710" t="s">
        <v>2135</v>
      </c>
      <c r="H990" s="710" t="s">
        <v>1708</v>
      </c>
      <c r="I990" s="710" t="s">
        <v>558</v>
      </c>
      <c r="J990" s="710" t="s">
        <v>1702</v>
      </c>
    </row>
    <row r="991" spans="1:10" x14ac:dyDescent="0.25">
      <c r="A991" s="703"/>
      <c r="B991" s="710" t="s">
        <v>681</v>
      </c>
      <c r="C991" s="710" t="s">
        <v>4304</v>
      </c>
      <c r="D991" s="710" t="s">
        <v>643</v>
      </c>
      <c r="E991" s="710" t="s">
        <v>4305</v>
      </c>
      <c r="F991" s="710" t="s">
        <v>1706</v>
      </c>
      <c r="G991" s="710" t="s">
        <v>1844</v>
      </c>
      <c r="H991" s="710" t="s">
        <v>1708</v>
      </c>
      <c r="I991" s="710" t="s">
        <v>558</v>
      </c>
      <c r="J991" s="710" t="s">
        <v>1702</v>
      </c>
    </row>
    <row r="992" spans="1:10" x14ac:dyDescent="0.25">
      <c r="A992" s="703"/>
      <c r="B992" s="710" t="s">
        <v>681</v>
      </c>
      <c r="C992" s="710" t="s">
        <v>4307</v>
      </c>
      <c r="D992" s="710" t="s">
        <v>643</v>
      </c>
      <c r="E992" s="710" t="s">
        <v>1907</v>
      </c>
      <c r="F992" s="710" t="s">
        <v>1479</v>
      </c>
      <c r="G992" s="710" t="s">
        <v>4308</v>
      </c>
      <c r="H992" s="710" t="s">
        <v>1820</v>
      </c>
      <c r="I992" s="710" t="s">
        <v>558</v>
      </c>
      <c r="J992" s="710" t="s">
        <v>1702</v>
      </c>
    </row>
    <row r="993" spans="1:10" x14ac:dyDescent="0.25">
      <c r="A993" s="703"/>
      <c r="B993" s="710" t="s">
        <v>681</v>
      </c>
      <c r="C993" s="710" t="s">
        <v>4310</v>
      </c>
      <c r="D993" s="710" t="s">
        <v>48</v>
      </c>
      <c r="E993" s="710" t="s">
        <v>4311</v>
      </c>
      <c r="F993" s="710" t="s">
        <v>1717</v>
      </c>
      <c r="G993" s="710" t="s">
        <v>4312</v>
      </c>
      <c r="H993" s="710" t="s">
        <v>961</v>
      </c>
      <c r="I993" s="710" t="s">
        <v>558</v>
      </c>
      <c r="J993" s="710" t="s">
        <v>1702</v>
      </c>
    </row>
    <row r="994" spans="1:10" x14ac:dyDescent="0.25">
      <c r="A994" s="703"/>
      <c r="B994" s="710" t="s">
        <v>681</v>
      </c>
      <c r="C994" s="710" t="s">
        <v>4314</v>
      </c>
      <c r="D994" s="710" t="s">
        <v>48</v>
      </c>
      <c r="E994" s="710" t="s">
        <v>4315</v>
      </c>
      <c r="F994" s="710" t="s">
        <v>1500</v>
      </c>
      <c r="G994" s="710" t="s">
        <v>4315</v>
      </c>
      <c r="H994" s="710" t="s">
        <v>1733</v>
      </c>
      <c r="I994" s="710" t="s">
        <v>558</v>
      </c>
      <c r="J994" s="710" t="s">
        <v>1702</v>
      </c>
    </row>
    <row r="995" spans="1:10" x14ac:dyDescent="0.25">
      <c r="A995" s="703"/>
      <c r="B995" s="710" t="s">
        <v>681</v>
      </c>
      <c r="C995" s="710" t="s">
        <v>4317</v>
      </c>
      <c r="D995" s="710" t="s">
        <v>48</v>
      </c>
      <c r="E995" s="710" t="s">
        <v>4318</v>
      </c>
      <c r="F995" s="710" t="s">
        <v>1717</v>
      </c>
      <c r="G995" s="710" t="s">
        <v>4319</v>
      </c>
      <c r="H995" s="710" t="s">
        <v>961</v>
      </c>
      <c r="I995" s="710" t="s">
        <v>558</v>
      </c>
      <c r="J995" s="710" t="s">
        <v>1702</v>
      </c>
    </row>
    <row r="996" spans="1:10" x14ac:dyDescent="0.25">
      <c r="A996" s="703"/>
      <c r="B996" s="710" t="s">
        <v>681</v>
      </c>
      <c r="C996" s="710" t="s">
        <v>4321</v>
      </c>
      <c r="D996" s="710" t="s">
        <v>48</v>
      </c>
      <c r="E996" s="710" t="s">
        <v>4322</v>
      </c>
      <c r="F996" s="710" t="s">
        <v>1831</v>
      </c>
      <c r="G996" s="710" t="s">
        <v>4323</v>
      </c>
      <c r="H996" s="710" t="s">
        <v>733</v>
      </c>
      <c r="I996" s="710" t="s">
        <v>558</v>
      </c>
      <c r="J996" s="710" t="s">
        <v>1702</v>
      </c>
    </row>
    <row r="997" spans="1:10" x14ac:dyDescent="0.25">
      <c r="A997" s="703"/>
      <c r="B997" s="710" t="s">
        <v>681</v>
      </c>
      <c r="C997" s="710" t="s">
        <v>4325</v>
      </c>
      <c r="D997" s="710" t="s">
        <v>48</v>
      </c>
      <c r="E997" s="710" t="s">
        <v>3138</v>
      </c>
      <c r="F997" s="710" t="s">
        <v>1874</v>
      </c>
      <c r="G997" s="710" t="s">
        <v>4326</v>
      </c>
      <c r="H997" s="710" t="s">
        <v>1876</v>
      </c>
      <c r="I997" s="710" t="s">
        <v>558</v>
      </c>
      <c r="J997" s="710" t="s">
        <v>1702</v>
      </c>
    </row>
    <row r="998" spans="1:10" x14ac:dyDescent="0.25">
      <c r="A998" s="703"/>
      <c r="B998" s="710" t="s">
        <v>681</v>
      </c>
      <c r="C998" s="710" t="s">
        <v>4328</v>
      </c>
      <c r="D998" s="710" t="s">
        <v>48</v>
      </c>
      <c r="E998" s="710" t="s">
        <v>4329</v>
      </c>
      <c r="F998" s="710" t="s">
        <v>1500</v>
      </c>
      <c r="G998" s="710" t="s">
        <v>4330</v>
      </c>
      <c r="H998" s="710" t="s">
        <v>1733</v>
      </c>
      <c r="I998" s="710" t="s">
        <v>558</v>
      </c>
      <c r="J998" s="710" t="s">
        <v>1702</v>
      </c>
    </row>
    <row r="999" spans="1:10" x14ac:dyDescent="0.25">
      <c r="A999" s="703"/>
      <c r="B999" s="710" t="s">
        <v>681</v>
      </c>
      <c r="C999" s="710" t="s">
        <v>4332</v>
      </c>
      <c r="D999" s="710" t="s">
        <v>48</v>
      </c>
      <c r="E999" s="710" t="s">
        <v>4333</v>
      </c>
      <c r="F999" s="710" t="s">
        <v>1479</v>
      </c>
      <c r="G999" s="710" t="s">
        <v>4334</v>
      </c>
      <c r="H999" s="710" t="s">
        <v>1820</v>
      </c>
      <c r="I999" s="710" t="s">
        <v>558</v>
      </c>
      <c r="J999" s="710" t="s">
        <v>1702</v>
      </c>
    </row>
    <row r="1000" spans="1:10" x14ac:dyDescent="0.25">
      <c r="A1000" s="703"/>
      <c r="B1000" s="710" t="s">
        <v>681</v>
      </c>
      <c r="C1000" s="710" t="s">
        <v>4336</v>
      </c>
      <c r="D1000" s="710" t="s">
        <v>48</v>
      </c>
      <c r="E1000" s="710" t="s">
        <v>4337</v>
      </c>
      <c r="F1000" s="710" t="s">
        <v>1637</v>
      </c>
      <c r="G1000" s="710" t="s">
        <v>4337</v>
      </c>
      <c r="H1000" s="710" t="s">
        <v>1186</v>
      </c>
      <c r="I1000" s="710" t="s">
        <v>558</v>
      </c>
      <c r="J1000" s="710" t="s">
        <v>1702</v>
      </c>
    </row>
    <row r="1001" spans="1:10" x14ac:dyDescent="0.25">
      <c r="A1001" s="703"/>
      <c r="B1001" s="710" t="s">
        <v>681</v>
      </c>
      <c r="C1001" s="710" t="s">
        <v>4339</v>
      </c>
      <c r="D1001" s="710" t="s">
        <v>643</v>
      </c>
      <c r="E1001" s="710" t="s">
        <v>4340</v>
      </c>
      <c r="F1001" s="710" t="s">
        <v>1637</v>
      </c>
      <c r="G1001" s="710" t="s">
        <v>1801</v>
      </c>
      <c r="H1001" s="710" t="s">
        <v>1186</v>
      </c>
      <c r="I1001" s="710" t="s">
        <v>558</v>
      </c>
      <c r="J1001" s="710" t="s">
        <v>1702</v>
      </c>
    </row>
    <row r="1002" spans="1:10" x14ac:dyDescent="0.25">
      <c r="A1002" s="703"/>
      <c r="B1002" s="710" t="s">
        <v>681</v>
      </c>
      <c r="C1002" s="710" t="s">
        <v>4342</v>
      </c>
      <c r="D1002" s="710" t="s">
        <v>48</v>
      </c>
      <c r="E1002" s="710" t="s">
        <v>4343</v>
      </c>
      <c r="F1002" s="710" t="s">
        <v>1637</v>
      </c>
      <c r="G1002" s="710" t="s">
        <v>4344</v>
      </c>
      <c r="H1002" s="710" t="s">
        <v>1186</v>
      </c>
      <c r="I1002" s="710" t="s">
        <v>558</v>
      </c>
      <c r="J1002" s="710" t="s">
        <v>1702</v>
      </c>
    </row>
    <row r="1003" spans="1:10" x14ac:dyDescent="0.25">
      <c r="A1003" s="703"/>
      <c r="B1003" s="710" t="s">
        <v>681</v>
      </c>
      <c r="C1003" s="710" t="s">
        <v>4346</v>
      </c>
      <c r="D1003" s="710" t="s">
        <v>643</v>
      </c>
      <c r="E1003" s="710" t="s">
        <v>4347</v>
      </c>
      <c r="F1003" s="710" t="s">
        <v>1759</v>
      </c>
      <c r="G1003" s="710" t="s">
        <v>4348</v>
      </c>
      <c r="H1003" s="710" t="s">
        <v>1761</v>
      </c>
      <c r="I1003" s="710" t="s">
        <v>558</v>
      </c>
      <c r="J1003" s="710" t="s">
        <v>1702</v>
      </c>
    </row>
    <row r="1004" spans="1:10" x14ac:dyDescent="0.25">
      <c r="A1004" s="703"/>
      <c r="B1004" s="710" t="s">
        <v>681</v>
      </c>
      <c r="C1004" s="710" t="s">
        <v>4350</v>
      </c>
      <c r="D1004" s="710" t="s">
        <v>48</v>
      </c>
      <c r="E1004" s="710" t="s">
        <v>4351</v>
      </c>
      <c r="F1004" s="710" t="s">
        <v>1717</v>
      </c>
      <c r="G1004" s="710" t="s">
        <v>2286</v>
      </c>
      <c r="H1004" s="710" t="s">
        <v>961</v>
      </c>
      <c r="I1004" s="710" t="s">
        <v>558</v>
      </c>
      <c r="J1004" s="710" t="s">
        <v>1702</v>
      </c>
    </row>
    <row r="1005" spans="1:10" x14ac:dyDescent="0.25">
      <c r="A1005" s="703"/>
      <c r="B1005" s="710" t="s">
        <v>681</v>
      </c>
      <c r="C1005" s="710" t="s">
        <v>4353</v>
      </c>
      <c r="D1005" s="710" t="s">
        <v>643</v>
      </c>
      <c r="E1005" s="710" t="s">
        <v>4354</v>
      </c>
      <c r="F1005" s="710" t="s">
        <v>1717</v>
      </c>
      <c r="G1005" s="710" t="s">
        <v>3010</v>
      </c>
      <c r="H1005" s="710" t="s">
        <v>961</v>
      </c>
      <c r="I1005" s="710" t="s">
        <v>558</v>
      </c>
      <c r="J1005" s="710" t="s">
        <v>1702</v>
      </c>
    </row>
    <row r="1006" spans="1:10" x14ac:dyDescent="0.25">
      <c r="A1006" s="703"/>
      <c r="B1006" s="710" t="s">
        <v>681</v>
      </c>
      <c r="C1006" s="710" t="s">
        <v>4356</v>
      </c>
      <c r="D1006" s="710" t="s">
        <v>643</v>
      </c>
      <c r="E1006" s="710" t="s">
        <v>4357</v>
      </c>
      <c r="F1006" s="710" t="s">
        <v>1479</v>
      </c>
      <c r="G1006" s="710" t="s">
        <v>4358</v>
      </c>
      <c r="H1006" s="710" t="s">
        <v>1820</v>
      </c>
      <c r="I1006" s="710" t="s">
        <v>558</v>
      </c>
      <c r="J1006" s="710" t="s">
        <v>1702</v>
      </c>
    </row>
    <row r="1007" spans="1:10" x14ac:dyDescent="0.25">
      <c r="A1007" s="703"/>
      <c r="B1007" s="710" t="s">
        <v>681</v>
      </c>
      <c r="C1007" s="710" t="s">
        <v>4360</v>
      </c>
      <c r="D1007" s="710" t="s">
        <v>643</v>
      </c>
      <c r="E1007" s="710" t="s">
        <v>4361</v>
      </c>
      <c r="F1007" s="710" t="s">
        <v>2896</v>
      </c>
      <c r="G1007" s="710" t="s">
        <v>3651</v>
      </c>
      <c r="H1007" s="710" t="s">
        <v>1356</v>
      </c>
      <c r="I1007" s="710" t="s">
        <v>558</v>
      </c>
      <c r="J1007" s="710" t="s">
        <v>1702</v>
      </c>
    </row>
    <row r="1008" spans="1:10" x14ac:dyDescent="0.25">
      <c r="A1008" s="703"/>
      <c r="B1008" s="710" t="s">
        <v>681</v>
      </c>
      <c r="C1008" s="710" t="s">
        <v>4363</v>
      </c>
      <c r="D1008" s="710" t="s">
        <v>48</v>
      </c>
      <c r="E1008" s="710" t="s">
        <v>890</v>
      </c>
      <c r="F1008" s="710" t="s">
        <v>1874</v>
      </c>
      <c r="G1008" s="710" t="s">
        <v>4364</v>
      </c>
      <c r="H1008" s="710" t="s">
        <v>1876</v>
      </c>
      <c r="I1008" s="710" t="s">
        <v>558</v>
      </c>
      <c r="J1008" s="710" t="s">
        <v>1702</v>
      </c>
    </row>
    <row r="1009" spans="1:10" x14ac:dyDescent="0.25">
      <c r="A1009" s="703"/>
      <c r="B1009" s="710" t="s">
        <v>681</v>
      </c>
      <c r="C1009" s="710" t="s">
        <v>4366</v>
      </c>
      <c r="D1009" s="710" t="s">
        <v>48</v>
      </c>
      <c r="E1009" s="710" t="s">
        <v>1955</v>
      </c>
      <c r="F1009" s="710" t="s">
        <v>2368</v>
      </c>
      <c r="G1009" s="710" t="s">
        <v>4294</v>
      </c>
      <c r="H1009" s="710" t="s">
        <v>2370</v>
      </c>
      <c r="I1009" s="710" t="s">
        <v>558</v>
      </c>
      <c r="J1009" s="710" t="s">
        <v>1702</v>
      </c>
    </row>
    <row r="1010" spans="1:10" x14ac:dyDescent="0.25">
      <c r="A1010" s="703"/>
      <c r="B1010" s="710" t="s">
        <v>681</v>
      </c>
      <c r="C1010" s="710" t="s">
        <v>4368</v>
      </c>
      <c r="D1010" s="710" t="s">
        <v>643</v>
      </c>
      <c r="E1010" s="710" t="s">
        <v>3035</v>
      </c>
      <c r="F1010" s="710" t="s">
        <v>1772</v>
      </c>
      <c r="G1010" s="710" t="s">
        <v>4369</v>
      </c>
      <c r="H1010" s="710" t="s">
        <v>1774</v>
      </c>
      <c r="I1010" s="710" t="s">
        <v>558</v>
      </c>
      <c r="J1010" s="710" t="s">
        <v>1702</v>
      </c>
    </row>
    <row r="1011" spans="1:10" x14ac:dyDescent="0.25">
      <c r="A1011" s="703"/>
      <c r="B1011" s="710" t="s">
        <v>681</v>
      </c>
      <c r="C1011" s="710" t="s">
        <v>4371</v>
      </c>
      <c r="D1011" s="710" t="s">
        <v>48</v>
      </c>
      <c r="E1011" s="710" t="s">
        <v>4372</v>
      </c>
      <c r="F1011" s="710" t="s">
        <v>1717</v>
      </c>
      <c r="G1011" s="710" t="s">
        <v>3100</v>
      </c>
      <c r="H1011" s="710" t="s">
        <v>961</v>
      </c>
      <c r="I1011" s="710" t="s">
        <v>558</v>
      </c>
      <c r="J1011" s="710" t="s">
        <v>1702</v>
      </c>
    </row>
    <row r="1012" spans="1:10" x14ac:dyDescent="0.25">
      <c r="A1012" s="703"/>
      <c r="B1012" s="710" t="s">
        <v>681</v>
      </c>
      <c r="C1012" s="710" t="s">
        <v>4374</v>
      </c>
      <c r="D1012" s="710" t="s">
        <v>643</v>
      </c>
      <c r="E1012" s="710" t="s">
        <v>4375</v>
      </c>
      <c r="F1012" s="710" t="s">
        <v>1479</v>
      </c>
      <c r="G1012" s="710" t="s">
        <v>4376</v>
      </c>
      <c r="H1012" s="710" t="s">
        <v>1820</v>
      </c>
      <c r="I1012" s="710" t="s">
        <v>558</v>
      </c>
      <c r="J1012" s="710" t="s">
        <v>1702</v>
      </c>
    </row>
    <row r="1013" spans="1:10" x14ac:dyDescent="0.25">
      <c r="A1013" s="703"/>
      <c r="B1013" s="710" t="s">
        <v>681</v>
      </c>
      <c r="C1013" s="710" t="s">
        <v>4378</v>
      </c>
      <c r="D1013" s="710" t="s">
        <v>48</v>
      </c>
      <c r="E1013" s="710" t="s">
        <v>4379</v>
      </c>
      <c r="F1013" s="710" t="s">
        <v>1336</v>
      </c>
      <c r="G1013" s="710" t="s">
        <v>3155</v>
      </c>
      <c r="H1013" s="710" t="s">
        <v>1351</v>
      </c>
      <c r="I1013" s="710" t="s">
        <v>558</v>
      </c>
      <c r="J1013" s="710" t="s">
        <v>1702</v>
      </c>
    </row>
    <row r="1014" spans="1:10" x14ac:dyDescent="0.25">
      <c r="A1014" s="703"/>
      <c r="B1014" s="710" t="s">
        <v>681</v>
      </c>
      <c r="C1014" s="710" t="s">
        <v>4381</v>
      </c>
      <c r="D1014" s="710" t="s">
        <v>48</v>
      </c>
      <c r="E1014" s="710" t="s">
        <v>4382</v>
      </c>
      <c r="F1014" s="710" t="s">
        <v>1479</v>
      </c>
      <c r="G1014" s="710" t="s">
        <v>3049</v>
      </c>
      <c r="H1014" s="710" t="s">
        <v>1820</v>
      </c>
      <c r="I1014" s="710" t="s">
        <v>558</v>
      </c>
      <c r="J1014" s="710" t="s">
        <v>1702</v>
      </c>
    </row>
    <row r="1015" spans="1:10" x14ac:dyDescent="0.25">
      <c r="A1015" s="703"/>
      <c r="B1015" s="710" t="s">
        <v>681</v>
      </c>
      <c r="C1015" s="710" t="s">
        <v>4384</v>
      </c>
      <c r="D1015" s="710" t="s">
        <v>48</v>
      </c>
      <c r="E1015" s="710" t="s">
        <v>2244</v>
      </c>
      <c r="F1015" s="710" t="s">
        <v>1500</v>
      </c>
      <c r="G1015" s="710" t="s">
        <v>4385</v>
      </c>
      <c r="H1015" s="710" t="s">
        <v>1733</v>
      </c>
      <c r="I1015" s="710" t="s">
        <v>558</v>
      </c>
      <c r="J1015" s="710" t="s">
        <v>1702</v>
      </c>
    </row>
    <row r="1016" spans="1:10" x14ac:dyDescent="0.25">
      <c r="A1016" s="703"/>
      <c r="B1016" s="710" t="s">
        <v>681</v>
      </c>
      <c r="C1016" s="710" t="s">
        <v>4387</v>
      </c>
      <c r="D1016" s="710" t="s">
        <v>48</v>
      </c>
      <c r="E1016" s="710" t="s">
        <v>4388</v>
      </c>
      <c r="F1016" s="710" t="s">
        <v>2368</v>
      </c>
      <c r="G1016" s="710" t="s">
        <v>4389</v>
      </c>
      <c r="H1016" s="710" t="s">
        <v>2370</v>
      </c>
      <c r="I1016" s="710" t="s">
        <v>558</v>
      </c>
      <c r="J1016" s="710" t="s">
        <v>1702</v>
      </c>
    </row>
    <row r="1017" spans="1:10" x14ac:dyDescent="0.25">
      <c r="A1017" s="703"/>
      <c r="B1017" s="710" t="s">
        <v>681</v>
      </c>
      <c r="C1017" s="710" t="s">
        <v>4391</v>
      </c>
      <c r="D1017" s="710" t="s">
        <v>48</v>
      </c>
      <c r="E1017" s="710" t="s">
        <v>4392</v>
      </c>
      <c r="F1017" s="710" t="s">
        <v>2020</v>
      </c>
      <c r="G1017" s="710" t="s">
        <v>4393</v>
      </c>
      <c r="H1017" s="710" t="s">
        <v>2022</v>
      </c>
      <c r="I1017" s="710" t="s">
        <v>558</v>
      </c>
      <c r="J1017" s="710" t="s">
        <v>1702</v>
      </c>
    </row>
    <row r="1018" spans="1:10" x14ac:dyDescent="0.25">
      <c r="A1018" s="703"/>
      <c r="B1018" s="710" t="s">
        <v>681</v>
      </c>
      <c r="C1018" s="710" t="s">
        <v>4395</v>
      </c>
      <c r="D1018" s="710" t="s">
        <v>48</v>
      </c>
      <c r="E1018" s="710" t="s">
        <v>4396</v>
      </c>
      <c r="F1018" s="710" t="s">
        <v>2020</v>
      </c>
      <c r="G1018" s="710" t="s">
        <v>2513</v>
      </c>
      <c r="H1018" s="710" t="s">
        <v>2022</v>
      </c>
      <c r="I1018" s="710" t="s">
        <v>558</v>
      </c>
      <c r="J1018" s="710" t="s">
        <v>1702</v>
      </c>
    </row>
    <row r="1019" spans="1:10" x14ac:dyDescent="0.25">
      <c r="A1019" s="703"/>
      <c r="B1019" s="710" t="s">
        <v>681</v>
      </c>
      <c r="C1019" s="710" t="s">
        <v>4398</v>
      </c>
      <c r="D1019" s="710" t="s">
        <v>48</v>
      </c>
      <c r="E1019" s="710" t="s">
        <v>4399</v>
      </c>
      <c r="F1019" s="710" t="s">
        <v>1500</v>
      </c>
      <c r="G1019" s="710" t="s">
        <v>3926</v>
      </c>
      <c r="H1019" s="710" t="s">
        <v>1733</v>
      </c>
      <c r="I1019" s="710" t="s">
        <v>558</v>
      </c>
      <c r="J1019" s="710" t="s">
        <v>1702</v>
      </c>
    </row>
    <row r="1020" spans="1:10" x14ac:dyDescent="0.25">
      <c r="A1020" s="703"/>
      <c r="B1020" s="710" t="s">
        <v>681</v>
      </c>
      <c r="C1020" s="710" t="s">
        <v>4401</v>
      </c>
      <c r="D1020" s="710" t="s">
        <v>48</v>
      </c>
      <c r="E1020" s="710" t="s">
        <v>4402</v>
      </c>
      <c r="F1020" s="710" t="s">
        <v>1759</v>
      </c>
      <c r="G1020" s="710" t="s">
        <v>1788</v>
      </c>
      <c r="H1020" s="710" t="s">
        <v>1761</v>
      </c>
      <c r="I1020" s="710" t="s">
        <v>558</v>
      </c>
      <c r="J1020" s="710" t="s">
        <v>1702</v>
      </c>
    </row>
    <row r="1021" spans="1:10" x14ac:dyDescent="0.25">
      <c r="A1021" s="703"/>
      <c r="B1021" s="710" t="s">
        <v>681</v>
      </c>
      <c r="C1021" s="710" t="s">
        <v>4403</v>
      </c>
      <c r="D1021" s="710" t="s">
        <v>48</v>
      </c>
      <c r="E1021" s="710" t="s">
        <v>2109</v>
      </c>
      <c r="F1021" s="710" t="s">
        <v>1706</v>
      </c>
      <c r="G1021" s="710" t="s">
        <v>4404</v>
      </c>
      <c r="H1021" s="710" t="s">
        <v>1708</v>
      </c>
      <c r="I1021" s="710" t="s">
        <v>558</v>
      </c>
      <c r="J1021" s="710" t="s">
        <v>1702</v>
      </c>
    </row>
    <row r="1022" spans="1:10" x14ac:dyDescent="0.25">
      <c r="A1022" s="703"/>
      <c r="B1022" s="710" t="s">
        <v>681</v>
      </c>
      <c r="C1022" s="710" t="s">
        <v>4406</v>
      </c>
      <c r="D1022" s="710" t="s">
        <v>48</v>
      </c>
      <c r="E1022" s="710" t="s">
        <v>4407</v>
      </c>
      <c r="F1022" s="710" t="s">
        <v>2490</v>
      </c>
      <c r="G1022" s="710" t="s">
        <v>4408</v>
      </c>
      <c r="H1022" s="710" t="s">
        <v>2492</v>
      </c>
      <c r="I1022" s="710" t="s">
        <v>558</v>
      </c>
      <c r="J1022" s="710" t="s">
        <v>1702</v>
      </c>
    </row>
    <row r="1023" spans="1:10" x14ac:dyDescent="0.25">
      <c r="A1023" s="703"/>
      <c r="B1023" s="710" t="s">
        <v>681</v>
      </c>
      <c r="C1023" s="710" t="s">
        <v>4410</v>
      </c>
      <c r="D1023" s="710" t="s">
        <v>48</v>
      </c>
      <c r="E1023" s="710" t="s">
        <v>890</v>
      </c>
      <c r="F1023" s="710" t="s">
        <v>3930</v>
      </c>
      <c r="G1023" s="710" t="s">
        <v>4411</v>
      </c>
      <c r="H1023" s="710" t="s">
        <v>3932</v>
      </c>
      <c r="I1023" s="710" t="s">
        <v>558</v>
      </c>
      <c r="J1023" s="710" t="s">
        <v>1702</v>
      </c>
    </row>
    <row r="1024" spans="1:10" x14ac:dyDescent="0.25">
      <c r="A1024" s="703"/>
      <c r="B1024" s="710" t="s">
        <v>681</v>
      </c>
      <c r="C1024" s="710" t="s">
        <v>4413</v>
      </c>
      <c r="D1024" s="710" t="s">
        <v>48</v>
      </c>
      <c r="E1024" s="710" t="s">
        <v>4414</v>
      </c>
      <c r="F1024" s="710" t="s">
        <v>1479</v>
      </c>
      <c r="G1024" s="710" t="s">
        <v>4415</v>
      </c>
      <c r="H1024" s="710" t="s">
        <v>1820</v>
      </c>
      <c r="I1024" s="710" t="s">
        <v>558</v>
      </c>
      <c r="J1024" s="710" t="s">
        <v>1702</v>
      </c>
    </row>
    <row r="1025" spans="1:10" x14ac:dyDescent="0.25">
      <c r="A1025" s="703"/>
      <c r="B1025" s="710" t="s">
        <v>681</v>
      </c>
      <c r="C1025" s="710" t="s">
        <v>4417</v>
      </c>
      <c r="D1025" s="710" t="s">
        <v>48</v>
      </c>
      <c r="E1025" s="710" t="s">
        <v>4418</v>
      </c>
      <c r="F1025" s="710" t="s">
        <v>1479</v>
      </c>
      <c r="G1025" s="710" t="s">
        <v>4419</v>
      </c>
      <c r="H1025" s="710" t="s">
        <v>1820</v>
      </c>
      <c r="I1025" s="710" t="s">
        <v>558</v>
      </c>
      <c r="J1025" s="710" t="s">
        <v>1702</v>
      </c>
    </row>
    <row r="1026" spans="1:10" x14ac:dyDescent="0.25">
      <c r="A1026" s="703"/>
      <c r="B1026" s="710" t="s">
        <v>681</v>
      </c>
      <c r="C1026" s="710" t="s">
        <v>4421</v>
      </c>
      <c r="D1026" s="710" t="s">
        <v>48</v>
      </c>
      <c r="E1026" s="710" t="s">
        <v>4422</v>
      </c>
      <c r="F1026" s="710" t="s">
        <v>1745</v>
      </c>
      <c r="G1026" s="710" t="s">
        <v>4423</v>
      </c>
      <c r="H1026" s="710" t="s">
        <v>1747</v>
      </c>
      <c r="I1026" s="710" t="s">
        <v>558</v>
      </c>
      <c r="J1026" s="710" t="s">
        <v>1702</v>
      </c>
    </row>
    <row r="1027" spans="1:10" x14ac:dyDescent="0.25">
      <c r="A1027" s="703"/>
      <c r="B1027" s="710" t="s">
        <v>681</v>
      </c>
      <c r="C1027" s="710" t="s">
        <v>4425</v>
      </c>
      <c r="D1027" s="710" t="s">
        <v>48</v>
      </c>
      <c r="E1027" s="710" t="s">
        <v>4426</v>
      </c>
      <c r="F1027" s="710" t="s">
        <v>1717</v>
      </c>
      <c r="G1027" s="710" t="s">
        <v>1718</v>
      </c>
      <c r="H1027" s="710" t="s">
        <v>961</v>
      </c>
      <c r="I1027" s="710" t="s">
        <v>558</v>
      </c>
      <c r="J1027" s="710" t="s">
        <v>1702</v>
      </c>
    </row>
    <row r="1028" spans="1:10" x14ac:dyDescent="0.25">
      <c r="A1028" s="703"/>
      <c r="B1028" s="710" t="s">
        <v>681</v>
      </c>
      <c r="C1028" s="710" t="s">
        <v>4428</v>
      </c>
      <c r="D1028" s="710" t="s">
        <v>643</v>
      </c>
      <c r="E1028" s="710" t="s">
        <v>1907</v>
      </c>
      <c r="F1028" s="710" t="s">
        <v>1831</v>
      </c>
      <c r="G1028" s="710" t="s">
        <v>4429</v>
      </c>
      <c r="H1028" s="710" t="s">
        <v>733</v>
      </c>
      <c r="I1028" s="710" t="s">
        <v>558</v>
      </c>
      <c r="J1028" s="710" t="s">
        <v>1702</v>
      </c>
    </row>
    <row r="1029" spans="1:10" x14ac:dyDescent="0.25">
      <c r="A1029" s="703"/>
      <c r="B1029" s="710" t="s">
        <v>681</v>
      </c>
      <c r="C1029" s="710" t="s">
        <v>4431</v>
      </c>
      <c r="D1029" s="710" t="s">
        <v>48</v>
      </c>
      <c r="E1029" s="710" t="s">
        <v>4432</v>
      </c>
      <c r="F1029" s="710" t="s">
        <v>1479</v>
      </c>
      <c r="G1029" s="710" t="s">
        <v>4433</v>
      </c>
      <c r="H1029" s="710" t="s">
        <v>1820</v>
      </c>
      <c r="I1029" s="710" t="s">
        <v>558</v>
      </c>
      <c r="J1029" s="710" t="s">
        <v>1702</v>
      </c>
    </row>
    <row r="1030" spans="1:10" x14ac:dyDescent="0.25">
      <c r="A1030" s="703"/>
      <c r="B1030" s="710" t="s">
        <v>681</v>
      </c>
      <c r="C1030" s="710" t="s">
        <v>4435</v>
      </c>
      <c r="D1030" s="710" t="s">
        <v>48</v>
      </c>
      <c r="E1030" s="710" t="s">
        <v>4232</v>
      </c>
      <c r="F1030" s="710" t="s">
        <v>1831</v>
      </c>
      <c r="G1030" s="710" t="s">
        <v>4436</v>
      </c>
      <c r="H1030" s="710" t="s">
        <v>733</v>
      </c>
      <c r="I1030" s="710" t="s">
        <v>558</v>
      </c>
      <c r="J1030" s="710" t="s">
        <v>1702</v>
      </c>
    </row>
    <row r="1031" spans="1:10" x14ac:dyDescent="0.25">
      <c r="A1031" s="703"/>
      <c r="B1031" s="710" t="s">
        <v>681</v>
      </c>
      <c r="C1031" s="710" t="s">
        <v>4438</v>
      </c>
      <c r="D1031" s="710" t="s">
        <v>48</v>
      </c>
      <c r="E1031" s="710" t="s">
        <v>3106</v>
      </c>
      <c r="F1031" s="710" t="s">
        <v>1759</v>
      </c>
      <c r="G1031" s="710" t="s">
        <v>2723</v>
      </c>
      <c r="H1031" s="710" t="s">
        <v>1761</v>
      </c>
      <c r="I1031" s="710" t="s">
        <v>558</v>
      </c>
      <c r="J1031" s="710" t="s">
        <v>1702</v>
      </c>
    </row>
    <row r="1032" spans="1:10" x14ac:dyDescent="0.25">
      <c r="A1032" s="703"/>
      <c r="B1032" s="710" t="s">
        <v>681</v>
      </c>
      <c r="C1032" s="710" t="s">
        <v>4440</v>
      </c>
      <c r="D1032" s="710" t="s">
        <v>48</v>
      </c>
      <c r="E1032" s="710" t="s">
        <v>4441</v>
      </c>
      <c r="F1032" s="710" t="s">
        <v>1772</v>
      </c>
      <c r="G1032" s="710" t="s">
        <v>4442</v>
      </c>
      <c r="H1032" s="710" t="s">
        <v>1774</v>
      </c>
      <c r="I1032" s="710" t="s">
        <v>558</v>
      </c>
      <c r="J1032" s="710" t="s">
        <v>1702</v>
      </c>
    </row>
    <row r="1033" spans="1:10" x14ac:dyDescent="0.25">
      <c r="A1033" s="703"/>
      <c r="B1033" s="710" t="s">
        <v>681</v>
      </c>
      <c r="C1033" s="710" t="s">
        <v>4444</v>
      </c>
      <c r="D1033" s="710" t="s">
        <v>48</v>
      </c>
      <c r="E1033" s="710" t="s">
        <v>4445</v>
      </c>
      <c r="F1033" s="710" t="s">
        <v>1874</v>
      </c>
      <c r="G1033" s="710" t="s">
        <v>4385</v>
      </c>
      <c r="H1033" s="710" t="s">
        <v>1876</v>
      </c>
      <c r="I1033" s="710" t="s">
        <v>558</v>
      </c>
      <c r="J1033" s="710" t="s">
        <v>1702</v>
      </c>
    </row>
    <row r="1034" spans="1:10" x14ac:dyDescent="0.25">
      <c r="A1034" s="703"/>
      <c r="B1034" s="710" t="s">
        <v>681</v>
      </c>
      <c r="C1034" s="710" t="s">
        <v>4447</v>
      </c>
      <c r="D1034" s="710" t="s">
        <v>48</v>
      </c>
      <c r="E1034" s="710" t="s">
        <v>4448</v>
      </c>
      <c r="F1034" s="710" t="s">
        <v>2896</v>
      </c>
      <c r="G1034" s="710" t="s">
        <v>3938</v>
      </c>
      <c r="H1034" s="710" t="s">
        <v>1356</v>
      </c>
      <c r="I1034" s="710" t="s">
        <v>558</v>
      </c>
      <c r="J1034" s="710" t="s">
        <v>1702</v>
      </c>
    </row>
    <row r="1035" spans="1:10" x14ac:dyDescent="0.25">
      <c r="A1035" s="703"/>
      <c r="B1035" s="710" t="s">
        <v>681</v>
      </c>
      <c r="C1035" s="710" t="s">
        <v>4450</v>
      </c>
      <c r="D1035" s="710" t="s">
        <v>48</v>
      </c>
      <c r="E1035" s="710" t="s">
        <v>2179</v>
      </c>
      <c r="F1035" s="710" t="s">
        <v>2020</v>
      </c>
      <c r="G1035" s="710" t="s">
        <v>4451</v>
      </c>
      <c r="H1035" s="710" t="s">
        <v>2022</v>
      </c>
      <c r="I1035" s="710" t="s">
        <v>558</v>
      </c>
      <c r="J1035" s="710" t="s">
        <v>1702</v>
      </c>
    </row>
    <row r="1036" spans="1:10" x14ac:dyDescent="0.25">
      <c r="A1036" s="703"/>
      <c r="B1036" s="710" t="s">
        <v>681</v>
      </c>
      <c r="C1036" s="710" t="s">
        <v>4453</v>
      </c>
      <c r="D1036" s="710" t="s">
        <v>48</v>
      </c>
      <c r="E1036" s="710" t="s">
        <v>4454</v>
      </c>
      <c r="F1036" s="710" t="s">
        <v>1772</v>
      </c>
      <c r="G1036" s="710" t="s">
        <v>2513</v>
      </c>
      <c r="H1036" s="710" t="s">
        <v>1774</v>
      </c>
      <c r="I1036" s="710" t="s">
        <v>558</v>
      </c>
      <c r="J1036" s="710" t="s">
        <v>1702</v>
      </c>
    </row>
    <row r="1037" spans="1:10" x14ac:dyDescent="0.25">
      <c r="A1037" s="703"/>
      <c r="B1037" s="710" t="s">
        <v>681</v>
      </c>
      <c r="C1037" s="710" t="s">
        <v>4456</v>
      </c>
      <c r="D1037" s="710" t="s">
        <v>48</v>
      </c>
      <c r="E1037" s="710" t="s">
        <v>2109</v>
      </c>
      <c r="F1037" s="710" t="s">
        <v>1479</v>
      </c>
      <c r="G1037" s="710" t="s">
        <v>4457</v>
      </c>
      <c r="H1037" s="710" t="s">
        <v>1820</v>
      </c>
      <c r="I1037" s="710" t="s">
        <v>558</v>
      </c>
      <c r="J1037" s="710" t="s">
        <v>1702</v>
      </c>
    </row>
    <row r="1038" spans="1:10" x14ac:dyDescent="0.25">
      <c r="A1038" s="703"/>
      <c r="B1038" s="710" t="s">
        <v>681</v>
      </c>
      <c r="C1038" s="710" t="s">
        <v>4459</v>
      </c>
      <c r="D1038" s="710" t="s">
        <v>48</v>
      </c>
      <c r="E1038" s="710" t="s">
        <v>2109</v>
      </c>
      <c r="F1038" s="710" t="s">
        <v>1717</v>
      </c>
      <c r="G1038" s="710" t="s">
        <v>4460</v>
      </c>
      <c r="H1038" s="710" t="s">
        <v>961</v>
      </c>
      <c r="I1038" s="710" t="s">
        <v>558</v>
      </c>
      <c r="J1038" s="710" t="s">
        <v>1702</v>
      </c>
    </row>
    <row r="1039" spans="1:10" x14ac:dyDescent="0.25">
      <c r="A1039" s="703"/>
      <c r="B1039" s="710" t="s">
        <v>681</v>
      </c>
      <c r="C1039" s="710" t="s">
        <v>4462</v>
      </c>
      <c r="D1039" s="710" t="s">
        <v>48</v>
      </c>
      <c r="E1039" s="710" t="s">
        <v>3548</v>
      </c>
      <c r="F1039" s="710" t="s">
        <v>1717</v>
      </c>
      <c r="G1039" s="710" t="s">
        <v>3549</v>
      </c>
      <c r="H1039" s="710" t="s">
        <v>961</v>
      </c>
      <c r="I1039" s="710" t="s">
        <v>558</v>
      </c>
      <c r="J1039" s="710" t="s">
        <v>1702</v>
      </c>
    </row>
    <row r="1040" spans="1:10" x14ac:dyDescent="0.25">
      <c r="A1040" s="703"/>
      <c r="B1040" s="710" t="s">
        <v>681</v>
      </c>
      <c r="C1040" s="710" t="s">
        <v>4464</v>
      </c>
      <c r="D1040" s="710" t="s">
        <v>48</v>
      </c>
      <c r="E1040" s="710" t="s">
        <v>4465</v>
      </c>
      <c r="F1040" s="710" t="s">
        <v>2020</v>
      </c>
      <c r="G1040" s="710" t="s">
        <v>2034</v>
      </c>
      <c r="H1040" s="710" t="s">
        <v>2022</v>
      </c>
      <c r="I1040" s="710" t="s">
        <v>558</v>
      </c>
      <c r="J1040" s="710" t="s">
        <v>1702</v>
      </c>
    </row>
    <row r="1041" spans="1:10" x14ac:dyDescent="0.25">
      <c r="A1041" s="703"/>
      <c r="B1041" s="710" t="s">
        <v>681</v>
      </c>
      <c r="C1041" s="710" t="s">
        <v>4467</v>
      </c>
      <c r="D1041" s="710" t="s">
        <v>48</v>
      </c>
      <c r="E1041" s="710" t="s">
        <v>2546</v>
      </c>
      <c r="F1041" s="710" t="s">
        <v>2020</v>
      </c>
      <c r="G1041" s="710" t="s">
        <v>4468</v>
      </c>
      <c r="H1041" s="710" t="s">
        <v>2022</v>
      </c>
      <c r="I1041" s="710" t="s">
        <v>558</v>
      </c>
      <c r="J1041" s="710" t="s">
        <v>1702</v>
      </c>
    </row>
    <row r="1042" spans="1:10" x14ac:dyDescent="0.25">
      <c r="A1042" s="703"/>
      <c r="B1042" s="710" t="s">
        <v>681</v>
      </c>
      <c r="C1042" s="710" t="s">
        <v>4470</v>
      </c>
      <c r="D1042" s="710" t="s">
        <v>48</v>
      </c>
      <c r="E1042" s="710" t="s">
        <v>4471</v>
      </c>
      <c r="F1042" s="710" t="s">
        <v>1745</v>
      </c>
      <c r="G1042" s="710" t="s">
        <v>4472</v>
      </c>
      <c r="H1042" s="710" t="s">
        <v>1747</v>
      </c>
      <c r="I1042" s="710" t="s">
        <v>558</v>
      </c>
      <c r="J1042" s="710" t="s">
        <v>1702</v>
      </c>
    </row>
    <row r="1043" spans="1:10" x14ac:dyDescent="0.25">
      <c r="A1043" s="703"/>
      <c r="B1043" s="710" t="s">
        <v>681</v>
      </c>
      <c r="C1043" s="710" t="s">
        <v>4474</v>
      </c>
      <c r="D1043" s="710" t="s">
        <v>48</v>
      </c>
      <c r="E1043" s="710" t="s">
        <v>4475</v>
      </c>
      <c r="F1043" s="710" t="s">
        <v>1637</v>
      </c>
      <c r="G1043" s="710" t="s">
        <v>4476</v>
      </c>
      <c r="H1043" s="710" t="s">
        <v>1186</v>
      </c>
      <c r="I1043" s="710" t="s">
        <v>558</v>
      </c>
      <c r="J1043" s="710" t="s">
        <v>1702</v>
      </c>
    </row>
    <row r="1044" spans="1:10" x14ac:dyDescent="0.25">
      <c r="A1044" s="703"/>
      <c r="B1044" s="710" t="s">
        <v>681</v>
      </c>
      <c r="C1044" s="710" t="s">
        <v>4478</v>
      </c>
      <c r="D1044" s="710" t="s">
        <v>48</v>
      </c>
      <c r="E1044" s="710" t="s">
        <v>4479</v>
      </c>
      <c r="F1044" s="710" t="s">
        <v>1637</v>
      </c>
      <c r="G1044" s="710" t="s">
        <v>4337</v>
      </c>
      <c r="H1044" s="710" t="s">
        <v>1186</v>
      </c>
      <c r="I1044" s="710" t="s">
        <v>558</v>
      </c>
      <c r="J1044" s="710" t="s">
        <v>1702</v>
      </c>
    </row>
    <row r="1045" spans="1:10" x14ac:dyDescent="0.25">
      <c r="A1045" s="703"/>
      <c r="B1045" s="710" t="s">
        <v>681</v>
      </c>
      <c r="C1045" s="710" t="s">
        <v>4481</v>
      </c>
      <c r="D1045" s="710" t="s">
        <v>48</v>
      </c>
      <c r="E1045" s="710" t="s">
        <v>4482</v>
      </c>
      <c r="F1045" s="710" t="s">
        <v>1500</v>
      </c>
      <c r="G1045" s="710" t="s">
        <v>4483</v>
      </c>
      <c r="H1045" s="710" t="s">
        <v>1733</v>
      </c>
      <c r="I1045" s="710" t="s">
        <v>558</v>
      </c>
      <c r="J1045" s="710" t="s">
        <v>1702</v>
      </c>
    </row>
    <row r="1046" spans="1:10" x14ac:dyDescent="0.25">
      <c r="A1046" s="703"/>
      <c r="B1046" s="710" t="s">
        <v>681</v>
      </c>
      <c r="C1046" s="710" t="s">
        <v>4485</v>
      </c>
      <c r="D1046" s="710" t="s">
        <v>48</v>
      </c>
      <c r="E1046" s="710" t="s">
        <v>4486</v>
      </c>
      <c r="F1046" s="710" t="s">
        <v>1745</v>
      </c>
      <c r="G1046" s="710" t="s">
        <v>1897</v>
      </c>
      <c r="H1046" s="710" t="s">
        <v>1747</v>
      </c>
      <c r="I1046" s="710" t="s">
        <v>558</v>
      </c>
      <c r="J1046" s="710" t="s">
        <v>1702</v>
      </c>
    </row>
    <row r="1047" spans="1:10" x14ac:dyDescent="0.25">
      <c r="A1047" s="703"/>
      <c r="B1047" s="710" t="s">
        <v>681</v>
      </c>
      <c r="C1047" s="710" t="s">
        <v>4488</v>
      </c>
      <c r="D1047" s="710" t="s">
        <v>48</v>
      </c>
      <c r="E1047" s="710" t="s">
        <v>4489</v>
      </c>
      <c r="F1047" s="710" t="s">
        <v>1717</v>
      </c>
      <c r="G1047" s="710" t="s">
        <v>4490</v>
      </c>
      <c r="H1047" s="710" t="s">
        <v>961</v>
      </c>
      <c r="I1047" s="710" t="s">
        <v>558</v>
      </c>
      <c r="J1047" s="710" t="s">
        <v>1702</v>
      </c>
    </row>
    <row r="1048" spans="1:10" x14ac:dyDescent="0.25">
      <c r="A1048" s="703"/>
      <c r="B1048" s="710" t="s">
        <v>681</v>
      </c>
      <c r="C1048" s="710" t="s">
        <v>4492</v>
      </c>
      <c r="D1048" s="710" t="s">
        <v>48</v>
      </c>
      <c r="E1048" s="710" t="s">
        <v>4493</v>
      </c>
      <c r="F1048" s="710" t="s">
        <v>1831</v>
      </c>
      <c r="G1048" s="710" t="s">
        <v>1339</v>
      </c>
      <c r="H1048" s="710" t="s">
        <v>733</v>
      </c>
      <c r="I1048" s="710" t="s">
        <v>558</v>
      </c>
      <c r="J1048" s="710" t="s">
        <v>1702</v>
      </c>
    </row>
    <row r="1049" spans="1:10" x14ac:dyDescent="0.25">
      <c r="A1049" s="703"/>
      <c r="B1049" s="710" t="s">
        <v>681</v>
      </c>
      <c r="C1049" s="710" t="s">
        <v>4495</v>
      </c>
      <c r="D1049" s="710" t="s">
        <v>48</v>
      </c>
      <c r="E1049" s="710" t="s">
        <v>4496</v>
      </c>
      <c r="F1049" s="710" t="s">
        <v>1479</v>
      </c>
      <c r="G1049" s="710" t="s">
        <v>2263</v>
      </c>
      <c r="H1049" s="710" t="s">
        <v>1820</v>
      </c>
      <c r="I1049" s="710" t="s">
        <v>558</v>
      </c>
      <c r="J1049" s="710" t="s">
        <v>1702</v>
      </c>
    </row>
    <row r="1050" spans="1:10" x14ac:dyDescent="0.25">
      <c r="A1050" s="703"/>
      <c r="B1050" s="710" t="s">
        <v>681</v>
      </c>
      <c r="C1050" s="710" t="s">
        <v>4498</v>
      </c>
      <c r="D1050" s="710" t="s">
        <v>48</v>
      </c>
      <c r="E1050" s="710" t="s">
        <v>4499</v>
      </c>
      <c r="F1050" s="710" t="s">
        <v>1896</v>
      </c>
      <c r="G1050" s="710" t="s">
        <v>4500</v>
      </c>
      <c r="H1050" s="710" t="s">
        <v>1604</v>
      </c>
      <c r="I1050" s="710" t="s">
        <v>558</v>
      </c>
      <c r="J1050" s="710" t="s">
        <v>1702</v>
      </c>
    </row>
    <row r="1051" spans="1:10" x14ac:dyDescent="0.25">
      <c r="A1051" s="703"/>
      <c r="B1051" s="710" t="s">
        <v>681</v>
      </c>
      <c r="C1051" s="710" t="s">
        <v>4502</v>
      </c>
      <c r="D1051" s="710" t="s">
        <v>48</v>
      </c>
      <c r="E1051" s="710" t="s">
        <v>4503</v>
      </c>
      <c r="F1051" s="710" t="s">
        <v>1874</v>
      </c>
      <c r="G1051" s="710" t="s">
        <v>4504</v>
      </c>
      <c r="H1051" s="710" t="s">
        <v>1876</v>
      </c>
      <c r="I1051" s="710" t="s">
        <v>558</v>
      </c>
      <c r="J1051" s="710" t="s">
        <v>1702</v>
      </c>
    </row>
    <row r="1052" spans="1:10" x14ac:dyDescent="0.25">
      <c r="A1052" s="703"/>
      <c r="B1052" s="710" t="s">
        <v>681</v>
      </c>
      <c r="C1052" s="710" t="s">
        <v>4506</v>
      </c>
      <c r="D1052" s="710" t="s">
        <v>48</v>
      </c>
      <c r="E1052" s="710" t="s">
        <v>4507</v>
      </c>
      <c r="F1052" s="710" t="s">
        <v>1479</v>
      </c>
      <c r="G1052" s="710" t="s">
        <v>1788</v>
      </c>
      <c r="H1052" s="710" t="s">
        <v>1820</v>
      </c>
      <c r="I1052" s="710" t="s">
        <v>558</v>
      </c>
      <c r="J1052" s="710" t="s">
        <v>1702</v>
      </c>
    </row>
    <row r="1053" spans="1:10" x14ac:dyDescent="0.25">
      <c r="A1053" s="703"/>
      <c r="B1053" s="710" t="s">
        <v>681</v>
      </c>
      <c r="C1053" s="710" t="s">
        <v>4509</v>
      </c>
      <c r="D1053" s="710" t="s">
        <v>48</v>
      </c>
      <c r="E1053" s="710" t="s">
        <v>2777</v>
      </c>
      <c r="F1053" s="710" t="s">
        <v>1831</v>
      </c>
      <c r="G1053" s="710" t="s">
        <v>4510</v>
      </c>
      <c r="H1053" s="710" t="s">
        <v>733</v>
      </c>
      <c r="I1053" s="710" t="s">
        <v>558</v>
      </c>
      <c r="J1053" s="710" t="s">
        <v>1702</v>
      </c>
    </row>
    <row r="1054" spans="1:10" x14ac:dyDescent="0.25">
      <c r="A1054" s="703"/>
      <c r="B1054" s="710" t="s">
        <v>681</v>
      </c>
      <c r="C1054" s="710" t="s">
        <v>4512</v>
      </c>
      <c r="D1054" s="710" t="s">
        <v>48</v>
      </c>
      <c r="E1054" s="710" t="s">
        <v>4513</v>
      </c>
      <c r="F1054" s="710" t="s">
        <v>1336</v>
      </c>
      <c r="G1054" s="710" t="s">
        <v>1919</v>
      </c>
      <c r="H1054" s="710" t="s">
        <v>1351</v>
      </c>
      <c r="I1054" s="710" t="s">
        <v>558</v>
      </c>
      <c r="J1054" s="710" t="s">
        <v>1702</v>
      </c>
    </row>
    <row r="1055" spans="1:10" x14ac:dyDescent="0.25">
      <c r="A1055" s="703"/>
      <c r="B1055" s="710" t="s">
        <v>681</v>
      </c>
      <c r="C1055" s="710" t="s">
        <v>4515</v>
      </c>
      <c r="D1055" s="710" t="s">
        <v>48</v>
      </c>
      <c r="E1055" s="710" t="s">
        <v>4516</v>
      </c>
      <c r="F1055" s="710" t="s">
        <v>1772</v>
      </c>
      <c r="G1055" s="710" t="s">
        <v>4517</v>
      </c>
      <c r="H1055" s="710" t="s">
        <v>1774</v>
      </c>
      <c r="I1055" s="710" t="s">
        <v>558</v>
      </c>
      <c r="J1055" s="710" t="s">
        <v>1702</v>
      </c>
    </row>
    <row r="1056" spans="1:10" x14ac:dyDescent="0.25">
      <c r="A1056" s="703"/>
      <c r="B1056" s="710" t="s">
        <v>681</v>
      </c>
      <c r="C1056" s="710" t="s">
        <v>4519</v>
      </c>
      <c r="D1056" s="710" t="s">
        <v>48</v>
      </c>
      <c r="E1056" s="710" t="s">
        <v>4520</v>
      </c>
      <c r="F1056" s="710" t="s">
        <v>1772</v>
      </c>
      <c r="G1056" s="710" t="s">
        <v>3516</v>
      </c>
      <c r="H1056" s="710" t="s">
        <v>1774</v>
      </c>
      <c r="I1056" s="710" t="s">
        <v>558</v>
      </c>
      <c r="J1056" s="710" t="s">
        <v>1702</v>
      </c>
    </row>
    <row r="1057" spans="1:10" x14ac:dyDescent="0.25">
      <c r="A1057" s="703"/>
      <c r="B1057" s="710" t="s">
        <v>681</v>
      </c>
      <c r="C1057" s="710" t="s">
        <v>4522</v>
      </c>
      <c r="D1057" s="710" t="s">
        <v>48</v>
      </c>
      <c r="E1057" s="710" t="s">
        <v>2109</v>
      </c>
      <c r="F1057" s="710" t="s">
        <v>1479</v>
      </c>
      <c r="G1057" s="710" t="s">
        <v>4523</v>
      </c>
      <c r="H1057" s="710" t="s">
        <v>1820</v>
      </c>
      <c r="I1057" s="710" t="s">
        <v>558</v>
      </c>
      <c r="J1057" s="710" t="s">
        <v>1702</v>
      </c>
    </row>
    <row r="1058" spans="1:10" x14ac:dyDescent="0.25">
      <c r="A1058" s="703"/>
      <c r="B1058" s="710" t="s">
        <v>681</v>
      </c>
      <c r="C1058" s="710" t="s">
        <v>4525</v>
      </c>
      <c r="D1058" s="710" t="s">
        <v>48</v>
      </c>
      <c r="E1058" s="710" t="s">
        <v>4526</v>
      </c>
      <c r="F1058" s="710" t="s">
        <v>1479</v>
      </c>
      <c r="G1058" s="710" t="s">
        <v>4527</v>
      </c>
      <c r="H1058" s="710" t="s">
        <v>1820</v>
      </c>
      <c r="I1058" s="710" t="s">
        <v>558</v>
      </c>
      <c r="J1058" s="710" t="s">
        <v>1702</v>
      </c>
    </row>
    <row r="1059" spans="1:10" x14ac:dyDescent="0.25">
      <c r="A1059" s="703"/>
      <c r="B1059" s="710" t="s">
        <v>681</v>
      </c>
      <c r="C1059" s="710" t="s">
        <v>4529</v>
      </c>
      <c r="D1059" s="710" t="s">
        <v>48</v>
      </c>
      <c r="E1059" s="710" t="s">
        <v>2179</v>
      </c>
      <c r="F1059" s="710" t="s">
        <v>1479</v>
      </c>
      <c r="G1059" s="710" t="s">
        <v>4530</v>
      </c>
      <c r="H1059" s="710" t="s">
        <v>1820</v>
      </c>
      <c r="I1059" s="710" t="s">
        <v>558</v>
      </c>
      <c r="J1059" s="710" t="s">
        <v>1702</v>
      </c>
    </row>
    <row r="1060" spans="1:10" x14ac:dyDescent="0.25">
      <c r="A1060" s="703"/>
      <c r="B1060" s="710" t="s">
        <v>681</v>
      </c>
      <c r="C1060" s="710" t="s">
        <v>4532</v>
      </c>
      <c r="D1060" s="710" t="s">
        <v>48</v>
      </c>
      <c r="E1060" s="710" t="s">
        <v>4533</v>
      </c>
      <c r="F1060" s="710" t="s">
        <v>1745</v>
      </c>
      <c r="G1060" s="710" t="s">
        <v>2038</v>
      </c>
      <c r="H1060" s="710" t="s">
        <v>1747</v>
      </c>
      <c r="I1060" s="710" t="s">
        <v>558</v>
      </c>
      <c r="J1060" s="710" t="s">
        <v>1702</v>
      </c>
    </row>
    <row r="1061" spans="1:10" x14ac:dyDescent="0.25">
      <c r="A1061" s="703"/>
      <c r="B1061" s="710" t="s">
        <v>681</v>
      </c>
      <c r="C1061" s="710" t="s">
        <v>4535</v>
      </c>
      <c r="D1061" s="710" t="s">
        <v>48</v>
      </c>
      <c r="E1061" s="710" t="s">
        <v>2546</v>
      </c>
      <c r="F1061" s="710" t="s">
        <v>1772</v>
      </c>
      <c r="G1061" s="710" t="s">
        <v>4536</v>
      </c>
      <c r="H1061" s="710" t="s">
        <v>1774</v>
      </c>
      <c r="I1061" s="710" t="s">
        <v>558</v>
      </c>
      <c r="J1061" s="710" t="s">
        <v>1702</v>
      </c>
    </row>
    <row r="1062" spans="1:10" x14ac:dyDescent="0.25">
      <c r="A1062" s="703"/>
      <c r="B1062" s="710" t="s">
        <v>681</v>
      </c>
      <c r="C1062" s="710" t="s">
        <v>4538</v>
      </c>
      <c r="D1062" s="710" t="s">
        <v>48</v>
      </c>
      <c r="E1062" s="710" t="s">
        <v>4539</v>
      </c>
      <c r="F1062" s="710" t="s">
        <v>1831</v>
      </c>
      <c r="G1062" s="710" t="s">
        <v>4540</v>
      </c>
      <c r="H1062" s="710" t="s">
        <v>733</v>
      </c>
      <c r="I1062" s="710" t="s">
        <v>558</v>
      </c>
      <c r="J1062" s="710" t="s">
        <v>1702</v>
      </c>
    </row>
    <row r="1063" spans="1:10" x14ac:dyDescent="0.25">
      <c r="A1063" s="703"/>
      <c r="B1063" s="710" t="s">
        <v>681</v>
      </c>
      <c r="C1063" s="710" t="s">
        <v>4542</v>
      </c>
      <c r="D1063" s="710" t="s">
        <v>48</v>
      </c>
      <c r="E1063" s="710" t="s">
        <v>4543</v>
      </c>
      <c r="F1063" s="710" t="s">
        <v>1500</v>
      </c>
      <c r="G1063" s="710" t="s">
        <v>2513</v>
      </c>
      <c r="H1063" s="710" t="s">
        <v>1733</v>
      </c>
      <c r="I1063" s="710" t="s">
        <v>558</v>
      </c>
      <c r="J1063" s="710" t="s">
        <v>1702</v>
      </c>
    </row>
    <row r="1064" spans="1:10" x14ac:dyDescent="0.25">
      <c r="A1064" s="703"/>
      <c r="B1064" s="710" t="s">
        <v>681</v>
      </c>
      <c r="C1064" s="710" t="s">
        <v>4545</v>
      </c>
      <c r="D1064" s="710" t="s">
        <v>48</v>
      </c>
      <c r="E1064" s="710" t="s">
        <v>4546</v>
      </c>
      <c r="F1064" s="710" t="s">
        <v>1479</v>
      </c>
      <c r="G1064" s="710" t="s">
        <v>4547</v>
      </c>
      <c r="H1064" s="710" t="s">
        <v>1820</v>
      </c>
      <c r="I1064" s="710" t="s">
        <v>558</v>
      </c>
      <c r="J1064" s="710" t="s">
        <v>1702</v>
      </c>
    </row>
    <row r="1065" spans="1:10" x14ac:dyDescent="0.25">
      <c r="A1065" s="703"/>
      <c r="B1065" s="710" t="s">
        <v>681</v>
      </c>
      <c r="C1065" s="710" t="s">
        <v>4549</v>
      </c>
      <c r="D1065" s="710" t="s">
        <v>48</v>
      </c>
      <c r="E1065" s="710" t="s">
        <v>4550</v>
      </c>
      <c r="F1065" s="710" t="s">
        <v>1874</v>
      </c>
      <c r="G1065" s="710" t="s">
        <v>4551</v>
      </c>
      <c r="H1065" s="710" t="s">
        <v>1876</v>
      </c>
      <c r="I1065" s="710" t="s">
        <v>558</v>
      </c>
      <c r="J1065" s="710" t="s">
        <v>1702</v>
      </c>
    </row>
    <row r="1066" spans="1:10" x14ac:dyDescent="0.25">
      <c r="A1066" s="703"/>
      <c r="B1066" s="710" t="s">
        <v>681</v>
      </c>
      <c r="C1066" s="710" t="s">
        <v>4553</v>
      </c>
      <c r="D1066" s="710" t="s">
        <v>48</v>
      </c>
      <c r="E1066" s="710" t="s">
        <v>4554</v>
      </c>
      <c r="F1066" s="710" t="s">
        <v>1759</v>
      </c>
      <c r="G1066" s="710" t="s">
        <v>1788</v>
      </c>
      <c r="H1066" s="710" t="s">
        <v>1761</v>
      </c>
      <c r="I1066" s="710" t="s">
        <v>558</v>
      </c>
      <c r="J1066" s="710" t="s">
        <v>1702</v>
      </c>
    </row>
    <row r="1067" spans="1:10" x14ac:dyDescent="0.25">
      <c r="A1067" s="703"/>
      <c r="B1067" s="710" t="s">
        <v>681</v>
      </c>
      <c r="C1067" s="710" t="s">
        <v>4556</v>
      </c>
      <c r="D1067" s="710" t="s">
        <v>48</v>
      </c>
      <c r="E1067" s="710" t="s">
        <v>4557</v>
      </c>
      <c r="F1067" s="710" t="s">
        <v>3189</v>
      </c>
      <c r="G1067" s="710" t="s">
        <v>4558</v>
      </c>
      <c r="H1067" s="710" t="s">
        <v>1423</v>
      </c>
      <c r="I1067" s="710" t="s">
        <v>558</v>
      </c>
      <c r="J1067" s="710" t="s">
        <v>1702</v>
      </c>
    </row>
    <row r="1068" spans="1:10" x14ac:dyDescent="0.25">
      <c r="A1068" s="703"/>
      <c r="B1068" s="710" t="s">
        <v>681</v>
      </c>
      <c r="C1068" s="710" t="s">
        <v>4560</v>
      </c>
      <c r="D1068" s="710" t="s">
        <v>48</v>
      </c>
      <c r="E1068" s="710" t="s">
        <v>4561</v>
      </c>
      <c r="F1068" s="710" t="s">
        <v>1706</v>
      </c>
      <c r="G1068" s="710" t="s">
        <v>4562</v>
      </c>
      <c r="H1068" s="710" t="s">
        <v>1708</v>
      </c>
      <c r="I1068" s="710" t="s">
        <v>558</v>
      </c>
      <c r="J1068" s="710" t="s">
        <v>1702</v>
      </c>
    </row>
    <row r="1069" spans="1:10" x14ac:dyDescent="0.25">
      <c r="A1069" s="703"/>
      <c r="B1069" s="710" t="s">
        <v>681</v>
      </c>
      <c r="C1069" s="710" t="s">
        <v>4564</v>
      </c>
      <c r="D1069" s="710" t="s">
        <v>48</v>
      </c>
      <c r="E1069" s="710" t="s">
        <v>2033</v>
      </c>
      <c r="F1069" s="710" t="s">
        <v>1717</v>
      </c>
      <c r="G1069" s="710" t="s">
        <v>4565</v>
      </c>
      <c r="H1069" s="710" t="s">
        <v>961</v>
      </c>
      <c r="I1069" s="710" t="s">
        <v>558</v>
      </c>
      <c r="J1069" s="710" t="s">
        <v>1702</v>
      </c>
    </row>
    <row r="1070" spans="1:10" x14ac:dyDescent="0.25">
      <c r="A1070" s="703"/>
      <c r="B1070" s="710" t="s">
        <v>681</v>
      </c>
      <c r="C1070" s="710" t="s">
        <v>4567</v>
      </c>
      <c r="D1070" s="710" t="s">
        <v>48</v>
      </c>
      <c r="E1070" s="710" t="s">
        <v>4568</v>
      </c>
      <c r="F1070" s="710" t="s">
        <v>1479</v>
      </c>
      <c r="G1070" s="710" t="s">
        <v>4415</v>
      </c>
      <c r="H1070" s="710" t="s">
        <v>1820</v>
      </c>
      <c r="I1070" s="710" t="s">
        <v>558</v>
      </c>
      <c r="J1070" s="710" t="s">
        <v>1702</v>
      </c>
    </row>
    <row r="1071" spans="1:10" x14ac:dyDescent="0.25">
      <c r="A1071" s="703"/>
      <c r="B1071" s="710" t="s">
        <v>681</v>
      </c>
      <c r="C1071" s="710" t="s">
        <v>4570</v>
      </c>
      <c r="D1071" s="710" t="s">
        <v>48</v>
      </c>
      <c r="E1071" s="710" t="s">
        <v>4571</v>
      </c>
      <c r="F1071" s="710" t="s">
        <v>1479</v>
      </c>
      <c r="G1071" s="710" t="s">
        <v>2263</v>
      </c>
      <c r="H1071" s="710" t="s">
        <v>1820</v>
      </c>
      <c r="I1071" s="710" t="s">
        <v>558</v>
      </c>
      <c r="J1071" s="710" t="s">
        <v>1702</v>
      </c>
    </row>
    <row r="1072" spans="1:10" x14ac:dyDescent="0.25">
      <c r="A1072" s="703"/>
      <c r="B1072" s="710" t="s">
        <v>681</v>
      </c>
      <c r="C1072" s="710" t="s">
        <v>4573</v>
      </c>
      <c r="D1072" s="710" t="s">
        <v>48</v>
      </c>
      <c r="E1072" s="710" t="s">
        <v>4382</v>
      </c>
      <c r="F1072" s="710" t="s">
        <v>1759</v>
      </c>
      <c r="G1072" s="710" t="s">
        <v>4267</v>
      </c>
      <c r="H1072" s="710" t="s">
        <v>1761</v>
      </c>
      <c r="I1072" s="710" t="s">
        <v>558</v>
      </c>
      <c r="J1072" s="710" t="s">
        <v>1702</v>
      </c>
    </row>
    <row r="1073" spans="1:10" x14ac:dyDescent="0.25">
      <c r="A1073" s="703"/>
      <c r="B1073" s="710" t="s">
        <v>681</v>
      </c>
      <c r="C1073" s="710" t="s">
        <v>4575</v>
      </c>
      <c r="D1073" s="710" t="s">
        <v>48</v>
      </c>
      <c r="E1073" s="710" t="s">
        <v>4576</v>
      </c>
      <c r="F1073" s="710" t="s">
        <v>1336</v>
      </c>
      <c r="G1073" s="710" t="s">
        <v>3527</v>
      </c>
      <c r="H1073" s="710" t="s">
        <v>1351</v>
      </c>
      <c r="I1073" s="710" t="s">
        <v>558</v>
      </c>
      <c r="J1073" s="710" t="s">
        <v>1702</v>
      </c>
    </row>
    <row r="1074" spans="1:10" x14ac:dyDescent="0.25">
      <c r="A1074" s="703"/>
      <c r="B1074" s="710" t="s">
        <v>688</v>
      </c>
      <c r="C1074" s="710" t="s">
        <v>4578</v>
      </c>
      <c r="D1074" s="710" t="s">
        <v>48</v>
      </c>
      <c r="E1074" s="710" t="s">
        <v>4579</v>
      </c>
      <c r="F1074" s="710" t="s">
        <v>4580</v>
      </c>
      <c r="G1074" s="710" t="s">
        <v>4581</v>
      </c>
      <c r="H1074" s="710" t="s">
        <v>4582</v>
      </c>
      <c r="I1074" s="710" t="s">
        <v>586</v>
      </c>
      <c r="J1074" s="710" t="s">
        <v>4583</v>
      </c>
    </row>
    <row r="1075" spans="1:10" x14ac:dyDescent="0.25">
      <c r="A1075" s="703"/>
      <c r="B1075" s="710" t="s">
        <v>688</v>
      </c>
      <c r="C1075" s="710" t="s">
        <v>4585</v>
      </c>
      <c r="D1075" s="710" t="s">
        <v>48</v>
      </c>
      <c r="E1075" s="710" t="s">
        <v>4586</v>
      </c>
      <c r="F1075" s="710" t="s">
        <v>4587</v>
      </c>
      <c r="G1075" s="710" t="s">
        <v>4588</v>
      </c>
      <c r="H1075" s="710" t="s">
        <v>4589</v>
      </c>
      <c r="I1075" s="710" t="s">
        <v>586</v>
      </c>
      <c r="J1075" s="710" t="s">
        <v>4583</v>
      </c>
    </row>
    <row r="1076" spans="1:10" x14ac:dyDescent="0.25">
      <c r="A1076" s="703"/>
      <c r="B1076" s="710" t="s">
        <v>688</v>
      </c>
      <c r="C1076" s="710" t="s">
        <v>4591</v>
      </c>
      <c r="D1076" s="710" t="s">
        <v>48</v>
      </c>
      <c r="E1076" s="710" t="s">
        <v>4592</v>
      </c>
      <c r="F1076" s="710" t="s">
        <v>4587</v>
      </c>
      <c r="G1076" s="710" t="s">
        <v>4593</v>
      </c>
      <c r="H1076" s="710" t="s">
        <v>4589</v>
      </c>
      <c r="I1076" s="710" t="s">
        <v>586</v>
      </c>
      <c r="J1076" s="710" t="s">
        <v>4583</v>
      </c>
    </row>
    <row r="1077" spans="1:10" x14ac:dyDescent="0.25">
      <c r="A1077" s="703"/>
      <c r="B1077" s="710" t="s">
        <v>694</v>
      </c>
      <c r="C1077" s="710" t="s">
        <v>4595</v>
      </c>
      <c r="D1077" s="710" t="s">
        <v>48</v>
      </c>
      <c r="E1077" s="710" t="s">
        <v>4596</v>
      </c>
      <c r="F1077" s="710" t="s">
        <v>4597</v>
      </c>
      <c r="G1077" s="710" t="s">
        <v>4598</v>
      </c>
      <c r="H1077" s="710" t="s">
        <v>3148</v>
      </c>
      <c r="I1077" s="710" t="s">
        <v>558</v>
      </c>
      <c r="J1077" s="710" t="s">
        <v>4599</v>
      </c>
    </row>
    <row r="1078" spans="1:10" x14ac:dyDescent="0.25">
      <c r="A1078" s="703"/>
      <c r="B1078" s="710" t="s">
        <v>694</v>
      </c>
      <c r="C1078" s="710" t="s">
        <v>4601</v>
      </c>
      <c r="D1078" s="710" t="s">
        <v>48</v>
      </c>
      <c r="E1078" s="710" t="s">
        <v>4602</v>
      </c>
      <c r="F1078" s="710" t="s">
        <v>4597</v>
      </c>
      <c r="G1078" s="710" t="s">
        <v>4603</v>
      </c>
      <c r="H1078" s="710" t="s">
        <v>3148</v>
      </c>
      <c r="I1078" s="710" t="s">
        <v>558</v>
      </c>
      <c r="J1078" s="710" t="s">
        <v>4599</v>
      </c>
    </row>
    <row r="1079" spans="1:10" x14ac:dyDescent="0.25">
      <c r="A1079" s="703"/>
      <c r="B1079" s="710" t="s">
        <v>694</v>
      </c>
      <c r="C1079" s="710" t="s">
        <v>4605</v>
      </c>
      <c r="D1079" s="710" t="s">
        <v>48</v>
      </c>
      <c r="E1079" s="710" t="s">
        <v>4606</v>
      </c>
      <c r="F1079" s="710" t="s">
        <v>4597</v>
      </c>
      <c r="G1079" s="710" t="s">
        <v>4603</v>
      </c>
      <c r="H1079" s="710" t="s">
        <v>3148</v>
      </c>
      <c r="I1079" s="710" t="s">
        <v>558</v>
      </c>
      <c r="J1079" s="710" t="s">
        <v>4599</v>
      </c>
    </row>
    <row r="1080" spans="1:10" x14ac:dyDescent="0.25">
      <c r="A1080" s="703"/>
      <c r="B1080" s="710" t="s">
        <v>694</v>
      </c>
      <c r="C1080" s="710" t="s">
        <v>4608</v>
      </c>
      <c r="D1080" s="710" t="s">
        <v>48</v>
      </c>
      <c r="E1080" s="710" t="s">
        <v>4609</v>
      </c>
      <c r="F1080" s="710" t="s">
        <v>4610</v>
      </c>
      <c r="G1080" s="710" t="s">
        <v>4611</v>
      </c>
      <c r="H1080" s="710" t="s">
        <v>4612</v>
      </c>
      <c r="I1080" s="710" t="s">
        <v>558</v>
      </c>
      <c r="J1080" s="710" t="s">
        <v>4599</v>
      </c>
    </row>
    <row r="1081" spans="1:10" x14ac:dyDescent="0.25">
      <c r="A1081" s="703"/>
      <c r="B1081" s="710" t="s">
        <v>694</v>
      </c>
      <c r="C1081" s="710" t="s">
        <v>4614</v>
      </c>
      <c r="D1081" s="710" t="s">
        <v>48</v>
      </c>
      <c r="E1081" s="710" t="s">
        <v>4609</v>
      </c>
      <c r="F1081" s="710" t="s">
        <v>4597</v>
      </c>
      <c r="G1081" s="710" t="s">
        <v>4615</v>
      </c>
      <c r="H1081" s="710" t="s">
        <v>3148</v>
      </c>
      <c r="I1081" s="710" t="s">
        <v>558</v>
      </c>
      <c r="J1081" s="710" t="s">
        <v>4599</v>
      </c>
    </row>
    <row r="1082" spans="1:10" x14ac:dyDescent="0.25">
      <c r="A1082" s="703"/>
      <c r="B1082" s="710" t="s">
        <v>694</v>
      </c>
      <c r="C1082" s="710" t="s">
        <v>4617</v>
      </c>
      <c r="D1082" s="710" t="s">
        <v>48</v>
      </c>
      <c r="E1082" s="710" t="s">
        <v>4618</v>
      </c>
      <c r="F1082" s="710" t="s">
        <v>4597</v>
      </c>
      <c r="G1082" s="710" t="s">
        <v>4619</v>
      </c>
      <c r="H1082" s="710" t="s">
        <v>3148</v>
      </c>
      <c r="I1082" s="710" t="s">
        <v>558</v>
      </c>
      <c r="J1082" s="710" t="s">
        <v>4599</v>
      </c>
    </row>
    <row r="1083" spans="1:10" x14ac:dyDescent="0.25">
      <c r="A1083" s="703"/>
      <c r="B1083" s="710" t="s">
        <v>694</v>
      </c>
      <c r="C1083" s="710" t="s">
        <v>4620</v>
      </c>
      <c r="D1083" s="710" t="s">
        <v>48</v>
      </c>
      <c r="E1083" s="710" t="s">
        <v>4621</v>
      </c>
      <c r="F1083" s="710" t="s">
        <v>4597</v>
      </c>
      <c r="G1083" s="710" t="s">
        <v>4622</v>
      </c>
      <c r="H1083" s="710" t="s">
        <v>3148</v>
      </c>
      <c r="I1083" s="710" t="s">
        <v>558</v>
      </c>
      <c r="J1083" s="710" t="s">
        <v>4599</v>
      </c>
    </row>
    <row r="1084" spans="1:10" x14ac:dyDescent="0.25">
      <c r="A1084" s="703"/>
      <c r="B1084" s="710" t="s">
        <v>694</v>
      </c>
      <c r="C1084" s="710" t="s">
        <v>4624</v>
      </c>
      <c r="D1084" s="710" t="s">
        <v>48</v>
      </c>
      <c r="E1084" s="710" t="s">
        <v>4625</v>
      </c>
      <c r="F1084" s="710" t="s">
        <v>4597</v>
      </c>
      <c r="G1084" s="710" t="s">
        <v>4626</v>
      </c>
      <c r="H1084" s="710" t="s">
        <v>3148</v>
      </c>
      <c r="I1084" s="710" t="s">
        <v>558</v>
      </c>
      <c r="J1084" s="710" t="s">
        <v>4599</v>
      </c>
    </row>
    <row r="1085" spans="1:10" x14ac:dyDescent="0.25">
      <c r="A1085" s="703"/>
      <c r="B1085" s="710" t="s">
        <v>694</v>
      </c>
      <c r="C1085" s="710" t="s">
        <v>4628</v>
      </c>
      <c r="D1085" s="710" t="s">
        <v>48</v>
      </c>
      <c r="E1085" s="710" t="s">
        <v>4629</v>
      </c>
      <c r="F1085" s="710" t="s">
        <v>4610</v>
      </c>
      <c r="G1085" s="710" t="s">
        <v>4630</v>
      </c>
      <c r="H1085" s="710" t="s">
        <v>4612</v>
      </c>
      <c r="I1085" s="710" t="s">
        <v>558</v>
      </c>
      <c r="J1085" s="710" t="s">
        <v>4599</v>
      </c>
    </row>
    <row r="1086" spans="1:10" x14ac:dyDescent="0.25">
      <c r="A1086" s="703"/>
      <c r="B1086" s="710" t="s">
        <v>694</v>
      </c>
      <c r="C1086" s="710" t="s">
        <v>4632</v>
      </c>
      <c r="D1086" s="710" t="s">
        <v>47</v>
      </c>
      <c r="E1086" s="710" t="s">
        <v>4633</v>
      </c>
      <c r="F1086" s="710" t="s">
        <v>4610</v>
      </c>
      <c r="G1086" s="710" t="s">
        <v>4634</v>
      </c>
      <c r="H1086" s="710" t="s">
        <v>4612</v>
      </c>
      <c r="I1086" s="710" t="s">
        <v>558</v>
      </c>
      <c r="J1086" s="710" t="s">
        <v>4599</v>
      </c>
    </row>
    <row r="1087" spans="1:10" x14ac:dyDescent="0.25">
      <c r="A1087" s="703"/>
      <c r="B1087" s="710" t="s">
        <v>694</v>
      </c>
      <c r="C1087" s="710" t="s">
        <v>4636</v>
      </c>
      <c r="D1087" s="710" t="s">
        <v>47</v>
      </c>
      <c r="E1087" s="710" t="s">
        <v>4637</v>
      </c>
      <c r="F1087" s="710" t="s">
        <v>4597</v>
      </c>
      <c r="G1087" s="710" t="s">
        <v>4603</v>
      </c>
      <c r="H1087" s="710" t="s">
        <v>3148</v>
      </c>
      <c r="I1087" s="710" t="s">
        <v>558</v>
      </c>
      <c r="J1087" s="710" t="s">
        <v>4599</v>
      </c>
    </row>
    <row r="1088" spans="1:10" x14ac:dyDescent="0.25">
      <c r="A1088" s="703"/>
      <c r="B1088" s="710" t="s">
        <v>694</v>
      </c>
      <c r="C1088" s="710" t="s">
        <v>4639</v>
      </c>
      <c r="D1088" s="710" t="s">
        <v>48</v>
      </c>
      <c r="E1088" s="710" t="s">
        <v>4640</v>
      </c>
      <c r="F1088" s="710" t="s">
        <v>4597</v>
      </c>
      <c r="G1088" s="710" t="s">
        <v>4641</v>
      </c>
      <c r="H1088" s="710" t="s">
        <v>3148</v>
      </c>
      <c r="I1088" s="710" t="s">
        <v>558</v>
      </c>
      <c r="J1088" s="710" t="s">
        <v>4599</v>
      </c>
    </row>
    <row r="1089" spans="1:10" x14ac:dyDescent="0.25">
      <c r="A1089" s="703"/>
      <c r="B1089" s="710" t="s">
        <v>694</v>
      </c>
      <c r="C1089" s="710" t="s">
        <v>4643</v>
      </c>
      <c r="D1089" s="710" t="s">
        <v>48</v>
      </c>
      <c r="E1089" s="710" t="s">
        <v>2039</v>
      </c>
      <c r="F1089" s="710" t="s">
        <v>4597</v>
      </c>
      <c r="G1089" s="710" t="s">
        <v>4644</v>
      </c>
      <c r="H1089" s="710" t="s">
        <v>3148</v>
      </c>
      <c r="I1089" s="710" t="s">
        <v>558</v>
      </c>
      <c r="J1089" s="710" t="s">
        <v>4599</v>
      </c>
    </row>
    <row r="1090" spans="1:10" x14ac:dyDescent="0.25">
      <c r="A1090" s="703"/>
      <c r="B1090" s="710" t="s">
        <v>694</v>
      </c>
      <c r="C1090" s="710" t="s">
        <v>4646</v>
      </c>
      <c r="D1090" s="710" t="s">
        <v>48</v>
      </c>
      <c r="E1090" s="710" t="s">
        <v>4609</v>
      </c>
      <c r="F1090" s="710" t="s">
        <v>4597</v>
      </c>
      <c r="G1090" s="710" t="s">
        <v>4611</v>
      </c>
      <c r="H1090" s="710" t="s">
        <v>3148</v>
      </c>
      <c r="I1090" s="710" t="s">
        <v>558</v>
      </c>
      <c r="J1090" s="710" t="s">
        <v>4599</v>
      </c>
    </row>
    <row r="1091" spans="1:10" x14ac:dyDescent="0.25">
      <c r="A1091" s="703"/>
      <c r="B1091" s="710" t="s">
        <v>694</v>
      </c>
      <c r="C1091" s="710" t="s">
        <v>4648</v>
      </c>
      <c r="D1091" s="710" t="s">
        <v>48</v>
      </c>
      <c r="E1091" s="710" t="s">
        <v>4649</v>
      </c>
      <c r="F1091" s="710" t="s">
        <v>4597</v>
      </c>
      <c r="G1091" s="710" t="s">
        <v>4622</v>
      </c>
      <c r="H1091" s="710" t="s">
        <v>3148</v>
      </c>
      <c r="I1091" s="710" t="s">
        <v>558</v>
      </c>
      <c r="J1091" s="710" t="s">
        <v>4599</v>
      </c>
    </row>
    <row r="1092" spans="1:10" x14ac:dyDescent="0.25">
      <c r="A1092" s="703"/>
      <c r="B1092" s="710" t="s">
        <v>694</v>
      </c>
      <c r="C1092" s="710" t="s">
        <v>4651</v>
      </c>
      <c r="D1092" s="710" t="s">
        <v>643</v>
      </c>
      <c r="E1092" s="710" t="s">
        <v>4652</v>
      </c>
      <c r="F1092" s="710" t="s">
        <v>4597</v>
      </c>
      <c r="G1092" s="710" t="s">
        <v>4653</v>
      </c>
      <c r="H1092" s="710" t="s">
        <v>3148</v>
      </c>
      <c r="I1092" s="710" t="s">
        <v>620</v>
      </c>
      <c r="J1092" s="710" t="s">
        <v>4599</v>
      </c>
    </row>
    <row r="1093" spans="1:10" x14ac:dyDescent="0.25">
      <c r="A1093" s="703"/>
      <c r="B1093" s="710" t="s">
        <v>694</v>
      </c>
      <c r="C1093" s="710" t="s">
        <v>4651</v>
      </c>
      <c r="D1093" s="710" t="s">
        <v>643</v>
      </c>
      <c r="E1093" s="710" t="s">
        <v>4652</v>
      </c>
      <c r="F1093" s="710" t="s">
        <v>4597</v>
      </c>
      <c r="G1093" s="710" t="s">
        <v>4653</v>
      </c>
      <c r="H1093" s="710" t="s">
        <v>3148</v>
      </c>
      <c r="I1093" s="710" t="s">
        <v>558</v>
      </c>
      <c r="J1093" s="710" t="s">
        <v>4599</v>
      </c>
    </row>
    <row r="1094" spans="1:10" x14ac:dyDescent="0.25">
      <c r="A1094" s="703"/>
      <c r="B1094" s="710" t="s">
        <v>694</v>
      </c>
      <c r="C1094" s="710" t="s">
        <v>4656</v>
      </c>
      <c r="D1094" s="710" t="s">
        <v>48</v>
      </c>
      <c r="E1094" s="710" t="s">
        <v>4657</v>
      </c>
      <c r="F1094" s="710" t="s">
        <v>4610</v>
      </c>
      <c r="G1094" s="710" t="s">
        <v>4603</v>
      </c>
      <c r="H1094" s="710" t="s">
        <v>4612</v>
      </c>
      <c r="I1094" s="710" t="s">
        <v>620</v>
      </c>
      <c r="J1094" s="710" t="s">
        <v>4599</v>
      </c>
    </row>
    <row r="1095" spans="1:10" x14ac:dyDescent="0.25">
      <c r="A1095" s="703"/>
      <c r="B1095" s="710" t="s">
        <v>694</v>
      </c>
      <c r="C1095" s="710" t="s">
        <v>4656</v>
      </c>
      <c r="D1095" s="710" t="s">
        <v>48</v>
      </c>
      <c r="E1095" s="710" t="s">
        <v>4657</v>
      </c>
      <c r="F1095" s="710" t="s">
        <v>4610</v>
      </c>
      <c r="G1095" s="710" t="s">
        <v>4603</v>
      </c>
      <c r="H1095" s="710" t="s">
        <v>4612</v>
      </c>
      <c r="I1095" s="710" t="s">
        <v>558</v>
      </c>
      <c r="J1095" s="710" t="s">
        <v>4599</v>
      </c>
    </row>
    <row r="1096" spans="1:10" x14ac:dyDescent="0.25">
      <c r="A1096" s="703"/>
      <c r="B1096" s="710" t="s">
        <v>694</v>
      </c>
      <c r="C1096" s="710" t="s">
        <v>4660</v>
      </c>
      <c r="D1096" s="710" t="s">
        <v>48</v>
      </c>
      <c r="E1096" s="710" t="s">
        <v>4661</v>
      </c>
      <c r="F1096" s="710" t="s">
        <v>4597</v>
      </c>
      <c r="G1096" s="710" t="s">
        <v>4662</v>
      </c>
      <c r="H1096" s="710" t="s">
        <v>3148</v>
      </c>
      <c r="I1096" s="710" t="s">
        <v>558</v>
      </c>
      <c r="J1096" s="710" t="s">
        <v>4599</v>
      </c>
    </row>
    <row r="1097" spans="1:10" x14ac:dyDescent="0.25">
      <c r="A1097" s="703"/>
      <c r="B1097" s="710" t="s">
        <v>694</v>
      </c>
      <c r="C1097" s="710" t="s">
        <v>4664</v>
      </c>
      <c r="D1097" s="710" t="s">
        <v>48</v>
      </c>
      <c r="E1097" s="710" t="s">
        <v>4665</v>
      </c>
      <c r="F1097" s="710" t="s">
        <v>4610</v>
      </c>
      <c r="G1097" s="710" t="s">
        <v>4666</v>
      </c>
      <c r="H1097" s="710" t="s">
        <v>4612</v>
      </c>
      <c r="I1097" s="710" t="s">
        <v>558</v>
      </c>
      <c r="J1097" s="710" t="s">
        <v>4599</v>
      </c>
    </row>
    <row r="1098" spans="1:10" x14ac:dyDescent="0.25">
      <c r="A1098" s="703"/>
      <c r="B1098" s="710" t="s">
        <v>694</v>
      </c>
      <c r="C1098" s="710" t="s">
        <v>4668</v>
      </c>
      <c r="D1098" s="710" t="s">
        <v>48</v>
      </c>
      <c r="E1098" s="710" t="s">
        <v>2311</v>
      </c>
      <c r="F1098" s="710" t="s">
        <v>4597</v>
      </c>
      <c r="G1098" s="710" t="s">
        <v>4669</v>
      </c>
      <c r="H1098" s="710" t="s">
        <v>3148</v>
      </c>
      <c r="I1098" s="710" t="s">
        <v>558</v>
      </c>
      <c r="J1098" s="710" t="s">
        <v>4599</v>
      </c>
    </row>
    <row r="1099" spans="1:10" x14ac:dyDescent="0.25">
      <c r="A1099" s="703"/>
      <c r="B1099" s="710" t="s">
        <v>694</v>
      </c>
      <c r="C1099" s="710" t="s">
        <v>4671</v>
      </c>
      <c r="D1099" s="710" t="s">
        <v>643</v>
      </c>
      <c r="E1099" s="710" t="s">
        <v>4672</v>
      </c>
      <c r="F1099" s="710" t="s">
        <v>4610</v>
      </c>
      <c r="G1099" s="710" t="s">
        <v>4673</v>
      </c>
      <c r="H1099" s="710" t="s">
        <v>4612</v>
      </c>
      <c r="I1099" s="710" t="s">
        <v>620</v>
      </c>
      <c r="J1099" s="710" t="s">
        <v>4599</v>
      </c>
    </row>
    <row r="1100" spans="1:10" x14ac:dyDescent="0.25">
      <c r="A1100" s="703"/>
      <c r="B1100" s="710" t="s">
        <v>694</v>
      </c>
      <c r="C1100" s="710" t="s">
        <v>4671</v>
      </c>
      <c r="D1100" s="710" t="s">
        <v>643</v>
      </c>
      <c r="E1100" s="710" t="s">
        <v>4672</v>
      </c>
      <c r="F1100" s="710" t="s">
        <v>4610</v>
      </c>
      <c r="G1100" s="710" t="s">
        <v>4673</v>
      </c>
      <c r="H1100" s="710" t="s">
        <v>4612</v>
      </c>
      <c r="I1100" s="710" t="s">
        <v>558</v>
      </c>
      <c r="J1100" s="710" t="s">
        <v>4599</v>
      </c>
    </row>
    <row r="1101" spans="1:10" x14ac:dyDescent="0.25">
      <c r="A1101" s="703"/>
      <c r="B1101" s="710" t="s">
        <v>694</v>
      </c>
      <c r="C1101" s="710" t="s">
        <v>4676</v>
      </c>
      <c r="D1101" s="710" t="s">
        <v>48</v>
      </c>
      <c r="E1101" s="710" t="s">
        <v>4677</v>
      </c>
      <c r="F1101" s="710" t="s">
        <v>4610</v>
      </c>
      <c r="G1101" s="710" t="s">
        <v>4678</v>
      </c>
      <c r="H1101" s="710" t="s">
        <v>4612</v>
      </c>
      <c r="I1101" s="710" t="s">
        <v>558</v>
      </c>
      <c r="J1101" s="710" t="s">
        <v>4599</v>
      </c>
    </row>
    <row r="1102" spans="1:10" x14ac:dyDescent="0.25">
      <c r="A1102" s="703"/>
      <c r="B1102" s="710" t="s">
        <v>694</v>
      </c>
      <c r="C1102" s="710" t="s">
        <v>4680</v>
      </c>
      <c r="D1102" s="710" t="s">
        <v>48</v>
      </c>
      <c r="E1102" s="710" t="s">
        <v>4681</v>
      </c>
      <c r="F1102" s="710" t="s">
        <v>4597</v>
      </c>
      <c r="G1102" s="710" t="s">
        <v>4603</v>
      </c>
      <c r="H1102" s="710" t="s">
        <v>3148</v>
      </c>
      <c r="I1102" s="710" t="s">
        <v>558</v>
      </c>
      <c r="J1102" s="710" t="s">
        <v>4599</v>
      </c>
    </row>
    <row r="1103" spans="1:10" x14ac:dyDescent="0.25">
      <c r="A1103" s="703"/>
      <c r="B1103" s="710" t="s">
        <v>694</v>
      </c>
      <c r="C1103" s="710" t="s">
        <v>4683</v>
      </c>
      <c r="D1103" s="710" t="s">
        <v>48</v>
      </c>
      <c r="E1103" s="710" t="s">
        <v>3725</v>
      </c>
      <c r="F1103" s="710" t="s">
        <v>4610</v>
      </c>
      <c r="G1103" s="710" t="s">
        <v>4684</v>
      </c>
      <c r="H1103" s="710" t="s">
        <v>4612</v>
      </c>
      <c r="I1103" s="710" t="s">
        <v>558</v>
      </c>
      <c r="J1103" s="710" t="s">
        <v>4599</v>
      </c>
    </row>
    <row r="1104" spans="1:10" x14ac:dyDescent="0.25">
      <c r="A1104" s="703"/>
      <c r="B1104" s="710" t="s">
        <v>694</v>
      </c>
      <c r="C1104" s="710" t="s">
        <v>4686</v>
      </c>
      <c r="D1104" s="710" t="s">
        <v>48</v>
      </c>
      <c r="E1104" s="710" t="s">
        <v>4677</v>
      </c>
      <c r="F1104" s="710" t="s">
        <v>4597</v>
      </c>
      <c r="G1104" s="710" t="s">
        <v>4687</v>
      </c>
      <c r="H1104" s="710" t="s">
        <v>3148</v>
      </c>
      <c r="I1104" s="710" t="s">
        <v>558</v>
      </c>
      <c r="J1104" s="710" t="s">
        <v>4599</v>
      </c>
    </row>
    <row r="1105" spans="1:10" x14ac:dyDescent="0.25">
      <c r="A1105" s="703"/>
      <c r="B1105" s="710" t="s">
        <v>694</v>
      </c>
      <c r="C1105" s="710" t="s">
        <v>4688</v>
      </c>
      <c r="D1105" s="710" t="s">
        <v>48</v>
      </c>
      <c r="E1105" s="710" t="s">
        <v>731</v>
      </c>
      <c r="F1105" s="710" t="s">
        <v>4597</v>
      </c>
      <c r="G1105" s="710" t="s">
        <v>4689</v>
      </c>
      <c r="H1105" s="710" t="s">
        <v>3148</v>
      </c>
      <c r="I1105" s="710" t="s">
        <v>558</v>
      </c>
      <c r="J1105" s="710" t="s">
        <v>4599</v>
      </c>
    </row>
    <row r="1106" spans="1:10" x14ac:dyDescent="0.25">
      <c r="A1106" s="703"/>
      <c r="B1106" s="710" t="s">
        <v>694</v>
      </c>
      <c r="C1106" s="710" t="s">
        <v>4691</v>
      </c>
      <c r="D1106" s="710" t="s">
        <v>48</v>
      </c>
      <c r="E1106" s="710" t="s">
        <v>4692</v>
      </c>
      <c r="F1106" s="710" t="s">
        <v>4610</v>
      </c>
      <c r="G1106" s="710" t="s">
        <v>4693</v>
      </c>
      <c r="H1106" s="710" t="s">
        <v>4612</v>
      </c>
      <c r="I1106" s="710" t="s">
        <v>558</v>
      </c>
      <c r="J1106" s="710" t="s">
        <v>4599</v>
      </c>
    </row>
    <row r="1107" spans="1:10" x14ac:dyDescent="0.25">
      <c r="A1107" s="703"/>
      <c r="B1107" s="710" t="s">
        <v>694</v>
      </c>
      <c r="C1107" s="710" t="s">
        <v>4695</v>
      </c>
      <c r="D1107" s="710" t="s">
        <v>643</v>
      </c>
      <c r="E1107" s="710" t="s">
        <v>4696</v>
      </c>
      <c r="F1107" s="710" t="s">
        <v>4610</v>
      </c>
      <c r="G1107" s="710" t="s">
        <v>4697</v>
      </c>
      <c r="H1107" s="710" t="s">
        <v>4612</v>
      </c>
      <c r="I1107" s="710" t="s">
        <v>558</v>
      </c>
      <c r="J1107" s="710" t="s">
        <v>4599</v>
      </c>
    </row>
    <row r="1108" spans="1:10" x14ac:dyDescent="0.25">
      <c r="A1108" s="703"/>
      <c r="B1108" s="710" t="s">
        <v>694</v>
      </c>
      <c r="C1108" s="710" t="s">
        <v>4699</v>
      </c>
      <c r="D1108" s="710" t="s">
        <v>48</v>
      </c>
      <c r="E1108" s="710" t="s">
        <v>4700</v>
      </c>
      <c r="F1108" s="710" t="s">
        <v>4610</v>
      </c>
      <c r="G1108" s="710" t="s">
        <v>4701</v>
      </c>
      <c r="H1108" s="710" t="s">
        <v>4612</v>
      </c>
      <c r="I1108" s="710" t="s">
        <v>558</v>
      </c>
      <c r="J1108" s="710" t="s">
        <v>4599</v>
      </c>
    </row>
    <row r="1109" spans="1:10" x14ac:dyDescent="0.25">
      <c r="A1109" s="703"/>
      <c r="B1109" s="710" t="s">
        <v>711</v>
      </c>
      <c r="C1109" s="710" t="s">
        <v>4703</v>
      </c>
      <c r="D1109" s="710" t="s">
        <v>48</v>
      </c>
      <c r="E1109" s="710" t="s">
        <v>4704</v>
      </c>
      <c r="F1109" s="710" t="s">
        <v>4705</v>
      </c>
      <c r="G1109" s="710" t="s">
        <v>4706</v>
      </c>
      <c r="H1109" s="710" t="s">
        <v>1889</v>
      </c>
      <c r="I1109" s="710" t="s">
        <v>586</v>
      </c>
      <c r="J1109" s="710" t="s">
        <v>4707</v>
      </c>
    </row>
    <row r="1110" spans="1:10" x14ac:dyDescent="0.25">
      <c r="A1110" s="703"/>
      <c r="B1110" s="710" t="s">
        <v>711</v>
      </c>
      <c r="C1110" s="710" t="s">
        <v>4709</v>
      </c>
      <c r="D1110" s="710" t="s">
        <v>48</v>
      </c>
      <c r="E1110" s="710" t="s">
        <v>4710</v>
      </c>
      <c r="F1110" s="710" t="s">
        <v>4711</v>
      </c>
      <c r="G1110" s="710" t="s">
        <v>4712</v>
      </c>
      <c r="H1110" s="710" t="s">
        <v>4589</v>
      </c>
      <c r="I1110" s="710" t="s">
        <v>586</v>
      </c>
      <c r="J1110" s="710" t="s">
        <v>4707</v>
      </c>
    </row>
    <row r="1111" spans="1:10" x14ac:dyDescent="0.25">
      <c r="A1111" s="703"/>
      <c r="B1111" s="710" t="s">
        <v>703</v>
      </c>
      <c r="C1111" s="710" t="s">
        <v>4714</v>
      </c>
      <c r="D1111" s="710" t="s">
        <v>48</v>
      </c>
      <c r="E1111" s="710" t="s">
        <v>4715</v>
      </c>
      <c r="F1111" s="710" t="s">
        <v>4716</v>
      </c>
      <c r="G1111" s="710" t="s">
        <v>4717</v>
      </c>
      <c r="H1111" s="710" t="s">
        <v>1774</v>
      </c>
      <c r="I1111" s="710" t="s">
        <v>558</v>
      </c>
      <c r="J1111" s="710" t="s">
        <v>4718</v>
      </c>
    </row>
    <row r="1112" spans="1:10" x14ac:dyDescent="0.25">
      <c r="A1112" s="703"/>
      <c r="B1112" s="710" t="s">
        <v>703</v>
      </c>
      <c r="C1112" s="710" t="s">
        <v>4720</v>
      </c>
      <c r="D1112" s="710" t="s">
        <v>48</v>
      </c>
      <c r="E1112" s="710" t="s">
        <v>4721</v>
      </c>
      <c r="F1112" s="710" t="s">
        <v>4716</v>
      </c>
      <c r="G1112" s="710" t="s">
        <v>4717</v>
      </c>
      <c r="H1112" s="710" t="s">
        <v>1774</v>
      </c>
      <c r="I1112" s="710" t="s">
        <v>558</v>
      </c>
      <c r="J1112" s="710" t="s">
        <v>4718</v>
      </c>
    </row>
    <row r="1113" spans="1:10" x14ac:dyDescent="0.25">
      <c r="A1113" s="703"/>
      <c r="B1113" s="710" t="s">
        <v>703</v>
      </c>
      <c r="C1113" s="710" t="s">
        <v>4723</v>
      </c>
      <c r="D1113" s="710" t="s">
        <v>48</v>
      </c>
      <c r="E1113" s="710" t="s">
        <v>4724</v>
      </c>
      <c r="F1113" s="710" t="s">
        <v>4716</v>
      </c>
      <c r="G1113" s="710" t="s">
        <v>4725</v>
      </c>
      <c r="H1113" s="710" t="s">
        <v>1774</v>
      </c>
      <c r="I1113" s="710" t="s">
        <v>558</v>
      </c>
      <c r="J1113" s="710" t="s">
        <v>4718</v>
      </c>
    </row>
    <row r="1114" spans="1:10" x14ac:dyDescent="0.25">
      <c r="A1114" s="703"/>
      <c r="B1114" s="710" t="s">
        <v>719</v>
      </c>
      <c r="C1114" s="710" t="s">
        <v>4727</v>
      </c>
      <c r="D1114" s="710" t="s">
        <v>48</v>
      </c>
      <c r="E1114" s="710" t="s">
        <v>4728</v>
      </c>
      <c r="F1114" s="710" t="s">
        <v>4729</v>
      </c>
      <c r="G1114" s="710" t="s">
        <v>4730</v>
      </c>
      <c r="H1114" s="710" t="s">
        <v>1501</v>
      </c>
      <c r="I1114" s="710" t="s">
        <v>599</v>
      </c>
      <c r="J1114" s="710" t="s">
        <v>4731</v>
      </c>
    </row>
    <row r="1115" spans="1:10" x14ac:dyDescent="0.25">
      <c r="A1115" s="703"/>
      <c r="B1115" s="710" t="s">
        <v>719</v>
      </c>
      <c r="C1115" s="710" t="s">
        <v>4727</v>
      </c>
      <c r="D1115" s="710" t="s">
        <v>48</v>
      </c>
      <c r="E1115" s="710" t="s">
        <v>4728</v>
      </c>
      <c r="F1115" s="710" t="s">
        <v>4729</v>
      </c>
      <c r="G1115" s="710" t="s">
        <v>4730</v>
      </c>
      <c r="H1115" s="710" t="s">
        <v>1501</v>
      </c>
      <c r="I1115" s="710" t="s">
        <v>586</v>
      </c>
      <c r="J1115" s="710" t="s">
        <v>4731</v>
      </c>
    </row>
    <row r="1116" spans="1:10" x14ac:dyDescent="0.25">
      <c r="A1116" s="703"/>
      <c r="B1116" s="710" t="s">
        <v>719</v>
      </c>
      <c r="C1116" s="710" t="s">
        <v>4734</v>
      </c>
      <c r="D1116" s="710" t="s">
        <v>48</v>
      </c>
      <c r="E1116" s="710" t="s">
        <v>4735</v>
      </c>
      <c r="F1116" s="710" t="s">
        <v>4736</v>
      </c>
      <c r="G1116" s="710" t="s">
        <v>4737</v>
      </c>
      <c r="H1116" s="710" t="s">
        <v>4738</v>
      </c>
      <c r="I1116" s="710" t="s">
        <v>599</v>
      </c>
      <c r="J1116" s="710" t="s">
        <v>4731</v>
      </c>
    </row>
    <row r="1117" spans="1:10" x14ac:dyDescent="0.25">
      <c r="A1117" s="703"/>
      <c r="B1117" s="710" t="s">
        <v>719</v>
      </c>
      <c r="C1117" s="710" t="s">
        <v>4740</v>
      </c>
      <c r="D1117" s="710" t="s">
        <v>48</v>
      </c>
      <c r="E1117" s="710" t="s">
        <v>4741</v>
      </c>
      <c r="F1117" s="710" t="s">
        <v>4736</v>
      </c>
      <c r="G1117" s="710" t="s">
        <v>4742</v>
      </c>
      <c r="H1117" s="710" t="s">
        <v>4738</v>
      </c>
      <c r="I1117" s="710" t="s">
        <v>599</v>
      </c>
      <c r="J1117" s="710" t="s">
        <v>4731</v>
      </c>
    </row>
    <row r="1118" spans="1:10" x14ac:dyDescent="0.25">
      <c r="A1118" s="703"/>
      <c r="B1118" s="710" t="s">
        <v>719</v>
      </c>
      <c r="C1118" s="710" t="s">
        <v>4744</v>
      </c>
      <c r="D1118" s="710" t="s">
        <v>48</v>
      </c>
      <c r="E1118" s="710" t="s">
        <v>4745</v>
      </c>
      <c r="F1118" s="710" t="s">
        <v>4736</v>
      </c>
      <c r="G1118" s="710" t="s">
        <v>4746</v>
      </c>
      <c r="H1118" s="710" t="s">
        <v>4738</v>
      </c>
      <c r="I1118" s="710" t="s">
        <v>599</v>
      </c>
      <c r="J1118" s="710" t="s">
        <v>4731</v>
      </c>
    </row>
    <row r="1119" spans="1:10" x14ac:dyDescent="0.25">
      <c r="A1119" s="703"/>
      <c r="B1119" s="710" t="s">
        <v>719</v>
      </c>
      <c r="C1119" s="710" t="s">
        <v>4748</v>
      </c>
      <c r="D1119" s="710" t="s">
        <v>48</v>
      </c>
      <c r="E1119" s="710" t="s">
        <v>4749</v>
      </c>
      <c r="F1119" s="710" t="s">
        <v>4750</v>
      </c>
      <c r="G1119" s="710" t="s">
        <v>4751</v>
      </c>
      <c r="H1119" s="710" t="s">
        <v>4752</v>
      </c>
      <c r="I1119" s="710" t="s">
        <v>599</v>
      </c>
      <c r="J1119" s="710" t="s">
        <v>4731</v>
      </c>
    </row>
    <row r="1120" spans="1:10" x14ac:dyDescent="0.25">
      <c r="A1120" s="703"/>
      <c r="B1120" s="710" t="s">
        <v>719</v>
      </c>
      <c r="C1120" s="710" t="s">
        <v>4754</v>
      </c>
      <c r="D1120" s="710" t="s">
        <v>643</v>
      </c>
      <c r="E1120" s="710" t="s">
        <v>4755</v>
      </c>
      <c r="F1120" s="710" t="s">
        <v>4756</v>
      </c>
      <c r="G1120" s="710" t="s">
        <v>4757</v>
      </c>
      <c r="H1120" s="710" t="s">
        <v>1434</v>
      </c>
      <c r="I1120" s="710" t="s">
        <v>599</v>
      </c>
      <c r="J1120" s="710" t="s">
        <v>4731</v>
      </c>
    </row>
    <row r="1121" spans="1:10" x14ac:dyDescent="0.25">
      <c r="A1121" s="703"/>
      <c r="B1121" s="710" t="s">
        <v>719</v>
      </c>
      <c r="C1121" s="710" t="s">
        <v>4754</v>
      </c>
      <c r="D1121" s="710" t="s">
        <v>643</v>
      </c>
      <c r="E1121" s="710" t="s">
        <v>4755</v>
      </c>
      <c r="F1121" s="710" t="s">
        <v>4756</v>
      </c>
      <c r="G1121" s="710" t="s">
        <v>4757</v>
      </c>
      <c r="H1121" s="710" t="s">
        <v>1434</v>
      </c>
      <c r="I1121" s="710" t="s">
        <v>558</v>
      </c>
      <c r="J1121" s="710" t="s">
        <v>4731</v>
      </c>
    </row>
    <row r="1122" spans="1:10" x14ac:dyDescent="0.25">
      <c r="A1122" s="703"/>
      <c r="B1122" s="710" t="s">
        <v>739</v>
      </c>
      <c r="C1122" s="710" t="s">
        <v>4760</v>
      </c>
      <c r="D1122" s="710" t="s">
        <v>48</v>
      </c>
      <c r="E1122" s="710" t="s">
        <v>4761</v>
      </c>
      <c r="F1122" s="710" t="s">
        <v>4761</v>
      </c>
      <c r="G1122" s="710" t="s">
        <v>4762</v>
      </c>
      <c r="H1122" s="710" t="s">
        <v>4582</v>
      </c>
      <c r="I1122" s="710" t="s">
        <v>599</v>
      </c>
      <c r="J1122" s="710" t="s">
        <v>4763</v>
      </c>
    </row>
    <row r="1123" spans="1:10" x14ac:dyDescent="0.25">
      <c r="A1123" s="703"/>
      <c r="B1123" s="710" t="s">
        <v>739</v>
      </c>
      <c r="C1123" s="710" t="s">
        <v>4765</v>
      </c>
      <c r="D1123" s="710" t="s">
        <v>48</v>
      </c>
      <c r="E1123" s="710" t="s">
        <v>4766</v>
      </c>
      <c r="F1123" s="710" t="s">
        <v>4767</v>
      </c>
      <c r="G1123" s="710" t="s">
        <v>4768</v>
      </c>
      <c r="H1123" s="710" t="s">
        <v>1174</v>
      </c>
      <c r="I1123" s="710" t="s">
        <v>599</v>
      </c>
      <c r="J1123" s="710" t="s">
        <v>4763</v>
      </c>
    </row>
    <row r="1124" spans="1:10" x14ac:dyDescent="0.25">
      <c r="A1124" s="703"/>
      <c r="B1124" s="710" t="s">
        <v>739</v>
      </c>
      <c r="C1124" s="710" t="s">
        <v>4770</v>
      </c>
      <c r="D1124" s="710" t="s">
        <v>48</v>
      </c>
      <c r="E1124" s="710" t="s">
        <v>4771</v>
      </c>
      <c r="F1124" s="710" t="s">
        <v>4761</v>
      </c>
      <c r="G1124" s="710" t="s">
        <v>4772</v>
      </c>
      <c r="H1124" s="710" t="s">
        <v>4582</v>
      </c>
      <c r="I1124" s="710" t="s">
        <v>599</v>
      </c>
      <c r="J1124" s="710" t="s">
        <v>4763</v>
      </c>
    </row>
    <row r="1125" spans="1:10" x14ac:dyDescent="0.25">
      <c r="A1125" s="703"/>
      <c r="B1125" s="710" t="s">
        <v>739</v>
      </c>
      <c r="C1125" s="710" t="s">
        <v>4774</v>
      </c>
      <c r="D1125" s="710" t="s">
        <v>643</v>
      </c>
      <c r="E1125" s="710" t="s">
        <v>4775</v>
      </c>
      <c r="F1125" s="710" t="s">
        <v>4767</v>
      </c>
      <c r="G1125" s="710" t="s">
        <v>4776</v>
      </c>
      <c r="H1125" s="710" t="s">
        <v>1174</v>
      </c>
      <c r="I1125" s="710" t="s">
        <v>558</v>
      </c>
      <c r="J1125" s="710" t="s">
        <v>4763</v>
      </c>
    </row>
    <row r="1126" spans="1:10" x14ac:dyDescent="0.25">
      <c r="A1126" s="703"/>
      <c r="B1126" s="710" t="s">
        <v>739</v>
      </c>
      <c r="C1126" s="710" t="s">
        <v>4774</v>
      </c>
      <c r="D1126" s="710" t="s">
        <v>643</v>
      </c>
      <c r="E1126" s="710" t="s">
        <v>4775</v>
      </c>
      <c r="F1126" s="710" t="s">
        <v>4767</v>
      </c>
      <c r="G1126" s="710" t="s">
        <v>4776</v>
      </c>
      <c r="H1126" s="710" t="s">
        <v>1174</v>
      </c>
      <c r="I1126" s="710" t="s">
        <v>599</v>
      </c>
      <c r="J1126" s="710" t="s">
        <v>4763</v>
      </c>
    </row>
    <row r="1127" spans="1:10" x14ac:dyDescent="0.25">
      <c r="A1127" s="703"/>
      <c r="B1127" s="710" t="s">
        <v>739</v>
      </c>
      <c r="C1127" s="710" t="s">
        <v>4779</v>
      </c>
      <c r="D1127" s="710" t="s">
        <v>48</v>
      </c>
      <c r="E1127" s="710" t="s">
        <v>4780</v>
      </c>
      <c r="F1127" s="710" t="s">
        <v>4761</v>
      </c>
      <c r="G1127" s="710" t="s">
        <v>4772</v>
      </c>
      <c r="H1127" s="710" t="s">
        <v>4582</v>
      </c>
      <c r="I1127" s="710" t="s">
        <v>599</v>
      </c>
      <c r="J1127" s="710" t="s">
        <v>4763</v>
      </c>
    </row>
    <row r="1128" spans="1:10" x14ac:dyDescent="0.25">
      <c r="A1128" s="703"/>
      <c r="B1128" s="710" t="s">
        <v>589</v>
      </c>
      <c r="C1128" s="710" t="s">
        <v>4782</v>
      </c>
      <c r="D1128" s="710" t="s">
        <v>48</v>
      </c>
      <c r="E1128" s="710" t="s">
        <v>4783</v>
      </c>
      <c r="F1128" s="710" t="s">
        <v>4784</v>
      </c>
      <c r="G1128" s="710" t="s">
        <v>4785</v>
      </c>
      <c r="H1128" s="710" t="s">
        <v>2022</v>
      </c>
      <c r="I1128" s="710" t="s">
        <v>558</v>
      </c>
      <c r="J1128" s="710" t="s">
        <v>567</v>
      </c>
    </row>
    <row r="1129" spans="1:10" x14ac:dyDescent="0.25">
      <c r="A1129" s="703"/>
      <c r="B1129" s="710" t="s">
        <v>589</v>
      </c>
      <c r="C1129" s="710" t="s">
        <v>4786</v>
      </c>
      <c r="D1129" s="710" t="s">
        <v>643</v>
      </c>
      <c r="E1129" s="710" t="s">
        <v>4787</v>
      </c>
      <c r="F1129" s="710" t="s">
        <v>4784</v>
      </c>
      <c r="G1129" s="710" t="s">
        <v>4788</v>
      </c>
      <c r="H1129" s="710" t="s">
        <v>2022</v>
      </c>
      <c r="I1129" s="710" t="s">
        <v>558</v>
      </c>
      <c r="J1129" s="710" t="s">
        <v>567</v>
      </c>
    </row>
    <row r="1130" spans="1:10" x14ac:dyDescent="0.25">
      <c r="A1130" s="703"/>
      <c r="B1130" s="710" t="s">
        <v>728</v>
      </c>
      <c r="C1130" s="710" t="s">
        <v>4790</v>
      </c>
      <c r="D1130" s="710" t="s">
        <v>48</v>
      </c>
      <c r="E1130" s="710" t="s">
        <v>4791</v>
      </c>
      <c r="F1130" s="710" t="s">
        <v>4792</v>
      </c>
      <c r="G1130" s="710" t="s">
        <v>4793</v>
      </c>
      <c r="H1130" s="710" t="s">
        <v>646</v>
      </c>
      <c r="I1130" s="710" t="s">
        <v>586</v>
      </c>
      <c r="J1130" s="710" t="s">
        <v>4794</v>
      </c>
    </row>
    <row r="1131" spans="1:10" x14ac:dyDescent="0.25">
      <c r="A1131" s="703"/>
      <c r="B1131" s="710" t="s">
        <v>728</v>
      </c>
      <c r="C1131" s="710" t="s">
        <v>4796</v>
      </c>
      <c r="D1131" s="710" t="s">
        <v>48</v>
      </c>
      <c r="E1131" s="710" t="s">
        <v>4797</v>
      </c>
      <c r="F1131" s="710" t="s">
        <v>4798</v>
      </c>
      <c r="G1131" s="710" t="s">
        <v>4799</v>
      </c>
      <c r="H1131" s="710" t="s">
        <v>1434</v>
      </c>
      <c r="I1131" s="710" t="s">
        <v>586</v>
      </c>
      <c r="J1131" s="710" t="s">
        <v>4794</v>
      </c>
    </row>
    <row r="1132" spans="1:10" x14ac:dyDescent="0.25">
      <c r="A1132" s="703"/>
      <c r="B1132" s="710" t="s">
        <v>728</v>
      </c>
      <c r="C1132" s="710" t="s">
        <v>4801</v>
      </c>
      <c r="D1132" s="710" t="s">
        <v>48</v>
      </c>
      <c r="E1132" s="710" t="s">
        <v>4802</v>
      </c>
      <c r="F1132" s="710" t="s">
        <v>3212</v>
      </c>
      <c r="G1132" s="710" t="s">
        <v>4803</v>
      </c>
      <c r="H1132" s="710" t="s">
        <v>1241</v>
      </c>
      <c r="I1132" s="710" t="s">
        <v>586</v>
      </c>
      <c r="J1132" s="710" t="s">
        <v>4794</v>
      </c>
    </row>
    <row r="1133" spans="1:10" x14ac:dyDescent="0.25">
      <c r="A1133" s="703"/>
      <c r="B1133" s="710" t="s">
        <v>728</v>
      </c>
      <c r="C1133" s="710" t="s">
        <v>4805</v>
      </c>
      <c r="D1133" s="710" t="s">
        <v>48</v>
      </c>
      <c r="E1133" s="710" t="s">
        <v>3046</v>
      </c>
      <c r="F1133" s="710" t="s">
        <v>4792</v>
      </c>
      <c r="G1133" s="710" t="s">
        <v>4806</v>
      </c>
      <c r="H1133" s="710" t="s">
        <v>646</v>
      </c>
      <c r="I1133" s="710" t="s">
        <v>586</v>
      </c>
      <c r="J1133" s="710" t="s">
        <v>4794</v>
      </c>
    </row>
    <row r="1134" spans="1:10" x14ac:dyDescent="0.25">
      <c r="A1134" s="703"/>
      <c r="B1134" s="710" t="s">
        <v>728</v>
      </c>
      <c r="C1134" s="710" t="s">
        <v>4808</v>
      </c>
      <c r="D1134" s="710" t="s">
        <v>48</v>
      </c>
      <c r="E1134" s="710" t="s">
        <v>4809</v>
      </c>
      <c r="F1134" s="710" t="s">
        <v>4798</v>
      </c>
      <c r="G1134" s="710" t="s">
        <v>4810</v>
      </c>
      <c r="H1134" s="710" t="s">
        <v>1434</v>
      </c>
      <c r="I1134" s="710" t="s">
        <v>586</v>
      </c>
      <c r="J1134" s="710" t="s">
        <v>4794</v>
      </c>
    </row>
    <row r="1135" spans="1:10" x14ac:dyDescent="0.25">
      <c r="A1135" s="703"/>
      <c r="B1135" s="710" t="s">
        <v>748</v>
      </c>
      <c r="C1135" s="710" t="s">
        <v>4812</v>
      </c>
      <c r="D1135" s="710" t="s">
        <v>48</v>
      </c>
      <c r="E1135" s="710" t="s">
        <v>4813</v>
      </c>
      <c r="F1135" s="710" t="s">
        <v>731</v>
      </c>
      <c r="G1135" s="710" t="s">
        <v>4814</v>
      </c>
      <c r="H1135" s="710" t="s">
        <v>4815</v>
      </c>
      <c r="I1135" s="710" t="s">
        <v>558</v>
      </c>
      <c r="J1135" s="710" t="s">
        <v>4816</v>
      </c>
    </row>
    <row r="1136" spans="1:10" x14ac:dyDescent="0.25">
      <c r="A1136" s="703"/>
      <c r="B1136" s="710" t="s">
        <v>748</v>
      </c>
      <c r="C1136" s="710" t="s">
        <v>4818</v>
      </c>
      <c r="D1136" s="710" t="s">
        <v>47</v>
      </c>
      <c r="E1136" s="710" t="s">
        <v>4819</v>
      </c>
      <c r="F1136" s="710" t="s">
        <v>4820</v>
      </c>
      <c r="G1136" s="710" t="s">
        <v>1249</v>
      </c>
      <c r="H1136" s="710" t="s">
        <v>1216</v>
      </c>
      <c r="I1136" s="710" t="s">
        <v>558</v>
      </c>
      <c r="J1136" s="710" t="s">
        <v>4816</v>
      </c>
    </row>
    <row r="1137" spans="1:10" x14ac:dyDescent="0.25">
      <c r="A1137" s="703"/>
      <c r="B1137" s="710" t="s">
        <v>748</v>
      </c>
      <c r="C1137" s="710" t="s">
        <v>4822</v>
      </c>
      <c r="D1137" s="710" t="s">
        <v>48</v>
      </c>
      <c r="E1137" s="710" t="s">
        <v>4823</v>
      </c>
      <c r="F1137" s="710" t="s">
        <v>4820</v>
      </c>
      <c r="G1137" s="710" t="s">
        <v>1249</v>
      </c>
      <c r="H1137" s="710" t="s">
        <v>1216</v>
      </c>
      <c r="I1137" s="710" t="s">
        <v>558</v>
      </c>
      <c r="J1137" s="710" t="s">
        <v>4816</v>
      </c>
    </row>
    <row r="1138" spans="1:10" x14ac:dyDescent="0.25">
      <c r="A1138" s="703"/>
      <c r="B1138" s="710" t="s">
        <v>748</v>
      </c>
      <c r="C1138" s="710" t="s">
        <v>4825</v>
      </c>
      <c r="D1138" s="710" t="s">
        <v>48</v>
      </c>
      <c r="E1138" s="710" t="s">
        <v>4826</v>
      </c>
      <c r="F1138" s="710" t="s">
        <v>4827</v>
      </c>
      <c r="G1138" s="710" t="s">
        <v>4828</v>
      </c>
      <c r="H1138" s="710" t="s">
        <v>1774</v>
      </c>
      <c r="I1138" s="710" t="s">
        <v>558</v>
      </c>
      <c r="J1138" s="710" t="s">
        <v>4816</v>
      </c>
    </row>
    <row r="1139" spans="1:10" x14ac:dyDescent="0.25">
      <c r="A1139" s="703"/>
      <c r="B1139" s="710" t="s">
        <v>748</v>
      </c>
      <c r="C1139" s="710" t="s">
        <v>4830</v>
      </c>
      <c r="D1139" s="710" t="s">
        <v>643</v>
      </c>
      <c r="E1139" s="710" t="s">
        <v>4831</v>
      </c>
      <c r="F1139" s="710" t="s">
        <v>4820</v>
      </c>
      <c r="G1139" s="710" t="s">
        <v>4832</v>
      </c>
      <c r="H1139" s="710" t="s">
        <v>1216</v>
      </c>
      <c r="I1139" s="710" t="s">
        <v>558</v>
      </c>
      <c r="J1139" s="710" t="s">
        <v>4816</v>
      </c>
    </row>
    <row r="1140" spans="1:10" x14ac:dyDescent="0.25">
      <c r="A1140" s="703"/>
      <c r="B1140" s="710" t="s">
        <v>748</v>
      </c>
      <c r="C1140" s="710" t="s">
        <v>4834</v>
      </c>
      <c r="D1140" s="710" t="s">
        <v>48</v>
      </c>
      <c r="E1140" s="710" t="s">
        <v>4835</v>
      </c>
      <c r="F1140" s="710" t="s">
        <v>4836</v>
      </c>
      <c r="G1140" s="710" t="s">
        <v>4837</v>
      </c>
      <c r="H1140" s="710" t="s">
        <v>4838</v>
      </c>
      <c r="I1140" s="710" t="s">
        <v>558</v>
      </c>
      <c r="J1140" s="710" t="s">
        <v>4816</v>
      </c>
    </row>
    <row r="1141" spans="1:10" x14ac:dyDescent="0.25">
      <c r="A1141" s="703"/>
      <c r="B1141" s="710" t="s">
        <v>748</v>
      </c>
      <c r="C1141" s="710" t="s">
        <v>4840</v>
      </c>
      <c r="D1141" s="710" t="s">
        <v>48</v>
      </c>
      <c r="E1141" s="710" t="s">
        <v>4841</v>
      </c>
      <c r="F1141" s="710" t="s">
        <v>4842</v>
      </c>
      <c r="G1141" s="710" t="s">
        <v>4843</v>
      </c>
      <c r="H1141" s="710" t="s">
        <v>907</v>
      </c>
      <c r="I1141" s="710" t="s">
        <v>558</v>
      </c>
      <c r="J1141" s="710" t="s">
        <v>4816</v>
      </c>
    </row>
    <row r="1142" spans="1:10" x14ac:dyDescent="0.25">
      <c r="A1142" s="703"/>
      <c r="B1142" s="710" t="s">
        <v>748</v>
      </c>
      <c r="C1142" s="710" t="s">
        <v>4845</v>
      </c>
      <c r="D1142" s="710" t="s">
        <v>643</v>
      </c>
      <c r="E1142" s="710" t="s">
        <v>4846</v>
      </c>
      <c r="F1142" s="710" t="s">
        <v>4847</v>
      </c>
      <c r="G1142" s="710" t="s">
        <v>4848</v>
      </c>
      <c r="H1142" s="710" t="s">
        <v>1653</v>
      </c>
      <c r="I1142" s="710" t="s">
        <v>558</v>
      </c>
      <c r="J1142" s="710" t="s">
        <v>4816</v>
      </c>
    </row>
    <row r="1143" spans="1:10" x14ac:dyDescent="0.25">
      <c r="A1143" s="703"/>
      <c r="B1143" s="710" t="s">
        <v>748</v>
      </c>
      <c r="C1143" s="710" t="s">
        <v>4850</v>
      </c>
      <c r="D1143" s="710" t="s">
        <v>643</v>
      </c>
      <c r="E1143" s="710" t="s">
        <v>4851</v>
      </c>
      <c r="F1143" s="710" t="s">
        <v>4827</v>
      </c>
      <c r="G1143" s="710" t="s">
        <v>4852</v>
      </c>
      <c r="H1143" s="710" t="s">
        <v>1774</v>
      </c>
      <c r="I1143" s="710" t="s">
        <v>558</v>
      </c>
      <c r="J1143" s="710" t="s">
        <v>4816</v>
      </c>
    </row>
    <row r="1144" spans="1:10" x14ac:dyDescent="0.25">
      <c r="A1144" s="703"/>
      <c r="B1144" s="710" t="s">
        <v>748</v>
      </c>
      <c r="C1144" s="710" t="s">
        <v>4854</v>
      </c>
      <c r="D1144" s="710" t="s">
        <v>643</v>
      </c>
      <c r="E1144" s="710" t="s">
        <v>4855</v>
      </c>
      <c r="F1144" s="710" t="s">
        <v>4856</v>
      </c>
      <c r="G1144" s="710" t="s">
        <v>4857</v>
      </c>
      <c r="H1144" s="710" t="s">
        <v>4858</v>
      </c>
      <c r="I1144" s="710" t="s">
        <v>558</v>
      </c>
      <c r="J1144" s="710" t="s">
        <v>4816</v>
      </c>
    </row>
    <row r="1145" spans="1:10" x14ac:dyDescent="0.25">
      <c r="A1145" s="703"/>
      <c r="B1145" s="710" t="s">
        <v>748</v>
      </c>
      <c r="C1145" s="710" t="s">
        <v>4860</v>
      </c>
      <c r="D1145" s="710" t="s">
        <v>643</v>
      </c>
      <c r="E1145" s="710" t="s">
        <v>4861</v>
      </c>
      <c r="F1145" s="710" t="s">
        <v>4856</v>
      </c>
      <c r="G1145" s="710" t="s">
        <v>4857</v>
      </c>
      <c r="H1145" s="710" t="s">
        <v>4858</v>
      </c>
      <c r="I1145" s="710" t="s">
        <v>558</v>
      </c>
      <c r="J1145" s="710" t="s">
        <v>4816</v>
      </c>
    </row>
    <row r="1146" spans="1:10" x14ac:dyDescent="0.25">
      <c r="A1146" s="703"/>
      <c r="B1146" s="710" t="s">
        <v>748</v>
      </c>
      <c r="C1146" s="710" t="s">
        <v>4863</v>
      </c>
      <c r="D1146" s="710" t="s">
        <v>48</v>
      </c>
      <c r="E1146" s="710" t="s">
        <v>4864</v>
      </c>
      <c r="F1146" s="710" t="s">
        <v>564</v>
      </c>
      <c r="G1146" s="710" t="s">
        <v>4865</v>
      </c>
      <c r="H1146" s="710" t="s">
        <v>1160</v>
      </c>
      <c r="I1146" s="710" t="s">
        <v>558</v>
      </c>
      <c r="J1146" s="710" t="s">
        <v>4816</v>
      </c>
    </row>
    <row r="1147" spans="1:10" x14ac:dyDescent="0.25">
      <c r="A1147" s="703"/>
      <c r="B1147" s="710" t="s">
        <v>748</v>
      </c>
      <c r="C1147" s="710" t="s">
        <v>4867</v>
      </c>
      <c r="D1147" s="710" t="s">
        <v>48</v>
      </c>
      <c r="E1147" s="710" t="s">
        <v>4868</v>
      </c>
      <c r="F1147" s="710" t="s">
        <v>4869</v>
      </c>
      <c r="G1147" s="710" t="s">
        <v>4870</v>
      </c>
      <c r="H1147" s="710" t="s">
        <v>1192</v>
      </c>
      <c r="I1147" s="710" t="s">
        <v>558</v>
      </c>
      <c r="J1147" s="710" t="s">
        <v>4816</v>
      </c>
    </row>
    <row r="1148" spans="1:10" x14ac:dyDescent="0.25">
      <c r="A1148" s="703"/>
      <c r="B1148" s="710" t="s">
        <v>748</v>
      </c>
      <c r="C1148" s="710" t="s">
        <v>4872</v>
      </c>
      <c r="D1148" s="710" t="s">
        <v>48</v>
      </c>
      <c r="E1148" s="710" t="s">
        <v>4873</v>
      </c>
      <c r="F1148" s="710" t="s">
        <v>4874</v>
      </c>
      <c r="G1148" s="710" t="s">
        <v>4875</v>
      </c>
      <c r="H1148" s="710" t="s">
        <v>1265</v>
      </c>
      <c r="I1148" s="710" t="s">
        <v>558</v>
      </c>
      <c r="J1148" s="710" t="s">
        <v>4816</v>
      </c>
    </row>
    <row r="1149" spans="1:10" x14ac:dyDescent="0.25">
      <c r="A1149" s="703"/>
      <c r="B1149" s="710" t="s">
        <v>748</v>
      </c>
      <c r="C1149" s="710" t="s">
        <v>4877</v>
      </c>
      <c r="D1149" s="710" t="s">
        <v>48</v>
      </c>
      <c r="E1149" s="710" t="s">
        <v>4878</v>
      </c>
      <c r="F1149" s="710" t="s">
        <v>4879</v>
      </c>
      <c r="G1149" s="710" t="s">
        <v>4880</v>
      </c>
      <c r="H1149" s="710" t="s">
        <v>1733</v>
      </c>
      <c r="I1149" s="710" t="s">
        <v>558</v>
      </c>
      <c r="J1149" s="710" t="s">
        <v>4816</v>
      </c>
    </row>
    <row r="1150" spans="1:10" x14ac:dyDescent="0.25">
      <c r="A1150" s="703"/>
      <c r="B1150" s="710" t="s">
        <v>748</v>
      </c>
      <c r="C1150" s="710" t="s">
        <v>4882</v>
      </c>
      <c r="D1150" s="710" t="s">
        <v>48</v>
      </c>
      <c r="E1150" s="710" t="s">
        <v>4883</v>
      </c>
      <c r="F1150" s="710" t="s">
        <v>4827</v>
      </c>
      <c r="G1150" s="710" t="s">
        <v>4884</v>
      </c>
      <c r="H1150" s="710" t="s">
        <v>1774</v>
      </c>
      <c r="I1150" s="710" t="s">
        <v>558</v>
      </c>
      <c r="J1150" s="710" t="s">
        <v>4816</v>
      </c>
    </row>
    <row r="1151" spans="1:10" x14ac:dyDescent="0.25">
      <c r="A1151" s="703"/>
      <c r="B1151" s="710" t="s">
        <v>748</v>
      </c>
      <c r="C1151" s="710" t="s">
        <v>4886</v>
      </c>
      <c r="D1151" s="710" t="s">
        <v>47</v>
      </c>
      <c r="E1151" s="710" t="s">
        <v>4887</v>
      </c>
      <c r="F1151" s="710" t="s">
        <v>4888</v>
      </c>
      <c r="G1151" s="710" t="s">
        <v>4875</v>
      </c>
      <c r="H1151" s="710" t="s">
        <v>4889</v>
      </c>
      <c r="I1151" s="710" t="s">
        <v>558</v>
      </c>
      <c r="J1151" s="710" t="s">
        <v>4816</v>
      </c>
    </row>
    <row r="1152" spans="1:10" x14ac:dyDescent="0.25">
      <c r="A1152" s="703"/>
      <c r="B1152" s="710" t="s">
        <v>748</v>
      </c>
      <c r="C1152" s="710" t="s">
        <v>4891</v>
      </c>
      <c r="D1152" s="710" t="s">
        <v>48</v>
      </c>
      <c r="E1152" s="710" t="s">
        <v>4892</v>
      </c>
      <c r="F1152" s="710" t="s">
        <v>4888</v>
      </c>
      <c r="G1152" s="710" t="s">
        <v>4893</v>
      </c>
      <c r="H1152" s="710" t="s">
        <v>4889</v>
      </c>
      <c r="I1152" s="710" t="s">
        <v>558</v>
      </c>
      <c r="J1152" s="710" t="s">
        <v>4816</v>
      </c>
    </row>
    <row r="1153" spans="1:10" x14ac:dyDescent="0.25">
      <c r="A1153" s="703"/>
      <c r="B1153" s="710" t="s">
        <v>748</v>
      </c>
      <c r="C1153" s="710" t="s">
        <v>4895</v>
      </c>
      <c r="D1153" s="710" t="s">
        <v>48</v>
      </c>
      <c r="E1153" s="710" t="s">
        <v>4896</v>
      </c>
      <c r="F1153" s="710" t="s">
        <v>564</v>
      </c>
      <c r="G1153" s="710" t="s">
        <v>4870</v>
      </c>
      <c r="H1153" s="710" t="s">
        <v>1160</v>
      </c>
      <c r="I1153" s="710" t="s">
        <v>558</v>
      </c>
      <c r="J1153" s="710" t="s">
        <v>4816</v>
      </c>
    </row>
    <row r="1154" spans="1:10" x14ac:dyDescent="0.25">
      <c r="A1154" s="703"/>
      <c r="B1154" s="710" t="s">
        <v>748</v>
      </c>
      <c r="C1154" s="710" t="s">
        <v>4898</v>
      </c>
      <c r="D1154" s="710" t="s">
        <v>48</v>
      </c>
      <c r="E1154" s="710" t="s">
        <v>4899</v>
      </c>
      <c r="F1154" s="710" t="s">
        <v>1421</v>
      </c>
      <c r="G1154" s="710" t="s">
        <v>4880</v>
      </c>
      <c r="H1154" s="710" t="s">
        <v>1293</v>
      </c>
      <c r="I1154" s="710" t="s">
        <v>558</v>
      </c>
      <c r="J1154" s="710" t="s">
        <v>4816</v>
      </c>
    </row>
    <row r="1155" spans="1:10" x14ac:dyDescent="0.25">
      <c r="A1155" s="703"/>
      <c r="B1155" s="710" t="s">
        <v>748</v>
      </c>
      <c r="C1155" s="710" t="s">
        <v>4901</v>
      </c>
      <c r="D1155" s="710" t="s">
        <v>48</v>
      </c>
      <c r="E1155" s="710" t="s">
        <v>4902</v>
      </c>
      <c r="F1155" s="710" t="s">
        <v>4874</v>
      </c>
      <c r="G1155" s="710" t="s">
        <v>4814</v>
      </c>
      <c r="H1155" s="710" t="s">
        <v>1265</v>
      </c>
      <c r="I1155" s="710" t="s">
        <v>558</v>
      </c>
      <c r="J1155" s="710" t="s">
        <v>4816</v>
      </c>
    </row>
    <row r="1156" spans="1:10" x14ac:dyDescent="0.25">
      <c r="A1156" s="703"/>
      <c r="B1156" s="710" t="s">
        <v>748</v>
      </c>
      <c r="C1156" s="710" t="s">
        <v>4904</v>
      </c>
      <c r="D1156" s="710" t="s">
        <v>48</v>
      </c>
      <c r="E1156" s="710" t="s">
        <v>4905</v>
      </c>
      <c r="F1156" s="710" t="s">
        <v>4906</v>
      </c>
      <c r="G1156" s="710" t="s">
        <v>3938</v>
      </c>
      <c r="H1156" s="710" t="s">
        <v>1275</v>
      </c>
      <c r="I1156" s="710" t="s">
        <v>558</v>
      </c>
      <c r="J1156" s="710" t="s">
        <v>4816</v>
      </c>
    </row>
    <row r="1157" spans="1:10" x14ac:dyDescent="0.25">
      <c r="A1157" s="703"/>
      <c r="B1157" s="710" t="s">
        <v>748</v>
      </c>
      <c r="C1157" s="710" t="s">
        <v>4907</v>
      </c>
      <c r="D1157" s="710" t="s">
        <v>48</v>
      </c>
      <c r="E1157" s="710" t="s">
        <v>4908</v>
      </c>
      <c r="F1157" s="710" t="s">
        <v>564</v>
      </c>
      <c r="G1157" s="710" t="s">
        <v>4909</v>
      </c>
      <c r="H1157" s="710" t="s">
        <v>1160</v>
      </c>
      <c r="I1157" s="710" t="s">
        <v>558</v>
      </c>
      <c r="J1157" s="710" t="s">
        <v>4816</v>
      </c>
    </row>
    <row r="1158" spans="1:10" x14ac:dyDescent="0.25">
      <c r="A1158" s="703"/>
      <c r="B1158" s="710" t="s">
        <v>748</v>
      </c>
      <c r="C1158" s="710" t="s">
        <v>4911</v>
      </c>
      <c r="D1158" s="710" t="s">
        <v>47</v>
      </c>
      <c r="E1158" s="710" t="s">
        <v>4912</v>
      </c>
      <c r="F1158" s="710" t="s">
        <v>4827</v>
      </c>
      <c r="G1158" s="710" t="s">
        <v>4828</v>
      </c>
      <c r="H1158" s="710" t="s">
        <v>1774</v>
      </c>
      <c r="I1158" s="710" t="s">
        <v>558</v>
      </c>
      <c r="J1158" s="710" t="s">
        <v>4816</v>
      </c>
    </row>
    <row r="1159" spans="1:10" x14ac:dyDescent="0.25">
      <c r="A1159" s="703"/>
      <c r="B1159" s="710" t="s">
        <v>748</v>
      </c>
      <c r="C1159" s="710" t="s">
        <v>4914</v>
      </c>
      <c r="D1159" s="710" t="s">
        <v>48</v>
      </c>
      <c r="E1159" s="710" t="s">
        <v>4915</v>
      </c>
      <c r="F1159" s="710" t="s">
        <v>4827</v>
      </c>
      <c r="G1159" s="710" t="s">
        <v>3938</v>
      </c>
      <c r="H1159" s="710" t="s">
        <v>1774</v>
      </c>
      <c r="I1159" s="710" t="s">
        <v>558</v>
      </c>
      <c r="J1159" s="710" t="s">
        <v>4816</v>
      </c>
    </row>
    <row r="1160" spans="1:10" x14ac:dyDescent="0.25">
      <c r="A1160" s="703"/>
      <c r="B1160" s="710" t="s">
        <v>748</v>
      </c>
      <c r="C1160" s="710" t="s">
        <v>4917</v>
      </c>
      <c r="D1160" s="710" t="s">
        <v>47</v>
      </c>
      <c r="E1160" s="710" t="s">
        <v>4918</v>
      </c>
      <c r="F1160" s="710" t="s">
        <v>4919</v>
      </c>
      <c r="G1160" s="710" t="s">
        <v>4828</v>
      </c>
      <c r="H1160" s="710" t="s">
        <v>4582</v>
      </c>
      <c r="I1160" s="710" t="s">
        <v>558</v>
      </c>
      <c r="J1160" s="710" t="s">
        <v>4816</v>
      </c>
    </row>
    <row r="1161" spans="1:10" x14ac:dyDescent="0.25">
      <c r="A1161" s="703"/>
      <c r="B1161" s="710" t="s">
        <v>748</v>
      </c>
      <c r="C1161" s="710" t="s">
        <v>4921</v>
      </c>
      <c r="D1161" s="710" t="s">
        <v>48</v>
      </c>
      <c r="E1161" s="710" t="s">
        <v>4922</v>
      </c>
      <c r="F1161" s="710" t="s">
        <v>731</v>
      </c>
      <c r="G1161" s="710" t="s">
        <v>4875</v>
      </c>
      <c r="H1161" s="710" t="s">
        <v>4815</v>
      </c>
      <c r="I1161" s="710" t="s">
        <v>558</v>
      </c>
      <c r="J1161" s="710" t="s">
        <v>4816</v>
      </c>
    </row>
    <row r="1162" spans="1:10" x14ac:dyDescent="0.25">
      <c r="A1162" s="703"/>
      <c r="B1162" s="710" t="s">
        <v>748</v>
      </c>
      <c r="C1162" s="710" t="s">
        <v>4924</v>
      </c>
      <c r="D1162" s="710" t="s">
        <v>643</v>
      </c>
      <c r="E1162" s="710" t="s">
        <v>4925</v>
      </c>
      <c r="F1162" s="710" t="s">
        <v>4820</v>
      </c>
      <c r="G1162" s="710" t="s">
        <v>4832</v>
      </c>
      <c r="H1162" s="710" t="s">
        <v>1216</v>
      </c>
      <c r="I1162" s="710" t="s">
        <v>558</v>
      </c>
      <c r="J1162" s="710" t="s">
        <v>4816</v>
      </c>
    </row>
    <row r="1163" spans="1:10" x14ac:dyDescent="0.25">
      <c r="A1163" s="703"/>
      <c r="B1163" s="710" t="s">
        <v>748</v>
      </c>
      <c r="C1163" s="710" t="s">
        <v>4927</v>
      </c>
      <c r="D1163" s="710" t="s">
        <v>48</v>
      </c>
      <c r="E1163" s="710" t="s">
        <v>4928</v>
      </c>
      <c r="F1163" s="710" t="s">
        <v>4929</v>
      </c>
      <c r="G1163" s="710" t="s">
        <v>4870</v>
      </c>
      <c r="H1163" s="710" t="s">
        <v>1889</v>
      </c>
      <c r="I1163" s="710" t="s">
        <v>558</v>
      </c>
      <c r="J1163" s="710" t="s">
        <v>4816</v>
      </c>
    </row>
    <row r="1164" spans="1:10" x14ac:dyDescent="0.25">
      <c r="A1164" s="703"/>
      <c r="B1164" s="710" t="s">
        <v>748</v>
      </c>
      <c r="C1164" s="710" t="s">
        <v>4931</v>
      </c>
      <c r="D1164" s="710" t="s">
        <v>48</v>
      </c>
      <c r="E1164" s="710" t="s">
        <v>4932</v>
      </c>
      <c r="F1164" s="710" t="s">
        <v>4869</v>
      </c>
      <c r="G1164" s="710" t="s">
        <v>4933</v>
      </c>
      <c r="H1164" s="710" t="s">
        <v>1192</v>
      </c>
      <c r="I1164" s="710" t="s">
        <v>558</v>
      </c>
      <c r="J1164" s="710" t="s">
        <v>4816</v>
      </c>
    </row>
    <row r="1165" spans="1:10" x14ac:dyDescent="0.25">
      <c r="A1165" s="703"/>
      <c r="B1165" s="710" t="s">
        <v>748</v>
      </c>
      <c r="C1165" s="710" t="s">
        <v>4935</v>
      </c>
      <c r="D1165" s="710" t="s">
        <v>47</v>
      </c>
      <c r="E1165" s="710" t="s">
        <v>4936</v>
      </c>
      <c r="F1165" s="710" t="s">
        <v>1970</v>
      </c>
      <c r="G1165" s="710" t="s">
        <v>4936</v>
      </c>
      <c r="H1165" s="710" t="s">
        <v>4752</v>
      </c>
      <c r="I1165" s="710" t="s">
        <v>558</v>
      </c>
      <c r="J1165" s="710" t="s">
        <v>4816</v>
      </c>
    </row>
    <row r="1166" spans="1:10" x14ac:dyDescent="0.25">
      <c r="A1166" s="703"/>
      <c r="B1166" s="710" t="s">
        <v>748</v>
      </c>
      <c r="C1166" s="710" t="s">
        <v>4938</v>
      </c>
      <c r="D1166" s="710" t="s">
        <v>48</v>
      </c>
      <c r="E1166" s="710" t="s">
        <v>4939</v>
      </c>
      <c r="F1166" s="710" t="s">
        <v>4842</v>
      </c>
      <c r="G1166" s="710" t="s">
        <v>3938</v>
      </c>
      <c r="H1166" s="710" t="s">
        <v>907</v>
      </c>
      <c r="I1166" s="710" t="s">
        <v>558</v>
      </c>
      <c r="J1166" s="710" t="s">
        <v>4816</v>
      </c>
    </row>
    <row r="1167" spans="1:10" x14ac:dyDescent="0.25">
      <c r="A1167" s="703"/>
      <c r="B1167" s="710" t="s">
        <v>748</v>
      </c>
      <c r="C1167" s="710" t="s">
        <v>4941</v>
      </c>
      <c r="D1167" s="710" t="s">
        <v>48</v>
      </c>
      <c r="E1167" s="710" t="s">
        <v>4932</v>
      </c>
      <c r="F1167" s="710" t="s">
        <v>4836</v>
      </c>
      <c r="G1167" s="710" t="s">
        <v>4942</v>
      </c>
      <c r="H1167" s="710" t="s">
        <v>4838</v>
      </c>
      <c r="I1167" s="710" t="s">
        <v>558</v>
      </c>
      <c r="J1167" s="710" t="s">
        <v>4816</v>
      </c>
    </row>
    <row r="1168" spans="1:10" x14ac:dyDescent="0.25">
      <c r="A1168" s="703"/>
      <c r="B1168" s="710" t="s">
        <v>748</v>
      </c>
      <c r="C1168" s="710" t="s">
        <v>4944</v>
      </c>
      <c r="D1168" s="710" t="s">
        <v>48</v>
      </c>
      <c r="E1168" s="710" t="s">
        <v>4945</v>
      </c>
      <c r="F1168" s="710" t="s">
        <v>4820</v>
      </c>
      <c r="G1168" s="710" t="s">
        <v>3938</v>
      </c>
      <c r="H1168" s="710" t="s">
        <v>1216</v>
      </c>
      <c r="I1168" s="710" t="s">
        <v>558</v>
      </c>
      <c r="J1168" s="710" t="s">
        <v>4816</v>
      </c>
    </row>
    <row r="1169" spans="1:10" x14ac:dyDescent="0.25">
      <c r="A1169" s="703"/>
      <c r="B1169" s="710" t="s">
        <v>748</v>
      </c>
      <c r="C1169" s="710" t="s">
        <v>4947</v>
      </c>
      <c r="D1169" s="710" t="s">
        <v>48</v>
      </c>
      <c r="E1169" s="710" t="s">
        <v>4948</v>
      </c>
      <c r="F1169" s="710" t="s">
        <v>4879</v>
      </c>
      <c r="G1169" s="710" t="s">
        <v>4828</v>
      </c>
      <c r="H1169" s="710" t="s">
        <v>1733</v>
      </c>
      <c r="I1169" s="710" t="s">
        <v>558</v>
      </c>
      <c r="J1169" s="710" t="s">
        <v>4816</v>
      </c>
    </row>
    <row r="1170" spans="1:10" x14ac:dyDescent="0.25">
      <c r="A1170" s="703"/>
      <c r="B1170" s="710" t="s">
        <v>748</v>
      </c>
      <c r="C1170" s="710" t="s">
        <v>4950</v>
      </c>
      <c r="D1170" s="710" t="s">
        <v>48</v>
      </c>
      <c r="E1170" s="710" t="s">
        <v>4915</v>
      </c>
      <c r="F1170" s="710" t="s">
        <v>4919</v>
      </c>
      <c r="G1170" s="710" t="s">
        <v>3938</v>
      </c>
      <c r="H1170" s="710" t="s">
        <v>4582</v>
      </c>
      <c r="I1170" s="710" t="s">
        <v>558</v>
      </c>
      <c r="J1170" s="710" t="s">
        <v>4816</v>
      </c>
    </row>
    <row r="1171" spans="1:10" x14ac:dyDescent="0.25">
      <c r="A1171" s="703"/>
      <c r="B1171" s="710" t="s">
        <v>748</v>
      </c>
      <c r="C1171" s="710" t="s">
        <v>4952</v>
      </c>
      <c r="D1171" s="710" t="s">
        <v>47</v>
      </c>
      <c r="E1171" s="710" t="s">
        <v>4953</v>
      </c>
      <c r="F1171" s="710" t="s">
        <v>4906</v>
      </c>
      <c r="G1171" s="710" t="s">
        <v>4954</v>
      </c>
      <c r="H1171" s="710" t="s">
        <v>1275</v>
      </c>
      <c r="I1171" s="710" t="s">
        <v>558</v>
      </c>
      <c r="J1171" s="710" t="s">
        <v>4816</v>
      </c>
    </row>
    <row r="1172" spans="1:10" x14ac:dyDescent="0.25">
      <c r="A1172" s="703"/>
      <c r="B1172" s="710" t="s">
        <v>748</v>
      </c>
      <c r="C1172" s="710" t="s">
        <v>4956</v>
      </c>
      <c r="D1172" s="710" t="s">
        <v>48</v>
      </c>
      <c r="E1172" s="710" t="s">
        <v>4957</v>
      </c>
      <c r="F1172" s="710" t="s">
        <v>564</v>
      </c>
      <c r="G1172" s="710" t="s">
        <v>3938</v>
      </c>
      <c r="H1172" s="710" t="s">
        <v>1160</v>
      </c>
      <c r="I1172" s="710" t="s">
        <v>558</v>
      </c>
      <c r="J1172" s="710" t="s">
        <v>4816</v>
      </c>
    </row>
    <row r="1173" spans="1:10" x14ac:dyDescent="0.25">
      <c r="A1173" s="703"/>
      <c r="B1173" s="710" t="s">
        <v>748</v>
      </c>
      <c r="C1173" s="710" t="s">
        <v>4959</v>
      </c>
      <c r="D1173" s="710" t="s">
        <v>47</v>
      </c>
      <c r="E1173" s="710" t="s">
        <v>4960</v>
      </c>
      <c r="F1173" s="710" t="s">
        <v>4919</v>
      </c>
      <c r="G1173" s="710" t="s">
        <v>4960</v>
      </c>
      <c r="H1173" s="710" t="s">
        <v>4582</v>
      </c>
      <c r="I1173" s="710" t="s">
        <v>558</v>
      </c>
      <c r="J1173" s="710" t="s">
        <v>4816</v>
      </c>
    </row>
    <row r="1174" spans="1:10" x14ac:dyDescent="0.25">
      <c r="A1174" s="703"/>
      <c r="B1174" s="710" t="s">
        <v>748</v>
      </c>
      <c r="C1174" s="710" t="s">
        <v>4962</v>
      </c>
      <c r="D1174" s="710" t="s">
        <v>48</v>
      </c>
      <c r="E1174" s="710" t="s">
        <v>4963</v>
      </c>
      <c r="F1174" s="710" t="s">
        <v>4869</v>
      </c>
      <c r="G1174" s="710" t="s">
        <v>4964</v>
      </c>
      <c r="H1174" s="710" t="s">
        <v>1192</v>
      </c>
      <c r="I1174" s="710" t="s">
        <v>558</v>
      </c>
      <c r="J1174" s="710" t="s">
        <v>4816</v>
      </c>
    </row>
    <row r="1175" spans="1:10" x14ac:dyDescent="0.25">
      <c r="A1175" s="703"/>
      <c r="B1175" s="710" t="s">
        <v>748</v>
      </c>
      <c r="C1175" s="710" t="s">
        <v>4966</v>
      </c>
      <c r="D1175" s="710" t="s">
        <v>48</v>
      </c>
      <c r="E1175" s="710" t="s">
        <v>4967</v>
      </c>
      <c r="F1175" s="710" t="s">
        <v>4968</v>
      </c>
      <c r="G1175" s="710" t="s">
        <v>4969</v>
      </c>
      <c r="H1175" s="710" t="s">
        <v>4970</v>
      </c>
      <c r="I1175" s="710" t="s">
        <v>558</v>
      </c>
      <c r="J1175" s="710" t="s">
        <v>4816</v>
      </c>
    </row>
    <row r="1176" spans="1:10" x14ac:dyDescent="0.25">
      <c r="A1176" s="703"/>
      <c r="B1176" s="710" t="s">
        <v>748</v>
      </c>
      <c r="C1176" s="710" t="s">
        <v>4972</v>
      </c>
      <c r="D1176" s="710" t="s">
        <v>48</v>
      </c>
      <c r="E1176" s="710" t="s">
        <v>4973</v>
      </c>
      <c r="F1176" s="710" t="s">
        <v>4968</v>
      </c>
      <c r="G1176" s="710" t="s">
        <v>4870</v>
      </c>
      <c r="H1176" s="710" t="s">
        <v>4970</v>
      </c>
      <c r="I1176" s="710" t="s">
        <v>558</v>
      </c>
      <c r="J1176" s="710" t="s">
        <v>4816</v>
      </c>
    </row>
    <row r="1177" spans="1:10" x14ac:dyDescent="0.25">
      <c r="A1177" s="703"/>
      <c r="B1177" s="710" t="s">
        <v>748</v>
      </c>
      <c r="C1177" s="710" t="s">
        <v>4975</v>
      </c>
      <c r="D1177" s="710" t="s">
        <v>48</v>
      </c>
      <c r="E1177" s="710" t="s">
        <v>4976</v>
      </c>
      <c r="F1177" s="710" t="s">
        <v>4820</v>
      </c>
      <c r="G1177" s="710" t="s">
        <v>4865</v>
      </c>
      <c r="H1177" s="710" t="s">
        <v>1216</v>
      </c>
      <c r="I1177" s="710" t="s">
        <v>558</v>
      </c>
      <c r="J1177" s="710" t="s">
        <v>4816</v>
      </c>
    </row>
    <row r="1178" spans="1:10" x14ac:dyDescent="0.25">
      <c r="A1178" s="703"/>
      <c r="B1178" s="710" t="s">
        <v>748</v>
      </c>
      <c r="C1178" s="710" t="s">
        <v>4978</v>
      </c>
      <c r="D1178" s="710" t="s">
        <v>48</v>
      </c>
      <c r="E1178" s="710" t="s">
        <v>4979</v>
      </c>
      <c r="F1178" s="710" t="s">
        <v>1336</v>
      </c>
      <c r="G1178" s="710" t="s">
        <v>3938</v>
      </c>
      <c r="H1178" s="710" t="s">
        <v>594</v>
      </c>
      <c r="I1178" s="710" t="s">
        <v>558</v>
      </c>
      <c r="J1178" s="710" t="s">
        <v>4816</v>
      </c>
    </row>
    <row r="1179" spans="1:10" x14ac:dyDescent="0.25">
      <c r="A1179" s="703"/>
      <c r="B1179" s="710" t="s">
        <v>748</v>
      </c>
      <c r="C1179" s="710" t="s">
        <v>4981</v>
      </c>
      <c r="D1179" s="710" t="s">
        <v>48</v>
      </c>
      <c r="E1179" s="710" t="s">
        <v>4982</v>
      </c>
      <c r="F1179" s="710" t="s">
        <v>4906</v>
      </c>
      <c r="G1179" s="710" t="s">
        <v>4954</v>
      </c>
      <c r="H1179" s="710" t="s">
        <v>1275</v>
      </c>
      <c r="I1179" s="710" t="s">
        <v>558</v>
      </c>
      <c r="J1179" s="710" t="s">
        <v>4816</v>
      </c>
    </row>
    <row r="1180" spans="1:10" x14ac:dyDescent="0.25">
      <c r="A1180" s="703"/>
      <c r="B1180" s="710" t="s">
        <v>748</v>
      </c>
      <c r="C1180" s="710" t="s">
        <v>4984</v>
      </c>
      <c r="D1180" s="710" t="s">
        <v>48</v>
      </c>
      <c r="E1180" s="710" t="s">
        <v>4985</v>
      </c>
      <c r="F1180" s="710" t="s">
        <v>4906</v>
      </c>
      <c r="G1180" s="710" t="s">
        <v>4986</v>
      </c>
      <c r="H1180" s="710" t="s">
        <v>1275</v>
      </c>
      <c r="I1180" s="710" t="s">
        <v>558</v>
      </c>
      <c r="J1180" s="710" t="s">
        <v>4816</v>
      </c>
    </row>
    <row r="1181" spans="1:10" x14ac:dyDescent="0.25">
      <c r="A1181" s="703"/>
      <c r="B1181" s="710" t="s">
        <v>748</v>
      </c>
      <c r="C1181" s="710" t="s">
        <v>4988</v>
      </c>
      <c r="D1181" s="710" t="s">
        <v>48</v>
      </c>
      <c r="E1181" s="710" t="s">
        <v>4989</v>
      </c>
      <c r="F1181" s="710" t="s">
        <v>4919</v>
      </c>
      <c r="G1181" s="710" t="s">
        <v>4990</v>
      </c>
      <c r="H1181" s="710" t="s">
        <v>4582</v>
      </c>
      <c r="I1181" s="710" t="s">
        <v>558</v>
      </c>
      <c r="J1181" s="710" t="s">
        <v>4816</v>
      </c>
    </row>
    <row r="1182" spans="1:10" x14ac:dyDescent="0.25">
      <c r="A1182" s="703"/>
      <c r="B1182" s="710" t="s">
        <v>748</v>
      </c>
      <c r="C1182" s="710" t="s">
        <v>4992</v>
      </c>
      <c r="D1182" s="710" t="s">
        <v>48</v>
      </c>
      <c r="E1182" s="710" t="s">
        <v>4993</v>
      </c>
      <c r="F1182" s="710" t="s">
        <v>4968</v>
      </c>
      <c r="G1182" s="710" t="s">
        <v>4828</v>
      </c>
      <c r="H1182" s="710" t="s">
        <v>4970</v>
      </c>
      <c r="I1182" s="710" t="s">
        <v>558</v>
      </c>
      <c r="J1182" s="710" t="s">
        <v>4816</v>
      </c>
    </row>
    <row r="1183" spans="1:10" x14ac:dyDescent="0.25">
      <c r="A1183" s="703"/>
      <c r="B1183" s="710" t="s">
        <v>748</v>
      </c>
      <c r="C1183" s="710" t="s">
        <v>4995</v>
      </c>
      <c r="D1183" s="710" t="s">
        <v>47</v>
      </c>
      <c r="E1183" s="710" t="s">
        <v>4996</v>
      </c>
      <c r="F1183" s="710" t="s">
        <v>4820</v>
      </c>
      <c r="G1183" s="710" t="s">
        <v>4832</v>
      </c>
      <c r="H1183" s="710" t="s">
        <v>1216</v>
      </c>
      <c r="I1183" s="710" t="s">
        <v>558</v>
      </c>
      <c r="J1183" s="710" t="s">
        <v>4816</v>
      </c>
    </row>
    <row r="1184" spans="1:10" x14ac:dyDescent="0.25">
      <c r="A1184" s="703"/>
      <c r="B1184" s="710" t="s">
        <v>748</v>
      </c>
      <c r="C1184" s="710" t="s">
        <v>4998</v>
      </c>
      <c r="D1184" s="710" t="s">
        <v>47</v>
      </c>
      <c r="E1184" s="710" t="s">
        <v>4999</v>
      </c>
      <c r="F1184" s="710" t="s">
        <v>4869</v>
      </c>
      <c r="G1184" s="710" t="s">
        <v>4870</v>
      </c>
      <c r="H1184" s="710" t="s">
        <v>1192</v>
      </c>
      <c r="I1184" s="710" t="s">
        <v>558</v>
      </c>
      <c r="J1184" s="710" t="s">
        <v>4816</v>
      </c>
    </row>
    <row r="1185" spans="1:10" x14ac:dyDescent="0.25">
      <c r="A1185" s="703"/>
      <c r="B1185" s="710" t="s">
        <v>748</v>
      </c>
      <c r="C1185" s="710" t="s">
        <v>5001</v>
      </c>
      <c r="D1185" s="710" t="s">
        <v>48</v>
      </c>
      <c r="E1185" s="710" t="s">
        <v>5002</v>
      </c>
      <c r="F1185" s="710" t="s">
        <v>5003</v>
      </c>
      <c r="G1185" s="710" t="s">
        <v>4828</v>
      </c>
      <c r="H1185" s="710" t="s">
        <v>1747</v>
      </c>
      <c r="I1185" s="710" t="s">
        <v>558</v>
      </c>
      <c r="J1185" s="710" t="s">
        <v>4816</v>
      </c>
    </row>
    <row r="1186" spans="1:10" x14ac:dyDescent="0.25">
      <c r="A1186" s="703"/>
      <c r="B1186" s="710" t="s">
        <v>748</v>
      </c>
      <c r="C1186" s="710" t="s">
        <v>5005</v>
      </c>
      <c r="D1186" s="710" t="s">
        <v>48</v>
      </c>
      <c r="E1186" s="710" t="s">
        <v>5006</v>
      </c>
      <c r="F1186" s="710" t="s">
        <v>4869</v>
      </c>
      <c r="G1186" s="710" t="s">
        <v>5007</v>
      </c>
      <c r="H1186" s="710" t="s">
        <v>1192</v>
      </c>
      <c r="I1186" s="710" t="s">
        <v>558</v>
      </c>
      <c r="J1186" s="710" t="s">
        <v>4816</v>
      </c>
    </row>
    <row r="1187" spans="1:10" x14ac:dyDescent="0.25">
      <c r="A1187" s="703"/>
      <c r="B1187" s="710" t="s">
        <v>748</v>
      </c>
      <c r="C1187" s="710" t="s">
        <v>5009</v>
      </c>
      <c r="D1187" s="710" t="s">
        <v>643</v>
      </c>
      <c r="E1187" s="710" t="s">
        <v>5010</v>
      </c>
      <c r="F1187" s="710" t="s">
        <v>564</v>
      </c>
      <c r="G1187" s="710" t="s">
        <v>5011</v>
      </c>
      <c r="H1187" s="710" t="s">
        <v>1160</v>
      </c>
      <c r="I1187" s="710" t="s">
        <v>558</v>
      </c>
      <c r="J1187" s="710" t="s">
        <v>4816</v>
      </c>
    </row>
    <row r="1188" spans="1:10" x14ac:dyDescent="0.25">
      <c r="A1188" s="703"/>
      <c r="B1188" s="710" t="s">
        <v>748</v>
      </c>
      <c r="C1188" s="710" t="s">
        <v>5013</v>
      </c>
      <c r="D1188" s="710" t="s">
        <v>48</v>
      </c>
      <c r="E1188" s="710" t="s">
        <v>5014</v>
      </c>
      <c r="F1188" s="710" t="s">
        <v>4827</v>
      </c>
      <c r="G1188" s="710" t="s">
        <v>5015</v>
      </c>
      <c r="H1188" s="710" t="s">
        <v>1774</v>
      </c>
      <c r="I1188" s="710" t="s">
        <v>558</v>
      </c>
      <c r="J1188" s="710" t="s">
        <v>4816</v>
      </c>
    </row>
    <row r="1189" spans="1:10" x14ac:dyDescent="0.25">
      <c r="A1189" s="703"/>
      <c r="B1189" s="710" t="s">
        <v>748</v>
      </c>
      <c r="C1189" s="710" t="s">
        <v>5017</v>
      </c>
      <c r="D1189" s="710" t="s">
        <v>48</v>
      </c>
      <c r="E1189" s="710" t="s">
        <v>5018</v>
      </c>
      <c r="F1189" s="710" t="s">
        <v>1336</v>
      </c>
      <c r="G1189" s="710" t="s">
        <v>5019</v>
      </c>
      <c r="H1189" s="710" t="s">
        <v>594</v>
      </c>
      <c r="I1189" s="710" t="s">
        <v>558</v>
      </c>
      <c r="J1189" s="710" t="s">
        <v>4816</v>
      </c>
    </row>
    <row r="1190" spans="1:10" x14ac:dyDescent="0.25">
      <c r="A1190" s="703"/>
      <c r="B1190" s="710" t="s">
        <v>748</v>
      </c>
      <c r="C1190" s="710" t="s">
        <v>5021</v>
      </c>
      <c r="D1190" s="710" t="s">
        <v>48</v>
      </c>
      <c r="E1190" s="710" t="s">
        <v>5022</v>
      </c>
      <c r="F1190" s="710" t="s">
        <v>4968</v>
      </c>
      <c r="G1190" s="710" t="s">
        <v>3938</v>
      </c>
      <c r="H1190" s="710" t="s">
        <v>4970</v>
      </c>
      <c r="I1190" s="710" t="s">
        <v>558</v>
      </c>
      <c r="J1190" s="710" t="s">
        <v>4816</v>
      </c>
    </row>
    <row r="1191" spans="1:10" x14ac:dyDescent="0.25">
      <c r="A1191" s="703"/>
      <c r="B1191" s="710" t="s">
        <v>748</v>
      </c>
      <c r="C1191" s="710" t="s">
        <v>5024</v>
      </c>
      <c r="D1191" s="710" t="s">
        <v>47</v>
      </c>
      <c r="E1191" s="710" t="s">
        <v>5025</v>
      </c>
      <c r="F1191" s="710" t="s">
        <v>4869</v>
      </c>
      <c r="G1191" s="710" t="s">
        <v>5026</v>
      </c>
      <c r="H1191" s="710" t="s">
        <v>1192</v>
      </c>
      <c r="I1191" s="710" t="s">
        <v>558</v>
      </c>
      <c r="J1191" s="710" t="s">
        <v>4816</v>
      </c>
    </row>
    <row r="1192" spans="1:10" x14ac:dyDescent="0.25">
      <c r="A1192" s="703"/>
      <c r="B1192" s="710" t="s">
        <v>748</v>
      </c>
      <c r="C1192" s="710" t="s">
        <v>5028</v>
      </c>
      <c r="D1192" s="710" t="s">
        <v>48</v>
      </c>
      <c r="E1192" s="710" t="s">
        <v>5025</v>
      </c>
      <c r="F1192" s="710" t="s">
        <v>4869</v>
      </c>
      <c r="G1192" s="710" t="s">
        <v>5026</v>
      </c>
      <c r="H1192" s="710" t="s">
        <v>1192</v>
      </c>
      <c r="I1192" s="710" t="s">
        <v>558</v>
      </c>
      <c r="J1192" s="710" t="s">
        <v>4816</v>
      </c>
    </row>
    <row r="1193" spans="1:10" x14ac:dyDescent="0.25">
      <c r="A1193" s="703"/>
      <c r="B1193" s="710" t="s">
        <v>748</v>
      </c>
      <c r="C1193" s="710" t="s">
        <v>5030</v>
      </c>
      <c r="D1193" s="710" t="s">
        <v>48</v>
      </c>
      <c r="E1193" s="710" t="s">
        <v>5031</v>
      </c>
      <c r="F1193" s="710" t="s">
        <v>4820</v>
      </c>
      <c r="G1193" s="710" t="s">
        <v>5032</v>
      </c>
      <c r="H1193" s="710" t="s">
        <v>1216</v>
      </c>
      <c r="I1193" s="710" t="s">
        <v>558</v>
      </c>
      <c r="J1193" s="710" t="s">
        <v>4816</v>
      </c>
    </row>
    <row r="1194" spans="1:10" x14ac:dyDescent="0.25">
      <c r="A1194" s="703"/>
      <c r="B1194" s="710" t="s">
        <v>748</v>
      </c>
      <c r="C1194" s="710" t="s">
        <v>5034</v>
      </c>
      <c r="D1194" s="710" t="s">
        <v>48</v>
      </c>
      <c r="E1194" s="710" t="s">
        <v>5035</v>
      </c>
      <c r="F1194" s="710" t="s">
        <v>1970</v>
      </c>
      <c r="G1194" s="710" t="s">
        <v>5036</v>
      </c>
      <c r="H1194" s="710" t="s">
        <v>4752</v>
      </c>
      <c r="I1194" s="710" t="s">
        <v>558</v>
      </c>
      <c r="J1194" s="710" t="s">
        <v>4816</v>
      </c>
    </row>
    <row r="1195" spans="1:10" x14ac:dyDescent="0.25">
      <c r="A1195" s="703"/>
      <c r="B1195" s="710" t="s">
        <v>748</v>
      </c>
      <c r="C1195" s="710" t="s">
        <v>5038</v>
      </c>
      <c r="D1195" s="710" t="s">
        <v>48</v>
      </c>
      <c r="E1195" s="710" t="s">
        <v>5039</v>
      </c>
      <c r="F1195" s="710" t="s">
        <v>1336</v>
      </c>
      <c r="G1195" s="710" t="s">
        <v>4828</v>
      </c>
      <c r="H1195" s="710" t="s">
        <v>594</v>
      </c>
      <c r="I1195" s="710" t="s">
        <v>558</v>
      </c>
      <c r="J1195" s="710" t="s">
        <v>4816</v>
      </c>
    </row>
    <row r="1196" spans="1:10" x14ac:dyDescent="0.25">
      <c r="A1196" s="703"/>
      <c r="B1196" s="710" t="s">
        <v>748</v>
      </c>
      <c r="C1196" s="710" t="s">
        <v>5041</v>
      </c>
      <c r="D1196" s="710" t="s">
        <v>48</v>
      </c>
      <c r="E1196" s="710" t="s">
        <v>5042</v>
      </c>
      <c r="F1196" s="710" t="s">
        <v>4820</v>
      </c>
      <c r="G1196" s="710" t="s">
        <v>5043</v>
      </c>
      <c r="H1196" s="710" t="s">
        <v>1216</v>
      </c>
      <c r="I1196" s="710" t="s">
        <v>558</v>
      </c>
      <c r="J1196" s="710" t="s">
        <v>4816</v>
      </c>
    </row>
    <row r="1197" spans="1:10" x14ac:dyDescent="0.25">
      <c r="A1197" s="703"/>
      <c r="B1197" s="710" t="s">
        <v>748</v>
      </c>
      <c r="C1197" s="710" t="s">
        <v>5045</v>
      </c>
      <c r="D1197" s="710" t="s">
        <v>48</v>
      </c>
      <c r="E1197" s="710" t="s">
        <v>5046</v>
      </c>
      <c r="F1197" s="710" t="s">
        <v>4827</v>
      </c>
      <c r="G1197" s="710" t="s">
        <v>5047</v>
      </c>
      <c r="H1197" s="710" t="s">
        <v>1774</v>
      </c>
      <c r="I1197" s="710" t="s">
        <v>558</v>
      </c>
      <c r="J1197" s="710" t="s">
        <v>4816</v>
      </c>
    </row>
    <row r="1198" spans="1:10" x14ac:dyDescent="0.25">
      <c r="A1198" s="703"/>
      <c r="B1198" s="710" t="s">
        <v>748</v>
      </c>
      <c r="C1198" s="710" t="s">
        <v>5049</v>
      </c>
      <c r="D1198" s="710" t="s">
        <v>48</v>
      </c>
      <c r="E1198" s="710" t="s">
        <v>5050</v>
      </c>
      <c r="F1198" s="710" t="s">
        <v>4827</v>
      </c>
      <c r="G1198" s="710" t="s">
        <v>4884</v>
      </c>
      <c r="H1198" s="710" t="s">
        <v>1774</v>
      </c>
      <c r="I1198" s="710" t="s">
        <v>558</v>
      </c>
      <c r="J1198" s="710" t="s">
        <v>4816</v>
      </c>
    </row>
    <row r="1199" spans="1:10" x14ac:dyDescent="0.25">
      <c r="A1199" s="703"/>
      <c r="B1199" s="710" t="s">
        <v>748</v>
      </c>
      <c r="C1199" s="710" t="s">
        <v>5052</v>
      </c>
      <c r="D1199" s="710" t="s">
        <v>48</v>
      </c>
      <c r="E1199" s="710" t="s">
        <v>5053</v>
      </c>
      <c r="F1199" s="710" t="s">
        <v>5054</v>
      </c>
      <c r="G1199" s="710" t="s">
        <v>1497</v>
      </c>
      <c r="H1199" s="710" t="s">
        <v>657</v>
      </c>
      <c r="I1199" s="710" t="s">
        <v>558</v>
      </c>
      <c r="J1199" s="710" t="s">
        <v>4816</v>
      </c>
    </row>
    <row r="1200" spans="1:10" x14ac:dyDescent="0.25">
      <c r="A1200" s="703"/>
      <c r="B1200" s="710" t="s">
        <v>748</v>
      </c>
      <c r="C1200" s="710" t="s">
        <v>5056</v>
      </c>
      <c r="D1200" s="710" t="s">
        <v>48</v>
      </c>
      <c r="E1200" s="710" t="s">
        <v>5057</v>
      </c>
      <c r="F1200" s="710" t="s">
        <v>4820</v>
      </c>
      <c r="G1200" s="710" t="s">
        <v>5058</v>
      </c>
      <c r="H1200" s="710" t="s">
        <v>1216</v>
      </c>
      <c r="I1200" s="710" t="s">
        <v>558</v>
      </c>
      <c r="J1200" s="710" t="s">
        <v>4816</v>
      </c>
    </row>
    <row r="1201" spans="1:10" x14ac:dyDescent="0.25">
      <c r="A1201" s="703"/>
      <c r="B1201" s="710" t="s">
        <v>748</v>
      </c>
      <c r="C1201" s="710" t="s">
        <v>5060</v>
      </c>
      <c r="D1201" s="710" t="s">
        <v>48</v>
      </c>
      <c r="E1201" s="710" t="s">
        <v>5061</v>
      </c>
      <c r="F1201" s="710" t="s">
        <v>4820</v>
      </c>
      <c r="G1201" s="710" t="s">
        <v>4990</v>
      </c>
      <c r="H1201" s="710" t="s">
        <v>1216</v>
      </c>
      <c r="I1201" s="710" t="s">
        <v>558</v>
      </c>
      <c r="J1201" s="710" t="s">
        <v>4816</v>
      </c>
    </row>
    <row r="1202" spans="1:10" x14ac:dyDescent="0.25">
      <c r="A1202" s="703"/>
      <c r="B1202" s="710" t="s">
        <v>748</v>
      </c>
      <c r="C1202" s="710" t="s">
        <v>5063</v>
      </c>
      <c r="D1202" s="710" t="s">
        <v>48</v>
      </c>
      <c r="E1202" s="710" t="s">
        <v>5064</v>
      </c>
      <c r="F1202" s="710" t="s">
        <v>4827</v>
      </c>
      <c r="G1202" s="710" t="s">
        <v>5065</v>
      </c>
      <c r="H1202" s="710" t="s">
        <v>1774</v>
      </c>
      <c r="I1202" s="710" t="s">
        <v>558</v>
      </c>
      <c r="J1202" s="710" t="s">
        <v>4816</v>
      </c>
    </row>
    <row r="1203" spans="1:10" x14ac:dyDescent="0.25">
      <c r="A1203" s="703"/>
      <c r="B1203" s="710" t="s">
        <v>748</v>
      </c>
      <c r="C1203" s="710" t="s">
        <v>5067</v>
      </c>
      <c r="D1203" s="710" t="s">
        <v>48</v>
      </c>
      <c r="E1203" s="710" t="s">
        <v>5068</v>
      </c>
      <c r="F1203" s="710" t="s">
        <v>564</v>
      </c>
      <c r="G1203" s="710" t="s">
        <v>4870</v>
      </c>
      <c r="H1203" s="710" t="s">
        <v>1160</v>
      </c>
      <c r="I1203" s="710" t="s">
        <v>558</v>
      </c>
      <c r="J1203" s="710" t="s">
        <v>4816</v>
      </c>
    </row>
    <row r="1204" spans="1:10" x14ac:dyDescent="0.25">
      <c r="A1204" s="703"/>
      <c r="B1204" s="710" t="s">
        <v>748</v>
      </c>
      <c r="C1204" s="710" t="s">
        <v>5070</v>
      </c>
      <c r="D1204" s="710" t="s">
        <v>48</v>
      </c>
      <c r="E1204" s="710" t="s">
        <v>5071</v>
      </c>
      <c r="F1204" s="710" t="s">
        <v>4827</v>
      </c>
      <c r="G1204" s="710" t="s">
        <v>5072</v>
      </c>
      <c r="H1204" s="710" t="s">
        <v>1774</v>
      </c>
      <c r="I1204" s="710" t="s">
        <v>558</v>
      </c>
      <c r="J1204" s="710" t="s">
        <v>4816</v>
      </c>
    </row>
    <row r="1205" spans="1:10" x14ac:dyDescent="0.25">
      <c r="A1205" s="703"/>
      <c r="B1205" s="710" t="s">
        <v>748</v>
      </c>
      <c r="C1205" s="710" t="s">
        <v>5074</v>
      </c>
      <c r="D1205" s="710" t="s">
        <v>48</v>
      </c>
      <c r="E1205" s="710" t="s">
        <v>5075</v>
      </c>
      <c r="F1205" s="710" t="s">
        <v>4820</v>
      </c>
      <c r="G1205" s="710" t="s">
        <v>5076</v>
      </c>
      <c r="H1205" s="710" t="s">
        <v>1216</v>
      </c>
      <c r="I1205" s="710" t="s">
        <v>558</v>
      </c>
      <c r="J1205" s="710" t="s">
        <v>4816</v>
      </c>
    </row>
    <row r="1206" spans="1:10" x14ac:dyDescent="0.25">
      <c r="A1206" s="703"/>
      <c r="B1206" s="710" t="s">
        <v>748</v>
      </c>
      <c r="C1206" s="710" t="s">
        <v>5078</v>
      </c>
      <c r="D1206" s="710" t="s">
        <v>48</v>
      </c>
      <c r="E1206" s="710" t="s">
        <v>5079</v>
      </c>
      <c r="F1206" s="710" t="s">
        <v>4869</v>
      </c>
      <c r="G1206" s="710" t="s">
        <v>5080</v>
      </c>
      <c r="H1206" s="710" t="s">
        <v>1192</v>
      </c>
      <c r="I1206" s="710" t="s">
        <v>558</v>
      </c>
      <c r="J1206" s="710" t="s">
        <v>4816</v>
      </c>
    </row>
    <row r="1207" spans="1:10" x14ac:dyDescent="0.25">
      <c r="A1207" s="703"/>
      <c r="B1207" s="710" t="s">
        <v>748</v>
      </c>
      <c r="C1207" s="710" t="s">
        <v>5082</v>
      </c>
      <c r="D1207" s="710" t="s">
        <v>48</v>
      </c>
      <c r="E1207" s="710" t="s">
        <v>5083</v>
      </c>
      <c r="F1207" s="710" t="s">
        <v>4827</v>
      </c>
      <c r="G1207" s="710" t="s">
        <v>5084</v>
      </c>
      <c r="H1207" s="710" t="s">
        <v>1774</v>
      </c>
      <c r="I1207" s="710" t="s">
        <v>558</v>
      </c>
      <c r="J1207" s="710" t="s">
        <v>4816</v>
      </c>
    </row>
    <row r="1208" spans="1:10" x14ac:dyDescent="0.25">
      <c r="A1208" s="703"/>
      <c r="B1208" s="710" t="s">
        <v>748</v>
      </c>
      <c r="C1208" s="710" t="s">
        <v>5086</v>
      </c>
      <c r="D1208" s="710" t="s">
        <v>48</v>
      </c>
      <c r="E1208" s="710" t="s">
        <v>5087</v>
      </c>
      <c r="F1208" s="710" t="s">
        <v>4820</v>
      </c>
      <c r="G1208" s="710" t="s">
        <v>5088</v>
      </c>
      <c r="H1208" s="710" t="s">
        <v>1216</v>
      </c>
      <c r="I1208" s="710" t="s">
        <v>558</v>
      </c>
      <c r="J1208" s="710" t="s">
        <v>4816</v>
      </c>
    </row>
    <row r="1209" spans="1:10" x14ac:dyDescent="0.25">
      <c r="A1209" s="703"/>
      <c r="B1209" s="710" t="s">
        <v>748</v>
      </c>
      <c r="C1209" s="710" t="s">
        <v>5090</v>
      </c>
      <c r="D1209" s="710" t="s">
        <v>643</v>
      </c>
      <c r="E1209" s="710" t="s">
        <v>5091</v>
      </c>
      <c r="F1209" s="710" t="s">
        <v>4906</v>
      </c>
      <c r="G1209" s="710" t="s">
        <v>4870</v>
      </c>
      <c r="H1209" s="710" t="s">
        <v>1275</v>
      </c>
      <c r="I1209" s="710" t="s">
        <v>558</v>
      </c>
      <c r="J1209" s="710" t="s">
        <v>4816</v>
      </c>
    </row>
    <row r="1210" spans="1:10" x14ac:dyDescent="0.25">
      <c r="A1210" s="703"/>
      <c r="B1210" s="710" t="s">
        <v>748</v>
      </c>
      <c r="C1210" s="710" t="s">
        <v>5093</v>
      </c>
      <c r="D1210" s="710" t="s">
        <v>48</v>
      </c>
      <c r="E1210" s="710" t="s">
        <v>5094</v>
      </c>
      <c r="F1210" s="710" t="s">
        <v>4968</v>
      </c>
      <c r="G1210" s="710" t="s">
        <v>4954</v>
      </c>
      <c r="H1210" s="710" t="s">
        <v>4970</v>
      </c>
      <c r="I1210" s="710" t="s">
        <v>558</v>
      </c>
      <c r="J1210" s="710" t="s">
        <v>4816</v>
      </c>
    </row>
    <row r="1211" spans="1:10" x14ac:dyDescent="0.25">
      <c r="A1211" s="703"/>
      <c r="B1211" s="710" t="s">
        <v>748</v>
      </c>
      <c r="C1211" s="710" t="s">
        <v>5096</v>
      </c>
      <c r="D1211" s="710" t="s">
        <v>643</v>
      </c>
      <c r="E1211" s="710" t="s">
        <v>5097</v>
      </c>
      <c r="F1211" s="710" t="s">
        <v>1336</v>
      </c>
      <c r="G1211" s="710" t="s">
        <v>1497</v>
      </c>
      <c r="H1211" s="710" t="s">
        <v>594</v>
      </c>
      <c r="I1211" s="710" t="s">
        <v>558</v>
      </c>
      <c r="J1211" s="710" t="s">
        <v>4816</v>
      </c>
    </row>
    <row r="1212" spans="1:10" x14ac:dyDescent="0.25">
      <c r="A1212" s="703"/>
      <c r="B1212" s="710" t="s">
        <v>748</v>
      </c>
      <c r="C1212" s="710" t="s">
        <v>5099</v>
      </c>
      <c r="D1212" s="710" t="s">
        <v>48</v>
      </c>
      <c r="E1212" s="710" t="s">
        <v>5100</v>
      </c>
      <c r="F1212" s="710" t="s">
        <v>4820</v>
      </c>
      <c r="G1212" s="710" t="s">
        <v>5101</v>
      </c>
      <c r="H1212" s="710" t="s">
        <v>1216</v>
      </c>
      <c r="I1212" s="710" t="s">
        <v>558</v>
      </c>
      <c r="J1212" s="710" t="s">
        <v>4816</v>
      </c>
    </row>
    <row r="1213" spans="1:10" x14ac:dyDescent="0.25">
      <c r="A1213" s="703"/>
      <c r="B1213" s="710" t="s">
        <v>748</v>
      </c>
      <c r="C1213" s="710" t="s">
        <v>5103</v>
      </c>
      <c r="D1213" s="710" t="s">
        <v>48</v>
      </c>
      <c r="E1213" s="710" t="s">
        <v>5104</v>
      </c>
      <c r="F1213" s="710" t="s">
        <v>4820</v>
      </c>
      <c r="G1213" s="710" t="s">
        <v>5101</v>
      </c>
      <c r="H1213" s="710" t="s">
        <v>1216</v>
      </c>
      <c r="I1213" s="710" t="s">
        <v>558</v>
      </c>
      <c r="J1213" s="710" t="s">
        <v>4816</v>
      </c>
    </row>
    <row r="1214" spans="1:10" x14ac:dyDescent="0.25">
      <c r="A1214" s="703"/>
      <c r="B1214" s="710" t="s">
        <v>748</v>
      </c>
      <c r="C1214" s="710" t="s">
        <v>5106</v>
      </c>
      <c r="D1214" s="710" t="s">
        <v>48</v>
      </c>
      <c r="E1214" s="710" t="s">
        <v>5107</v>
      </c>
      <c r="F1214" s="710" t="s">
        <v>4820</v>
      </c>
      <c r="G1214" s="710" t="s">
        <v>5108</v>
      </c>
      <c r="H1214" s="710" t="s">
        <v>1216</v>
      </c>
      <c r="I1214" s="710" t="s">
        <v>558</v>
      </c>
      <c r="J1214" s="710" t="s">
        <v>4816</v>
      </c>
    </row>
    <row r="1215" spans="1:10" x14ac:dyDescent="0.25">
      <c r="A1215" s="703"/>
      <c r="B1215" s="710" t="s">
        <v>748</v>
      </c>
      <c r="C1215" s="710" t="s">
        <v>5110</v>
      </c>
      <c r="D1215" s="710" t="s">
        <v>643</v>
      </c>
      <c r="E1215" s="710" t="s">
        <v>5111</v>
      </c>
      <c r="F1215" s="710" t="s">
        <v>1336</v>
      </c>
      <c r="G1215" s="710" t="s">
        <v>1497</v>
      </c>
      <c r="H1215" s="710" t="s">
        <v>594</v>
      </c>
      <c r="I1215" s="710" t="s">
        <v>558</v>
      </c>
      <c r="J1215" s="710" t="s">
        <v>4816</v>
      </c>
    </row>
    <row r="1216" spans="1:10" x14ac:dyDescent="0.25">
      <c r="A1216" s="703"/>
      <c r="B1216" s="710" t="s">
        <v>748</v>
      </c>
      <c r="C1216" s="710" t="s">
        <v>5113</v>
      </c>
      <c r="D1216" s="710" t="s">
        <v>48</v>
      </c>
      <c r="E1216" s="710" t="s">
        <v>5114</v>
      </c>
      <c r="F1216" s="710" t="s">
        <v>564</v>
      </c>
      <c r="G1216" s="710" t="s">
        <v>4990</v>
      </c>
      <c r="H1216" s="710" t="s">
        <v>1160</v>
      </c>
      <c r="I1216" s="710" t="s">
        <v>558</v>
      </c>
      <c r="J1216" s="710" t="s">
        <v>4816</v>
      </c>
    </row>
    <row r="1217" spans="1:10" x14ac:dyDescent="0.25">
      <c r="A1217" s="703"/>
      <c r="B1217" s="710" t="s">
        <v>748</v>
      </c>
      <c r="C1217" s="710" t="s">
        <v>5116</v>
      </c>
      <c r="D1217" s="710" t="s">
        <v>48</v>
      </c>
      <c r="E1217" s="710" t="s">
        <v>5117</v>
      </c>
      <c r="F1217" s="710" t="s">
        <v>564</v>
      </c>
      <c r="G1217" s="710" t="s">
        <v>5118</v>
      </c>
      <c r="H1217" s="710" t="s">
        <v>1160</v>
      </c>
      <c r="I1217" s="710" t="s">
        <v>558</v>
      </c>
      <c r="J1217" s="710" t="s">
        <v>4816</v>
      </c>
    </row>
    <row r="1218" spans="1:10" x14ac:dyDescent="0.25">
      <c r="A1218" s="703"/>
      <c r="B1218" s="710" t="s">
        <v>748</v>
      </c>
      <c r="C1218" s="710" t="s">
        <v>5120</v>
      </c>
      <c r="D1218" s="710" t="s">
        <v>643</v>
      </c>
      <c r="E1218" s="710" t="s">
        <v>5121</v>
      </c>
      <c r="F1218" s="710" t="s">
        <v>564</v>
      </c>
      <c r="G1218" s="710" t="s">
        <v>4870</v>
      </c>
      <c r="H1218" s="710" t="s">
        <v>1160</v>
      </c>
      <c r="I1218" s="710" t="s">
        <v>558</v>
      </c>
      <c r="J1218" s="710" t="s">
        <v>4816</v>
      </c>
    </row>
    <row r="1219" spans="1:10" x14ac:dyDescent="0.25">
      <c r="A1219" s="703"/>
      <c r="B1219" s="710" t="s">
        <v>748</v>
      </c>
      <c r="C1219" s="710" t="s">
        <v>5123</v>
      </c>
      <c r="D1219" s="710" t="s">
        <v>48</v>
      </c>
      <c r="E1219" s="710" t="s">
        <v>5124</v>
      </c>
      <c r="F1219" s="710" t="s">
        <v>4919</v>
      </c>
      <c r="G1219" s="710" t="s">
        <v>4990</v>
      </c>
      <c r="H1219" s="710" t="s">
        <v>4582</v>
      </c>
      <c r="I1219" s="710" t="s">
        <v>558</v>
      </c>
      <c r="J1219" s="710" t="s">
        <v>4816</v>
      </c>
    </row>
    <row r="1220" spans="1:10" x14ac:dyDescent="0.25">
      <c r="A1220" s="703"/>
      <c r="B1220" s="710" t="s">
        <v>748</v>
      </c>
      <c r="C1220" s="710" t="s">
        <v>5126</v>
      </c>
      <c r="D1220" s="710" t="s">
        <v>48</v>
      </c>
      <c r="E1220" s="710" t="s">
        <v>5127</v>
      </c>
      <c r="F1220" s="710" t="s">
        <v>4827</v>
      </c>
      <c r="G1220" s="710" t="s">
        <v>5118</v>
      </c>
      <c r="H1220" s="710" t="s">
        <v>1774</v>
      </c>
      <c r="I1220" s="710" t="s">
        <v>558</v>
      </c>
      <c r="J1220" s="710" t="s">
        <v>4816</v>
      </c>
    </row>
    <row r="1221" spans="1:10" x14ac:dyDescent="0.25">
      <c r="A1221" s="703"/>
      <c r="B1221" s="710" t="s">
        <v>748</v>
      </c>
      <c r="C1221" s="710" t="s">
        <v>5129</v>
      </c>
      <c r="D1221" s="710" t="s">
        <v>47</v>
      </c>
      <c r="E1221" s="710" t="s">
        <v>5130</v>
      </c>
      <c r="F1221" s="710" t="s">
        <v>564</v>
      </c>
      <c r="G1221" s="710" t="s">
        <v>5118</v>
      </c>
      <c r="H1221" s="710" t="s">
        <v>1160</v>
      </c>
      <c r="I1221" s="710" t="s">
        <v>558</v>
      </c>
      <c r="J1221" s="710" t="s">
        <v>4816</v>
      </c>
    </row>
    <row r="1222" spans="1:10" x14ac:dyDescent="0.25">
      <c r="A1222" s="703"/>
      <c r="B1222" s="710" t="s">
        <v>748</v>
      </c>
      <c r="C1222" s="710" t="s">
        <v>5132</v>
      </c>
      <c r="D1222" s="710" t="s">
        <v>48</v>
      </c>
      <c r="E1222" s="710" t="s">
        <v>5112</v>
      </c>
      <c r="F1222" s="710" t="s">
        <v>4820</v>
      </c>
      <c r="G1222" s="710" t="s">
        <v>5133</v>
      </c>
      <c r="H1222" s="710" t="s">
        <v>1216</v>
      </c>
      <c r="I1222" s="710" t="s">
        <v>558</v>
      </c>
      <c r="J1222" s="710" t="s">
        <v>4816</v>
      </c>
    </row>
    <row r="1223" spans="1:10" x14ac:dyDescent="0.25">
      <c r="A1223" s="703"/>
      <c r="B1223" s="710" t="s">
        <v>748</v>
      </c>
      <c r="C1223" s="710" t="s">
        <v>5135</v>
      </c>
      <c r="D1223" s="710" t="s">
        <v>48</v>
      </c>
      <c r="E1223" s="710" t="s">
        <v>5136</v>
      </c>
      <c r="F1223" s="710" t="s">
        <v>4820</v>
      </c>
      <c r="G1223" s="710" t="s">
        <v>5137</v>
      </c>
      <c r="H1223" s="710" t="s">
        <v>1216</v>
      </c>
      <c r="I1223" s="710" t="s">
        <v>558</v>
      </c>
      <c r="J1223" s="710" t="s">
        <v>4816</v>
      </c>
    </row>
    <row r="1224" spans="1:10" x14ac:dyDescent="0.25">
      <c r="A1224" s="703"/>
      <c r="B1224" s="710" t="s">
        <v>748</v>
      </c>
      <c r="C1224" s="710" t="s">
        <v>5139</v>
      </c>
      <c r="D1224" s="710" t="s">
        <v>48</v>
      </c>
      <c r="E1224" s="710" t="s">
        <v>5140</v>
      </c>
      <c r="F1224" s="710" t="s">
        <v>4827</v>
      </c>
      <c r="G1224" s="710" t="s">
        <v>4828</v>
      </c>
      <c r="H1224" s="710" t="s">
        <v>1774</v>
      </c>
      <c r="I1224" s="710" t="s">
        <v>558</v>
      </c>
      <c r="J1224" s="710" t="s">
        <v>4816</v>
      </c>
    </row>
    <row r="1225" spans="1:10" x14ac:dyDescent="0.25">
      <c r="A1225" s="703"/>
      <c r="B1225" s="710" t="s">
        <v>748</v>
      </c>
      <c r="C1225" s="710" t="s">
        <v>5142</v>
      </c>
      <c r="D1225" s="710" t="s">
        <v>48</v>
      </c>
      <c r="E1225" s="710" t="s">
        <v>5143</v>
      </c>
      <c r="F1225" s="710" t="s">
        <v>4820</v>
      </c>
      <c r="G1225" s="710" t="s">
        <v>4986</v>
      </c>
      <c r="H1225" s="710" t="s">
        <v>1216</v>
      </c>
      <c r="I1225" s="710" t="s">
        <v>558</v>
      </c>
      <c r="J1225" s="710" t="s">
        <v>4816</v>
      </c>
    </row>
    <row r="1226" spans="1:10" x14ac:dyDescent="0.25">
      <c r="A1226" s="703"/>
      <c r="B1226" s="710" t="s">
        <v>748</v>
      </c>
      <c r="C1226" s="710" t="s">
        <v>5145</v>
      </c>
      <c r="D1226" s="710" t="s">
        <v>643</v>
      </c>
      <c r="E1226" s="710" t="s">
        <v>5146</v>
      </c>
      <c r="F1226" s="710" t="s">
        <v>564</v>
      </c>
      <c r="G1226" s="710" t="s">
        <v>5011</v>
      </c>
      <c r="H1226" s="710" t="s">
        <v>1160</v>
      </c>
      <c r="I1226" s="710" t="s">
        <v>558</v>
      </c>
      <c r="J1226" s="710" t="s">
        <v>4816</v>
      </c>
    </row>
    <row r="1227" spans="1:10" x14ac:dyDescent="0.25">
      <c r="A1227" s="703"/>
      <c r="B1227" s="710" t="s">
        <v>748</v>
      </c>
      <c r="C1227" s="710" t="s">
        <v>5148</v>
      </c>
      <c r="D1227" s="710" t="s">
        <v>48</v>
      </c>
      <c r="E1227" s="710" t="s">
        <v>5149</v>
      </c>
      <c r="F1227" s="710" t="s">
        <v>4929</v>
      </c>
      <c r="G1227" s="710" t="s">
        <v>4990</v>
      </c>
      <c r="H1227" s="710" t="s">
        <v>1889</v>
      </c>
      <c r="I1227" s="710" t="s">
        <v>558</v>
      </c>
      <c r="J1227" s="710" t="s">
        <v>4816</v>
      </c>
    </row>
    <row r="1228" spans="1:10" x14ac:dyDescent="0.25">
      <c r="A1228" s="703"/>
      <c r="B1228" s="710" t="s">
        <v>748</v>
      </c>
      <c r="C1228" s="710" t="s">
        <v>5151</v>
      </c>
      <c r="D1228" s="710" t="s">
        <v>643</v>
      </c>
      <c r="E1228" s="710" t="s">
        <v>5152</v>
      </c>
      <c r="F1228" s="710" t="s">
        <v>4856</v>
      </c>
      <c r="G1228" s="710" t="s">
        <v>5153</v>
      </c>
      <c r="H1228" s="710" t="s">
        <v>4858</v>
      </c>
      <c r="I1228" s="710" t="s">
        <v>558</v>
      </c>
      <c r="J1228" s="710" t="s">
        <v>4816</v>
      </c>
    </row>
    <row r="1229" spans="1:10" x14ac:dyDescent="0.25">
      <c r="A1229" s="703"/>
      <c r="B1229" s="710" t="s">
        <v>748</v>
      </c>
      <c r="C1229" s="710" t="s">
        <v>5155</v>
      </c>
      <c r="D1229" s="710" t="s">
        <v>643</v>
      </c>
      <c r="E1229" s="710" t="s">
        <v>5156</v>
      </c>
      <c r="F1229" s="710" t="s">
        <v>4929</v>
      </c>
      <c r="G1229" s="710" t="s">
        <v>5011</v>
      </c>
      <c r="H1229" s="710" t="s">
        <v>1889</v>
      </c>
      <c r="I1229" s="710" t="s">
        <v>558</v>
      </c>
      <c r="J1229" s="710" t="s">
        <v>4816</v>
      </c>
    </row>
    <row r="1230" spans="1:10" x14ac:dyDescent="0.25">
      <c r="A1230" s="703"/>
      <c r="B1230" s="710" t="s">
        <v>748</v>
      </c>
      <c r="C1230" s="710" t="s">
        <v>5158</v>
      </c>
      <c r="D1230" s="710" t="s">
        <v>48</v>
      </c>
      <c r="E1230" s="710" t="s">
        <v>5159</v>
      </c>
      <c r="F1230" s="710" t="s">
        <v>4827</v>
      </c>
      <c r="G1230" s="710" t="s">
        <v>5160</v>
      </c>
      <c r="H1230" s="710" t="s">
        <v>1774</v>
      </c>
      <c r="I1230" s="710" t="s">
        <v>558</v>
      </c>
      <c r="J1230" s="710" t="s">
        <v>4816</v>
      </c>
    </row>
    <row r="1231" spans="1:10" x14ac:dyDescent="0.25">
      <c r="A1231" s="703"/>
      <c r="B1231" s="710" t="s">
        <v>748</v>
      </c>
      <c r="C1231" s="710" t="s">
        <v>5162</v>
      </c>
      <c r="D1231" s="710" t="s">
        <v>47</v>
      </c>
      <c r="E1231" s="710" t="s">
        <v>5163</v>
      </c>
      <c r="F1231" s="710" t="s">
        <v>4906</v>
      </c>
      <c r="G1231" s="710" t="s">
        <v>4870</v>
      </c>
      <c r="H1231" s="710" t="s">
        <v>1275</v>
      </c>
      <c r="I1231" s="710" t="s">
        <v>558</v>
      </c>
      <c r="J1231" s="710" t="s">
        <v>4816</v>
      </c>
    </row>
    <row r="1232" spans="1:10" x14ac:dyDescent="0.25">
      <c r="A1232" s="703"/>
      <c r="B1232" s="710" t="s">
        <v>748</v>
      </c>
      <c r="C1232" s="710" t="s">
        <v>5165</v>
      </c>
      <c r="D1232" s="710" t="s">
        <v>47</v>
      </c>
      <c r="E1232" s="710" t="s">
        <v>5166</v>
      </c>
      <c r="F1232" s="710" t="s">
        <v>4856</v>
      </c>
      <c r="G1232" s="710" t="s">
        <v>5167</v>
      </c>
      <c r="H1232" s="710" t="s">
        <v>4858</v>
      </c>
      <c r="I1232" s="710" t="s">
        <v>558</v>
      </c>
      <c r="J1232" s="710" t="s">
        <v>4816</v>
      </c>
    </row>
    <row r="1233" spans="1:10" x14ac:dyDescent="0.25">
      <c r="A1233" s="703"/>
      <c r="B1233" s="710" t="s">
        <v>748</v>
      </c>
      <c r="C1233" s="710" t="s">
        <v>5169</v>
      </c>
      <c r="D1233" s="710" t="s">
        <v>48</v>
      </c>
      <c r="E1233" s="710" t="s">
        <v>5170</v>
      </c>
      <c r="F1233" s="710" t="s">
        <v>731</v>
      </c>
      <c r="G1233" s="710" t="s">
        <v>5171</v>
      </c>
      <c r="H1233" s="710" t="s">
        <v>4815</v>
      </c>
      <c r="I1233" s="710" t="s">
        <v>558</v>
      </c>
      <c r="J1233" s="710" t="s">
        <v>4816</v>
      </c>
    </row>
    <row r="1234" spans="1:10" x14ac:dyDescent="0.25">
      <c r="A1234" s="703"/>
      <c r="B1234" s="710" t="s">
        <v>748</v>
      </c>
      <c r="C1234" s="710" t="s">
        <v>5173</v>
      </c>
      <c r="D1234" s="710" t="s">
        <v>47</v>
      </c>
      <c r="E1234" s="710" t="s">
        <v>1764</v>
      </c>
      <c r="F1234" s="710" t="s">
        <v>4874</v>
      </c>
      <c r="G1234" s="710" t="s">
        <v>5174</v>
      </c>
      <c r="H1234" s="710" t="s">
        <v>1265</v>
      </c>
      <c r="I1234" s="710" t="s">
        <v>558</v>
      </c>
      <c r="J1234" s="710" t="s">
        <v>4816</v>
      </c>
    </row>
    <row r="1235" spans="1:10" x14ac:dyDescent="0.25">
      <c r="A1235" s="703"/>
      <c r="B1235" s="710" t="s">
        <v>748</v>
      </c>
      <c r="C1235" s="710" t="s">
        <v>5176</v>
      </c>
      <c r="D1235" s="710" t="s">
        <v>48</v>
      </c>
      <c r="E1235" s="710" t="s">
        <v>5177</v>
      </c>
      <c r="F1235" s="710" t="s">
        <v>4906</v>
      </c>
      <c r="G1235" s="710" t="s">
        <v>4828</v>
      </c>
      <c r="H1235" s="710" t="s">
        <v>1275</v>
      </c>
      <c r="I1235" s="710" t="s">
        <v>558</v>
      </c>
      <c r="J1235" s="710" t="s">
        <v>4816</v>
      </c>
    </row>
    <row r="1236" spans="1:10" x14ac:dyDescent="0.25">
      <c r="A1236" s="703"/>
      <c r="B1236" s="710" t="s">
        <v>748</v>
      </c>
      <c r="C1236" s="710" t="s">
        <v>5178</v>
      </c>
      <c r="D1236" s="710" t="s">
        <v>48</v>
      </c>
      <c r="E1236" s="710" t="s">
        <v>5179</v>
      </c>
      <c r="F1236" s="710" t="s">
        <v>4906</v>
      </c>
      <c r="G1236" s="710" t="s">
        <v>4828</v>
      </c>
      <c r="H1236" s="710" t="s">
        <v>1275</v>
      </c>
      <c r="I1236" s="710" t="s">
        <v>558</v>
      </c>
      <c r="J1236" s="710" t="s">
        <v>4816</v>
      </c>
    </row>
    <row r="1237" spans="1:10" x14ac:dyDescent="0.25">
      <c r="A1237" s="703"/>
      <c r="B1237" s="710" t="s">
        <v>748</v>
      </c>
      <c r="C1237" s="710" t="s">
        <v>5181</v>
      </c>
      <c r="D1237" s="710" t="s">
        <v>643</v>
      </c>
      <c r="E1237" s="710" t="s">
        <v>5182</v>
      </c>
      <c r="F1237" s="710" t="s">
        <v>564</v>
      </c>
      <c r="G1237" s="710" t="s">
        <v>5118</v>
      </c>
      <c r="H1237" s="710" t="s">
        <v>1160</v>
      </c>
      <c r="I1237" s="710" t="s">
        <v>558</v>
      </c>
      <c r="J1237" s="710" t="s">
        <v>4816</v>
      </c>
    </row>
    <row r="1238" spans="1:10" x14ac:dyDescent="0.25">
      <c r="A1238" s="703"/>
      <c r="B1238" s="710" t="s">
        <v>748</v>
      </c>
      <c r="C1238" s="710" t="s">
        <v>5184</v>
      </c>
      <c r="D1238" s="710" t="s">
        <v>48</v>
      </c>
      <c r="E1238" s="710" t="s">
        <v>5185</v>
      </c>
      <c r="F1238" s="710" t="s">
        <v>4906</v>
      </c>
      <c r="G1238" s="710" t="s">
        <v>5186</v>
      </c>
      <c r="H1238" s="710" t="s">
        <v>1275</v>
      </c>
      <c r="I1238" s="710" t="s">
        <v>558</v>
      </c>
      <c r="J1238" s="710" t="s">
        <v>4816</v>
      </c>
    </row>
    <row r="1239" spans="1:10" x14ac:dyDescent="0.25">
      <c r="A1239" s="703"/>
      <c r="B1239" s="710" t="s">
        <v>748</v>
      </c>
      <c r="C1239" s="710" t="s">
        <v>5188</v>
      </c>
      <c r="D1239" s="710" t="s">
        <v>48</v>
      </c>
      <c r="E1239" s="710" t="s">
        <v>5189</v>
      </c>
      <c r="F1239" s="710" t="s">
        <v>4842</v>
      </c>
      <c r="G1239" s="710" t="s">
        <v>5108</v>
      </c>
      <c r="H1239" s="710" t="s">
        <v>907</v>
      </c>
      <c r="I1239" s="710" t="s">
        <v>558</v>
      </c>
      <c r="J1239" s="710" t="s">
        <v>4816</v>
      </c>
    </row>
    <row r="1240" spans="1:10" x14ac:dyDescent="0.25">
      <c r="A1240" s="703"/>
      <c r="B1240" s="710" t="s">
        <v>748</v>
      </c>
      <c r="C1240" s="710" t="s">
        <v>5191</v>
      </c>
      <c r="D1240" s="710" t="s">
        <v>48</v>
      </c>
      <c r="E1240" s="710" t="s">
        <v>5192</v>
      </c>
      <c r="F1240" s="710" t="s">
        <v>5003</v>
      </c>
      <c r="G1240" s="710" t="s">
        <v>4990</v>
      </c>
      <c r="H1240" s="710" t="s">
        <v>1747</v>
      </c>
      <c r="I1240" s="710" t="s">
        <v>558</v>
      </c>
      <c r="J1240" s="710" t="s">
        <v>4816</v>
      </c>
    </row>
    <row r="1241" spans="1:10" x14ac:dyDescent="0.25">
      <c r="A1241" s="703"/>
      <c r="B1241" s="710" t="s">
        <v>748</v>
      </c>
      <c r="C1241" s="710" t="s">
        <v>5194</v>
      </c>
      <c r="D1241" s="710" t="s">
        <v>48</v>
      </c>
      <c r="E1241" s="710" t="s">
        <v>5195</v>
      </c>
      <c r="F1241" s="710" t="s">
        <v>5196</v>
      </c>
      <c r="G1241" s="710" t="s">
        <v>4990</v>
      </c>
      <c r="H1241" s="710" t="s">
        <v>657</v>
      </c>
      <c r="I1241" s="710" t="s">
        <v>558</v>
      </c>
      <c r="J1241" s="710" t="s">
        <v>4816</v>
      </c>
    </row>
    <row r="1242" spans="1:10" x14ac:dyDescent="0.25">
      <c r="A1242" s="703"/>
      <c r="B1242" s="710" t="s">
        <v>748</v>
      </c>
      <c r="C1242" s="710" t="s">
        <v>5198</v>
      </c>
      <c r="D1242" s="710" t="s">
        <v>48</v>
      </c>
      <c r="E1242" s="710" t="s">
        <v>5199</v>
      </c>
      <c r="F1242" s="710" t="s">
        <v>5003</v>
      </c>
      <c r="G1242" s="710" t="s">
        <v>5200</v>
      </c>
      <c r="H1242" s="710" t="s">
        <v>1747</v>
      </c>
      <c r="I1242" s="710" t="s">
        <v>558</v>
      </c>
      <c r="J1242" s="710" t="s">
        <v>4816</v>
      </c>
    </row>
    <row r="1243" spans="1:10" x14ac:dyDescent="0.25">
      <c r="A1243" s="703"/>
      <c r="B1243" s="710" t="s">
        <v>748</v>
      </c>
      <c r="C1243" s="710" t="s">
        <v>5202</v>
      </c>
      <c r="D1243" s="710" t="s">
        <v>643</v>
      </c>
      <c r="E1243" s="710" t="s">
        <v>5203</v>
      </c>
      <c r="F1243" s="710" t="s">
        <v>4820</v>
      </c>
      <c r="G1243" s="710" t="s">
        <v>4870</v>
      </c>
      <c r="H1243" s="710" t="s">
        <v>1216</v>
      </c>
      <c r="I1243" s="710" t="s">
        <v>558</v>
      </c>
      <c r="J1243" s="710" t="s">
        <v>4816</v>
      </c>
    </row>
    <row r="1244" spans="1:10" x14ac:dyDescent="0.25">
      <c r="A1244" s="703"/>
      <c r="B1244" s="710" t="s">
        <v>748</v>
      </c>
      <c r="C1244" s="710" t="s">
        <v>5205</v>
      </c>
      <c r="D1244" s="710" t="s">
        <v>47</v>
      </c>
      <c r="E1244" s="710" t="s">
        <v>5206</v>
      </c>
      <c r="F1244" s="710" t="s">
        <v>4827</v>
      </c>
      <c r="G1244" s="710" t="s">
        <v>5207</v>
      </c>
      <c r="H1244" s="710" t="s">
        <v>1774</v>
      </c>
      <c r="I1244" s="710" t="s">
        <v>558</v>
      </c>
      <c r="J1244" s="710" t="s">
        <v>4816</v>
      </c>
    </row>
    <row r="1245" spans="1:10" x14ac:dyDescent="0.25">
      <c r="A1245" s="703"/>
      <c r="B1245" s="710" t="s">
        <v>748</v>
      </c>
      <c r="C1245" s="710" t="s">
        <v>5209</v>
      </c>
      <c r="D1245" s="710" t="s">
        <v>48</v>
      </c>
      <c r="E1245" s="710" t="s">
        <v>5210</v>
      </c>
      <c r="F1245" s="710" t="s">
        <v>4869</v>
      </c>
      <c r="G1245" s="710" t="s">
        <v>5211</v>
      </c>
      <c r="H1245" s="710" t="s">
        <v>1192</v>
      </c>
      <c r="I1245" s="710" t="s">
        <v>558</v>
      </c>
      <c r="J1245" s="710" t="s">
        <v>4816</v>
      </c>
    </row>
    <row r="1246" spans="1:10" x14ac:dyDescent="0.25">
      <c r="A1246" s="703"/>
      <c r="B1246" s="710" t="s">
        <v>748</v>
      </c>
      <c r="C1246" s="710" t="s">
        <v>5213</v>
      </c>
      <c r="D1246" s="710" t="s">
        <v>48</v>
      </c>
      <c r="E1246" s="710" t="s">
        <v>5214</v>
      </c>
      <c r="F1246" s="710" t="s">
        <v>564</v>
      </c>
      <c r="G1246" s="710" t="s">
        <v>3938</v>
      </c>
      <c r="H1246" s="710" t="s">
        <v>1160</v>
      </c>
      <c r="I1246" s="710" t="s">
        <v>558</v>
      </c>
      <c r="J1246" s="710" t="s">
        <v>4816</v>
      </c>
    </row>
    <row r="1247" spans="1:10" x14ac:dyDescent="0.25">
      <c r="A1247" s="703"/>
      <c r="B1247" s="710" t="s">
        <v>748</v>
      </c>
      <c r="C1247" s="710" t="s">
        <v>5216</v>
      </c>
      <c r="D1247" s="710" t="s">
        <v>48</v>
      </c>
      <c r="E1247" s="710" t="s">
        <v>5217</v>
      </c>
      <c r="F1247" s="710" t="s">
        <v>4906</v>
      </c>
      <c r="G1247" s="710" t="s">
        <v>3938</v>
      </c>
      <c r="H1247" s="710" t="s">
        <v>1275</v>
      </c>
      <c r="I1247" s="710" t="s">
        <v>558</v>
      </c>
      <c r="J1247" s="710" t="s">
        <v>4816</v>
      </c>
    </row>
    <row r="1248" spans="1:10" x14ac:dyDescent="0.25">
      <c r="A1248" s="703"/>
      <c r="B1248" s="710" t="s">
        <v>748</v>
      </c>
      <c r="C1248" s="710" t="s">
        <v>5219</v>
      </c>
      <c r="D1248" s="710" t="s">
        <v>48</v>
      </c>
      <c r="E1248" s="710" t="s">
        <v>5220</v>
      </c>
      <c r="F1248" s="710" t="s">
        <v>4906</v>
      </c>
      <c r="G1248" s="710" t="s">
        <v>5221</v>
      </c>
      <c r="H1248" s="710" t="s">
        <v>1275</v>
      </c>
      <c r="I1248" s="710" t="s">
        <v>558</v>
      </c>
      <c r="J1248" s="710" t="s">
        <v>4816</v>
      </c>
    </row>
    <row r="1249" spans="1:10" x14ac:dyDescent="0.25">
      <c r="A1249" s="703"/>
      <c r="B1249" s="710" t="s">
        <v>759</v>
      </c>
      <c r="C1249" s="710" t="s">
        <v>5223</v>
      </c>
      <c r="D1249" s="710" t="s">
        <v>48</v>
      </c>
      <c r="E1249" s="710" t="s">
        <v>5224</v>
      </c>
      <c r="F1249" s="710" t="s">
        <v>5225</v>
      </c>
      <c r="G1249" s="710" t="s">
        <v>5224</v>
      </c>
      <c r="H1249" s="710" t="s">
        <v>1653</v>
      </c>
      <c r="I1249" s="710" t="s">
        <v>558</v>
      </c>
      <c r="J1249" s="710" t="s">
        <v>5226</v>
      </c>
    </row>
    <row r="1250" spans="1:10" x14ac:dyDescent="0.25">
      <c r="A1250" s="703"/>
      <c r="B1250" s="710" t="s">
        <v>759</v>
      </c>
      <c r="C1250" s="710" t="s">
        <v>5228</v>
      </c>
      <c r="D1250" s="710" t="s">
        <v>48</v>
      </c>
      <c r="E1250" s="710" t="s">
        <v>5229</v>
      </c>
      <c r="F1250" s="710" t="s">
        <v>5230</v>
      </c>
      <c r="G1250" s="710" t="s">
        <v>1690</v>
      </c>
      <c r="H1250" s="710" t="s">
        <v>2022</v>
      </c>
      <c r="I1250" s="710" t="s">
        <v>558</v>
      </c>
      <c r="J1250" s="710" t="s">
        <v>5226</v>
      </c>
    </row>
    <row r="1251" spans="1:10" x14ac:dyDescent="0.25">
      <c r="A1251" s="703"/>
      <c r="B1251" s="710" t="s">
        <v>759</v>
      </c>
      <c r="C1251" s="710" t="s">
        <v>5232</v>
      </c>
      <c r="D1251" s="710" t="s">
        <v>48</v>
      </c>
      <c r="E1251" s="710" t="s">
        <v>5233</v>
      </c>
      <c r="F1251" s="710" t="s">
        <v>5234</v>
      </c>
      <c r="G1251" s="710" t="s">
        <v>5235</v>
      </c>
      <c r="H1251" s="710" t="s">
        <v>4815</v>
      </c>
      <c r="I1251" s="710" t="s">
        <v>558</v>
      </c>
      <c r="J1251" s="710" t="s">
        <v>5226</v>
      </c>
    </row>
    <row r="1252" spans="1:10" x14ac:dyDescent="0.25">
      <c r="A1252" s="703"/>
      <c r="B1252" s="710" t="s">
        <v>759</v>
      </c>
      <c r="C1252" s="710" t="s">
        <v>5237</v>
      </c>
      <c r="D1252" s="710" t="s">
        <v>48</v>
      </c>
      <c r="E1252" s="710" t="s">
        <v>4710</v>
      </c>
      <c r="F1252" s="710" t="s">
        <v>5238</v>
      </c>
      <c r="G1252" s="710" t="s">
        <v>5235</v>
      </c>
      <c r="H1252" s="710" t="s">
        <v>5239</v>
      </c>
      <c r="I1252" s="710" t="s">
        <v>558</v>
      </c>
      <c r="J1252" s="710" t="s">
        <v>5226</v>
      </c>
    </row>
    <row r="1253" spans="1:10" x14ac:dyDescent="0.25">
      <c r="A1253" s="703"/>
      <c r="B1253" s="710" t="s">
        <v>759</v>
      </c>
      <c r="C1253" s="710" t="s">
        <v>5241</v>
      </c>
      <c r="D1253" s="710" t="s">
        <v>48</v>
      </c>
      <c r="E1253" s="710" t="s">
        <v>5242</v>
      </c>
      <c r="F1253" s="710" t="s">
        <v>5234</v>
      </c>
      <c r="G1253" s="710" t="s">
        <v>5235</v>
      </c>
      <c r="H1253" s="710" t="s">
        <v>4815</v>
      </c>
      <c r="I1253" s="710" t="s">
        <v>558</v>
      </c>
      <c r="J1253" s="710" t="s">
        <v>5226</v>
      </c>
    </row>
    <row r="1254" spans="1:10" x14ac:dyDescent="0.25">
      <c r="A1254" s="703"/>
      <c r="B1254" s="710" t="s">
        <v>759</v>
      </c>
      <c r="C1254" s="710" t="s">
        <v>5244</v>
      </c>
      <c r="D1254" s="710" t="s">
        <v>48</v>
      </c>
      <c r="E1254" s="710" t="s">
        <v>5245</v>
      </c>
      <c r="F1254" s="710" t="s">
        <v>5234</v>
      </c>
      <c r="G1254" s="710" t="s">
        <v>5235</v>
      </c>
      <c r="H1254" s="710" t="s">
        <v>4815</v>
      </c>
      <c r="I1254" s="710" t="s">
        <v>558</v>
      </c>
      <c r="J1254" s="710" t="s">
        <v>5226</v>
      </c>
    </row>
    <row r="1255" spans="1:10" x14ac:dyDescent="0.25">
      <c r="A1255" s="703"/>
      <c r="B1255" s="710" t="s">
        <v>759</v>
      </c>
      <c r="C1255" s="710" t="s">
        <v>5247</v>
      </c>
      <c r="D1255" s="710" t="s">
        <v>48</v>
      </c>
      <c r="E1255" s="710" t="s">
        <v>5248</v>
      </c>
      <c r="F1255" s="710" t="s">
        <v>5234</v>
      </c>
      <c r="G1255" s="710" t="s">
        <v>5235</v>
      </c>
      <c r="H1255" s="710" t="s">
        <v>4815</v>
      </c>
      <c r="I1255" s="710" t="s">
        <v>558</v>
      </c>
      <c r="J1255" s="710" t="s">
        <v>5226</v>
      </c>
    </row>
    <row r="1256" spans="1:10" x14ac:dyDescent="0.25">
      <c r="A1256" s="703"/>
      <c r="B1256" s="710" t="s">
        <v>759</v>
      </c>
      <c r="C1256" s="710" t="s">
        <v>5250</v>
      </c>
      <c r="D1256" s="710" t="s">
        <v>48</v>
      </c>
      <c r="E1256" s="710" t="s">
        <v>5251</v>
      </c>
      <c r="F1256" s="710" t="s">
        <v>5234</v>
      </c>
      <c r="G1256" s="710" t="s">
        <v>5252</v>
      </c>
      <c r="H1256" s="710" t="s">
        <v>4815</v>
      </c>
      <c r="I1256" s="710" t="s">
        <v>558</v>
      </c>
      <c r="J1256" s="710" t="s">
        <v>5226</v>
      </c>
    </row>
    <row r="1257" spans="1:10" x14ac:dyDescent="0.25">
      <c r="A1257" s="703"/>
      <c r="B1257" s="710" t="s">
        <v>759</v>
      </c>
      <c r="C1257" s="710" t="s">
        <v>5254</v>
      </c>
      <c r="D1257" s="710" t="s">
        <v>48</v>
      </c>
      <c r="E1257" s="710" t="s">
        <v>5255</v>
      </c>
      <c r="F1257" s="710" t="s">
        <v>5256</v>
      </c>
      <c r="G1257" s="710" t="s">
        <v>5257</v>
      </c>
      <c r="H1257" s="710" t="s">
        <v>4858</v>
      </c>
      <c r="I1257" s="710" t="s">
        <v>558</v>
      </c>
      <c r="J1257" s="710" t="s">
        <v>5226</v>
      </c>
    </row>
    <row r="1258" spans="1:10" x14ac:dyDescent="0.25">
      <c r="A1258" s="703"/>
      <c r="B1258" s="710" t="s">
        <v>759</v>
      </c>
      <c r="C1258" s="710" t="s">
        <v>5259</v>
      </c>
      <c r="D1258" s="710" t="s">
        <v>48</v>
      </c>
      <c r="E1258" s="710" t="s">
        <v>5260</v>
      </c>
      <c r="F1258" s="710" t="s">
        <v>5261</v>
      </c>
      <c r="G1258" s="710" t="s">
        <v>1690</v>
      </c>
      <c r="H1258" s="710" t="s">
        <v>5262</v>
      </c>
      <c r="I1258" s="710" t="s">
        <v>558</v>
      </c>
      <c r="J1258" s="710" t="s">
        <v>5226</v>
      </c>
    </row>
    <row r="1259" spans="1:10" x14ac:dyDescent="0.25">
      <c r="A1259" s="703"/>
      <c r="B1259" s="710" t="s">
        <v>759</v>
      </c>
      <c r="C1259" s="710" t="s">
        <v>5264</v>
      </c>
      <c r="D1259" s="710" t="s">
        <v>643</v>
      </c>
      <c r="E1259" s="710" t="s">
        <v>5265</v>
      </c>
      <c r="F1259" s="710" t="s">
        <v>5234</v>
      </c>
      <c r="G1259" s="710" t="s">
        <v>5266</v>
      </c>
      <c r="H1259" s="710" t="s">
        <v>4815</v>
      </c>
      <c r="I1259" s="710" t="s">
        <v>558</v>
      </c>
      <c r="J1259" s="710" t="s">
        <v>5226</v>
      </c>
    </row>
    <row r="1260" spans="1:10" x14ac:dyDescent="0.25">
      <c r="A1260" s="703"/>
      <c r="B1260" s="710" t="s">
        <v>759</v>
      </c>
      <c r="C1260" s="710" t="s">
        <v>5268</v>
      </c>
      <c r="D1260" s="710" t="s">
        <v>48</v>
      </c>
      <c r="E1260" s="710" t="s">
        <v>5269</v>
      </c>
      <c r="F1260" s="710" t="s">
        <v>5238</v>
      </c>
      <c r="G1260" s="710" t="s">
        <v>5235</v>
      </c>
      <c r="H1260" s="710" t="s">
        <v>5239</v>
      </c>
      <c r="I1260" s="710" t="s">
        <v>558</v>
      </c>
      <c r="J1260" s="710" t="s">
        <v>5226</v>
      </c>
    </row>
    <row r="1261" spans="1:10" x14ac:dyDescent="0.25">
      <c r="A1261" s="703"/>
      <c r="B1261" s="710" t="s">
        <v>759</v>
      </c>
      <c r="C1261" s="710" t="s">
        <v>5271</v>
      </c>
      <c r="D1261" s="710" t="s">
        <v>47</v>
      </c>
      <c r="E1261" s="710" t="s">
        <v>5272</v>
      </c>
      <c r="F1261" s="710" t="s">
        <v>5234</v>
      </c>
      <c r="G1261" s="710" t="s">
        <v>5273</v>
      </c>
      <c r="H1261" s="710" t="s">
        <v>4815</v>
      </c>
      <c r="I1261" s="710" t="s">
        <v>558</v>
      </c>
      <c r="J1261" s="710" t="s">
        <v>5226</v>
      </c>
    </row>
    <row r="1262" spans="1:10" x14ac:dyDescent="0.25">
      <c r="A1262" s="703"/>
      <c r="B1262" s="710" t="s">
        <v>607</v>
      </c>
      <c r="C1262" s="710" t="s">
        <v>5275</v>
      </c>
      <c r="D1262" s="710" t="s">
        <v>47</v>
      </c>
      <c r="E1262" s="710" t="s">
        <v>5276</v>
      </c>
      <c r="F1262" s="710" t="s">
        <v>1421</v>
      </c>
      <c r="G1262" s="710" t="s">
        <v>5277</v>
      </c>
      <c r="H1262" s="710" t="s">
        <v>617</v>
      </c>
      <c r="I1262" s="710" t="s">
        <v>558</v>
      </c>
      <c r="J1262" s="710" t="s">
        <v>5278</v>
      </c>
    </row>
    <row r="1263" spans="1:10" x14ac:dyDescent="0.25">
      <c r="A1263" s="703"/>
      <c r="B1263" s="710" t="s">
        <v>607</v>
      </c>
      <c r="C1263" s="710" t="s">
        <v>5280</v>
      </c>
      <c r="D1263" s="710" t="s">
        <v>643</v>
      </c>
      <c r="E1263" s="710" t="s">
        <v>5281</v>
      </c>
      <c r="F1263" s="710" t="s">
        <v>5282</v>
      </c>
      <c r="G1263" s="710" t="s">
        <v>5283</v>
      </c>
      <c r="H1263" s="710" t="s">
        <v>5284</v>
      </c>
      <c r="I1263" s="710" t="s">
        <v>558</v>
      </c>
      <c r="J1263" s="710" t="s">
        <v>5278</v>
      </c>
    </row>
    <row r="1264" spans="1:10" x14ac:dyDescent="0.25">
      <c r="A1264" s="703"/>
      <c r="B1264" s="710" t="s">
        <v>607</v>
      </c>
      <c r="C1264" s="710" t="s">
        <v>5286</v>
      </c>
      <c r="D1264" s="710" t="s">
        <v>48</v>
      </c>
      <c r="E1264" s="710" t="s">
        <v>5287</v>
      </c>
      <c r="F1264" s="710" t="s">
        <v>1970</v>
      </c>
      <c r="G1264" s="710" t="s">
        <v>5288</v>
      </c>
      <c r="H1264" s="710" t="s">
        <v>566</v>
      </c>
      <c r="I1264" s="710" t="s">
        <v>558</v>
      </c>
      <c r="J1264" s="710" t="s">
        <v>5278</v>
      </c>
    </row>
    <row r="1265" spans="1:10" x14ac:dyDescent="0.25">
      <c r="A1265" s="703"/>
      <c r="B1265" s="710" t="s">
        <v>607</v>
      </c>
      <c r="C1265" s="710" t="s">
        <v>5290</v>
      </c>
      <c r="D1265" s="710" t="s">
        <v>48</v>
      </c>
      <c r="E1265" s="710" t="s">
        <v>5291</v>
      </c>
      <c r="F1265" s="710" t="s">
        <v>1590</v>
      </c>
      <c r="G1265" s="710" t="s">
        <v>5292</v>
      </c>
      <c r="H1265" s="710" t="s">
        <v>1229</v>
      </c>
      <c r="I1265" s="710" t="s">
        <v>620</v>
      </c>
      <c r="J1265" s="710" t="s">
        <v>5278</v>
      </c>
    </row>
    <row r="1266" spans="1:10" x14ac:dyDescent="0.25">
      <c r="A1266" s="703"/>
      <c r="B1266" s="710" t="s">
        <v>607</v>
      </c>
      <c r="C1266" s="710" t="s">
        <v>5290</v>
      </c>
      <c r="D1266" s="710" t="s">
        <v>48</v>
      </c>
      <c r="E1266" s="710" t="s">
        <v>5291</v>
      </c>
      <c r="F1266" s="710" t="s">
        <v>1590</v>
      </c>
      <c r="G1266" s="710" t="s">
        <v>5292</v>
      </c>
      <c r="H1266" s="710" t="s">
        <v>1229</v>
      </c>
      <c r="I1266" s="710" t="s">
        <v>558</v>
      </c>
      <c r="J1266" s="710" t="s">
        <v>5278</v>
      </c>
    </row>
    <row r="1267" spans="1:10" x14ac:dyDescent="0.25">
      <c r="A1267" s="703"/>
      <c r="B1267" s="710" t="s">
        <v>607</v>
      </c>
      <c r="C1267" s="710" t="s">
        <v>5295</v>
      </c>
      <c r="D1267" s="710" t="s">
        <v>48</v>
      </c>
      <c r="E1267" s="710" t="s">
        <v>5296</v>
      </c>
      <c r="F1267" s="710" t="s">
        <v>5297</v>
      </c>
      <c r="G1267" s="710" t="s">
        <v>5298</v>
      </c>
      <c r="H1267" s="710" t="s">
        <v>5299</v>
      </c>
      <c r="I1267" s="710" t="s">
        <v>558</v>
      </c>
      <c r="J1267" s="710" t="s">
        <v>5278</v>
      </c>
    </row>
    <row r="1268" spans="1:10" x14ac:dyDescent="0.25">
      <c r="A1268" s="703"/>
      <c r="B1268" s="710" t="s">
        <v>607</v>
      </c>
      <c r="C1268" s="710" t="s">
        <v>5301</v>
      </c>
      <c r="D1268" s="710" t="s">
        <v>48</v>
      </c>
      <c r="E1268" s="710" t="s">
        <v>5302</v>
      </c>
      <c r="F1268" s="710" t="s">
        <v>645</v>
      </c>
      <c r="G1268" s="710" t="s">
        <v>5303</v>
      </c>
      <c r="H1268" s="710" t="s">
        <v>1186</v>
      </c>
      <c r="I1268" s="710" t="s">
        <v>558</v>
      </c>
      <c r="J1268" s="710" t="s">
        <v>5278</v>
      </c>
    </row>
    <row r="1269" spans="1:10" x14ac:dyDescent="0.25">
      <c r="A1269" s="703"/>
      <c r="B1269" s="710" t="s">
        <v>607</v>
      </c>
      <c r="C1269" s="710" t="s">
        <v>5305</v>
      </c>
      <c r="D1269" s="710" t="s">
        <v>643</v>
      </c>
      <c r="E1269" s="710" t="s">
        <v>5306</v>
      </c>
      <c r="F1269" s="710" t="s">
        <v>1511</v>
      </c>
      <c r="G1269" s="710" t="s">
        <v>5307</v>
      </c>
      <c r="H1269" s="710" t="s">
        <v>907</v>
      </c>
      <c r="I1269" s="710" t="s">
        <v>558</v>
      </c>
      <c r="J1269" s="710" t="s">
        <v>5278</v>
      </c>
    </row>
    <row r="1270" spans="1:10" x14ac:dyDescent="0.25">
      <c r="A1270" s="703"/>
      <c r="B1270" s="710" t="s">
        <v>607</v>
      </c>
      <c r="C1270" s="710" t="s">
        <v>5309</v>
      </c>
      <c r="D1270" s="710" t="s">
        <v>643</v>
      </c>
      <c r="E1270" s="710" t="s">
        <v>5310</v>
      </c>
      <c r="F1270" s="710" t="s">
        <v>1421</v>
      </c>
      <c r="G1270" s="710" t="s">
        <v>5311</v>
      </c>
      <c r="H1270" s="710" t="s">
        <v>617</v>
      </c>
      <c r="I1270" s="710" t="s">
        <v>558</v>
      </c>
      <c r="J1270" s="710" t="s">
        <v>5278</v>
      </c>
    </row>
    <row r="1271" spans="1:10" x14ac:dyDescent="0.25">
      <c r="A1271" s="703"/>
      <c r="B1271" s="710" t="s">
        <v>607</v>
      </c>
      <c r="C1271" s="710" t="s">
        <v>5313</v>
      </c>
      <c r="D1271" s="710" t="s">
        <v>643</v>
      </c>
      <c r="E1271" s="710" t="s">
        <v>5314</v>
      </c>
      <c r="F1271" s="710" t="s">
        <v>1421</v>
      </c>
      <c r="G1271" s="710" t="s">
        <v>5315</v>
      </c>
      <c r="H1271" s="710" t="s">
        <v>617</v>
      </c>
      <c r="I1271" s="710" t="s">
        <v>558</v>
      </c>
      <c r="J1271" s="710" t="s">
        <v>5278</v>
      </c>
    </row>
    <row r="1272" spans="1:10" x14ac:dyDescent="0.25">
      <c r="A1272" s="703"/>
      <c r="B1272" s="710" t="s">
        <v>607</v>
      </c>
      <c r="C1272" s="710" t="s">
        <v>5317</v>
      </c>
      <c r="D1272" s="710" t="s">
        <v>47</v>
      </c>
      <c r="E1272" s="710" t="s">
        <v>5318</v>
      </c>
      <c r="F1272" s="710" t="s">
        <v>1421</v>
      </c>
      <c r="G1272" s="710" t="s">
        <v>5319</v>
      </c>
      <c r="H1272" s="710" t="s">
        <v>617</v>
      </c>
      <c r="I1272" s="710" t="s">
        <v>558</v>
      </c>
      <c r="J1272" s="710" t="s">
        <v>5278</v>
      </c>
    </row>
    <row r="1273" spans="1:10" x14ac:dyDescent="0.25">
      <c r="A1273" s="703"/>
      <c r="B1273" s="710" t="s">
        <v>607</v>
      </c>
      <c r="C1273" s="710" t="s">
        <v>5321</v>
      </c>
      <c r="D1273" s="710" t="s">
        <v>48</v>
      </c>
      <c r="E1273" s="710" t="s">
        <v>5322</v>
      </c>
      <c r="F1273" s="710" t="s">
        <v>5323</v>
      </c>
      <c r="G1273" s="710" t="s">
        <v>5324</v>
      </c>
      <c r="H1273" s="710" t="s">
        <v>1889</v>
      </c>
      <c r="I1273" s="710" t="s">
        <v>558</v>
      </c>
      <c r="J1273" s="710" t="s">
        <v>5278</v>
      </c>
    </row>
    <row r="1274" spans="1:10" x14ac:dyDescent="0.25">
      <c r="A1274" s="703"/>
      <c r="B1274" s="710" t="s">
        <v>607</v>
      </c>
      <c r="C1274" s="710" t="s">
        <v>5321</v>
      </c>
      <c r="D1274" s="710" t="s">
        <v>48</v>
      </c>
      <c r="E1274" s="710" t="s">
        <v>5322</v>
      </c>
      <c r="F1274" s="710" t="s">
        <v>5323</v>
      </c>
      <c r="G1274" s="710" t="s">
        <v>5324</v>
      </c>
      <c r="H1274" s="710" t="s">
        <v>1889</v>
      </c>
      <c r="I1274" s="710" t="s">
        <v>620</v>
      </c>
      <c r="J1274" s="710" t="s">
        <v>5278</v>
      </c>
    </row>
    <row r="1275" spans="1:10" x14ac:dyDescent="0.25">
      <c r="A1275" s="703"/>
      <c r="B1275" s="710" t="s">
        <v>607</v>
      </c>
      <c r="C1275" s="710" t="s">
        <v>5327</v>
      </c>
      <c r="D1275" s="710" t="s">
        <v>48</v>
      </c>
      <c r="E1275" s="710" t="s">
        <v>5328</v>
      </c>
      <c r="F1275" s="710" t="s">
        <v>5297</v>
      </c>
      <c r="G1275" s="710" t="s">
        <v>5329</v>
      </c>
      <c r="H1275" s="710" t="s">
        <v>5299</v>
      </c>
      <c r="I1275" s="710" t="s">
        <v>558</v>
      </c>
      <c r="J1275" s="710" t="s">
        <v>5278</v>
      </c>
    </row>
    <row r="1276" spans="1:10" x14ac:dyDescent="0.25">
      <c r="A1276" s="703"/>
      <c r="B1276" s="710" t="s">
        <v>607</v>
      </c>
      <c r="C1276" s="710" t="s">
        <v>5331</v>
      </c>
      <c r="D1276" s="710" t="s">
        <v>48</v>
      </c>
      <c r="E1276" s="710" t="s">
        <v>5332</v>
      </c>
      <c r="F1276" s="710" t="s">
        <v>5333</v>
      </c>
      <c r="G1276" s="710" t="s">
        <v>5334</v>
      </c>
      <c r="H1276" s="710" t="s">
        <v>5335</v>
      </c>
      <c r="I1276" s="710" t="s">
        <v>558</v>
      </c>
      <c r="J1276" s="710" t="s">
        <v>5278</v>
      </c>
    </row>
    <row r="1277" spans="1:10" x14ac:dyDescent="0.25">
      <c r="A1277" s="703"/>
      <c r="B1277" s="710" t="s">
        <v>607</v>
      </c>
      <c r="C1277" s="710" t="s">
        <v>5337</v>
      </c>
      <c r="D1277" s="710" t="s">
        <v>643</v>
      </c>
      <c r="E1277" s="710" t="s">
        <v>5338</v>
      </c>
      <c r="F1277" s="710" t="s">
        <v>1511</v>
      </c>
      <c r="G1277" s="710" t="s">
        <v>5339</v>
      </c>
      <c r="H1277" s="710" t="s">
        <v>907</v>
      </c>
      <c r="I1277" s="710" t="s">
        <v>558</v>
      </c>
      <c r="J1277" s="710" t="s">
        <v>5278</v>
      </c>
    </row>
    <row r="1278" spans="1:10" x14ac:dyDescent="0.25">
      <c r="A1278" s="703"/>
      <c r="B1278" s="710" t="s">
        <v>607</v>
      </c>
      <c r="C1278" s="710" t="s">
        <v>5341</v>
      </c>
      <c r="D1278" s="710" t="s">
        <v>48</v>
      </c>
      <c r="E1278" s="710" t="s">
        <v>5342</v>
      </c>
      <c r="F1278" s="710" t="s">
        <v>5343</v>
      </c>
      <c r="G1278" s="710" t="s">
        <v>5344</v>
      </c>
      <c r="H1278" s="710" t="s">
        <v>3932</v>
      </c>
      <c r="I1278" s="710" t="s">
        <v>558</v>
      </c>
      <c r="J1278" s="710" t="s">
        <v>5278</v>
      </c>
    </row>
    <row r="1279" spans="1:10" x14ac:dyDescent="0.25">
      <c r="A1279" s="703"/>
      <c r="B1279" s="710" t="s">
        <v>607</v>
      </c>
      <c r="C1279" s="710" t="s">
        <v>5346</v>
      </c>
      <c r="D1279" s="710" t="s">
        <v>48</v>
      </c>
      <c r="E1279" s="710" t="s">
        <v>5347</v>
      </c>
      <c r="F1279" s="710" t="s">
        <v>5343</v>
      </c>
      <c r="G1279" s="710" t="s">
        <v>5348</v>
      </c>
      <c r="H1279" s="710" t="s">
        <v>3932</v>
      </c>
      <c r="I1279" s="710" t="s">
        <v>558</v>
      </c>
      <c r="J1279" s="710" t="s">
        <v>5278</v>
      </c>
    </row>
    <row r="1280" spans="1:10" x14ac:dyDescent="0.25">
      <c r="A1280" s="703"/>
      <c r="B1280" s="710" t="s">
        <v>607</v>
      </c>
      <c r="C1280" s="710" t="s">
        <v>5350</v>
      </c>
      <c r="D1280" s="710" t="s">
        <v>48</v>
      </c>
      <c r="E1280" s="710" t="s">
        <v>5351</v>
      </c>
      <c r="F1280" s="710" t="s">
        <v>5352</v>
      </c>
      <c r="G1280" s="710" t="s">
        <v>5353</v>
      </c>
      <c r="H1280" s="710" t="s">
        <v>1653</v>
      </c>
      <c r="I1280" s="710" t="s">
        <v>558</v>
      </c>
      <c r="J1280" s="710" t="s">
        <v>5278</v>
      </c>
    </row>
    <row r="1281" spans="1:10" x14ac:dyDescent="0.25">
      <c r="A1281" s="703"/>
      <c r="B1281" s="710" t="s">
        <v>607</v>
      </c>
      <c r="C1281" s="710" t="s">
        <v>5355</v>
      </c>
      <c r="D1281" s="710" t="s">
        <v>48</v>
      </c>
      <c r="E1281" s="710" t="s">
        <v>5356</v>
      </c>
      <c r="F1281" s="710" t="s">
        <v>5357</v>
      </c>
      <c r="G1281" s="710" t="s">
        <v>5358</v>
      </c>
      <c r="H1281" s="710" t="s">
        <v>4589</v>
      </c>
      <c r="I1281" s="710" t="s">
        <v>620</v>
      </c>
      <c r="J1281" s="710" t="s">
        <v>5278</v>
      </c>
    </row>
    <row r="1282" spans="1:10" x14ac:dyDescent="0.25">
      <c r="A1282" s="703"/>
      <c r="B1282" s="710" t="s">
        <v>607</v>
      </c>
      <c r="C1282" s="710" t="s">
        <v>5360</v>
      </c>
      <c r="D1282" s="710" t="s">
        <v>47</v>
      </c>
      <c r="E1282" s="710" t="s">
        <v>5361</v>
      </c>
      <c r="F1282" s="710" t="s">
        <v>5362</v>
      </c>
      <c r="G1282" s="710" t="s">
        <v>5363</v>
      </c>
      <c r="H1282" s="710" t="s">
        <v>4815</v>
      </c>
      <c r="I1282" s="710" t="s">
        <v>574</v>
      </c>
      <c r="J1282" s="710" t="s">
        <v>5278</v>
      </c>
    </row>
    <row r="1283" spans="1:10" x14ac:dyDescent="0.25">
      <c r="A1283" s="703"/>
      <c r="B1283" s="710" t="s">
        <v>607</v>
      </c>
      <c r="C1283" s="710" t="s">
        <v>5365</v>
      </c>
      <c r="D1283" s="710" t="s">
        <v>48</v>
      </c>
      <c r="E1283" s="710" t="s">
        <v>5366</v>
      </c>
      <c r="F1283" s="710" t="s">
        <v>5362</v>
      </c>
      <c r="G1283" s="710" t="s">
        <v>5367</v>
      </c>
      <c r="H1283" s="710" t="s">
        <v>4815</v>
      </c>
      <c r="I1283" s="710" t="s">
        <v>574</v>
      </c>
      <c r="J1283" s="710" t="s">
        <v>5278</v>
      </c>
    </row>
    <row r="1284" spans="1:10" x14ac:dyDescent="0.25">
      <c r="A1284" s="703"/>
      <c r="B1284" s="710" t="s">
        <v>607</v>
      </c>
      <c r="C1284" s="710" t="s">
        <v>5365</v>
      </c>
      <c r="D1284" s="710" t="s">
        <v>48</v>
      </c>
      <c r="E1284" s="710" t="s">
        <v>5366</v>
      </c>
      <c r="F1284" s="710" t="s">
        <v>5362</v>
      </c>
      <c r="G1284" s="710" t="s">
        <v>5367</v>
      </c>
      <c r="H1284" s="710" t="s">
        <v>4815</v>
      </c>
      <c r="I1284" s="710" t="s">
        <v>620</v>
      </c>
      <c r="J1284" s="710" t="s">
        <v>5278</v>
      </c>
    </row>
    <row r="1285" spans="1:10" x14ac:dyDescent="0.25">
      <c r="A1285" s="703"/>
      <c r="B1285" s="710" t="s">
        <v>607</v>
      </c>
      <c r="C1285" s="710" t="s">
        <v>5370</v>
      </c>
      <c r="D1285" s="710" t="s">
        <v>48</v>
      </c>
      <c r="E1285" s="710" t="s">
        <v>5371</v>
      </c>
      <c r="F1285" s="710" t="s">
        <v>5362</v>
      </c>
      <c r="G1285" s="710" t="s">
        <v>5372</v>
      </c>
      <c r="H1285" s="710" t="s">
        <v>4815</v>
      </c>
      <c r="I1285" s="710" t="s">
        <v>574</v>
      </c>
      <c r="J1285" s="710" t="s">
        <v>5278</v>
      </c>
    </row>
    <row r="1286" spans="1:10" x14ac:dyDescent="0.25">
      <c r="A1286" s="703"/>
      <c r="B1286" s="710" t="s">
        <v>607</v>
      </c>
      <c r="C1286" s="710" t="s">
        <v>5374</v>
      </c>
      <c r="D1286" s="710" t="s">
        <v>48</v>
      </c>
      <c r="E1286" s="710" t="s">
        <v>5375</v>
      </c>
      <c r="F1286" s="710" t="s">
        <v>5362</v>
      </c>
      <c r="G1286" s="710" t="s">
        <v>5376</v>
      </c>
      <c r="H1286" s="710" t="s">
        <v>4815</v>
      </c>
      <c r="I1286" s="710" t="s">
        <v>620</v>
      </c>
      <c r="J1286" s="710" t="s">
        <v>5278</v>
      </c>
    </row>
    <row r="1287" spans="1:10" x14ac:dyDescent="0.25">
      <c r="A1287" s="703"/>
      <c r="B1287" s="710" t="s">
        <v>607</v>
      </c>
      <c r="C1287" s="710" t="s">
        <v>5374</v>
      </c>
      <c r="D1287" s="710" t="s">
        <v>48</v>
      </c>
      <c r="E1287" s="710" t="s">
        <v>5375</v>
      </c>
      <c r="F1287" s="710" t="s">
        <v>5362</v>
      </c>
      <c r="G1287" s="710" t="s">
        <v>5376</v>
      </c>
      <c r="H1287" s="710" t="s">
        <v>4815</v>
      </c>
      <c r="I1287" s="710" t="s">
        <v>574</v>
      </c>
      <c r="J1287" s="710" t="s">
        <v>5278</v>
      </c>
    </row>
    <row r="1288" spans="1:10" x14ac:dyDescent="0.25">
      <c r="A1288" s="703"/>
      <c r="B1288" s="710" t="s">
        <v>607</v>
      </c>
      <c r="C1288" s="710" t="s">
        <v>5379</v>
      </c>
      <c r="D1288" s="710" t="s">
        <v>48</v>
      </c>
      <c r="E1288" s="710" t="s">
        <v>5380</v>
      </c>
      <c r="F1288" s="710" t="s">
        <v>5362</v>
      </c>
      <c r="G1288" s="710" t="s">
        <v>5381</v>
      </c>
      <c r="H1288" s="710" t="s">
        <v>4815</v>
      </c>
      <c r="I1288" s="710" t="s">
        <v>574</v>
      </c>
      <c r="J1288" s="710" t="s">
        <v>5278</v>
      </c>
    </row>
    <row r="1289" spans="1:10" x14ac:dyDescent="0.25">
      <c r="A1289" s="703"/>
      <c r="B1289" s="710" t="s">
        <v>607</v>
      </c>
      <c r="C1289" s="710" t="s">
        <v>5383</v>
      </c>
      <c r="D1289" s="710" t="s">
        <v>47</v>
      </c>
      <c r="E1289" s="710" t="s">
        <v>5384</v>
      </c>
      <c r="F1289" s="710" t="s">
        <v>5385</v>
      </c>
      <c r="G1289" s="710" t="s">
        <v>5386</v>
      </c>
      <c r="H1289" s="710" t="s">
        <v>1198</v>
      </c>
      <c r="I1289" s="710" t="s">
        <v>574</v>
      </c>
      <c r="J1289" s="710" t="s">
        <v>5278</v>
      </c>
    </row>
    <row r="1290" spans="1:10" x14ac:dyDescent="0.25">
      <c r="A1290" s="703"/>
      <c r="B1290" s="710" t="s">
        <v>607</v>
      </c>
      <c r="C1290" s="710" t="s">
        <v>5388</v>
      </c>
      <c r="D1290" s="710" t="s">
        <v>47</v>
      </c>
      <c r="E1290" s="710" t="s">
        <v>5389</v>
      </c>
      <c r="F1290" s="710" t="s">
        <v>5385</v>
      </c>
      <c r="G1290" s="710" t="s">
        <v>5390</v>
      </c>
      <c r="H1290" s="710" t="s">
        <v>1198</v>
      </c>
      <c r="I1290" s="710" t="s">
        <v>574</v>
      </c>
      <c r="J1290" s="710" t="s">
        <v>5278</v>
      </c>
    </row>
    <row r="1291" spans="1:10" x14ac:dyDescent="0.25">
      <c r="A1291" s="703"/>
      <c r="B1291" s="710" t="s">
        <v>607</v>
      </c>
      <c r="C1291" s="710" t="s">
        <v>5388</v>
      </c>
      <c r="D1291" s="710" t="s">
        <v>47</v>
      </c>
      <c r="E1291" s="710" t="s">
        <v>5392</v>
      </c>
      <c r="F1291" s="710" t="s">
        <v>5385</v>
      </c>
      <c r="G1291" s="710" t="s">
        <v>5390</v>
      </c>
      <c r="H1291" s="710" t="s">
        <v>1198</v>
      </c>
      <c r="I1291" s="710" t="s">
        <v>620</v>
      </c>
      <c r="J1291" s="710" t="s">
        <v>5278</v>
      </c>
    </row>
    <row r="1292" spans="1:10" x14ac:dyDescent="0.25">
      <c r="A1292" s="703"/>
      <c r="B1292" s="710" t="s">
        <v>607</v>
      </c>
      <c r="C1292" s="710" t="s">
        <v>5394</v>
      </c>
      <c r="D1292" s="710" t="s">
        <v>48</v>
      </c>
      <c r="E1292" s="710" t="s">
        <v>5395</v>
      </c>
      <c r="F1292" s="710" t="s">
        <v>5385</v>
      </c>
      <c r="G1292" s="710" t="s">
        <v>5390</v>
      </c>
      <c r="H1292" s="710" t="s">
        <v>1198</v>
      </c>
      <c r="I1292" s="710" t="s">
        <v>574</v>
      </c>
      <c r="J1292" s="710" t="s">
        <v>5278</v>
      </c>
    </row>
    <row r="1293" spans="1:10" x14ac:dyDescent="0.25">
      <c r="A1293" s="703"/>
      <c r="B1293" s="710" t="s">
        <v>607</v>
      </c>
      <c r="C1293" s="710" t="s">
        <v>5397</v>
      </c>
      <c r="D1293" s="710" t="s">
        <v>47</v>
      </c>
      <c r="E1293" s="710" t="s">
        <v>5398</v>
      </c>
      <c r="F1293" s="710" t="s">
        <v>5385</v>
      </c>
      <c r="G1293" s="710" t="s">
        <v>5399</v>
      </c>
      <c r="H1293" s="710" t="s">
        <v>1198</v>
      </c>
      <c r="I1293" s="710" t="s">
        <v>574</v>
      </c>
      <c r="J1293" s="710" t="s">
        <v>5278</v>
      </c>
    </row>
    <row r="1294" spans="1:10" x14ac:dyDescent="0.25">
      <c r="A1294" s="703"/>
      <c r="B1294" s="710" t="s">
        <v>607</v>
      </c>
      <c r="C1294" s="710" t="s">
        <v>5401</v>
      </c>
      <c r="D1294" s="710" t="s">
        <v>47</v>
      </c>
      <c r="E1294" s="710" t="s">
        <v>5402</v>
      </c>
      <c r="F1294" s="710" t="s">
        <v>5385</v>
      </c>
      <c r="G1294" s="710" t="s">
        <v>5403</v>
      </c>
      <c r="H1294" s="710" t="s">
        <v>1198</v>
      </c>
      <c r="I1294" s="710" t="s">
        <v>574</v>
      </c>
      <c r="J1294" s="710" t="s">
        <v>5278</v>
      </c>
    </row>
    <row r="1295" spans="1:10" x14ac:dyDescent="0.25">
      <c r="A1295" s="703"/>
      <c r="B1295" s="710" t="s">
        <v>607</v>
      </c>
      <c r="C1295" s="710" t="s">
        <v>5405</v>
      </c>
      <c r="D1295" s="710" t="s">
        <v>643</v>
      </c>
      <c r="E1295" s="710" t="s">
        <v>5406</v>
      </c>
      <c r="F1295" s="710" t="s">
        <v>5385</v>
      </c>
      <c r="G1295" s="710" t="s">
        <v>5407</v>
      </c>
      <c r="H1295" s="710" t="s">
        <v>1198</v>
      </c>
      <c r="I1295" s="710" t="s">
        <v>574</v>
      </c>
      <c r="J1295" s="710" t="s">
        <v>5278</v>
      </c>
    </row>
    <row r="1296" spans="1:10" x14ac:dyDescent="0.25">
      <c r="A1296" s="703"/>
      <c r="B1296" s="710" t="s">
        <v>607</v>
      </c>
      <c r="C1296" s="710" t="s">
        <v>5409</v>
      </c>
      <c r="D1296" s="710" t="s">
        <v>48</v>
      </c>
      <c r="E1296" s="710" t="s">
        <v>5410</v>
      </c>
      <c r="F1296" s="710" t="s">
        <v>5385</v>
      </c>
      <c r="G1296" s="710" t="s">
        <v>5411</v>
      </c>
      <c r="H1296" s="710" t="s">
        <v>1198</v>
      </c>
      <c r="I1296" s="710" t="s">
        <v>574</v>
      </c>
      <c r="J1296" s="710" t="s">
        <v>5278</v>
      </c>
    </row>
    <row r="1297" spans="1:10" x14ac:dyDescent="0.25">
      <c r="A1297" s="703"/>
      <c r="B1297" s="710" t="s">
        <v>607</v>
      </c>
      <c r="C1297" s="710" t="s">
        <v>5413</v>
      </c>
      <c r="D1297" s="710" t="s">
        <v>47</v>
      </c>
      <c r="E1297" s="710" t="s">
        <v>5414</v>
      </c>
      <c r="F1297" s="710" t="s">
        <v>5385</v>
      </c>
      <c r="G1297" s="710" t="s">
        <v>5415</v>
      </c>
      <c r="H1297" s="710" t="s">
        <v>1198</v>
      </c>
      <c r="I1297" s="710" t="s">
        <v>574</v>
      </c>
      <c r="J1297" s="710" t="s">
        <v>5278</v>
      </c>
    </row>
    <row r="1298" spans="1:10" x14ac:dyDescent="0.25">
      <c r="A1298" s="703"/>
      <c r="B1298" s="710" t="s">
        <v>607</v>
      </c>
      <c r="C1298" s="710" t="s">
        <v>5417</v>
      </c>
      <c r="D1298" s="710" t="s">
        <v>48</v>
      </c>
      <c r="E1298" s="710" t="s">
        <v>5418</v>
      </c>
      <c r="F1298" s="710" t="s">
        <v>5385</v>
      </c>
      <c r="G1298" s="710" t="s">
        <v>5419</v>
      </c>
      <c r="H1298" s="710" t="s">
        <v>1198</v>
      </c>
      <c r="I1298" s="710" t="s">
        <v>574</v>
      </c>
      <c r="J1298" s="710" t="s">
        <v>5278</v>
      </c>
    </row>
    <row r="1299" spans="1:10" x14ac:dyDescent="0.25">
      <c r="A1299" s="703"/>
      <c r="B1299" s="710" t="s">
        <v>607</v>
      </c>
      <c r="C1299" s="710" t="s">
        <v>5421</v>
      </c>
      <c r="D1299" s="710" t="s">
        <v>47</v>
      </c>
      <c r="E1299" s="710" t="s">
        <v>5422</v>
      </c>
      <c r="F1299" s="710" t="s">
        <v>5385</v>
      </c>
      <c r="G1299" s="710" t="s">
        <v>5423</v>
      </c>
      <c r="H1299" s="710" t="s">
        <v>1198</v>
      </c>
      <c r="I1299" s="710" t="s">
        <v>574</v>
      </c>
      <c r="J1299" s="710" t="s">
        <v>5278</v>
      </c>
    </row>
    <row r="1300" spans="1:10" x14ac:dyDescent="0.25">
      <c r="A1300" s="703"/>
      <c r="B1300" s="710" t="s">
        <v>607</v>
      </c>
      <c r="C1300" s="710" t="s">
        <v>5425</v>
      </c>
      <c r="D1300" s="710" t="s">
        <v>48</v>
      </c>
      <c r="E1300" s="710" t="s">
        <v>5426</v>
      </c>
      <c r="F1300" s="710" t="s">
        <v>5385</v>
      </c>
      <c r="G1300" s="710" t="s">
        <v>5427</v>
      </c>
      <c r="H1300" s="710" t="s">
        <v>1198</v>
      </c>
      <c r="I1300" s="710" t="s">
        <v>574</v>
      </c>
      <c r="J1300" s="710" t="s">
        <v>5278</v>
      </c>
    </row>
    <row r="1301" spans="1:10" x14ac:dyDescent="0.25">
      <c r="A1301" s="703"/>
      <c r="B1301" s="710" t="s">
        <v>607</v>
      </c>
      <c r="C1301" s="710" t="s">
        <v>5429</v>
      </c>
      <c r="D1301" s="710" t="s">
        <v>47</v>
      </c>
      <c r="E1301" s="710" t="s">
        <v>5430</v>
      </c>
      <c r="F1301" s="710" t="s">
        <v>5431</v>
      </c>
      <c r="G1301" s="710" t="s">
        <v>5432</v>
      </c>
      <c r="H1301" s="710" t="s">
        <v>808</v>
      </c>
      <c r="I1301" s="710" t="s">
        <v>574</v>
      </c>
      <c r="J1301" s="710" t="s">
        <v>5278</v>
      </c>
    </row>
    <row r="1302" spans="1:10" x14ac:dyDescent="0.25">
      <c r="A1302" s="703"/>
      <c r="B1302" s="710" t="s">
        <v>607</v>
      </c>
      <c r="C1302" s="710" t="s">
        <v>5434</v>
      </c>
      <c r="D1302" s="710" t="s">
        <v>47</v>
      </c>
      <c r="E1302" s="710" t="s">
        <v>5435</v>
      </c>
      <c r="F1302" s="710" t="s">
        <v>5385</v>
      </c>
      <c r="G1302" s="710" t="s">
        <v>5436</v>
      </c>
      <c r="H1302" s="710" t="s">
        <v>1198</v>
      </c>
      <c r="I1302" s="710" t="s">
        <v>574</v>
      </c>
      <c r="J1302" s="710" t="s">
        <v>5278</v>
      </c>
    </row>
    <row r="1303" spans="1:10" x14ac:dyDescent="0.25">
      <c r="A1303" s="703"/>
      <c r="B1303" s="710" t="s">
        <v>607</v>
      </c>
      <c r="C1303" s="710" t="s">
        <v>5438</v>
      </c>
      <c r="D1303" s="710" t="s">
        <v>48</v>
      </c>
      <c r="E1303" s="710" t="s">
        <v>5439</v>
      </c>
      <c r="F1303" s="710" t="s">
        <v>5385</v>
      </c>
      <c r="G1303" s="710" t="s">
        <v>5440</v>
      </c>
      <c r="H1303" s="710" t="s">
        <v>1198</v>
      </c>
      <c r="I1303" s="710" t="s">
        <v>574</v>
      </c>
      <c r="J1303" s="710" t="s">
        <v>5278</v>
      </c>
    </row>
    <row r="1304" spans="1:10" x14ac:dyDescent="0.25">
      <c r="A1304" s="703"/>
      <c r="B1304" s="710" t="s">
        <v>607</v>
      </c>
      <c r="C1304" s="710" t="s">
        <v>5442</v>
      </c>
      <c r="D1304" s="710" t="s">
        <v>47</v>
      </c>
      <c r="E1304" s="710" t="s">
        <v>5443</v>
      </c>
      <c r="F1304" s="710" t="s">
        <v>5385</v>
      </c>
      <c r="G1304" s="710" t="s">
        <v>5440</v>
      </c>
      <c r="H1304" s="710" t="s">
        <v>1198</v>
      </c>
      <c r="I1304" s="710" t="s">
        <v>574</v>
      </c>
      <c r="J1304" s="710" t="s">
        <v>5278</v>
      </c>
    </row>
    <row r="1305" spans="1:10" x14ac:dyDescent="0.25">
      <c r="A1305" s="703"/>
      <c r="B1305" s="710" t="s">
        <v>607</v>
      </c>
      <c r="C1305" s="710" t="s">
        <v>5445</v>
      </c>
      <c r="D1305" s="710" t="s">
        <v>48</v>
      </c>
      <c r="E1305" s="710" t="s">
        <v>5446</v>
      </c>
      <c r="F1305" s="710" t="s">
        <v>5385</v>
      </c>
      <c r="G1305" s="710" t="s">
        <v>5440</v>
      </c>
      <c r="H1305" s="710" t="s">
        <v>1198</v>
      </c>
      <c r="I1305" s="710" t="s">
        <v>574</v>
      </c>
      <c r="J1305" s="710" t="s">
        <v>5278</v>
      </c>
    </row>
    <row r="1306" spans="1:10" x14ac:dyDescent="0.25">
      <c r="A1306" s="703"/>
      <c r="B1306" s="710" t="s">
        <v>607</v>
      </c>
      <c r="C1306" s="710" t="s">
        <v>5448</v>
      </c>
      <c r="D1306" s="710" t="s">
        <v>47</v>
      </c>
      <c r="E1306" s="710" t="s">
        <v>5449</v>
      </c>
      <c r="F1306" s="710" t="s">
        <v>5385</v>
      </c>
      <c r="G1306" s="710" t="s">
        <v>5449</v>
      </c>
      <c r="H1306" s="710" t="s">
        <v>1198</v>
      </c>
      <c r="I1306" s="710" t="s">
        <v>574</v>
      </c>
      <c r="J1306" s="710" t="s">
        <v>5278</v>
      </c>
    </row>
    <row r="1307" spans="1:10" x14ac:dyDescent="0.25">
      <c r="A1307" s="703"/>
      <c r="B1307" s="710" t="s">
        <v>607</v>
      </c>
      <c r="C1307" s="710" t="s">
        <v>5451</v>
      </c>
      <c r="D1307" s="710" t="s">
        <v>643</v>
      </c>
      <c r="E1307" s="710" t="s">
        <v>5452</v>
      </c>
      <c r="F1307" s="710" t="s">
        <v>5431</v>
      </c>
      <c r="G1307" s="710" t="s">
        <v>5453</v>
      </c>
      <c r="H1307" s="710" t="s">
        <v>808</v>
      </c>
      <c r="I1307" s="710" t="s">
        <v>574</v>
      </c>
      <c r="J1307" s="710" t="s">
        <v>5278</v>
      </c>
    </row>
    <row r="1308" spans="1:10" x14ac:dyDescent="0.25">
      <c r="A1308" s="703"/>
      <c r="B1308" s="710" t="s">
        <v>607</v>
      </c>
      <c r="C1308" s="710" t="s">
        <v>5455</v>
      </c>
      <c r="D1308" s="710" t="s">
        <v>47</v>
      </c>
      <c r="E1308" s="710" t="s">
        <v>5456</v>
      </c>
      <c r="F1308" s="710" t="s">
        <v>5385</v>
      </c>
      <c r="G1308" s="710" t="s">
        <v>5457</v>
      </c>
      <c r="H1308" s="710" t="s">
        <v>1198</v>
      </c>
      <c r="I1308" s="710" t="s">
        <v>574</v>
      </c>
      <c r="J1308" s="710" t="s">
        <v>5278</v>
      </c>
    </row>
    <row r="1309" spans="1:10" x14ac:dyDescent="0.25">
      <c r="A1309" s="703"/>
      <c r="B1309" s="710" t="s">
        <v>607</v>
      </c>
      <c r="C1309" s="710" t="s">
        <v>5459</v>
      </c>
      <c r="D1309" s="710" t="s">
        <v>48</v>
      </c>
      <c r="E1309" s="710" t="s">
        <v>5460</v>
      </c>
      <c r="F1309" s="710" t="s">
        <v>5385</v>
      </c>
      <c r="G1309" s="710" t="s">
        <v>5461</v>
      </c>
      <c r="H1309" s="710" t="s">
        <v>1198</v>
      </c>
      <c r="I1309" s="710" t="s">
        <v>574</v>
      </c>
      <c r="J1309" s="710" t="s">
        <v>5278</v>
      </c>
    </row>
    <row r="1310" spans="1:10" x14ac:dyDescent="0.25">
      <c r="A1310" s="703"/>
      <c r="B1310" s="710" t="s">
        <v>607</v>
      </c>
      <c r="C1310" s="710" t="s">
        <v>5459</v>
      </c>
      <c r="D1310" s="710" t="s">
        <v>48</v>
      </c>
      <c r="E1310" s="710" t="s">
        <v>5460</v>
      </c>
      <c r="F1310" s="710" t="s">
        <v>5385</v>
      </c>
      <c r="G1310" s="710" t="s">
        <v>5461</v>
      </c>
      <c r="H1310" s="710" t="s">
        <v>1198</v>
      </c>
      <c r="I1310" s="710" t="s">
        <v>558</v>
      </c>
      <c r="J1310" s="710" t="s">
        <v>5278</v>
      </c>
    </row>
    <row r="1311" spans="1:10" x14ac:dyDescent="0.25">
      <c r="A1311" s="703"/>
      <c r="B1311" s="710" t="s">
        <v>607</v>
      </c>
      <c r="C1311" s="710" t="s">
        <v>5464</v>
      </c>
      <c r="D1311" s="710" t="s">
        <v>47</v>
      </c>
      <c r="E1311" s="710" t="s">
        <v>5465</v>
      </c>
      <c r="F1311" s="710" t="s">
        <v>5466</v>
      </c>
      <c r="G1311" s="710" t="s">
        <v>5467</v>
      </c>
      <c r="H1311" s="710" t="s">
        <v>5468</v>
      </c>
      <c r="I1311" s="710" t="s">
        <v>558</v>
      </c>
      <c r="J1311" s="710" t="s">
        <v>5278</v>
      </c>
    </row>
    <row r="1312" spans="1:10" x14ac:dyDescent="0.25">
      <c r="A1312" s="703"/>
      <c r="B1312" s="710" t="s">
        <v>607</v>
      </c>
      <c r="C1312" s="710" t="s">
        <v>5464</v>
      </c>
      <c r="D1312" s="710" t="s">
        <v>47</v>
      </c>
      <c r="E1312" s="710" t="s">
        <v>5465</v>
      </c>
      <c r="F1312" s="710" t="s">
        <v>5466</v>
      </c>
      <c r="G1312" s="710" t="s">
        <v>5467</v>
      </c>
      <c r="H1312" s="710" t="s">
        <v>5468</v>
      </c>
      <c r="I1312" s="710" t="s">
        <v>574</v>
      </c>
      <c r="J1312" s="710" t="s">
        <v>5278</v>
      </c>
    </row>
    <row r="1313" spans="1:10" x14ac:dyDescent="0.25">
      <c r="A1313" s="703"/>
      <c r="B1313" s="710" t="s">
        <v>607</v>
      </c>
      <c r="C1313" s="710" t="s">
        <v>5471</v>
      </c>
      <c r="D1313" s="710" t="s">
        <v>47</v>
      </c>
      <c r="E1313" s="710" t="s">
        <v>5472</v>
      </c>
      <c r="F1313" s="710" t="s">
        <v>5466</v>
      </c>
      <c r="G1313" s="710" t="s">
        <v>5472</v>
      </c>
      <c r="H1313" s="710" t="s">
        <v>5468</v>
      </c>
      <c r="I1313" s="710" t="s">
        <v>574</v>
      </c>
      <c r="J1313" s="710" t="s">
        <v>5278</v>
      </c>
    </row>
    <row r="1314" spans="1:10" x14ac:dyDescent="0.25">
      <c r="A1314" s="703"/>
      <c r="B1314" s="710" t="s">
        <v>607</v>
      </c>
      <c r="C1314" s="710" t="s">
        <v>5474</v>
      </c>
      <c r="D1314" s="710" t="s">
        <v>47</v>
      </c>
      <c r="E1314" s="710" t="s">
        <v>5475</v>
      </c>
      <c r="F1314" s="710" t="s">
        <v>5385</v>
      </c>
      <c r="G1314" s="710" t="s">
        <v>5475</v>
      </c>
      <c r="H1314" s="710" t="s">
        <v>1198</v>
      </c>
      <c r="I1314" s="710" t="s">
        <v>574</v>
      </c>
      <c r="J1314" s="710" t="s">
        <v>5278</v>
      </c>
    </row>
    <row r="1315" spans="1:10" x14ac:dyDescent="0.25">
      <c r="A1315" s="703"/>
      <c r="B1315" s="710" t="s">
        <v>607</v>
      </c>
      <c r="C1315" s="710" t="s">
        <v>5477</v>
      </c>
      <c r="D1315" s="710" t="s">
        <v>643</v>
      </c>
      <c r="E1315" s="710" t="s">
        <v>5478</v>
      </c>
      <c r="F1315" s="710" t="s">
        <v>5466</v>
      </c>
      <c r="G1315" s="710" t="s">
        <v>5479</v>
      </c>
      <c r="H1315" s="710" t="s">
        <v>5468</v>
      </c>
      <c r="I1315" s="710" t="s">
        <v>574</v>
      </c>
      <c r="J1315" s="710" t="s">
        <v>5278</v>
      </c>
    </row>
    <row r="1316" spans="1:10" x14ac:dyDescent="0.25">
      <c r="A1316" s="703"/>
      <c r="B1316" s="710" t="s">
        <v>607</v>
      </c>
      <c r="C1316" s="710" t="s">
        <v>5481</v>
      </c>
      <c r="D1316" s="710" t="s">
        <v>48</v>
      </c>
      <c r="E1316" s="710" t="s">
        <v>5482</v>
      </c>
      <c r="F1316" s="710" t="s">
        <v>5385</v>
      </c>
      <c r="G1316" s="710" t="s">
        <v>5440</v>
      </c>
      <c r="H1316" s="710" t="s">
        <v>1198</v>
      </c>
      <c r="I1316" s="710" t="s">
        <v>574</v>
      </c>
      <c r="J1316" s="710" t="s">
        <v>5278</v>
      </c>
    </row>
    <row r="1317" spans="1:10" x14ac:dyDescent="0.25">
      <c r="A1317" s="703"/>
      <c r="B1317" s="710" t="s">
        <v>607</v>
      </c>
      <c r="C1317" s="710" t="s">
        <v>5484</v>
      </c>
      <c r="D1317" s="710" t="s">
        <v>48</v>
      </c>
      <c r="E1317" s="710" t="s">
        <v>5485</v>
      </c>
      <c r="F1317" s="710" t="s">
        <v>5466</v>
      </c>
      <c r="G1317" s="710" t="s">
        <v>5440</v>
      </c>
      <c r="H1317" s="710" t="s">
        <v>5468</v>
      </c>
      <c r="I1317" s="710" t="s">
        <v>574</v>
      </c>
      <c r="J1317" s="710" t="s">
        <v>5278</v>
      </c>
    </row>
    <row r="1318" spans="1:10" x14ac:dyDescent="0.25">
      <c r="A1318" s="703"/>
      <c r="B1318" s="710" t="s">
        <v>607</v>
      </c>
      <c r="C1318" s="710" t="s">
        <v>5487</v>
      </c>
      <c r="D1318" s="710" t="s">
        <v>47</v>
      </c>
      <c r="E1318" s="710" t="s">
        <v>5488</v>
      </c>
      <c r="F1318" s="710" t="s">
        <v>5385</v>
      </c>
      <c r="G1318" s="710" t="s">
        <v>5489</v>
      </c>
      <c r="H1318" s="710" t="s">
        <v>1198</v>
      </c>
      <c r="I1318" s="710" t="s">
        <v>574</v>
      </c>
      <c r="J1318" s="710" t="s">
        <v>5278</v>
      </c>
    </row>
    <row r="1319" spans="1:10" x14ac:dyDescent="0.25">
      <c r="A1319" s="703"/>
      <c r="B1319" s="710" t="s">
        <v>607</v>
      </c>
      <c r="C1319" s="710" t="s">
        <v>5491</v>
      </c>
      <c r="D1319" s="710" t="s">
        <v>48</v>
      </c>
      <c r="E1319" s="710" t="s">
        <v>5492</v>
      </c>
      <c r="F1319" s="710" t="s">
        <v>5493</v>
      </c>
      <c r="G1319" s="710" t="s">
        <v>5492</v>
      </c>
      <c r="H1319" s="710" t="s">
        <v>1160</v>
      </c>
      <c r="I1319" s="710" t="s">
        <v>558</v>
      </c>
      <c r="J1319" s="710" t="s">
        <v>5278</v>
      </c>
    </row>
    <row r="1320" spans="1:10" x14ac:dyDescent="0.25">
      <c r="A1320" s="703"/>
      <c r="B1320" s="710" t="s">
        <v>607</v>
      </c>
      <c r="C1320" s="710" t="s">
        <v>5495</v>
      </c>
      <c r="D1320" s="710" t="s">
        <v>48</v>
      </c>
      <c r="E1320" s="710" t="s">
        <v>5496</v>
      </c>
      <c r="F1320" s="710" t="s">
        <v>5297</v>
      </c>
      <c r="G1320" s="710" t="s">
        <v>5497</v>
      </c>
      <c r="H1320" s="710" t="s">
        <v>5299</v>
      </c>
      <c r="I1320" s="710" t="s">
        <v>558</v>
      </c>
      <c r="J1320" s="710" t="s">
        <v>5278</v>
      </c>
    </row>
    <row r="1321" spans="1:10" x14ac:dyDescent="0.25">
      <c r="A1321" s="703"/>
      <c r="B1321" s="710" t="s">
        <v>607</v>
      </c>
      <c r="C1321" s="710" t="s">
        <v>5499</v>
      </c>
      <c r="D1321" s="710" t="s">
        <v>48</v>
      </c>
      <c r="E1321" s="710" t="s">
        <v>5500</v>
      </c>
      <c r="F1321" s="710" t="s">
        <v>5297</v>
      </c>
      <c r="G1321" s="710" t="s">
        <v>5501</v>
      </c>
      <c r="H1321" s="710" t="s">
        <v>5299</v>
      </c>
      <c r="I1321" s="710" t="s">
        <v>558</v>
      </c>
      <c r="J1321" s="710" t="s">
        <v>5278</v>
      </c>
    </row>
    <row r="1322" spans="1:10" x14ac:dyDescent="0.25">
      <c r="A1322" s="703"/>
      <c r="B1322" s="710" t="s">
        <v>607</v>
      </c>
      <c r="C1322" s="710" t="s">
        <v>5503</v>
      </c>
      <c r="D1322" s="710" t="s">
        <v>48</v>
      </c>
      <c r="E1322" s="710" t="s">
        <v>5377</v>
      </c>
      <c r="F1322" s="710" t="s">
        <v>5352</v>
      </c>
      <c r="G1322" s="710" t="s">
        <v>4870</v>
      </c>
      <c r="H1322" s="710" t="s">
        <v>1653</v>
      </c>
      <c r="I1322" s="710" t="s">
        <v>558</v>
      </c>
      <c r="J1322" s="710" t="s">
        <v>5278</v>
      </c>
    </row>
    <row r="1323" spans="1:10" x14ac:dyDescent="0.25">
      <c r="A1323" s="703"/>
      <c r="B1323" s="710" t="s">
        <v>607</v>
      </c>
      <c r="C1323" s="710" t="s">
        <v>5505</v>
      </c>
      <c r="D1323" s="710" t="s">
        <v>47</v>
      </c>
      <c r="E1323" s="710" t="s">
        <v>5506</v>
      </c>
      <c r="F1323" s="710" t="s">
        <v>5466</v>
      </c>
      <c r="G1323" s="710" t="s">
        <v>5507</v>
      </c>
      <c r="H1323" s="710" t="s">
        <v>5468</v>
      </c>
      <c r="I1323" s="710" t="s">
        <v>574</v>
      </c>
      <c r="J1323" s="710" t="s">
        <v>5278</v>
      </c>
    </row>
    <row r="1324" spans="1:10" x14ac:dyDescent="0.25">
      <c r="A1324" s="703"/>
      <c r="B1324" s="710" t="s">
        <v>607</v>
      </c>
      <c r="C1324" s="710" t="s">
        <v>5509</v>
      </c>
      <c r="D1324" s="710" t="s">
        <v>48</v>
      </c>
      <c r="E1324" s="710" t="s">
        <v>5510</v>
      </c>
      <c r="F1324" s="710" t="s">
        <v>5385</v>
      </c>
      <c r="G1324" s="710" t="s">
        <v>5511</v>
      </c>
      <c r="H1324" s="710" t="s">
        <v>1198</v>
      </c>
      <c r="I1324" s="710" t="s">
        <v>574</v>
      </c>
      <c r="J1324" s="710" t="s">
        <v>5278</v>
      </c>
    </row>
    <row r="1325" spans="1:10" x14ac:dyDescent="0.25">
      <c r="A1325" s="703"/>
      <c r="B1325" s="710" t="s">
        <v>607</v>
      </c>
      <c r="C1325" s="710" t="s">
        <v>5513</v>
      </c>
      <c r="D1325" s="710" t="s">
        <v>48</v>
      </c>
      <c r="E1325" s="710" t="s">
        <v>5514</v>
      </c>
      <c r="F1325" s="710" t="s">
        <v>5466</v>
      </c>
      <c r="G1325" s="710" t="s">
        <v>5457</v>
      </c>
      <c r="H1325" s="710" t="s">
        <v>5468</v>
      </c>
      <c r="I1325" s="710" t="s">
        <v>574</v>
      </c>
      <c r="J1325" s="710" t="s">
        <v>5278</v>
      </c>
    </row>
    <row r="1326" spans="1:10" x14ac:dyDescent="0.25">
      <c r="A1326" s="703"/>
      <c r="B1326" s="710" t="s">
        <v>607</v>
      </c>
      <c r="C1326" s="710" t="s">
        <v>5516</v>
      </c>
      <c r="D1326" s="710" t="s">
        <v>48</v>
      </c>
      <c r="E1326" s="710" t="s">
        <v>5517</v>
      </c>
      <c r="F1326" s="710" t="s">
        <v>5466</v>
      </c>
      <c r="G1326" s="710" t="s">
        <v>5518</v>
      </c>
      <c r="H1326" s="710" t="s">
        <v>5468</v>
      </c>
      <c r="I1326" s="710" t="s">
        <v>574</v>
      </c>
      <c r="J1326" s="710" t="s">
        <v>5278</v>
      </c>
    </row>
    <row r="1327" spans="1:10" x14ac:dyDescent="0.25">
      <c r="A1327" s="703"/>
      <c r="B1327" s="710" t="s">
        <v>607</v>
      </c>
      <c r="C1327" s="710" t="s">
        <v>5520</v>
      </c>
      <c r="D1327" s="710" t="s">
        <v>47</v>
      </c>
      <c r="E1327" s="710" t="s">
        <v>5521</v>
      </c>
      <c r="F1327" s="710" t="s">
        <v>5466</v>
      </c>
      <c r="G1327" s="710" t="s">
        <v>5521</v>
      </c>
      <c r="H1327" s="710" t="s">
        <v>5468</v>
      </c>
      <c r="I1327" s="710" t="s">
        <v>574</v>
      </c>
      <c r="J1327" s="710" t="s">
        <v>5278</v>
      </c>
    </row>
    <row r="1328" spans="1:10" x14ac:dyDescent="0.25">
      <c r="A1328" s="703"/>
      <c r="B1328" s="710" t="s">
        <v>607</v>
      </c>
      <c r="C1328" s="710" t="s">
        <v>5523</v>
      </c>
      <c r="D1328" s="710" t="s">
        <v>48</v>
      </c>
      <c r="E1328" s="710" t="s">
        <v>5524</v>
      </c>
      <c r="F1328" s="710" t="s">
        <v>5385</v>
      </c>
      <c r="G1328" s="710" t="s">
        <v>5524</v>
      </c>
      <c r="H1328" s="710" t="s">
        <v>1198</v>
      </c>
      <c r="I1328" s="710" t="s">
        <v>574</v>
      </c>
      <c r="J1328" s="710" t="s">
        <v>5278</v>
      </c>
    </row>
    <row r="1329" spans="1:10" x14ac:dyDescent="0.25">
      <c r="A1329" s="703"/>
      <c r="B1329" s="710" t="s">
        <v>607</v>
      </c>
      <c r="C1329" s="710" t="s">
        <v>5526</v>
      </c>
      <c r="D1329" s="710" t="s">
        <v>48</v>
      </c>
      <c r="E1329" s="710" t="s">
        <v>890</v>
      </c>
      <c r="F1329" s="710" t="s">
        <v>5352</v>
      </c>
      <c r="G1329" s="710" t="s">
        <v>5527</v>
      </c>
      <c r="H1329" s="710" t="s">
        <v>1653</v>
      </c>
      <c r="I1329" s="710" t="s">
        <v>558</v>
      </c>
      <c r="J1329" s="710" t="s">
        <v>5278</v>
      </c>
    </row>
    <row r="1330" spans="1:10" x14ac:dyDescent="0.25">
      <c r="A1330" s="703"/>
      <c r="B1330" s="710" t="s">
        <v>607</v>
      </c>
      <c r="C1330" s="710" t="s">
        <v>5529</v>
      </c>
      <c r="D1330" s="710" t="s">
        <v>48</v>
      </c>
      <c r="E1330" s="710" t="s">
        <v>5530</v>
      </c>
      <c r="F1330" s="710" t="s">
        <v>5352</v>
      </c>
      <c r="G1330" s="710" t="s">
        <v>5527</v>
      </c>
      <c r="H1330" s="710" t="s">
        <v>1653</v>
      </c>
      <c r="I1330" s="710" t="s">
        <v>558</v>
      </c>
      <c r="J1330" s="710" t="s">
        <v>5278</v>
      </c>
    </row>
    <row r="1331" spans="1:10" x14ac:dyDescent="0.25">
      <c r="A1331" s="703"/>
      <c r="B1331" s="710" t="s">
        <v>607</v>
      </c>
      <c r="C1331" s="710" t="s">
        <v>5532</v>
      </c>
      <c r="D1331" s="710" t="s">
        <v>47</v>
      </c>
      <c r="E1331" s="710" t="s">
        <v>5533</v>
      </c>
      <c r="F1331" s="710" t="s">
        <v>5352</v>
      </c>
      <c r="G1331" s="710" t="s">
        <v>5534</v>
      </c>
      <c r="H1331" s="710" t="s">
        <v>1653</v>
      </c>
      <c r="I1331" s="710" t="s">
        <v>558</v>
      </c>
      <c r="J1331" s="710" t="s">
        <v>5278</v>
      </c>
    </row>
    <row r="1332" spans="1:10" x14ac:dyDescent="0.25">
      <c r="A1332" s="703"/>
      <c r="B1332" s="710" t="s">
        <v>607</v>
      </c>
      <c r="C1332" s="710" t="s">
        <v>5536</v>
      </c>
      <c r="D1332" s="710" t="s">
        <v>48</v>
      </c>
      <c r="E1332" s="710" t="s">
        <v>5537</v>
      </c>
      <c r="F1332" s="710" t="s">
        <v>564</v>
      </c>
      <c r="G1332" s="710" t="s">
        <v>5538</v>
      </c>
      <c r="H1332" s="710" t="s">
        <v>1434</v>
      </c>
      <c r="I1332" s="710" t="s">
        <v>558</v>
      </c>
      <c r="J1332" s="710" t="s">
        <v>5278</v>
      </c>
    </row>
    <row r="1333" spans="1:10" x14ac:dyDescent="0.25">
      <c r="A1333" s="703"/>
      <c r="B1333" s="710" t="s">
        <v>607</v>
      </c>
      <c r="C1333" s="710" t="s">
        <v>5540</v>
      </c>
      <c r="D1333" s="710" t="s">
        <v>47</v>
      </c>
      <c r="E1333" s="710" t="s">
        <v>5541</v>
      </c>
      <c r="F1333" s="710" t="s">
        <v>5343</v>
      </c>
      <c r="G1333" s="710" t="s">
        <v>5542</v>
      </c>
      <c r="H1333" s="710" t="s">
        <v>3932</v>
      </c>
      <c r="I1333" s="710" t="s">
        <v>558</v>
      </c>
      <c r="J1333" s="710" t="s">
        <v>5278</v>
      </c>
    </row>
    <row r="1334" spans="1:10" x14ac:dyDescent="0.25">
      <c r="A1334" s="703"/>
      <c r="B1334" s="710" t="s">
        <v>607</v>
      </c>
      <c r="C1334" s="710" t="s">
        <v>5544</v>
      </c>
      <c r="D1334" s="710" t="s">
        <v>48</v>
      </c>
      <c r="E1334" s="710" t="s">
        <v>5545</v>
      </c>
      <c r="F1334" s="710" t="s">
        <v>1511</v>
      </c>
      <c r="G1334" s="710" t="s">
        <v>1249</v>
      </c>
      <c r="H1334" s="710" t="s">
        <v>907</v>
      </c>
      <c r="I1334" s="710" t="s">
        <v>558</v>
      </c>
      <c r="J1334" s="710" t="s">
        <v>5278</v>
      </c>
    </row>
    <row r="1335" spans="1:10" x14ac:dyDescent="0.25">
      <c r="A1335" s="703"/>
      <c r="B1335" s="710" t="s">
        <v>607</v>
      </c>
      <c r="C1335" s="710" t="s">
        <v>5547</v>
      </c>
      <c r="D1335" s="710" t="s">
        <v>48</v>
      </c>
      <c r="E1335" s="710" t="s">
        <v>5548</v>
      </c>
      <c r="F1335" s="710" t="s">
        <v>5297</v>
      </c>
      <c r="G1335" s="710" t="s">
        <v>5548</v>
      </c>
      <c r="H1335" s="710" t="s">
        <v>5299</v>
      </c>
      <c r="I1335" s="710" t="s">
        <v>558</v>
      </c>
      <c r="J1335" s="710" t="s">
        <v>5278</v>
      </c>
    </row>
    <row r="1336" spans="1:10" x14ac:dyDescent="0.25">
      <c r="A1336" s="703"/>
      <c r="B1336" s="710" t="s">
        <v>607</v>
      </c>
      <c r="C1336" s="710" t="s">
        <v>5550</v>
      </c>
      <c r="D1336" s="710" t="s">
        <v>48</v>
      </c>
      <c r="E1336" s="710" t="s">
        <v>5551</v>
      </c>
      <c r="F1336" s="710" t="s">
        <v>5362</v>
      </c>
      <c r="G1336" s="710" t="s">
        <v>5415</v>
      </c>
      <c r="H1336" s="710" t="s">
        <v>4815</v>
      </c>
      <c r="I1336" s="710" t="s">
        <v>574</v>
      </c>
      <c r="J1336" s="710" t="s">
        <v>5278</v>
      </c>
    </row>
    <row r="1337" spans="1:10" x14ac:dyDescent="0.25">
      <c r="A1337" s="703"/>
      <c r="B1337" s="710" t="s">
        <v>607</v>
      </c>
      <c r="C1337" s="710" t="s">
        <v>5553</v>
      </c>
      <c r="D1337" s="710" t="s">
        <v>47</v>
      </c>
      <c r="E1337" s="710" t="s">
        <v>5554</v>
      </c>
      <c r="F1337" s="710" t="s">
        <v>5385</v>
      </c>
      <c r="G1337" s="710" t="s">
        <v>5555</v>
      </c>
      <c r="H1337" s="710" t="s">
        <v>1198</v>
      </c>
      <c r="I1337" s="710" t="s">
        <v>558</v>
      </c>
      <c r="J1337" s="710" t="s">
        <v>5278</v>
      </c>
    </row>
    <row r="1338" spans="1:10" x14ac:dyDescent="0.25">
      <c r="A1338" s="703"/>
      <c r="B1338" s="710" t="s">
        <v>607</v>
      </c>
      <c r="C1338" s="710" t="s">
        <v>5557</v>
      </c>
      <c r="D1338" s="710" t="s">
        <v>48</v>
      </c>
      <c r="E1338" s="710" t="s">
        <v>5558</v>
      </c>
      <c r="F1338" s="710" t="s">
        <v>5385</v>
      </c>
      <c r="G1338" s="710" t="s">
        <v>5559</v>
      </c>
      <c r="H1338" s="710" t="s">
        <v>1198</v>
      </c>
      <c r="I1338" s="710" t="s">
        <v>574</v>
      </c>
      <c r="J1338" s="710" t="s">
        <v>5278</v>
      </c>
    </row>
    <row r="1339" spans="1:10" x14ac:dyDescent="0.25">
      <c r="A1339" s="703"/>
      <c r="B1339" s="710" t="s">
        <v>607</v>
      </c>
      <c r="C1339" s="710" t="s">
        <v>5561</v>
      </c>
      <c r="D1339" s="710" t="s">
        <v>48</v>
      </c>
      <c r="E1339" s="710" t="s">
        <v>5562</v>
      </c>
      <c r="F1339" s="710" t="s">
        <v>5362</v>
      </c>
      <c r="G1339" s="710" t="s">
        <v>5563</v>
      </c>
      <c r="H1339" s="710" t="s">
        <v>4815</v>
      </c>
      <c r="I1339" s="710" t="s">
        <v>620</v>
      </c>
      <c r="J1339" s="710" t="s">
        <v>5278</v>
      </c>
    </row>
    <row r="1340" spans="1:10" x14ac:dyDescent="0.25">
      <c r="A1340" s="703"/>
      <c r="B1340" s="710" t="s">
        <v>607</v>
      </c>
      <c r="C1340" s="710" t="s">
        <v>5561</v>
      </c>
      <c r="D1340" s="710" t="s">
        <v>48</v>
      </c>
      <c r="E1340" s="710" t="s">
        <v>5562</v>
      </c>
      <c r="F1340" s="710" t="s">
        <v>5362</v>
      </c>
      <c r="G1340" s="710" t="s">
        <v>5563</v>
      </c>
      <c r="H1340" s="710" t="s">
        <v>4815</v>
      </c>
      <c r="I1340" s="710" t="s">
        <v>574</v>
      </c>
      <c r="J1340" s="710" t="s">
        <v>5278</v>
      </c>
    </row>
    <row r="1341" spans="1:10" x14ac:dyDescent="0.25">
      <c r="A1341" s="703"/>
      <c r="B1341" s="710" t="s">
        <v>607</v>
      </c>
      <c r="C1341" s="710" t="s">
        <v>5566</v>
      </c>
      <c r="D1341" s="710" t="s">
        <v>48</v>
      </c>
      <c r="E1341" s="710" t="s">
        <v>5567</v>
      </c>
      <c r="F1341" s="710" t="s">
        <v>564</v>
      </c>
      <c r="G1341" s="710" t="s">
        <v>5568</v>
      </c>
      <c r="H1341" s="710" t="s">
        <v>1434</v>
      </c>
      <c r="I1341" s="710" t="s">
        <v>558</v>
      </c>
      <c r="J1341" s="710" t="s">
        <v>5278</v>
      </c>
    </row>
    <row r="1342" spans="1:10" x14ac:dyDescent="0.25">
      <c r="A1342" s="703"/>
      <c r="B1342" s="710" t="s">
        <v>607</v>
      </c>
      <c r="C1342" s="710" t="s">
        <v>5570</v>
      </c>
      <c r="D1342" s="710" t="s">
        <v>48</v>
      </c>
      <c r="E1342" s="710" t="s">
        <v>5571</v>
      </c>
      <c r="F1342" s="710" t="s">
        <v>1511</v>
      </c>
      <c r="G1342" s="710" t="s">
        <v>5572</v>
      </c>
      <c r="H1342" s="710" t="s">
        <v>907</v>
      </c>
      <c r="I1342" s="710" t="s">
        <v>558</v>
      </c>
      <c r="J1342" s="710" t="s">
        <v>5278</v>
      </c>
    </row>
    <row r="1343" spans="1:10" x14ac:dyDescent="0.25">
      <c r="A1343" s="703"/>
      <c r="B1343" s="710" t="s">
        <v>607</v>
      </c>
      <c r="C1343" s="710" t="s">
        <v>5574</v>
      </c>
      <c r="D1343" s="710" t="s">
        <v>48</v>
      </c>
      <c r="E1343" s="710" t="s">
        <v>5575</v>
      </c>
      <c r="F1343" s="710" t="s">
        <v>5385</v>
      </c>
      <c r="G1343" s="710" t="s">
        <v>5576</v>
      </c>
      <c r="H1343" s="710" t="s">
        <v>1198</v>
      </c>
      <c r="I1343" s="710" t="s">
        <v>574</v>
      </c>
      <c r="J1343" s="710" t="s">
        <v>5278</v>
      </c>
    </row>
    <row r="1344" spans="1:10" x14ac:dyDescent="0.25">
      <c r="A1344" s="703"/>
      <c r="B1344" s="710" t="s">
        <v>607</v>
      </c>
      <c r="C1344" s="710" t="s">
        <v>5578</v>
      </c>
      <c r="D1344" s="710" t="s">
        <v>48</v>
      </c>
      <c r="E1344" s="710" t="s">
        <v>5579</v>
      </c>
      <c r="F1344" s="710" t="s">
        <v>5362</v>
      </c>
      <c r="G1344" s="710" t="s">
        <v>5580</v>
      </c>
      <c r="H1344" s="710" t="s">
        <v>4815</v>
      </c>
      <c r="I1344" s="710" t="s">
        <v>574</v>
      </c>
      <c r="J1344" s="710" t="s">
        <v>5278</v>
      </c>
    </row>
    <row r="1345" spans="1:10" x14ac:dyDescent="0.25">
      <c r="A1345" s="703"/>
      <c r="B1345" s="710" t="s">
        <v>607</v>
      </c>
      <c r="C1345" s="710" t="s">
        <v>5582</v>
      </c>
      <c r="D1345" s="710" t="s">
        <v>643</v>
      </c>
      <c r="E1345" s="710" t="s">
        <v>5583</v>
      </c>
      <c r="F1345" s="710" t="s">
        <v>1511</v>
      </c>
      <c r="G1345" s="710" t="s">
        <v>5584</v>
      </c>
      <c r="H1345" s="710" t="s">
        <v>907</v>
      </c>
      <c r="I1345" s="710" t="s">
        <v>558</v>
      </c>
      <c r="J1345" s="710" t="s">
        <v>5278</v>
      </c>
    </row>
    <row r="1346" spans="1:10" x14ac:dyDescent="0.25">
      <c r="A1346" s="703"/>
      <c r="B1346" s="710" t="s">
        <v>607</v>
      </c>
      <c r="C1346" s="710" t="s">
        <v>5586</v>
      </c>
      <c r="D1346" s="710" t="s">
        <v>48</v>
      </c>
      <c r="E1346" s="710" t="s">
        <v>5587</v>
      </c>
      <c r="F1346" s="710" t="s">
        <v>5343</v>
      </c>
      <c r="G1346" s="710" t="s">
        <v>5588</v>
      </c>
      <c r="H1346" s="710" t="s">
        <v>3932</v>
      </c>
      <c r="I1346" s="710" t="s">
        <v>558</v>
      </c>
      <c r="J1346" s="710" t="s">
        <v>5278</v>
      </c>
    </row>
    <row r="1347" spans="1:10" x14ac:dyDescent="0.25">
      <c r="A1347" s="703"/>
      <c r="B1347" s="710" t="s">
        <v>607</v>
      </c>
      <c r="C1347" s="710" t="s">
        <v>5590</v>
      </c>
      <c r="D1347" s="710" t="s">
        <v>48</v>
      </c>
      <c r="E1347" s="710" t="s">
        <v>5591</v>
      </c>
      <c r="F1347" s="710" t="s">
        <v>2014</v>
      </c>
      <c r="G1347" s="710" t="s">
        <v>5592</v>
      </c>
      <c r="H1347" s="710" t="s">
        <v>1621</v>
      </c>
      <c r="I1347" s="710" t="s">
        <v>574</v>
      </c>
      <c r="J1347" s="710" t="s">
        <v>5278</v>
      </c>
    </row>
    <row r="1348" spans="1:10" x14ac:dyDescent="0.25">
      <c r="A1348" s="703"/>
      <c r="B1348" s="710" t="s">
        <v>607</v>
      </c>
      <c r="C1348" s="710" t="s">
        <v>5594</v>
      </c>
      <c r="D1348" s="710" t="s">
        <v>48</v>
      </c>
      <c r="E1348" s="710" t="s">
        <v>5595</v>
      </c>
      <c r="F1348" s="710" t="s">
        <v>5596</v>
      </c>
      <c r="G1348" s="710" t="s">
        <v>5597</v>
      </c>
      <c r="H1348" s="710" t="s">
        <v>2216</v>
      </c>
      <c r="I1348" s="710" t="s">
        <v>558</v>
      </c>
      <c r="J1348" s="710" t="s">
        <v>5278</v>
      </c>
    </row>
    <row r="1349" spans="1:10" x14ac:dyDescent="0.25">
      <c r="A1349" s="703"/>
      <c r="B1349" s="710" t="s">
        <v>607</v>
      </c>
      <c r="C1349" s="710" t="s">
        <v>5599</v>
      </c>
      <c r="D1349" s="710" t="s">
        <v>48</v>
      </c>
      <c r="E1349" s="710" t="s">
        <v>5600</v>
      </c>
      <c r="F1349" s="710" t="s">
        <v>5362</v>
      </c>
      <c r="G1349" s="710" t="s">
        <v>5511</v>
      </c>
      <c r="H1349" s="710" t="s">
        <v>4815</v>
      </c>
      <c r="I1349" s="710" t="s">
        <v>574</v>
      </c>
      <c r="J1349" s="710" t="s">
        <v>5278</v>
      </c>
    </row>
    <row r="1350" spans="1:10" x14ac:dyDescent="0.25">
      <c r="A1350" s="703"/>
      <c r="B1350" s="710" t="s">
        <v>607</v>
      </c>
      <c r="C1350" s="710" t="s">
        <v>5602</v>
      </c>
      <c r="D1350" s="710" t="s">
        <v>48</v>
      </c>
      <c r="E1350" s="710" t="s">
        <v>5603</v>
      </c>
      <c r="F1350" s="710" t="s">
        <v>5604</v>
      </c>
      <c r="G1350" s="710" t="s">
        <v>5605</v>
      </c>
      <c r="H1350" s="710" t="s">
        <v>4582</v>
      </c>
      <c r="I1350" s="710" t="s">
        <v>558</v>
      </c>
      <c r="J1350" s="710" t="s">
        <v>5278</v>
      </c>
    </row>
    <row r="1351" spans="1:10" x14ac:dyDescent="0.25">
      <c r="A1351" s="703"/>
      <c r="B1351" s="710" t="s">
        <v>607</v>
      </c>
      <c r="C1351" s="710" t="s">
        <v>5607</v>
      </c>
      <c r="D1351" s="710" t="s">
        <v>48</v>
      </c>
      <c r="E1351" s="710" t="s">
        <v>5608</v>
      </c>
      <c r="F1351" s="710" t="s">
        <v>5385</v>
      </c>
      <c r="G1351" s="710" t="s">
        <v>5609</v>
      </c>
      <c r="H1351" s="710" t="s">
        <v>1198</v>
      </c>
      <c r="I1351" s="710" t="s">
        <v>574</v>
      </c>
      <c r="J1351" s="710" t="s">
        <v>5278</v>
      </c>
    </row>
    <row r="1352" spans="1:10" x14ac:dyDescent="0.25">
      <c r="A1352" s="703"/>
      <c r="B1352" s="710" t="s">
        <v>607</v>
      </c>
      <c r="C1352" s="710" t="s">
        <v>5611</v>
      </c>
      <c r="D1352" s="710" t="s">
        <v>48</v>
      </c>
      <c r="E1352" s="710" t="s">
        <v>5612</v>
      </c>
      <c r="F1352" s="710" t="s">
        <v>5613</v>
      </c>
      <c r="G1352" s="710" t="s">
        <v>5614</v>
      </c>
      <c r="H1352" s="710" t="s">
        <v>1604</v>
      </c>
      <c r="I1352" s="710" t="s">
        <v>574</v>
      </c>
      <c r="J1352" s="710" t="s">
        <v>5278</v>
      </c>
    </row>
    <row r="1353" spans="1:10" x14ac:dyDescent="0.25">
      <c r="A1353" s="703"/>
      <c r="B1353" s="710" t="s">
        <v>607</v>
      </c>
      <c r="C1353" s="710" t="s">
        <v>5616</v>
      </c>
      <c r="D1353" s="710" t="s">
        <v>48</v>
      </c>
      <c r="E1353" s="710" t="s">
        <v>5617</v>
      </c>
      <c r="F1353" s="710" t="s">
        <v>2014</v>
      </c>
      <c r="G1353" s="710" t="s">
        <v>5618</v>
      </c>
      <c r="H1353" s="710" t="s">
        <v>1621</v>
      </c>
      <c r="I1353" s="710" t="s">
        <v>574</v>
      </c>
      <c r="J1353" s="710" t="s">
        <v>5278</v>
      </c>
    </row>
    <row r="1354" spans="1:10" x14ac:dyDescent="0.25">
      <c r="A1354" s="703"/>
      <c r="B1354" s="710" t="s">
        <v>607</v>
      </c>
      <c r="C1354" s="710" t="s">
        <v>5619</v>
      </c>
      <c r="D1354" s="710" t="s">
        <v>643</v>
      </c>
      <c r="E1354" s="710" t="s">
        <v>5620</v>
      </c>
      <c r="F1354" s="710" t="s">
        <v>1511</v>
      </c>
      <c r="G1354" s="710" t="s">
        <v>5621</v>
      </c>
      <c r="H1354" s="710" t="s">
        <v>907</v>
      </c>
      <c r="I1354" s="710" t="s">
        <v>558</v>
      </c>
      <c r="J1354" s="710" t="s">
        <v>5278</v>
      </c>
    </row>
    <row r="1355" spans="1:10" x14ac:dyDescent="0.25">
      <c r="A1355" s="703"/>
      <c r="B1355" s="710" t="s">
        <v>607</v>
      </c>
      <c r="C1355" s="710" t="s">
        <v>5623</v>
      </c>
      <c r="D1355" s="710" t="s">
        <v>48</v>
      </c>
      <c r="E1355" s="710" t="s">
        <v>5624</v>
      </c>
      <c r="F1355" s="710" t="s">
        <v>645</v>
      </c>
      <c r="G1355" s="710" t="s">
        <v>5625</v>
      </c>
      <c r="H1355" s="710" t="s">
        <v>1186</v>
      </c>
      <c r="I1355" s="710" t="s">
        <v>558</v>
      </c>
      <c r="J1355" s="710" t="s">
        <v>5278</v>
      </c>
    </row>
    <row r="1356" spans="1:10" x14ac:dyDescent="0.25">
      <c r="A1356" s="703"/>
      <c r="B1356" s="710" t="s">
        <v>607</v>
      </c>
      <c r="C1356" s="710" t="s">
        <v>5627</v>
      </c>
      <c r="D1356" s="710" t="s">
        <v>48</v>
      </c>
      <c r="E1356" s="710" t="s">
        <v>5628</v>
      </c>
      <c r="F1356" s="710" t="s">
        <v>5297</v>
      </c>
      <c r="G1356" s="710" t="s">
        <v>5629</v>
      </c>
      <c r="H1356" s="710" t="s">
        <v>5299</v>
      </c>
      <c r="I1356" s="710" t="s">
        <v>558</v>
      </c>
      <c r="J1356" s="710" t="s">
        <v>5278</v>
      </c>
    </row>
    <row r="1357" spans="1:10" x14ac:dyDescent="0.25">
      <c r="A1357" s="703"/>
      <c r="B1357" s="710" t="s">
        <v>607</v>
      </c>
      <c r="C1357" s="710" t="s">
        <v>5631</v>
      </c>
      <c r="D1357" s="710" t="s">
        <v>48</v>
      </c>
      <c r="E1357" s="710" t="s">
        <v>5632</v>
      </c>
      <c r="F1357" s="710" t="s">
        <v>5297</v>
      </c>
      <c r="G1357" s="710" t="s">
        <v>5633</v>
      </c>
      <c r="H1357" s="710" t="s">
        <v>5299</v>
      </c>
      <c r="I1357" s="710" t="s">
        <v>558</v>
      </c>
      <c r="J1357" s="710" t="s">
        <v>5278</v>
      </c>
    </row>
    <row r="1358" spans="1:10" x14ac:dyDescent="0.25">
      <c r="A1358" s="703"/>
      <c r="B1358" s="710" t="s">
        <v>607</v>
      </c>
      <c r="C1358" s="710" t="s">
        <v>5635</v>
      </c>
      <c r="D1358" s="710" t="s">
        <v>48</v>
      </c>
      <c r="E1358" s="710" t="s">
        <v>5636</v>
      </c>
      <c r="F1358" s="710" t="s">
        <v>5385</v>
      </c>
      <c r="G1358" s="710" t="s">
        <v>5637</v>
      </c>
      <c r="H1358" s="710" t="s">
        <v>1198</v>
      </c>
      <c r="I1358" s="710" t="s">
        <v>620</v>
      </c>
      <c r="J1358" s="710" t="s">
        <v>5278</v>
      </c>
    </row>
    <row r="1359" spans="1:10" x14ac:dyDescent="0.25">
      <c r="A1359" s="703"/>
      <c r="B1359" s="710" t="s">
        <v>607</v>
      </c>
      <c r="C1359" s="710" t="s">
        <v>5635</v>
      </c>
      <c r="D1359" s="710" t="s">
        <v>48</v>
      </c>
      <c r="E1359" s="710" t="s">
        <v>5636</v>
      </c>
      <c r="F1359" s="710" t="s">
        <v>5385</v>
      </c>
      <c r="G1359" s="710" t="s">
        <v>5637</v>
      </c>
      <c r="H1359" s="710" t="s">
        <v>1198</v>
      </c>
      <c r="I1359" s="710" t="s">
        <v>574</v>
      </c>
      <c r="J1359" s="710" t="s">
        <v>5278</v>
      </c>
    </row>
    <row r="1360" spans="1:10" x14ac:dyDescent="0.25">
      <c r="A1360" s="703"/>
      <c r="B1360" s="710" t="s">
        <v>607</v>
      </c>
      <c r="C1360" s="710" t="s">
        <v>5640</v>
      </c>
      <c r="D1360" s="710" t="s">
        <v>47</v>
      </c>
      <c r="E1360" s="710" t="s">
        <v>5641</v>
      </c>
      <c r="F1360" s="710" t="s">
        <v>5362</v>
      </c>
      <c r="G1360" s="710" t="s">
        <v>5642</v>
      </c>
      <c r="H1360" s="710" t="s">
        <v>4815</v>
      </c>
      <c r="I1360" s="710" t="s">
        <v>574</v>
      </c>
      <c r="J1360" s="710" t="s">
        <v>5278</v>
      </c>
    </row>
    <row r="1361" spans="1:10" x14ac:dyDescent="0.25">
      <c r="A1361" s="703"/>
      <c r="B1361" s="710" t="s">
        <v>607</v>
      </c>
      <c r="C1361" s="710" t="s">
        <v>5644</v>
      </c>
      <c r="D1361" s="710" t="s">
        <v>48</v>
      </c>
      <c r="E1361" s="710" t="s">
        <v>5645</v>
      </c>
      <c r="F1361" s="710" t="s">
        <v>564</v>
      </c>
      <c r="G1361" s="710" t="s">
        <v>5646</v>
      </c>
      <c r="H1361" s="710" t="s">
        <v>1434</v>
      </c>
      <c r="I1361" s="710" t="s">
        <v>558</v>
      </c>
      <c r="J1361" s="710" t="s">
        <v>5278</v>
      </c>
    </row>
    <row r="1362" spans="1:10" x14ac:dyDescent="0.25">
      <c r="A1362" s="703"/>
      <c r="B1362" s="710" t="s">
        <v>607</v>
      </c>
      <c r="C1362" s="710" t="s">
        <v>5648</v>
      </c>
      <c r="D1362" s="710" t="s">
        <v>48</v>
      </c>
      <c r="E1362" s="710" t="s">
        <v>5649</v>
      </c>
      <c r="F1362" s="710" t="s">
        <v>5362</v>
      </c>
      <c r="G1362" s="710" t="s">
        <v>5650</v>
      </c>
      <c r="H1362" s="710" t="s">
        <v>4815</v>
      </c>
      <c r="I1362" s="710" t="s">
        <v>574</v>
      </c>
      <c r="J1362" s="710" t="s">
        <v>5278</v>
      </c>
    </row>
    <row r="1363" spans="1:10" x14ac:dyDescent="0.25">
      <c r="A1363" s="703"/>
      <c r="B1363" s="710" t="s">
        <v>607</v>
      </c>
      <c r="C1363" s="710" t="s">
        <v>5652</v>
      </c>
      <c r="D1363" s="710" t="s">
        <v>48</v>
      </c>
      <c r="E1363" s="710" t="s">
        <v>5653</v>
      </c>
      <c r="F1363" s="710" t="s">
        <v>564</v>
      </c>
      <c r="G1363" s="710" t="s">
        <v>5654</v>
      </c>
      <c r="H1363" s="710" t="s">
        <v>1434</v>
      </c>
      <c r="I1363" s="710" t="s">
        <v>558</v>
      </c>
      <c r="J1363" s="710" t="s">
        <v>5278</v>
      </c>
    </row>
    <row r="1364" spans="1:10" x14ac:dyDescent="0.25">
      <c r="A1364" s="703"/>
      <c r="B1364" s="710" t="s">
        <v>607</v>
      </c>
      <c r="C1364" s="710" t="s">
        <v>5656</v>
      </c>
      <c r="D1364" s="710" t="s">
        <v>47</v>
      </c>
      <c r="E1364" s="710" t="s">
        <v>5657</v>
      </c>
      <c r="F1364" s="710" t="s">
        <v>1511</v>
      </c>
      <c r="G1364" s="710" t="s">
        <v>5658</v>
      </c>
      <c r="H1364" s="710" t="s">
        <v>907</v>
      </c>
      <c r="I1364" s="710" t="s">
        <v>558</v>
      </c>
      <c r="J1364" s="710" t="s">
        <v>5278</v>
      </c>
    </row>
    <row r="1365" spans="1:10" x14ac:dyDescent="0.25">
      <c r="A1365" s="703"/>
      <c r="B1365" s="710" t="s">
        <v>607</v>
      </c>
      <c r="C1365" s="710" t="s">
        <v>5660</v>
      </c>
      <c r="D1365" s="710" t="s">
        <v>48</v>
      </c>
      <c r="E1365" s="710" t="s">
        <v>5661</v>
      </c>
      <c r="F1365" s="710" t="s">
        <v>645</v>
      </c>
      <c r="G1365" s="710" t="s">
        <v>5662</v>
      </c>
      <c r="H1365" s="710" t="s">
        <v>1186</v>
      </c>
      <c r="I1365" s="710" t="s">
        <v>558</v>
      </c>
      <c r="J1365" s="710" t="s">
        <v>5278</v>
      </c>
    </row>
    <row r="1366" spans="1:10" x14ac:dyDescent="0.25">
      <c r="A1366" s="703"/>
      <c r="B1366" s="710" t="s">
        <v>607</v>
      </c>
      <c r="C1366" s="710" t="s">
        <v>5664</v>
      </c>
      <c r="D1366" s="710" t="s">
        <v>47</v>
      </c>
      <c r="E1366" s="710" t="s">
        <v>5665</v>
      </c>
      <c r="F1366" s="710" t="s">
        <v>5352</v>
      </c>
      <c r="G1366" s="710" t="s">
        <v>5666</v>
      </c>
      <c r="H1366" s="710" t="s">
        <v>1653</v>
      </c>
      <c r="I1366" s="710" t="s">
        <v>558</v>
      </c>
      <c r="J1366" s="710" t="s">
        <v>5278</v>
      </c>
    </row>
    <row r="1367" spans="1:10" x14ac:dyDescent="0.25">
      <c r="A1367" s="703"/>
      <c r="B1367" s="710" t="s">
        <v>607</v>
      </c>
      <c r="C1367" s="710" t="s">
        <v>5668</v>
      </c>
      <c r="D1367" s="710" t="s">
        <v>47</v>
      </c>
      <c r="E1367" s="710" t="s">
        <v>5669</v>
      </c>
      <c r="F1367" s="710" t="s">
        <v>5385</v>
      </c>
      <c r="G1367" s="710" t="s">
        <v>5670</v>
      </c>
      <c r="H1367" s="710" t="s">
        <v>1198</v>
      </c>
      <c r="I1367" s="710" t="s">
        <v>574</v>
      </c>
      <c r="J1367" s="710" t="s">
        <v>5278</v>
      </c>
    </row>
    <row r="1368" spans="1:10" x14ac:dyDescent="0.25">
      <c r="A1368" s="703"/>
      <c r="B1368" s="710" t="s">
        <v>607</v>
      </c>
      <c r="C1368" s="710" t="s">
        <v>5672</v>
      </c>
      <c r="D1368" s="710" t="s">
        <v>48</v>
      </c>
      <c r="E1368" s="710" t="s">
        <v>5673</v>
      </c>
      <c r="F1368" s="710" t="s">
        <v>645</v>
      </c>
      <c r="G1368" s="710" t="s">
        <v>5674</v>
      </c>
      <c r="H1368" s="710" t="s">
        <v>1186</v>
      </c>
      <c r="I1368" s="710" t="s">
        <v>558</v>
      </c>
      <c r="J1368" s="710" t="s">
        <v>5278</v>
      </c>
    </row>
    <row r="1369" spans="1:10" x14ac:dyDescent="0.25">
      <c r="A1369" s="703"/>
      <c r="B1369" s="710" t="s">
        <v>607</v>
      </c>
      <c r="C1369" s="710" t="s">
        <v>5676</v>
      </c>
      <c r="D1369" s="710" t="s">
        <v>48</v>
      </c>
      <c r="E1369" s="710" t="s">
        <v>5677</v>
      </c>
      <c r="F1369" s="710" t="s">
        <v>5385</v>
      </c>
      <c r="G1369" s="710" t="s">
        <v>5678</v>
      </c>
      <c r="H1369" s="710" t="s">
        <v>1198</v>
      </c>
      <c r="I1369" s="710" t="s">
        <v>574</v>
      </c>
      <c r="J1369" s="710" t="s">
        <v>5278</v>
      </c>
    </row>
    <row r="1370" spans="1:10" x14ac:dyDescent="0.25">
      <c r="A1370" s="703"/>
      <c r="B1370" s="710" t="s">
        <v>607</v>
      </c>
      <c r="C1370" s="710" t="s">
        <v>5680</v>
      </c>
      <c r="D1370" s="710" t="s">
        <v>48</v>
      </c>
      <c r="E1370" s="710" t="s">
        <v>5681</v>
      </c>
      <c r="F1370" s="710" t="s">
        <v>5385</v>
      </c>
      <c r="G1370" s="710" t="s">
        <v>5682</v>
      </c>
      <c r="H1370" s="710" t="s">
        <v>1198</v>
      </c>
      <c r="I1370" s="710" t="s">
        <v>574</v>
      </c>
      <c r="J1370" s="710" t="s">
        <v>5278</v>
      </c>
    </row>
    <row r="1371" spans="1:10" x14ac:dyDescent="0.25">
      <c r="A1371" s="703"/>
      <c r="B1371" s="710" t="s">
        <v>607</v>
      </c>
      <c r="C1371" s="710" t="s">
        <v>5684</v>
      </c>
      <c r="D1371" s="710" t="s">
        <v>47</v>
      </c>
      <c r="E1371" s="710" t="s">
        <v>5685</v>
      </c>
      <c r="F1371" s="710" t="s">
        <v>5297</v>
      </c>
      <c r="G1371" s="710" t="s">
        <v>5686</v>
      </c>
      <c r="H1371" s="710" t="s">
        <v>5299</v>
      </c>
      <c r="I1371" s="710" t="s">
        <v>558</v>
      </c>
      <c r="J1371" s="710" t="s">
        <v>5278</v>
      </c>
    </row>
    <row r="1372" spans="1:10" x14ac:dyDescent="0.25">
      <c r="A1372" s="703"/>
      <c r="B1372" s="710" t="s">
        <v>607</v>
      </c>
      <c r="C1372" s="710" t="s">
        <v>5688</v>
      </c>
      <c r="D1372" s="710" t="s">
        <v>48</v>
      </c>
      <c r="E1372" s="710" t="s">
        <v>5689</v>
      </c>
      <c r="F1372" s="710" t="s">
        <v>5352</v>
      </c>
      <c r="G1372" s="710" t="s">
        <v>5690</v>
      </c>
      <c r="H1372" s="710" t="s">
        <v>1653</v>
      </c>
      <c r="I1372" s="710" t="s">
        <v>558</v>
      </c>
      <c r="J1372" s="710" t="s">
        <v>5278</v>
      </c>
    </row>
    <row r="1373" spans="1:10" x14ac:dyDescent="0.25">
      <c r="A1373" s="703"/>
      <c r="B1373" s="710" t="s">
        <v>607</v>
      </c>
      <c r="C1373" s="710" t="s">
        <v>5692</v>
      </c>
      <c r="D1373" s="710" t="s">
        <v>47</v>
      </c>
      <c r="E1373" s="710" t="s">
        <v>5693</v>
      </c>
      <c r="F1373" s="710" t="s">
        <v>5343</v>
      </c>
      <c r="G1373" s="710" t="s">
        <v>5694</v>
      </c>
      <c r="H1373" s="710" t="s">
        <v>3932</v>
      </c>
      <c r="I1373" s="710" t="s">
        <v>558</v>
      </c>
      <c r="J1373" s="710" t="s">
        <v>5278</v>
      </c>
    </row>
    <row r="1374" spans="1:10" x14ac:dyDescent="0.25">
      <c r="A1374" s="703"/>
      <c r="B1374" s="710" t="s">
        <v>607</v>
      </c>
      <c r="C1374" s="710" t="s">
        <v>5696</v>
      </c>
      <c r="D1374" s="710" t="s">
        <v>48</v>
      </c>
      <c r="E1374" s="710" t="s">
        <v>5697</v>
      </c>
      <c r="F1374" s="710" t="s">
        <v>564</v>
      </c>
      <c r="G1374" s="710" t="s">
        <v>5698</v>
      </c>
      <c r="H1374" s="710" t="s">
        <v>1434</v>
      </c>
      <c r="I1374" s="710" t="s">
        <v>558</v>
      </c>
      <c r="J1374" s="710" t="s">
        <v>5278</v>
      </c>
    </row>
    <row r="1375" spans="1:10" x14ac:dyDescent="0.25">
      <c r="A1375" s="703"/>
      <c r="B1375" s="710" t="s">
        <v>607</v>
      </c>
      <c r="C1375" s="710" t="s">
        <v>5700</v>
      </c>
      <c r="D1375" s="710" t="s">
        <v>48</v>
      </c>
      <c r="E1375" s="710" t="s">
        <v>5701</v>
      </c>
      <c r="F1375" s="710" t="s">
        <v>5297</v>
      </c>
      <c r="G1375" s="710" t="s">
        <v>5702</v>
      </c>
      <c r="H1375" s="710" t="s">
        <v>5299</v>
      </c>
      <c r="I1375" s="710" t="s">
        <v>558</v>
      </c>
      <c r="J1375" s="710" t="s">
        <v>5278</v>
      </c>
    </row>
    <row r="1376" spans="1:10" x14ac:dyDescent="0.25">
      <c r="A1376" s="703"/>
      <c r="B1376" s="710" t="s">
        <v>607</v>
      </c>
      <c r="C1376" s="710" t="s">
        <v>5704</v>
      </c>
      <c r="D1376" s="710" t="s">
        <v>48</v>
      </c>
      <c r="E1376" s="710" t="s">
        <v>5705</v>
      </c>
      <c r="F1376" s="710" t="s">
        <v>5385</v>
      </c>
      <c r="G1376" s="710" t="s">
        <v>5706</v>
      </c>
      <c r="H1376" s="710" t="s">
        <v>1198</v>
      </c>
      <c r="I1376" s="710" t="s">
        <v>574</v>
      </c>
      <c r="J1376" s="710" t="s">
        <v>5278</v>
      </c>
    </row>
    <row r="1377" spans="1:10" x14ac:dyDescent="0.25">
      <c r="A1377" s="703"/>
      <c r="B1377" s="710" t="s">
        <v>607</v>
      </c>
      <c r="C1377" s="710" t="s">
        <v>5708</v>
      </c>
      <c r="D1377" s="710" t="s">
        <v>47</v>
      </c>
      <c r="E1377" s="710" t="s">
        <v>5709</v>
      </c>
      <c r="F1377" s="710" t="s">
        <v>5282</v>
      </c>
      <c r="G1377" s="710" t="s">
        <v>5710</v>
      </c>
      <c r="H1377" s="710" t="s">
        <v>5284</v>
      </c>
      <c r="I1377" s="710" t="s">
        <v>558</v>
      </c>
      <c r="J1377" s="710" t="s">
        <v>5278</v>
      </c>
    </row>
    <row r="1378" spans="1:10" x14ac:dyDescent="0.25">
      <c r="A1378" s="703"/>
      <c r="B1378" s="710" t="s">
        <v>607</v>
      </c>
      <c r="C1378" s="710" t="s">
        <v>5712</v>
      </c>
      <c r="D1378" s="710" t="s">
        <v>48</v>
      </c>
      <c r="E1378" s="710" t="s">
        <v>5713</v>
      </c>
      <c r="F1378" s="710" t="s">
        <v>5714</v>
      </c>
      <c r="G1378" s="710" t="s">
        <v>5715</v>
      </c>
      <c r="H1378" s="710" t="s">
        <v>1774</v>
      </c>
      <c r="I1378" s="710" t="s">
        <v>558</v>
      </c>
      <c r="J1378" s="710" t="s">
        <v>5278</v>
      </c>
    </row>
    <row r="1379" spans="1:10" x14ac:dyDescent="0.25">
      <c r="A1379" s="703"/>
      <c r="B1379" s="710" t="s">
        <v>607</v>
      </c>
      <c r="C1379" s="710" t="s">
        <v>5717</v>
      </c>
      <c r="D1379" s="710" t="s">
        <v>48</v>
      </c>
      <c r="E1379" s="710" t="s">
        <v>5718</v>
      </c>
      <c r="F1379" s="710" t="s">
        <v>5596</v>
      </c>
      <c r="G1379" s="710" t="s">
        <v>5719</v>
      </c>
      <c r="H1379" s="710" t="s">
        <v>2216</v>
      </c>
      <c r="I1379" s="710" t="s">
        <v>558</v>
      </c>
      <c r="J1379" s="710" t="s">
        <v>5278</v>
      </c>
    </row>
    <row r="1380" spans="1:10" x14ac:dyDescent="0.25">
      <c r="A1380" s="703"/>
      <c r="B1380" s="710" t="s">
        <v>607</v>
      </c>
      <c r="C1380" s="710" t="s">
        <v>5721</v>
      </c>
      <c r="D1380" s="710" t="s">
        <v>47</v>
      </c>
      <c r="E1380" s="710" t="s">
        <v>5722</v>
      </c>
      <c r="F1380" s="710" t="s">
        <v>5362</v>
      </c>
      <c r="G1380" s="710" t="s">
        <v>5723</v>
      </c>
      <c r="H1380" s="710" t="s">
        <v>4815</v>
      </c>
      <c r="I1380" s="710" t="s">
        <v>574</v>
      </c>
      <c r="J1380" s="710" t="s">
        <v>5278</v>
      </c>
    </row>
    <row r="1381" spans="1:10" x14ac:dyDescent="0.25">
      <c r="A1381" s="703"/>
      <c r="B1381" s="710" t="s">
        <v>607</v>
      </c>
      <c r="C1381" s="710" t="s">
        <v>5725</v>
      </c>
      <c r="D1381" s="710" t="s">
        <v>48</v>
      </c>
      <c r="E1381" s="710" t="s">
        <v>5726</v>
      </c>
      <c r="F1381" s="710" t="s">
        <v>5362</v>
      </c>
      <c r="G1381" s="710" t="s">
        <v>5727</v>
      </c>
      <c r="H1381" s="710" t="s">
        <v>4815</v>
      </c>
      <c r="I1381" s="710" t="s">
        <v>574</v>
      </c>
      <c r="J1381" s="710" t="s">
        <v>5278</v>
      </c>
    </row>
    <row r="1382" spans="1:10" x14ac:dyDescent="0.25">
      <c r="A1382" s="703"/>
      <c r="B1382" s="710" t="s">
        <v>607</v>
      </c>
      <c r="C1382" s="710" t="s">
        <v>5729</v>
      </c>
      <c r="D1382" s="710" t="s">
        <v>48</v>
      </c>
      <c r="E1382" s="710" t="s">
        <v>5730</v>
      </c>
      <c r="F1382" s="710" t="s">
        <v>5385</v>
      </c>
      <c r="G1382" s="710" t="s">
        <v>5731</v>
      </c>
      <c r="H1382" s="710" t="s">
        <v>1198</v>
      </c>
      <c r="I1382" s="710" t="s">
        <v>574</v>
      </c>
      <c r="J1382" s="710" t="s">
        <v>5278</v>
      </c>
    </row>
    <row r="1383" spans="1:10" x14ac:dyDescent="0.25">
      <c r="A1383" s="703"/>
      <c r="B1383" s="710" t="s">
        <v>607</v>
      </c>
      <c r="C1383" s="710" t="s">
        <v>5733</v>
      </c>
      <c r="D1383" s="710" t="s">
        <v>48</v>
      </c>
      <c r="E1383" s="710" t="s">
        <v>3159</v>
      </c>
      <c r="F1383" s="710" t="s">
        <v>5323</v>
      </c>
      <c r="G1383" s="710" t="s">
        <v>5211</v>
      </c>
      <c r="H1383" s="710" t="s">
        <v>1889</v>
      </c>
      <c r="I1383" s="710" t="s">
        <v>620</v>
      </c>
      <c r="J1383" s="710" t="s">
        <v>5278</v>
      </c>
    </row>
    <row r="1384" spans="1:10" x14ac:dyDescent="0.25">
      <c r="A1384" s="703"/>
      <c r="B1384" s="710" t="s">
        <v>607</v>
      </c>
      <c r="C1384" s="710" t="s">
        <v>5733</v>
      </c>
      <c r="D1384" s="710" t="s">
        <v>48</v>
      </c>
      <c r="E1384" s="710" t="s">
        <v>3159</v>
      </c>
      <c r="F1384" s="710" t="s">
        <v>5323</v>
      </c>
      <c r="G1384" s="710" t="s">
        <v>5211</v>
      </c>
      <c r="H1384" s="710" t="s">
        <v>1889</v>
      </c>
      <c r="I1384" s="710" t="s">
        <v>558</v>
      </c>
      <c r="J1384" s="710" t="s">
        <v>5278</v>
      </c>
    </row>
    <row r="1385" spans="1:10" x14ac:dyDescent="0.25">
      <c r="A1385" s="703"/>
      <c r="B1385" s="710" t="s">
        <v>607</v>
      </c>
      <c r="C1385" s="710" t="s">
        <v>5736</v>
      </c>
      <c r="D1385" s="710" t="s">
        <v>47</v>
      </c>
      <c r="E1385" s="710" t="s">
        <v>5737</v>
      </c>
      <c r="F1385" s="710" t="s">
        <v>5738</v>
      </c>
      <c r="G1385" s="710" t="s">
        <v>5739</v>
      </c>
      <c r="H1385" s="710" t="s">
        <v>1691</v>
      </c>
      <c r="I1385" s="710" t="s">
        <v>574</v>
      </c>
      <c r="J1385" s="710" t="s">
        <v>5278</v>
      </c>
    </row>
    <row r="1386" spans="1:10" x14ac:dyDescent="0.25">
      <c r="A1386" s="703"/>
      <c r="B1386" s="710" t="s">
        <v>607</v>
      </c>
      <c r="C1386" s="710" t="s">
        <v>5741</v>
      </c>
      <c r="D1386" s="710" t="s">
        <v>48</v>
      </c>
      <c r="E1386" s="710" t="s">
        <v>5742</v>
      </c>
      <c r="F1386" s="710" t="s">
        <v>5604</v>
      </c>
      <c r="G1386" s="710" t="s">
        <v>5743</v>
      </c>
      <c r="H1386" s="710" t="s">
        <v>4582</v>
      </c>
      <c r="I1386" s="710" t="s">
        <v>558</v>
      </c>
      <c r="J1386" s="710" t="s">
        <v>5278</v>
      </c>
    </row>
    <row r="1387" spans="1:10" x14ac:dyDescent="0.25">
      <c r="A1387" s="703"/>
      <c r="B1387" s="710" t="s">
        <v>607</v>
      </c>
      <c r="C1387" s="710" t="s">
        <v>5745</v>
      </c>
      <c r="D1387" s="710" t="s">
        <v>48</v>
      </c>
      <c r="E1387" s="710" t="s">
        <v>5746</v>
      </c>
      <c r="F1387" s="710" t="s">
        <v>5362</v>
      </c>
      <c r="G1387" s="710" t="s">
        <v>5747</v>
      </c>
      <c r="H1387" s="710" t="s">
        <v>4815</v>
      </c>
      <c r="I1387" s="710" t="s">
        <v>574</v>
      </c>
      <c r="J1387" s="710" t="s">
        <v>5278</v>
      </c>
    </row>
    <row r="1388" spans="1:10" x14ac:dyDescent="0.25">
      <c r="A1388" s="703"/>
      <c r="B1388" s="710" t="s">
        <v>607</v>
      </c>
      <c r="C1388" s="710" t="s">
        <v>5749</v>
      </c>
      <c r="D1388" s="710" t="s">
        <v>47</v>
      </c>
      <c r="E1388" s="710" t="s">
        <v>5750</v>
      </c>
      <c r="F1388" s="710" t="s">
        <v>564</v>
      </c>
      <c r="G1388" s="710" t="s">
        <v>5750</v>
      </c>
      <c r="H1388" s="710" t="s">
        <v>1434</v>
      </c>
      <c r="I1388" s="710" t="s">
        <v>558</v>
      </c>
      <c r="J1388" s="710" t="s">
        <v>5278</v>
      </c>
    </row>
    <row r="1389" spans="1:10" x14ac:dyDescent="0.25">
      <c r="A1389" s="703"/>
      <c r="B1389" s="710" t="s">
        <v>607</v>
      </c>
      <c r="C1389" s="710" t="s">
        <v>5752</v>
      </c>
      <c r="D1389" s="710" t="s">
        <v>48</v>
      </c>
      <c r="E1389" s="710" t="s">
        <v>5753</v>
      </c>
      <c r="F1389" s="710" t="s">
        <v>645</v>
      </c>
      <c r="G1389" s="710" t="s">
        <v>5754</v>
      </c>
      <c r="H1389" s="710" t="s">
        <v>1186</v>
      </c>
      <c r="I1389" s="710" t="s">
        <v>558</v>
      </c>
      <c r="J1389" s="710" t="s">
        <v>5278</v>
      </c>
    </row>
    <row r="1390" spans="1:10" x14ac:dyDescent="0.25">
      <c r="A1390" s="703"/>
      <c r="B1390" s="710" t="s">
        <v>607</v>
      </c>
      <c r="C1390" s="710" t="s">
        <v>5756</v>
      </c>
      <c r="D1390" s="710" t="s">
        <v>48</v>
      </c>
      <c r="E1390" s="710" t="s">
        <v>5757</v>
      </c>
      <c r="F1390" s="710" t="s">
        <v>5297</v>
      </c>
      <c r="G1390" s="710" t="s">
        <v>5758</v>
      </c>
      <c r="H1390" s="710" t="s">
        <v>5299</v>
      </c>
      <c r="I1390" s="710" t="s">
        <v>558</v>
      </c>
      <c r="J1390" s="710" t="s">
        <v>5278</v>
      </c>
    </row>
    <row r="1391" spans="1:10" x14ac:dyDescent="0.25">
      <c r="A1391" s="703"/>
      <c r="B1391" s="710" t="s">
        <v>607</v>
      </c>
      <c r="C1391" s="710" t="s">
        <v>5760</v>
      </c>
      <c r="D1391" s="710" t="s">
        <v>643</v>
      </c>
      <c r="E1391" s="710" t="s">
        <v>5761</v>
      </c>
      <c r="F1391" s="710" t="s">
        <v>1511</v>
      </c>
      <c r="G1391" s="710" t="s">
        <v>5762</v>
      </c>
      <c r="H1391" s="710" t="s">
        <v>907</v>
      </c>
      <c r="I1391" s="710" t="s">
        <v>558</v>
      </c>
      <c r="J1391" s="710" t="s">
        <v>5278</v>
      </c>
    </row>
    <row r="1392" spans="1:10" x14ac:dyDescent="0.25">
      <c r="A1392" s="703"/>
      <c r="B1392" s="710" t="s">
        <v>607</v>
      </c>
      <c r="C1392" s="710" t="s">
        <v>5764</v>
      </c>
      <c r="D1392" s="710" t="s">
        <v>48</v>
      </c>
      <c r="E1392" s="710" t="s">
        <v>5765</v>
      </c>
      <c r="F1392" s="710" t="s">
        <v>5385</v>
      </c>
      <c r="G1392" s="710" t="s">
        <v>5766</v>
      </c>
      <c r="H1392" s="710" t="s">
        <v>1198</v>
      </c>
      <c r="I1392" s="710" t="s">
        <v>574</v>
      </c>
      <c r="J1392" s="710" t="s">
        <v>5278</v>
      </c>
    </row>
    <row r="1393" spans="1:10" x14ac:dyDescent="0.25">
      <c r="A1393" s="703"/>
      <c r="B1393" s="710" t="s">
        <v>607</v>
      </c>
      <c r="C1393" s="710" t="s">
        <v>5768</v>
      </c>
      <c r="D1393" s="710" t="s">
        <v>48</v>
      </c>
      <c r="E1393" s="710" t="s">
        <v>5769</v>
      </c>
      <c r="F1393" s="710" t="s">
        <v>1590</v>
      </c>
      <c r="G1393" s="710" t="s">
        <v>4034</v>
      </c>
      <c r="H1393" s="710" t="s">
        <v>1229</v>
      </c>
      <c r="I1393" s="710" t="s">
        <v>558</v>
      </c>
      <c r="J1393" s="710" t="s">
        <v>5278</v>
      </c>
    </row>
    <row r="1394" spans="1:10" x14ac:dyDescent="0.25">
      <c r="A1394" s="703"/>
      <c r="B1394" s="710" t="s">
        <v>607</v>
      </c>
      <c r="C1394" s="710" t="s">
        <v>5768</v>
      </c>
      <c r="D1394" s="710" t="s">
        <v>48</v>
      </c>
      <c r="E1394" s="710" t="s">
        <v>5769</v>
      </c>
      <c r="F1394" s="710" t="s">
        <v>1590</v>
      </c>
      <c r="G1394" s="710" t="s">
        <v>4034</v>
      </c>
      <c r="H1394" s="710" t="s">
        <v>1229</v>
      </c>
      <c r="I1394" s="710" t="s">
        <v>620</v>
      </c>
      <c r="J1394" s="710" t="s">
        <v>5278</v>
      </c>
    </row>
    <row r="1395" spans="1:10" x14ac:dyDescent="0.25">
      <c r="A1395" s="703"/>
      <c r="B1395" s="710" t="s">
        <v>607</v>
      </c>
      <c r="C1395" s="710" t="s">
        <v>5772</v>
      </c>
      <c r="D1395" s="710" t="s">
        <v>48</v>
      </c>
      <c r="E1395" s="710" t="s">
        <v>5773</v>
      </c>
      <c r="F1395" s="710" t="s">
        <v>5385</v>
      </c>
      <c r="G1395" s="710" t="s">
        <v>5457</v>
      </c>
      <c r="H1395" s="710" t="s">
        <v>1198</v>
      </c>
      <c r="I1395" s="710" t="s">
        <v>620</v>
      </c>
      <c r="J1395" s="710" t="s">
        <v>5278</v>
      </c>
    </row>
    <row r="1396" spans="1:10" x14ac:dyDescent="0.25">
      <c r="A1396" s="703"/>
      <c r="B1396" s="710" t="s">
        <v>607</v>
      </c>
      <c r="C1396" s="710" t="s">
        <v>5772</v>
      </c>
      <c r="D1396" s="710" t="s">
        <v>48</v>
      </c>
      <c r="E1396" s="710" t="s">
        <v>5773</v>
      </c>
      <c r="F1396" s="710" t="s">
        <v>5385</v>
      </c>
      <c r="G1396" s="710" t="s">
        <v>5457</v>
      </c>
      <c r="H1396" s="710" t="s">
        <v>1198</v>
      </c>
      <c r="I1396" s="710" t="s">
        <v>574</v>
      </c>
      <c r="J1396" s="710" t="s">
        <v>5278</v>
      </c>
    </row>
    <row r="1397" spans="1:10" x14ac:dyDescent="0.25">
      <c r="A1397" s="703"/>
      <c r="B1397" s="710" t="s">
        <v>607</v>
      </c>
      <c r="C1397" s="710" t="s">
        <v>5776</v>
      </c>
      <c r="D1397" s="710" t="s">
        <v>48</v>
      </c>
      <c r="E1397" s="710" t="s">
        <v>5777</v>
      </c>
      <c r="F1397" s="710" t="s">
        <v>1590</v>
      </c>
      <c r="G1397" s="710" t="s">
        <v>5778</v>
      </c>
      <c r="H1397" s="710" t="s">
        <v>1229</v>
      </c>
      <c r="I1397" s="710" t="s">
        <v>558</v>
      </c>
      <c r="J1397" s="710" t="s">
        <v>5278</v>
      </c>
    </row>
    <row r="1398" spans="1:10" x14ac:dyDescent="0.25">
      <c r="A1398" s="703"/>
      <c r="B1398" s="710" t="s">
        <v>607</v>
      </c>
      <c r="C1398" s="710" t="s">
        <v>5780</v>
      </c>
      <c r="D1398" s="710" t="s">
        <v>47</v>
      </c>
      <c r="E1398" s="710" t="s">
        <v>5781</v>
      </c>
      <c r="F1398" s="710" t="s">
        <v>5385</v>
      </c>
      <c r="G1398" s="710" t="s">
        <v>5782</v>
      </c>
      <c r="H1398" s="710" t="s">
        <v>1198</v>
      </c>
      <c r="I1398" s="710" t="s">
        <v>574</v>
      </c>
      <c r="J1398" s="710" t="s">
        <v>5278</v>
      </c>
    </row>
    <row r="1399" spans="1:10" x14ac:dyDescent="0.25">
      <c r="A1399" s="703"/>
      <c r="B1399" s="710" t="s">
        <v>607</v>
      </c>
      <c r="C1399" s="710" t="s">
        <v>5784</v>
      </c>
      <c r="D1399" s="710" t="s">
        <v>48</v>
      </c>
      <c r="E1399" s="710" t="s">
        <v>5785</v>
      </c>
      <c r="F1399" s="710" t="s">
        <v>5343</v>
      </c>
      <c r="G1399" s="710" t="s">
        <v>5786</v>
      </c>
      <c r="H1399" s="710" t="s">
        <v>3932</v>
      </c>
      <c r="I1399" s="710" t="s">
        <v>558</v>
      </c>
      <c r="J1399" s="710" t="s">
        <v>5278</v>
      </c>
    </row>
    <row r="1400" spans="1:10" x14ac:dyDescent="0.25">
      <c r="A1400" s="703"/>
      <c r="B1400" s="710" t="s">
        <v>607</v>
      </c>
      <c r="C1400" s="710" t="s">
        <v>5788</v>
      </c>
      <c r="D1400" s="710" t="s">
        <v>48</v>
      </c>
      <c r="E1400" s="710" t="s">
        <v>5789</v>
      </c>
      <c r="F1400" s="710" t="s">
        <v>564</v>
      </c>
      <c r="G1400" s="710" t="s">
        <v>5790</v>
      </c>
      <c r="H1400" s="710" t="s">
        <v>1434</v>
      </c>
      <c r="I1400" s="710" t="s">
        <v>558</v>
      </c>
      <c r="J1400" s="710" t="s">
        <v>5278</v>
      </c>
    </row>
    <row r="1401" spans="1:10" x14ac:dyDescent="0.25">
      <c r="A1401" s="703"/>
      <c r="B1401" s="710" t="s">
        <v>607</v>
      </c>
      <c r="C1401" s="710" t="s">
        <v>5792</v>
      </c>
      <c r="D1401" s="710" t="s">
        <v>48</v>
      </c>
      <c r="E1401" s="710" t="s">
        <v>5793</v>
      </c>
      <c r="F1401" s="710" t="s">
        <v>5362</v>
      </c>
      <c r="G1401" s="710" t="s">
        <v>5794</v>
      </c>
      <c r="H1401" s="710" t="s">
        <v>4815</v>
      </c>
      <c r="I1401" s="710" t="s">
        <v>574</v>
      </c>
      <c r="J1401" s="710" t="s">
        <v>5278</v>
      </c>
    </row>
    <row r="1402" spans="1:10" x14ac:dyDescent="0.25">
      <c r="A1402" s="703"/>
      <c r="B1402" s="710" t="s">
        <v>607</v>
      </c>
      <c r="C1402" s="710" t="s">
        <v>5796</v>
      </c>
      <c r="D1402" s="710" t="s">
        <v>643</v>
      </c>
      <c r="E1402" s="710" t="s">
        <v>5797</v>
      </c>
      <c r="F1402" s="710" t="s">
        <v>1421</v>
      </c>
      <c r="G1402" s="710" t="s">
        <v>5762</v>
      </c>
      <c r="H1402" s="710" t="s">
        <v>617</v>
      </c>
      <c r="I1402" s="710" t="s">
        <v>558</v>
      </c>
      <c r="J1402" s="710" t="s">
        <v>5278</v>
      </c>
    </row>
    <row r="1403" spans="1:10" x14ac:dyDescent="0.25">
      <c r="A1403" s="703"/>
      <c r="B1403" s="710" t="s">
        <v>607</v>
      </c>
      <c r="C1403" s="710" t="s">
        <v>5799</v>
      </c>
      <c r="D1403" s="710" t="s">
        <v>48</v>
      </c>
      <c r="E1403" s="710" t="s">
        <v>5800</v>
      </c>
      <c r="F1403" s="710" t="s">
        <v>5343</v>
      </c>
      <c r="G1403" s="710" t="s">
        <v>5801</v>
      </c>
      <c r="H1403" s="710" t="s">
        <v>3932</v>
      </c>
      <c r="I1403" s="710" t="s">
        <v>558</v>
      </c>
      <c r="J1403" s="710" t="s">
        <v>5278</v>
      </c>
    </row>
    <row r="1404" spans="1:10" x14ac:dyDescent="0.25">
      <c r="A1404" s="703"/>
      <c r="B1404" s="710" t="s">
        <v>607</v>
      </c>
      <c r="C1404" s="710" t="s">
        <v>5803</v>
      </c>
      <c r="D1404" s="710" t="s">
        <v>47</v>
      </c>
      <c r="E1404" s="710" t="s">
        <v>5804</v>
      </c>
      <c r="F1404" s="710" t="s">
        <v>5466</v>
      </c>
      <c r="G1404" s="710" t="s">
        <v>5804</v>
      </c>
      <c r="H1404" s="710" t="s">
        <v>5468</v>
      </c>
      <c r="I1404" s="710" t="s">
        <v>574</v>
      </c>
      <c r="J1404" s="710" t="s">
        <v>5278</v>
      </c>
    </row>
    <row r="1405" spans="1:10" x14ac:dyDescent="0.25">
      <c r="A1405" s="703"/>
      <c r="B1405" s="710" t="s">
        <v>607</v>
      </c>
      <c r="C1405" s="710" t="s">
        <v>5806</v>
      </c>
      <c r="D1405" s="710" t="s">
        <v>643</v>
      </c>
      <c r="E1405" s="710" t="s">
        <v>5807</v>
      </c>
      <c r="F1405" s="710" t="s">
        <v>5385</v>
      </c>
      <c r="G1405" s="710" t="s">
        <v>5808</v>
      </c>
      <c r="H1405" s="710" t="s">
        <v>1198</v>
      </c>
      <c r="I1405" s="710" t="s">
        <v>574</v>
      </c>
      <c r="J1405" s="710" t="s">
        <v>5278</v>
      </c>
    </row>
    <row r="1406" spans="1:10" x14ac:dyDescent="0.25">
      <c r="A1406" s="703"/>
      <c r="B1406" s="710" t="s">
        <v>607</v>
      </c>
      <c r="C1406" s="710" t="s">
        <v>5810</v>
      </c>
      <c r="D1406" s="710" t="s">
        <v>48</v>
      </c>
      <c r="E1406" s="710" t="s">
        <v>5811</v>
      </c>
      <c r="F1406" s="710" t="s">
        <v>5385</v>
      </c>
      <c r="G1406" s="710" t="s">
        <v>5457</v>
      </c>
      <c r="H1406" s="710" t="s">
        <v>1198</v>
      </c>
      <c r="I1406" s="710" t="s">
        <v>558</v>
      </c>
      <c r="J1406" s="710" t="s">
        <v>5278</v>
      </c>
    </row>
    <row r="1407" spans="1:10" x14ac:dyDescent="0.25">
      <c r="A1407" s="703"/>
      <c r="B1407" s="710" t="s">
        <v>607</v>
      </c>
      <c r="C1407" s="710" t="s">
        <v>5813</v>
      </c>
      <c r="D1407" s="710" t="s">
        <v>48</v>
      </c>
      <c r="E1407" s="710" t="s">
        <v>5814</v>
      </c>
      <c r="F1407" s="710" t="s">
        <v>5297</v>
      </c>
      <c r="G1407" s="710" t="s">
        <v>5815</v>
      </c>
      <c r="H1407" s="710" t="s">
        <v>5299</v>
      </c>
      <c r="I1407" s="710" t="s">
        <v>558</v>
      </c>
      <c r="J1407" s="710" t="s">
        <v>5278</v>
      </c>
    </row>
    <row r="1408" spans="1:10" x14ac:dyDescent="0.25">
      <c r="A1408" s="703"/>
      <c r="B1408" s="710" t="s">
        <v>607</v>
      </c>
      <c r="C1408" s="710" t="s">
        <v>5817</v>
      </c>
      <c r="D1408" s="710" t="s">
        <v>48</v>
      </c>
      <c r="E1408" s="710" t="s">
        <v>5818</v>
      </c>
      <c r="F1408" s="710" t="s">
        <v>564</v>
      </c>
      <c r="G1408" s="710" t="s">
        <v>5818</v>
      </c>
      <c r="H1408" s="710" t="s">
        <v>1434</v>
      </c>
      <c r="I1408" s="710" t="s">
        <v>558</v>
      </c>
      <c r="J1408" s="710" t="s">
        <v>5278</v>
      </c>
    </row>
    <row r="1409" spans="1:10" x14ac:dyDescent="0.25">
      <c r="A1409" s="703"/>
      <c r="B1409" s="710" t="s">
        <v>607</v>
      </c>
      <c r="C1409" s="710" t="s">
        <v>5820</v>
      </c>
      <c r="D1409" s="710" t="s">
        <v>48</v>
      </c>
      <c r="E1409" s="710" t="s">
        <v>5699</v>
      </c>
      <c r="F1409" s="710" t="s">
        <v>5297</v>
      </c>
      <c r="G1409" s="710" t="s">
        <v>5821</v>
      </c>
      <c r="H1409" s="710" t="s">
        <v>5299</v>
      </c>
      <c r="I1409" s="710" t="s">
        <v>558</v>
      </c>
      <c r="J1409" s="710" t="s">
        <v>5278</v>
      </c>
    </row>
    <row r="1410" spans="1:10" x14ac:dyDescent="0.25">
      <c r="A1410" s="703"/>
      <c r="B1410" s="710" t="s">
        <v>607</v>
      </c>
      <c r="C1410" s="710" t="s">
        <v>5823</v>
      </c>
      <c r="D1410" s="710" t="s">
        <v>48</v>
      </c>
      <c r="E1410" s="710" t="s">
        <v>5824</v>
      </c>
      <c r="F1410" s="710" t="s">
        <v>5466</v>
      </c>
      <c r="G1410" s="710" t="s">
        <v>5825</v>
      </c>
      <c r="H1410" s="710" t="s">
        <v>5468</v>
      </c>
      <c r="I1410" s="710" t="s">
        <v>574</v>
      </c>
      <c r="J1410" s="710" t="s">
        <v>5278</v>
      </c>
    </row>
    <row r="1411" spans="1:10" x14ac:dyDescent="0.25">
      <c r="A1411" s="703"/>
      <c r="B1411" s="710" t="s">
        <v>607</v>
      </c>
      <c r="C1411" s="710" t="s">
        <v>5827</v>
      </c>
      <c r="D1411" s="710" t="s">
        <v>48</v>
      </c>
      <c r="E1411" s="710" t="s">
        <v>5828</v>
      </c>
      <c r="F1411" s="710" t="s">
        <v>5297</v>
      </c>
      <c r="G1411" s="710" t="s">
        <v>5829</v>
      </c>
      <c r="H1411" s="710" t="s">
        <v>5299</v>
      </c>
      <c r="I1411" s="710" t="s">
        <v>558</v>
      </c>
      <c r="J1411" s="710" t="s">
        <v>5278</v>
      </c>
    </row>
    <row r="1412" spans="1:10" x14ac:dyDescent="0.25">
      <c r="A1412" s="703"/>
      <c r="B1412" s="710" t="s">
        <v>607</v>
      </c>
      <c r="C1412" s="710" t="s">
        <v>5831</v>
      </c>
      <c r="D1412" s="710" t="s">
        <v>48</v>
      </c>
      <c r="E1412" s="710" t="s">
        <v>5832</v>
      </c>
      <c r="F1412" s="710" t="s">
        <v>5282</v>
      </c>
      <c r="G1412" s="710" t="s">
        <v>5833</v>
      </c>
      <c r="H1412" s="710" t="s">
        <v>5284</v>
      </c>
      <c r="I1412" s="710" t="s">
        <v>558</v>
      </c>
      <c r="J1412" s="710" t="s">
        <v>5278</v>
      </c>
    </row>
    <row r="1413" spans="1:10" x14ac:dyDescent="0.25">
      <c r="A1413" s="703"/>
      <c r="B1413" s="710" t="s">
        <v>607</v>
      </c>
      <c r="C1413" s="710" t="s">
        <v>5831</v>
      </c>
      <c r="D1413" s="710" t="s">
        <v>48</v>
      </c>
      <c r="E1413" s="710" t="s">
        <v>5832</v>
      </c>
      <c r="F1413" s="710" t="s">
        <v>5282</v>
      </c>
      <c r="G1413" s="710" t="s">
        <v>5833</v>
      </c>
      <c r="H1413" s="710" t="s">
        <v>5284</v>
      </c>
      <c r="I1413" s="710" t="s">
        <v>620</v>
      </c>
      <c r="J1413" s="710" t="s">
        <v>5278</v>
      </c>
    </row>
    <row r="1414" spans="1:10" x14ac:dyDescent="0.25">
      <c r="A1414" s="703"/>
      <c r="B1414" s="710" t="s">
        <v>607</v>
      </c>
      <c r="C1414" s="710" t="s">
        <v>5836</v>
      </c>
      <c r="D1414" s="710" t="s">
        <v>48</v>
      </c>
      <c r="E1414" s="710" t="s">
        <v>5837</v>
      </c>
      <c r="F1414" s="710" t="s">
        <v>5385</v>
      </c>
      <c r="G1414" s="710" t="s">
        <v>5637</v>
      </c>
      <c r="H1414" s="710" t="s">
        <v>1198</v>
      </c>
      <c r="I1414" s="710" t="s">
        <v>574</v>
      </c>
      <c r="J1414" s="710" t="s">
        <v>5278</v>
      </c>
    </row>
    <row r="1415" spans="1:10" x14ac:dyDescent="0.25">
      <c r="A1415" s="703"/>
      <c r="B1415" s="710" t="s">
        <v>607</v>
      </c>
      <c r="C1415" s="710" t="s">
        <v>5839</v>
      </c>
      <c r="D1415" s="710" t="s">
        <v>48</v>
      </c>
      <c r="E1415" s="710" t="s">
        <v>5840</v>
      </c>
      <c r="F1415" s="710" t="s">
        <v>5385</v>
      </c>
      <c r="G1415" s="710" t="s">
        <v>5841</v>
      </c>
      <c r="H1415" s="710" t="s">
        <v>1198</v>
      </c>
      <c r="I1415" s="710" t="s">
        <v>574</v>
      </c>
      <c r="J1415" s="710" t="s">
        <v>5278</v>
      </c>
    </row>
    <row r="1416" spans="1:10" x14ac:dyDescent="0.25">
      <c r="A1416" s="703"/>
      <c r="B1416" s="710" t="s">
        <v>607</v>
      </c>
      <c r="C1416" s="710" t="s">
        <v>5843</v>
      </c>
      <c r="D1416" s="710" t="s">
        <v>48</v>
      </c>
      <c r="E1416" s="710" t="s">
        <v>5844</v>
      </c>
      <c r="F1416" s="710" t="s">
        <v>5385</v>
      </c>
      <c r="G1416" s="710" t="s">
        <v>5845</v>
      </c>
      <c r="H1416" s="710" t="s">
        <v>1198</v>
      </c>
      <c r="I1416" s="710" t="s">
        <v>574</v>
      </c>
      <c r="J1416" s="710" t="s">
        <v>5278</v>
      </c>
    </row>
    <row r="1417" spans="1:10" x14ac:dyDescent="0.25">
      <c r="A1417" s="703"/>
      <c r="B1417" s="710" t="s">
        <v>607</v>
      </c>
      <c r="C1417" s="710" t="s">
        <v>5847</v>
      </c>
      <c r="D1417" s="710" t="s">
        <v>48</v>
      </c>
      <c r="E1417" s="710" t="s">
        <v>5848</v>
      </c>
      <c r="F1417" s="710" t="s">
        <v>5297</v>
      </c>
      <c r="G1417" s="710" t="s">
        <v>5849</v>
      </c>
      <c r="H1417" s="710" t="s">
        <v>5299</v>
      </c>
      <c r="I1417" s="710" t="s">
        <v>558</v>
      </c>
      <c r="J1417" s="710" t="s">
        <v>5278</v>
      </c>
    </row>
    <row r="1418" spans="1:10" x14ac:dyDescent="0.25">
      <c r="A1418" s="703"/>
      <c r="B1418" s="710" t="s">
        <v>607</v>
      </c>
      <c r="C1418" s="710" t="s">
        <v>5851</v>
      </c>
      <c r="D1418" s="710" t="s">
        <v>47</v>
      </c>
      <c r="E1418" s="710" t="s">
        <v>5852</v>
      </c>
      <c r="F1418" s="710" t="s">
        <v>5343</v>
      </c>
      <c r="G1418" s="710" t="s">
        <v>5853</v>
      </c>
      <c r="H1418" s="710" t="s">
        <v>3932</v>
      </c>
      <c r="I1418" s="710" t="s">
        <v>558</v>
      </c>
      <c r="J1418" s="710" t="s">
        <v>5278</v>
      </c>
    </row>
    <row r="1419" spans="1:10" x14ac:dyDescent="0.25">
      <c r="A1419" s="703"/>
      <c r="B1419" s="710" t="s">
        <v>607</v>
      </c>
      <c r="C1419" s="710" t="s">
        <v>5855</v>
      </c>
      <c r="D1419" s="710" t="s">
        <v>47</v>
      </c>
      <c r="E1419" s="710" t="s">
        <v>5856</v>
      </c>
      <c r="F1419" s="710" t="s">
        <v>5362</v>
      </c>
      <c r="G1419" s="710" t="s">
        <v>5857</v>
      </c>
      <c r="H1419" s="710" t="s">
        <v>4815</v>
      </c>
      <c r="I1419" s="710" t="s">
        <v>574</v>
      </c>
      <c r="J1419" s="710" t="s">
        <v>5278</v>
      </c>
    </row>
    <row r="1420" spans="1:10" x14ac:dyDescent="0.25">
      <c r="A1420" s="703"/>
      <c r="B1420" s="710" t="s">
        <v>607</v>
      </c>
      <c r="C1420" s="710" t="s">
        <v>5859</v>
      </c>
      <c r="D1420" s="710" t="s">
        <v>47</v>
      </c>
      <c r="E1420" s="710" t="s">
        <v>5860</v>
      </c>
      <c r="F1420" s="710" t="s">
        <v>5352</v>
      </c>
      <c r="G1420" s="710" t="s">
        <v>5861</v>
      </c>
      <c r="H1420" s="710" t="s">
        <v>1653</v>
      </c>
      <c r="I1420" s="710" t="s">
        <v>558</v>
      </c>
      <c r="J1420" s="710" t="s">
        <v>5278</v>
      </c>
    </row>
    <row r="1421" spans="1:10" x14ac:dyDescent="0.25">
      <c r="A1421" s="703"/>
      <c r="B1421" s="710" t="s">
        <v>607</v>
      </c>
      <c r="C1421" s="710" t="s">
        <v>5863</v>
      </c>
      <c r="D1421" s="710" t="s">
        <v>48</v>
      </c>
      <c r="E1421" s="710" t="s">
        <v>5864</v>
      </c>
      <c r="F1421" s="710" t="s">
        <v>5385</v>
      </c>
      <c r="G1421" s="710" t="s">
        <v>5865</v>
      </c>
      <c r="H1421" s="710" t="s">
        <v>1198</v>
      </c>
      <c r="I1421" s="710" t="s">
        <v>574</v>
      </c>
      <c r="J1421" s="710" t="s">
        <v>5278</v>
      </c>
    </row>
    <row r="1422" spans="1:10" x14ac:dyDescent="0.25">
      <c r="A1422" s="703"/>
      <c r="B1422" s="710" t="s">
        <v>607</v>
      </c>
      <c r="C1422" s="710" t="s">
        <v>5867</v>
      </c>
      <c r="D1422" s="710" t="s">
        <v>643</v>
      </c>
      <c r="E1422" s="710" t="s">
        <v>5868</v>
      </c>
      <c r="F1422" s="710" t="s">
        <v>5385</v>
      </c>
      <c r="G1422" s="710" t="s">
        <v>5869</v>
      </c>
      <c r="H1422" s="710" t="s">
        <v>1198</v>
      </c>
      <c r="I1422" s="710" t="s">
        <v>574</v>
      </c>
      <c r="J1422" s="710" t="s">
        <v>5278</v>
      </c>
    </row>
    <row r="1423" spans="1:10" x14ac:dyDescent="0.25">
      <c r="A1423" s="703"/>
      <c r="B1423" s="710" t="s">
        <v>607</v>
      </c>
      <c r="C1423" s="710" t="s">
        <v>5871</v>
      </c>
      <c r="D1423" s="710" t="s">
        <v>48</v>
      </c>
      <c r="E1423" s="710" t="s">
        <v>5872</v>
      </c>
      <c r="F1423" s="710" t="s">
        <v>5297</v>
      </c>
      <c r="G1423" s="710" t="s">
        <v>4870</v>
      </c>
      <c r="H1423" s="710" t="s">
        <v>5299</v>
      </c>
      <c r="I1423" s="710" t="s">
        <v>558</v>
      </c>
      <c r="J1423" s="710" t="s">
        <v>5278</v>
      </c>
    </row>
    <row r="1424" spans="1:10" x14ac:dyDescent="0.25">
      <c r="A1424" s="703"/>
      <c r="B1424" s="710" t="s">
        <v>607</v>
      </c>
      <c r="C1424" s="710" t="s">
        <v>5874</v>
      </c>
      <c r="D1424" s="710" t="s">
        <v>48</v>
      </c>
      <c r="E1424" s="710" t="s">
        <v>5875</v>
      </c>
      <c r="F1424" s="710" t="s">
        <v>5385</v>
      </c>
      <c r="G1424" s="710" t="s">
        <v>5876</v>
      </c>
      <c r="H1424" s="710" t="s">
        <v>1198</v>
      </c>
      <c r="I1424" s="710" t="s">
        <v>574</v>
      </c>
      <c r="J1424" s="710" t="s">
        <v>5278</v>
      </c>
    </row>
    <row r="1425" spans="1:10" x14ac:dyDescent="0.25">
      <c r="A1425" s="703"/>
      <c r="B1425" s="710" t="s">
        <v>607</v>
      </c>
      <c r="C1425" s="710" t="s">
        <v>5878</v>
      </c>
      <c r="D1425" s="710" t="s">
        <v>48</v>
      </c>
      <c r="E1425" s="710" t="s">
        <v>5879</v>
      </c>
      <c r="F1425" s="710" t="s">
        <v>5466</v>
      </c>
      <c r="G1425" s="710" t="s">
        <v>5880</v>
      </c>
      <c r="H1425" s="710" t="s">
        <v>5468</v>
      </c>
      <c r="I1425" s="710" t="s">
        <v>574</v>
      </c>
      <c r="J1425" s="710" t="s">
        <v>5278</v>
      </c>
    </row>
    <row r="1426" spans="1:10" x14ac:dyDescent="0.25">
      <c r="A1426" s="703"/>
      <c r="B1426" s="710" t="s">
        <v>607</v>
      </c>
      <c r="C1426" s="710" t="s">
        <v>5882</v>
      </c>
      <c r="D1426" s="710" t="s">
        <v>48</v>
      </c>
      <c r="E1426" s="710" t="s">
        <v>5883</v>
      </c>
      <c r="F1426" s="710" t="s">
        <v>5385</v>
      </c>
      <c r="G1426" s="710" t="s">
        <v>5884</v>
      </c>
      <c r="H1426" s="710" t="s">
        <v>1198</v>
      </c>
      <c r="I1426" s="710" t="s">
        <v>574</v>
      </c>
      <c r="J1426" s="710" t="s">
        <v>5278</v>
      </c>
    </row>
    <row r="1427" spans="1:10" x14ac:dyDescent="0.25">
      <c r="A1427" s="703"/>
      <c r="B1427" s="710" t="s">
        <v>607</v>
      </c>
      <c r="C1427" s="710" t="s">
        <v>5886</v>
      </c>
      <c r="D1427" s="710" t="s">
        <v>47</v>
      </c>
      <c r="E1427" s="710" t="s">
        <v>5887</v>
      </c>
      <c r="F1427" s="710" t="s">
        <v>5385</v>
      </c>
      <c r="G1427" s="710" t="s">
        <v>5888</v>
      </c>
      <c r="H1427" s="710" t="s">
        <v>1198</v>
      </c>
      <c r="I1427" s="710" t="s">
        <v>574</v>
      </c>
      <c r="J1427" s="710" t="s">
        <v>5278</v>
      </c>
    </row>
    <row r="1428" spans="1:10" x14ac:dyDescent="0.25">
      <c r="A1428" s="703"/>
      <c r="B1428" s="710" t="s">
        <v>607</v>
      </c>
      <c r="C1428" s="710" t="s">
        <v>5890</v>
      </c>
      <c r="D1428" s="710" t="s">
        <v>48</v>
      </c>
      <c r="E1428" s="710" t="s">
        <v>5891</v>
      </c>
      <c r="F1428" s="710" t="s">
        <v>5385</v>
      </c>
      <c r="G1428" s="710" t="s">
        <v>5892</v>
      </c>
      <c r="H1428" s="710" t="s">
        <v>1198</v>
      </c>
      <c r="I1428" s="710" t="s">
        <v>574</v>
      </c>
      <c r="J1428" s="710" t="s">
        <v>5278</v>
      </c>
    </row>
    <row r="1429" spans="1:10" x14ac:dyDescent="0.25">
      <c r="A1429" s="703"/>
      <c r="B1429" s="710" t="s">
        <v>607</v>
      </c>
      <c r="C1429" s="710" t="s">
        <v>5894</v>
      </c>
      <c r="D1429" s="710" t="s">
        <v>643</v>
      </c>
      <c r="E1429" s="710" t="s">
        <v>5895</v>
      </c>
      <c r="F1429" s="710" t="s">
        <v>5466</v>
      </c>
      <c r="G1429" s="710" t="s">
        <v>5896</v>
      </c>
      <c r="H1429" s="710" t="s">
        <v>5468</v>
      </c>
      <c r="I1429" s="710" t="s">
        <v>574</v>
      </c>
      <c r="J1429" s="710" t="s">
        <v>5278</v>
      </c>
    </row>
    <row r="1430" spans="1:10" x14ac:dyDescent="0.25">
      <c r="A1430" s="703"/>
      <c r="B1430" s="710" t="s">
        <v>607</v>
      </c>
      <c r="C1430" s="710" t="s">
        <v>5898</v>
      </c>
      <c r="D1430" s="710" t="s">
        <v>48</v>
      </c>
      <c r="E1430" s="710" t="s">
        <v>5899</v>
      </c>
      <c r="F1430" s="710" t="s">
        <v>5900</v>
      </c>
      <c r="G1430" s="710" t="s">
        <v>5901</v>
      </c>
      <c r="H1430" s="710" t="s">
        <v>4738</v>
      </c>
      <c r="I1430" s="710" t="s">
        <v>558</v>
      </c>
      <c r="J1430" s="710" t="s">
        <v>5278</v>
      </c>
    </row>
    <row r="1431" spans="1:10" x14ac:dyDescent="0.25">
      <c r="A1431" s="703"/>
      <c r="B1431" s="710" t="s">
        <v>607</v>
      </c>
      <c r="C1431" s="710" t="s">
        <v>5903</v>
      </c>
      <c r="D1431" s="710" t="s">
        <v>48</v>
      </c>
      <c r="E1431" s="710" t="s">
        <v>5904</v>
      </c>
      <c r="F1431" s="710" t="s">
        <v>5343</v>
      </c>
      <c r="G1431" s="710" t="s">
        <v>5905</v>
      </c>
      <c r="H1431" s="710" t="s">
        <v>3932</v>
      </c>
      <c r="I1431" s="710" t="s">
        <v>558</v>
      </c>
      <c r="J1431" s="710" t="s">
        <v>5278</v>
      </c>
    </row>
    <row r="1432" spans="1:10" x14ac:dyDescent="0.25">
      <c r="A1432" s="703"/>
      <c r="B1432" s="710" t="s">
        <v>607</v>
      </c>
      <c r="C1432" s="710" t="s">
        <v>5907</v>
      </c>
      <c r="D1432" s="710" t="s">
        <v>47</v>
      </c>
      <c r="E1432" s="710" t="s">
        <v>5908</v>
      </c>
      <c r="F1432" s="710" t="s">
        <v>5385</v>
      </c>
      <c r="G1432" s="710" t="s">
        <v>5739</v>
      </c>
      <c r="H1432" s="710" t="s">
        <v>1198</v>
      </c>
      <c r="I1432" s="710" t="s">
        <v>574</v>
      </c>
      <c r="J1432" s="710" t="s">
        <v>5278</v>
      </c>
    </row>
    <row r="1433" spans="1:10" x14ac:dyDescent="0.25">
      <c r="A1433" s="703"/>
      <c r="B1433" s="710" t="s">
        <v>607</v>
      </c>
      <c r="C1433" s="710" t="s">
        <v>5910</v>
      </c>
      <c r="D1433" s="710" t="s">
        <v>48</v>
      </c>
      <c r="E1433" s="710" t="s">
        <v>5911</v>
      </c>
      <c r="F1433" s="710" t="s">
        <v>5352</v>
      </c>
      <c r="G1433" s="710" t="s">
        <v>5912</v>
      </c>
      <c r="H1433" s="710" t="s">
        <v>1653</v>
      </c>
      <c r="I1433" s="710" t="s">
        <v>558</v>
      </c>
      <c r="J1433" s="710" t="s">
        <v>5278</v>
      </c>
    </row>
    <row r="1434" spans="1:10" x14ac:dyDescent="0.25">
      <c r="A1434" s="703"/>
      <c r="B1434" s="710" t="s">
        <v>607</v>
      </c>
      <c r="C1434" s="710" t="s">
        <v>5914</v>
      </c>
      <c r="D1434" s="710" t="s">
        <v>48</v>
      </c>
      <c r="E1434" s="710" t="s">
        <v>5915</v>
      </c>
      <c r="F1434" s="710" t="s">
        <v>645</v>
      </c>
      <c r="G1434" s="710" t="s">
        <v>5211</v>
      </c>
      <c r="H1434" s="710" t="s">
        <v>1186</v>
      </c>
      <c r="I1434" s="710" t="s">
        <v>558</v>
      </c>
      <c r="J1434" s="710" t="s">
        <v>5278</v>
      </c>
    </row>
    <row r="1435" spans="1:10" x14ac:dyDescent="0.25">
      <c r="A1435" s="703"/>
      <c r="B1435" s="710" t="s">
        <v>607</v>
      </c>
      <c r="C1435" s="710" t="s">
        <v>5917</v>
      </c>
      <c r="D1435" s="710" t="s">
        <v>47</v>
      </c>
      <c r="E1435" s="710" t="s">
        <v>5918</v>
      </c>
      <c r="F1435" s="710" t="s">
        <v>5385</v>
      </c>
      <c r="G1435" s="710" t="s">
        <v>5919</v>
      </c>
      <c r="H1435" s="710" t="s">
        <v>1198</v>
      </c>
      <c r="I1435" s="710" t="s">
        <v>574</v>
      </c>
      <c r="J1435" s="710" t="s">
        <v>5278</v>
      </c>
    </row>
    <row r="1436" spans="1:10" x14ac:dyDescent="0.25">
      <c r="A1436" s="703"/>
      <c r="B1436" s="710" t="s">
        <v>607</v>
      </c>
      <c r="C1436" s="710" t="s">
        <v>5917</v>
      </c>
      <c r="D1436" s="710" t="s">
        <v>47</v>
      </c>
      <c r="E1436" s="710" t="s">
        <v>5921</v>
      </c>
      <c r="F1436" s="710" t="s">
        <v>5385</v>
      </c>
      <c r="G1436" s="710" t="s">
        <v>5919</v>
      </c>
      <c r="H1436" s="710" t="s">
        <v>1198</v>
      </c>
      <c r="I1436" s="710" t="s">
        <v>620</v>
      </c>
      <c r="J1436" s="710" t="s">
        <v>5278</v>
      </c>
    </row>
    <row r="1437" spans="1:10" x14ac:dyDescent="0.25">
      <c r="A1437" s="703"/>
      <c r="B1437" s="710" t="s">
        <v>607</v>
      </c>
      <c r="C1437" s="710" t="s">
        <v>5923</v>
      </c>
      <c r="D1437" s="710" t="s">
        <v>48</v>
      </c>
      <c r="E1437" s="710" t="s">
        <v>5924</v>
      </c>
      <c r="F1437" s="710" t="s">
        <v>645</v>
      </c>
      <c r="G1437" s="710" t="s">
        <v>5925</v>
      </c>
      <c r="H1437" s="710" t="s">
        <v>1186</v>
      </c>
      <c r="I1437" s="710" t="s">
        <v>558</v>
      </c>
      <c r="J1437" s="710" t="s">
        <v>5278</v>
      </c>
    </row>
    <row r="1438" spans="1:10" x14ac:dyDescent="0.25">
      <c r="A1438" s="703"/>
      <c r="B1438" s="710" t="s">
        <v>607</v>
      </c>
      <c r="C1438" s="710" t="s">
        <v>5927</v>
      </c>
      <c r="D1438" s="710" t="s">
        <v>643</v>
      </c>
      <c r="E1438" s="710" t="s">
        <v>5928</v>
      </c>
      <c r="F1438" s="710" t="s">
        <v>5385</v>
      </c>
      <c r="G1438" s="710" t="s">
        <v>5929</v>
      </c>
      <c r="H1438" s="710" t="s">
        <v>1198</v>
      </c>
      <c r="I1438" s="710" t="s">
        <v>574</v>
      </c>
      <c r="J1438" s="710" t="s">
        <v>5278</v>
      </c>
    </row>
    <row r="1439" spans="1:10" x14ac:dyDescent="0.25">
      <c r="A1439" s="703"/>
      <c r="B1439" s="710" t="s">
        <v>607</v>
      </c>
      <c r="C1439" s="710" t="s">
        <v>5931</v>
      </c>
      <c r="D1439" s="710" t="s">
        <v>48</v>
      </c>
      <c r="E1439" s="710" t="s">
        <v>5932</v>
      </c>
      <c r="F1439" s="710" t="s">
        <v>1590</v>
      </c>
      <c r="G1439" s="710" t="s">
        <v>5933</v>
      </c>
      <c r="H1439" s="710" t="s">
        <v>1229</v>
      </c>
      <c r="I1439" s="710" t="s">
        <v>620</v>
      </c>
      <c r="J1439" s="710" t="s">
        <v>5278</v>
      </c>
    </row>
    <row r="1440" spans="1:10" x14ac:dyDescent="0.25">
      <c r="A1440" s="703"/>
      <c r="B1440" s="710" t="s">
        <v>607</v>
      </c>
      <c r="C1440" s="710" t="s">
        <v>5931</v>
      </c>
      <c r="D1440" s="710" t="s">
        <v>48</v>
      </c>
      <c r="E1440" s="710" t="s">
        <v>5932</v>
      </c>
      <c r="F1440" s="710" t="s">
        <v>1590</v>
      </c>
      <c r="G1440" s="710" t="s">
        <v>5933</v>
      </c>
      <c r="H1440" s="710" t="s">
        <v>1229</v>
      </c>
      <c r="I1440" s="710" t="s">
        <v>558</v>
      </c>
      <c r="J1440" s="710" t="s">
        <v>5278</v>
      </c>
    </row>
    <row r="1441" spans="1:10" x14ac:dyDescent="0.25">
      <c r="A1441" s="703"/>
      <c r="B1441" s="710" t="s">
        <v>607</v>
      </c>
      <c r="C1441" s="710" t="s">
        <v>5935</v>
      </c>
      <c r="D1441" s="710" t="s">
        <v>48</v>
      </c>
      <c r="E1441" s="710" t="s">
        <v>5936</v>
      </c>
      <c r="F1441" s="710" t="s">
        <v>5385</v>
      </c>
      <c r="G1441" s="710" t="s">
        <v>5937</v>
      </c>
      <c r="H1441" s="710" t="s">
        <v>1198</v>
      </c>
      <c r="I1441" s="710" t="s">
        <v>574</v>
      </c>
      <c r="J1441" s="710" t="s">
        <v>5278</v>
      </c>
    </row>
    <row r="1442" spans="1:10" x14ac:dyDescent="0.25">
      <c r="A1442" s="703"/>
      <c r="B1442" s="710" t="s">
        <v>607</v>
      </c>
      <c r="C1442" s="710" t="s">
        <v>5939</v>
      </c>
      <c r="D1442" s="710" t="s">
        <v>48</v>
      </c>
      <c r="E1442" s="710" t="s">
        <v>5940</v>
      </c>
      <c r="F1442" s="710" t="s">
        <v>5323</v>
      </c>
      <c r="G1442" s="710" t="s">
        <v>5941</v>
      </c>
      <c r="H1442" s="710" t="s">
        <v>1889</v>
      </c>
      <c r="I1442" s="710" t="s">
        <v>558</v>
      </c>
      <c r="J1442" s="710" t="s">
        <v>5278</v>
      </c>
    </row>
    <row r="1443" spans="1:10" x14ac:dyDescent="0.25">
      <c r="A1443" s="703"/>
      <c r="B1443" s="710" t="s">
        <v>607</v>
      </c>
      <c r="C1443" s="710" t="s">
        <v>5943</v>
      </c>
      <c r="D1443" s="710" t="s">
        <v>48</v>
      </c>
      <c r="E1443" s="710" t="s">
        <v>5944</v>
      </c>
      <c r="F1443" s="710" t="s">
        <v>5385</v>
      </c>
      <c r="G1443" s="710" t="s">
        <v>5945</v>
      </c>
      <c r="H1443" s="710" t="s">
        <v>1198</v>
      </c>
      <c r="I1443" s="710" t="s">
        <v>574</v>
      </c>
      <c r="J1443" s="710" t="s">
        <v>5278</v>
      </c>
    </row>
    <row r="1444" spans="1:10" x14ac:dyDescent="0.25">
      <c r="A1444" s="703"/>
      <c r="B1444" s="710" t="s">
        <v>607</v>
      </c>
      <c r="C1444" s="710" t="s">
        <v>5947</v>
      </c>
      <c r="D1444" s="710" t="s">
        <v>48</v>
      </c>
      <c r="E1444" s="710" t="s">
        <v>5948</v>
      </c>
      <c r="F1444" s="710" t="s">
        <v>5282</v>
      </c>
      <c r="G1444" s="710" t="s">
        <v>4870</v>
      </c>
      <c r="H1444" s="710" t="s">
        <v>5284</v>
      </c>
      <c r="I1444" s="710" t="s">
        <v>558</v>
      </c>
      <c r="J1444" s="710" t="s">
        <v>5278</v>
      </c>
    </row>
    <row r="1445" spans="1:10" x14ac:dyDescent="0.25">
      <c r="A1445" s="703"/>
      <c r="B1445" s="710" t="s">
        <v>607</v>
      </c>
      <c r="C1445" s="710" t="s">
        <v>5950</v>
      </c>
      <c r="D1445" s="710" t="s">
        <v>48</v>
      </c>
      <c r="E1445" s="710" t="s">
        <v>5951</v>
      </c>
      <c r="F1445" s="710" t="s">
        <v>5297</v>
      </c>
      <c r="G1445" s="710" t="s">
        <v>5951</v>
      </c>
      <c r="H1445" s="710" t="s">
        <v>5299</v>
      </c>
      <c r="I1445" s="710" t="s">
        <v>558</v>
      </c>
      <c r="J1445" s="710" t="s">
        <v>5278</v>
      </c>
    </row>
    <row r="1446" spans="1:10" x14ac:dyDescent="0.25">
      <c r="A1446" s="703"/>
      <c r="B1446" s="710" t="s">
        <v>607</v>
      </c>
      <c r="C1446" s="710" t="s">
        <v>5953</v>
      </c>
      <c r="D1446" s="710" t="s">
        <v>48</v>
      </c>
      <c r="E1446" s="710" t="s">
        <v>5954</v>
      </c>
      <c r="F1446" s="710" t="s">
        <v>5297</v>
      </c>
      <c r="G1446" s="710" t="s">
        <v>5955</v>
      </c>
      <c r="H1446" s="710" t="s">
        <v>5299</v>
      </c>
      <c r="I1446" s="710" t="s">
        <v>558</v>
      </c>
      <c r="J1446" s="710" t="s">
        <v>5278</v>
      </c>
    </row>
    <row r="1447" spans="1:10" x14ac:dyDescent="0.25">
      <c r="A1447" s="703"/>
      <c r="B1447" s="710" t="s">
        <v>607</v>
      </c>
      <c r="C1447" s="710" t="s">
        <v>5957</v>
      </c>
      <c r="D1447" s="710" t="s">
        <v>48</v>
      </c>
      <c r="E1447" s="710" t="s">
        <v>5958</v>
      </c>
      <c r="F1447" s="710" t="s">
        <v>5352</v>
      </c>
      <c r="G1447" s="710" t="s">
        <v>4870</v>
      </c>
      <c r="H1447" s="710" t="s">
        <v>1653</v>
      </c>
      <c r="I1447" s="710" t="s">
        <v>558</v>
      </c>
      <c r="J1447" s="710" t="s">
        <v>5278</v>
      </c>
    </row>
    <row r="1448" spans="1:10" x14ac:dyDescent="0.25">
      <c r="A1448" s="703"/>
      <c r="B1448" s="710" t="s">
        <v>607</v>
      </c>
      <c r="C1448" s="710" t="s">
        <v>5959</v>
      </c>
      <c r="D1448" s="710" t="s">
        <v>48</v>
      </c>
      <c r="E1448" s="710" t="s">
        <v>5960</v>
      </c>
      <c r="F1448" s="710" t="s">
        <v>5385</v>
      </c>
      <c r="G1448" s="710" t="s">
        <v>5961</v>
      </c>
      <c r="H1448" s="710" t="s">
        <v>1198</v>
      </c>
      <c r="I1448" s="710" t="s">
        <v>574</v>
      </c>
      <c r="J1448" s="710" t="s">
        <v>5278</v>
      </c>
    </row>
    <row r="1449" spans="1:10" x14ac:dyDescent="0.25">
      <c r="A1449" s="703"/>
      <c r="B1449" s="710" t="s">
        <v>607</v>
      </c>
      <c r="C1449" s="710" t="s">
        <v>5959</v>
      </c>
      <c r="D1449" s="710" t="s">
        <v>48</v>
      </c>
      <c r="E1449" s="710" t="s">
        <v>5960</v>
      </c>
      <c r="F1449" s="710" t="s">
        <v>5385</v>
      </c>
      <c r="G1449" s="710" t="s">
        <v>5961</v>
      </c>
      <c r="H1449" s="710" t="s">
        <v>1198</v>
      </c>
      <c r="I1449" s="710" t="s">
        <v>620</v>
      </c>
      <c r="J1449" s="710" t="s">
        <v>5278</v>
      </c>
    </row>
    <row r="1450" spans="1:10" x14ac:dyDescent="0.25">
      <c r="A1450" s="703"/>
      <c r="B1450" s="710" t="s">
        <v>607</v>
      </c>
      <c r="C1450" s="710" t="s">
        <v>5964</v>
      </c>
      <c r="D1450" s="710" t="s">
        <v>48</v>
      </c>
      <c r="E1450" s="710" t="s">
        <v>5965</v>
      </c>
      <c r="F1450" s="710" t="s">
        <v>5385</v>
      </c>
      <c r="G1450" s="710" t="s">
        <v>5966</v>
      </c>
      <c r="H1450" s="710" t="s">
        <v>1198</v>
      </c>
      <c r="I1450" s="710" t="s">
        <v>574</v>
      </c>
      <c r="J1450" s="710" t="s">
        <v>5278</v>
      </c>
    </row>
    <row r="1451" spans="1:10" x14ac:dyDescent="0.25">
      <c r="A1451" s="703"/>
      <c r="B1451" s="710" t="s">
        <v>607</v>
      </c>
      <c r="C1451" s="710" t="s">
        <v>5968</v>
      </c>
      <c r="D1451" s="710" t="s">
        <v>48</v>
      </c>
      <c r="E1451" s="710" t="s">
        <v>5969</v>
      </c>
      <c r="F1451" s="710" t="s">
        <v>1590</v>
      </c>
      <c r="G1451" s="710" t="s">
        <v>5970</v>
      </c>
      <c r="H1451" s="710" t="s">
        <v>1229</v>
      </c>
      <c r="I1451" s="710" t="s">
        <v>558</v>
      </c>
      <c r="J1451" s="710" t="s">
        <v>5278</v>
      </c>
    </row>
    <row r="1452" spans="1:10" x14ac:dyDescent="0.25">
      <c r="A1452" s="703"/>
      <c r="B1452" s="710" t="s">
        <v>607</v>
      </c>
      <c r="C1452" s="710" t="s">
        <v>5972</v>
      </c>
      <c r="D1452" s="710" t="s">
        <v>48</v>
      </c>
      <c r="E1452" s="710" t="s">
        <v>5973</v>
      </c>
      <c r="F1452" s="710" t="s">
        <v>5466</v>
      </c>
      <c r="G1452" s="710" t="s">
        <v>5974</v>
      </c>
      <c r="H1452" s="710" t="s">
        <v>5468</v>
      </c>
      <c r="I1452" s="710" t="s">
        <v>574</v>
      </c>
      <c r="J1452" s="710" t="s">
        <v>5278</v>
      </c>
    </row>
    <row r="1453" spans="1:10" x14ac:dyDescent="0.25">
      <c r="A1453" s="703"/>
      <c r="B1453" s="710" t="s">
        <v>607</v>
      </c>
      <c r="C1453" s="710" t="s">
        <v>5976</v>
      </c>
      <c r="D1453" s="710" t="s">
        <v>643</v>
      </c>
      <c r="E1453" s="710" t="s">
        <v>5977</v>
      </c>
      <c r="F1453" s="710" t="s">
        <v>5282</v>
      </c>
      <c r="G1453" s="710" t="s">
        <v>4870</v>
      </c>
      <c r="H1453" s="710" t="s">
        <v>5284</v>
      </c>
      <c r="I1453" s="710" t="s">
        <v>558</v>
      </c>
      <c r="J1453" s="710" t="s">
        <v>5278</v>
      </c>
    </row>
    <row r="1454" spans="1:10" x14ac:dyDescent="0.25">
      <c r="A1454" s="703"/>
      <c r="B1454" s="710" t="s">
        <v>607</v>
      </c>
      <c r="C1454" s="710" t="s">
        <v>5979</v>
      </c>
      <c r="D1454" s="710" t="s">
        <v>47</v>
      </c>
      <c r="E1454" s="710" t="s">
        <v>5980</v>
      </c>
      <c r="F1454" s="710" t="s">
        <v>5282</v>
      </c>
      <c r="G1454" s="710" t="s">
        <v>4870</v>
      </c>
      <c r="H1454" s="710" t="s">
        <v>5284</v>
      </c>
      <c r="I1454" s="710" t="s">
        <v>558</v>
      </c>
      <c r="J1454" s="710" t="s">
        <v>5278</v>
      </c>
    </row>
    <row r="1455" spans="1:10" x14ac:dyDescent="0.25">
      <c r="A1455" s="703"/>
      <c r="B1455" s="710" t="s">
        <v>607</v>
      </c>
      <c r="C1455" s="710" t="s">
        <v>5982</v>
      </c>
      <c r="D1455" s="710" t="s">
        <v>48</v>
      </c>
      <c r="E1455" s="710" t="s">
        <v>5983</v>
      </c>
      <c r="F1455" s="710" t="s">
        <v>5385</v>
      </c>
      <c r="G1455" s="710" t="s">
        <v>5983</v>
      </c>
      <c r="H1455" s="710" t="s">
        <v>1198</v>
      </c>
      <c r="I1455" s="710" t="s">
        <v>574</v>
      </c>
      <c r="J1455" s="710" t="s">
        <v>5278</v>
      </c>
    </row>
    <row r="1456" spans="1:10" x14ac:dyDescent="0.25">
      <c r="A1456" s="703"/>
      <c r="B1456" s="710" t="s">
        <v>607</v>
      </c>
      <c r="C1456" s="710" t="s">
        <v>5985</v>
      </c>
      <c r="D1456" s="710" t="s">
        <v>48</v>
      </c>
      <c r="E1456" s="710" t="s">
        <v>5986</v>
      </c>
      <c r="F1456" s="710" t="s">
        <v>5297</v>
      </c>
      <c r="G1456" s="710" t="s">
        <v>5987</v>
      </c>
      <c r="H1456" s="710" t="s">
        <v>5299</v>
      </c>
      <c r="I1456" s="710" t="s">
        <v>558</v>
      </c>
      <c r="J1456" s="710" t="s">
        <v>5278</v>
      </c>
    </row>
    <row r="1457" spans="1:10" x14ac:dyDescent="0.25">
      <c r="A1457" s="703"/>
      <c r="B1457" s="710" t="s">
        <v>607</v>
      </c>
      <c r="C1457" s="710" t="s">
        <v>5989</v>
      </c>
      <c r="D1457" s="710" t="s">
        <v>48</v>
      </c>
      <c r="E1457" s="710" t="s">
        <v>5990</v>
      </c>
      <c r="F1457" s="710" t="s">
        <v>5385</v>
      </c>
      <c r="G1457" s="710" t="s">
        <v>5991</v>
      </c>
      <c r="H1457" s="710" t="s">
        <v>1198</v>
      </c>
      <c r="I1457" s="710" t="s">
        <v>574</v>
      </c>
      <c r="J1457" s="710" t="s">
        <v>5278</v>
      </c>
    </row>
    <row r="1458" spans="1:10" x14ac:dyDescent="0.25">
      <c r="A1458" s="703"/>
      <c r="B1458" s="710" t="s">
        <v>607</v>
      </c>
      <c r="C1458" s="710" t="s">
        <v>5989</v>
      </c>
      <c r="D1458" s="710" t="s">
        <v>48</v>
      </c>
      <c r="E1458" s="710" t="s">
        <v>5990</v>
      </c>
      <c r="F1458" s="710" t="s">
        <v>5385</v>
      </c>
      <c r="G1458" s="710" t="s">
        <v>5991</v>
      </c>
      <c r="H1458" s="710" t="s">
        <v>1198</v>
      </c>
      <c r="I1458" s="710" t="s">
        <v>620</v>
      </c>
      <c r="J1458" s="710" t="s">
        <v>5278</v>
      </c>
    </row>
    <row r="1459" spans="1:10" x14ac:dyDescent="0.25">
      <c r="A1459" s="703"/>
      <c r="B1459" s="710" t="s">
        <v>607</v>
      </c>
      <c r="C1459" s="710" t="s">
        <v>5994</v>
      </c>
      <c r="D1459" s="710" t="s">
        <v>47</v>
      </c>
      <c r="E1459" s="710" t="s">
        <v>5995</v>
      </c>
      <c r="F1459" s="710" t="s">
        <v>5466</v>
      </c>
      <c r="G1459" s="710" t="s">
        <v>5996</v>
      </c>
      <c r="H1459" s="710" t="s">
        <v>5468</v>
      </c>
      <c r="I1459" s="710" t="s">
        <v>574</v>
      </c>
      <c r="J1459" s="710" t="s">
        <v>5278</v>
      </c>
    </row>
    <row r="1460" spans="1:10" x14ac:dyDescent="0.25">
      <c r="A1460" s="703"/>
      <c r="B1460" s="710" t="s">
        <v>607</v>
      </c>
      <c r="C1460" s="710" t="s">
        <v>5998</v>
      </c>
      <c r="D1460" s="710" t="s">
        <v>47</v>
      </c>
      <c r="E1460" s="710" t="s">
        <v>5999</v>
      </c>
      <c r="F1460" s="710" t="s">
        <v>5343</v>
      </c>
      <c r="G1460" s="710" t="s">
        <v>5999</v>
      </c>
      <c r="H1460" s="710" t="s">
        <v>3932</v>
      </c>
      <c r="I1460" s="710" t="s">
        <v>558</v>
      </c>
      <c r="J1460" s="710" t="s">
        <v>5278</v>
      </c>
    </row>
    <row r="1461" spans="1:10" x14ac:dyDescent="0.25">
      <c r="A1461" s="703"/>
      <c r="B1461" s="710" t="s">
        <v>607</v>
      </c>
      <c r="C1461" s="710" t="s">
        <v>6001</v>
      </c>
      <c r="D1461" s="710" t="s">
        <v>48</v>
      </c>
      <c r="E1461" s="710" t="s">
        <v>6002</v>
      </c>
      <c r="F1461" s="710" t="s">
        <v>5466</v>
      </c>
      <c r="G1461" s="710" t="s">
        <v>6003</v>
      </c>
      <c r="H1461" s="710" t="s">
        <v>5468</v>
      </c>
      <c r="I1461" s="710" t="s">
        <v>574</v>
      </c>
      <c r="J1461" s="710" t="s">
        <v>5278</v>
      </c>
    </row>
    <row r="1462" spans="1:10" x14ac:dyDescent="0.25">
      <c r="A1462" s="703"/>
      <c r="B1462" s="710" t="s">
        <v>607</v>
      </c>
      <c r="C1462" s="710" t="s">
        <v>6005</v>
      </c>
      <c r="D1462" s="710" t="s">
        <v>48</v>
      </c>
      <c r="E1462" s="710" t="s">
        <v>6006</v>
      </c>
      <c r="F1462" s="710" t="s">
        <v>5297</v>
      </c>
      <c r="G1462" s="710" t="s">
        <v>6007</v>
      </c>
      <c r="H1462" s="710" t="s">
        <v>5299</v>
      </c>
      <c r="I1462" s="710" t="s">
        <v>558</v>
      </c>
      <c r="J1462" s="710" t="s">
        <v>5278</v>
      </c>
    </row>
    <row r="1463" spans="1:10" x14ac:dyDescent="0.25">
      <c r="A1463" s="703"/>
      <c r="B1463" s="710" t="s">
        <v>607</v>
      </c>
      <c r="C1463" s="710" t="s">
        <v>6009</v>
      </c>
      <c r="D1463" s="710" t="s">
        <v>48</v>
      </c>
      <c r="E1463" s="710" t="s">
        <v>6010</v>
      </c>
      <c r="F1463" s="710" t="s">
        <v>5385</v>
      </c>
      <c r="G1463" s="710" t="s">
        <v>5461</v>
      </c>
      <c r="H1463" s="710" t="s">
        <v>1198</v>
      </c>
      <c r="I1463" s="710" t="s">
        <v>574</v>
      </c>
      <c r="J1463" s="710" t="s">
        <v>5278</v>
      </c>
    </row>
    <row r="1464" spans="1:10" x14ac:dyDescent="0.25">
      <c r="A1464" s="703"/>
      <c r="B1464" s="710" t="s">
        <v>607</v>
      </c>
      <c r="C1464" s="710" t="s">
        <v>6012</v>
      </c>
      <c r="D1464" s="710" t="s">
        <v>48</v>
      </c>
      <c r="E1464" s="710" t="s">
        <v>6013</v>
      </c>
      <c r="F1464" s="710" t="s">
        <v>5596</v>
      </c>
      <c r="G1464" s="710" t="s">
        <v>5211</v>
      </c>
      <c r="H1464" s="710" t="s">
        <v>2216</v>
      </c>
      <c r="I1464" s="710" t="s">
        <v>558</v>
      </c>
      <c r="J1464" s="710" t="s">
        <v>5278</v>
      </c>
    </row>
    <row r="1465" spans="1:10" x14ac:dyDescent="0.25">
      <c r="A1465" s="703"/>
      <c r="B1465" s="710" t="s">
        <v>607</v>
      </c>
      <c r="C1465" s="710" t="s">
        <v>6015</v>
      </c>
      <c r="D1465" s="710" t="s">
        <v>48</v>
      </c>
      <c r="E1465" s="710" t="s">
        <v>6016</v>
      </c>
      <c r="F1465" s="710" t="s">
        <v>5385</v>
      </c>
      <c r="G1465" s="710" t="s">
        <v>5888</v>
      </c>
      <c r="H1465" s="710" t="s">
        <v>1198</v>
      </c>
      <c r="I1465" s="710" t="s">
        <v>574</v>
      </c>
      <c r="J1465" s="710" t="s">
        <v>5278</v>
      </c>
    </row>
    <row r="1466" spans="1:10" x14ac:dyDescent="0.25">
      <c r="A1466" s="703"/>
      <c r="B1466" s="710" t="s">
        <v>607</v>
      </c>
      <c r="C1466" s="710" t="s">
        <v>6018</v>
      </c>
      <c r="D1466" s="710" t="s">
        <v>48</v>
      </c>
      <c r="E1466" s="710" t="s">
        <v>6019</v>
      </c>
      <c r="F1466" s="710" t="s">
        <v>5357</v>
      </c>
      <c r="G1466" s="710" t="s">
        <v>5747</v>
      </c>
      <c r="H1466" s="710" t="s">
        <v>4589</v>
      </c>
      <c r="I1466" s="710" t="s">
        <v>574</v>
      </c>
      <c r="J1466" s="710" t="s">
        <v>5278</v>
      </c>
    </row>
    <row r="1467" spans="1:10" x14ac:dyDescent="0.25">
      <c r="A1467" s="703"/>
      <c r="B1467" s="710" t="s">
        <v>607</v>
      </c>
      <c r="C1467" s="710" t="s">
        <v>6021</v>
      </c>
      <c r="D1467" s="710" t="s">
        <v>47</v>
      </c>
      <c r="E1467" s="710" t="s">
        <v>6022</v>
      </c>
      <c r="F1467" s="710" t="s">
        <v>1590</v>
      </c>
      <c r="G1467" s="710" t="s">
        <v>6023</v>
      </c>
      <c r="H1467" s="710" t="s">
        <v>1229</v>
      </c>
      <c r="I1467" s="710" t="s">
        <v>558</v>
      </c>
      <c r="J1467" s="710" t="s">
        <v>5278</v>
      </c>
    </row>
    <row r="1468" spans="1:10" x14ac:dyDescent="0.25">
      <c r="A1468" s="703"/>
      <c r="B1468" s="710" t="s">
        <v>607</v>
      </c>
      <c r="C1468" s="710" t="s">
        <v>6021</v>
      </c>
      <c r="D1468" s="710" t="s">
        <v>47</v>
      </c>
      <c r="E1468" s="710" t="s">
        <v>6022</v>
      </c>
      <c r="F1468" s="710" t="s">
        <v>1590</v>
      </c>
      <c r="G1468" s="710" t="s">
        <v>6023</v>
      </c>
      <c r="H1468" s="710" t="s">
        <v>1229</v>
      </c>
      <c r="I1468" s="710" t="s">
        <v>620</v>
      </c>
      <c r="J1468" s="710" t="s">
        <v>5278</v>
      </c>
    </row>
    <row r="1469" spans="1:10" x14ac:dyDescent="0.25">
      <c r="A1469" s="703"/>
      <c r="B1469" s="710" t="s">
        <v>607</v>
      </c>
      <c r="C1469" s="710" t="s">
        <v>6026</v>
      </c>
      <c r="D1469" s="710" t="s">
        <v>48</v>
      </c>
      <c r="E1469" s="710" t="s">
        <v>6027</v>
      </c>
      <c r="F1469" s="710" t="s">
        <v>5466</v>
      </c>
      <c r="G1469" s="710" t="s">
        <v>6028</v>
      </c>
      <c r="H1469" s="710" t="s">
        <v>5468</v>
      </c>
      <c r="I1469" s="710" t="s">
        <v>574</v>
      </c>
      <c r="J1469" s="710" t="s">
        <v>5278</v>
      </c>
    </row>
    <row r="1470" spans="1:10" x14ac:dyDescent="0.25">
      <c r="A1470" s="703"/>
      <c r="B1470" s="710" t="s">
        <v>607</v>
      </c>
      <c r="C1470" s="710" t="s">
        <v>6030</v>
      </c>
      <c r="D1470" s="710" t="s">
        <v>48</v>
      </c>
      <c r="E1470" s="710" t="s">
        <v>6031</v>
      </c>
      <c r="F1470" s="710" t="s">
        <v>645</v>
      </c>
      <c r="G1470" s="710" t="s">
        <v>6032</v>
      </c>
      <c r="H1470" s="710" t="s">
        <v>1186</v>
      </c>
      <c r="I1470" s="710" t="s">
        <v>558</v>
      </c>
      <c r="J1470" s="710" t="s">
        <v>5278</v>
      </c>
    </row>
    <row r="1471" spans="1:10" x14ac:dyDescent="0.25">
      <c r="A1471" s="703"/>
      <c r="B1471" s="710" t="s">
        <v>607</v>
      </c>
      <c r="C1471" s="710" t="s">
        <v>6034</v>
      </c>
      <c r="D1471" s="710" t="s">
        <v>48</v>
      </c>
      <c r="E1471" s="710" t="s">
        <v>6035</v>
      </c>
      <c r="F1471" s="710" t="s">
        <v>5385</v>
      </c>
      <c r="G1471" s="710" t="s">
        <v>6036</v>
      </c>
      <c r="H1471" s="710" t="s">
        <v>1198</v>
      </c>
      <c r="I1471" s="710" t="s">
        <v>574</v>
      </c>
      <c r="J1471" s="710" t="s">
        <v>5278</v>
      </c>
    </row>
    <row r="1472" spans="1:10" x14ac:dyDescent="0.25">
      <c r="A1472" s="703"/>
      <c r="B1472" s="710" t="s">
        <v>607</v>
      </c>
      <c r="C1472" s="710" t="s">
        <v>6038</v>
      </c>
      <c r="D1472" s="710" t="s">
        <v>643</v>
      </c>
      <c r="E1472" s="710" t="s">
        <v>6039</v>
      </c>
      <c r="F1472" s="710" t="s">
        <v>5385</v>
      </c>
      <c r="G1472" s="710" t="s">
        <v>6040</v>
      </c>
      <c r="H1472" s="710" t="s">
        <v>1198</v>
      </c>
      <c r="I1472" s="710" t="s">
        <v>574</v>
      </c>
      <c r="J1472" s="710" t="s">
        <v>5278</v>
      </c>
    </row>
    <row r="1473" spans="1:10" x14ac:dyDescent="0.25">
      <c r="A1473" s="703"/>
      <c r="B1473" s="710" t="s">
        <v>607</v>
      </c>
      <c r="C1473" s="710" t="s">
        <v>6042</v>
      </c>
      <c r="D1473" s="710" t="s">
        <v>48</v>
      </c>
      <c r="E1473" s="710" t="s">
        <v>6043</v>
      </c>
      <c r="F1473" s="710" t="s">
        <v>5352</v>
      </c>
      <c r="G1473" s="710" t="s">
        <v>6044</v>
      </c>
      <c r="H1473" s="710" t="s">
        <v>1653</v>
      </c>
      <c r="I1473" s="710" t="s">
        <v>558</v>
      </c>
      <c r="J1473" s="710" t="s">
        <v>5278</v>
      </c>
    </row>
    <row r="1474" spans="1:10" x14ac:dyDescent="0.25">
      <c r="A1474" s="703"/>
      <c r="B1474" s="710" t="s">
        <v>607</v>
      </c>
      <c r="C1474" s="710" t="s">
        <v>6046</v>
      </c>
      <c r="D1474" s="710" t="s">
        <v>47</v>
      </c>
      <c r="E1474" s="710" t="s">
        <v>6047</v>
      </c>
      <c r="F1474" s="710" t="s">
        <v>5343</v>
      </c>
      <c r="G1474" s="710" t="s">
        <v>6048</v>
      </c>
      <c r="H1474" s="710" t="s">
        <v>3932</v>
      </c>
      <c r="I1474" s="710" t="s">
        <v>558</v>
      </c>
      <c r="J1474" s="710" t="s">
        <v>5278</v>
      </c>
    </row>
    <row r="1475" spans="1:10" x14ac:dyDescent="0.25">
      <c r="A1475" s="703"/>
      <c r="B1475" s="710" t="s">
        <v>607</v>
      </c>
      <c r="C1475" s="710" t="s">
        <v>6050</v>
      </c>
      <c r="D1475" s="710" t="s">
        <v>47</v>
      </c>
      <c r="E1475" s="710" t="s">
        <v>6051</v>
      </c>
      <c r="F1475" s="710" t="s">
        <v>1411</v>
      </c>
      <c r="G1475" s="710" t="s">
        <v>5739</v>
      </c>
      <c r="H1475" s="710" t="s">
        <v>6052</v>
      </c>
      <c r="I1475" s="710" t="s">
        <v>558</v>
      </c>
      <c r="J1475" s="710" t="s">
        <v>5278</v>
      </c>
    </row>
    <row r="1476" spans="1:10" x14ac:dyDescent="0.25">
      <c r="A1476" s="703"/>
      <c r="B1476" s="710" t="s">
        <v>607</v>
      </c>
      <c r="C1476" s="710" t="s">
        <v>6054</v>
      </c>
      <c r="D1476" s="710" t="s">
        <v>48</v>
      </c>
      <c r="E1476" s="710" t="s">
        <v>6055</v>
      </c>
      <c r="F1476" s="710" t="s">
        <v>5362</v>
      </c>
      <c r="G1476" s="710" t="s">
        <v>6056</v>
      </c>
      <c r="H1476" s="710" t="s">
        <v>4815</v>
      </c>
      <c r="I1476" s="710" t="s">
        <v>574</v>
      </c>
      <c r="J1476" s="710" t="s">
        <v>5278</v>
      </c>
    </row>
    <row r="1477" spans="1:10" x14ac:dyDescent="0.25">
      <c r="A1477" s="703"/>
      <c r="B1477" s="710" t="s">
        <v>607</v>
      </c>
      <c r="C1477" s="710" t="s">
        <v>6058</v>
      </c>
      <c r="D1477" s="710" t="s">
        <v>48</v>
      </c>
      <c r="E1477" s="710" t="s">
        <v>6059</v>
      </c>
      <c r="F1477" s="710" t="s">
        <v>1970</v>
      </c>
      <c r="G1477" s="710" t="s">
        <v>6060</v>
      </c>
      <c r="H1477" s="710" t="s">
        <v>566</v>
      </c>
      <c r="I1477" s="710" t="s">
        <v>558</v>
      </c>
      <c r="J1477" s="710" t="s">
        <v>5278</v>
      </c>
    </row>
    <row r="1478" spans="1:10" x14ac:dyDescent="0.25">
      <c r="A1478" s="703"/>
      <c r="B1478" s="710" t="s">
        <v>607</v>
      </c>
      <c r="C1478" s="710" t="s">
        <v>6062</v>
      </c>
      <c r="D1478" s="710" t="s">
        <v>48</v>
      </c>
      <c r="E1478" s="710" t="s">
        <v>6063</v>
      </c>
      <c r="F1478" s="710" t="s">
        <v>5282</v>
      </c>
      <c r="G1478" s="710" t="s">
        <v>6064</v>
      </c>
      <c r="H1478" s="710" t="s">
        <v>5284</v>
      </c>
      <c r="I1478" s="710" t="s">
        <v>558</v>
      </c>
      <c r="J1478" s="710" t="s">
        <v>5278</v>
      </c>
    </row>
    <row r="1479" spans="1:10" x14ac:dyDescent="0.25">
      <c r="A1479" s="703"/>
      <c r="B1479" s="710" t="s">
        <v>607</v>
      </c>
      <c r="C1479" s="710" t="s">
        <v>6066</v>
      </c>
      <c r="D1479" s="710" t="s">
        <v>48</v>
      </c>
      <c r="E1479" s="710" t="s">
        <v>6067</v>
      </c>
      <c r="F1479" s="710" t="s">
        <v>5385</v>
      </c>
      <c r="G1479" s="710" t="s">
        <v>5991</v>
      </c>
      <c r="H1479" s="710" t="s">
        <v>1198</v>
      </c>
      <c r="I1479" s="710" t="s">
        <v>574</v>
      </c>
      <c r="J1479" s="710" t="s">
        <v>5278</v>
      </c>
    </row>
    <row r="1480" spans="1:10" x14ac:dyDescent="0.25">
      <c r="A1480" s="703"/>
      <c r="B1480" s="710" t="s">
        <v>607</v>
      </c>
      <c r="C1480" s="710" t="s">
        <v>6069</v>
      </c>
      <c r="D1480" s="710" t="s">
        <v>48</v>
      </c>
      <c r="E1480" s="710" t="s">
        <v>6070</v>
      </c>
      <c r="F1480" s="710" t="s">
        <v>645</v>
      </c>
      <c r="G1480" s="710" t="s">
        <v>6071</v>
      </c>
      <c r="H1480" s="710" t="s">
        <v>1186</v>
      </c>
      <c r="I1480" s="710" t="s">
        <v>558</v>
      </c>
      <c r="J1480" s="710" t="s">
        <v>5278</v>
      </c>
    </row>
    <row r="1481" spans="1:10" x14ac:dyDescent="0.25">
      <c r="A1481" s="703"/>
      <c r="B1481" s="710" t="s">
        <v>607</v>
      </c>
      <c r="C1481" s="710" t="s">
        <v>6073</v>
      </c>
      <c r="D1481" s="710" t="s">
        <v>643</v>
      </c>
      <c r="E1481" s="710" t="s">
        <v>6074</v>
      </c>
      <c r="F1481" s="710" t="s">
        <v>5385</v>
      </c>
      <c r="G1481" s="710" t="s">
        <v>6075</v>
      </c>
      <c r="H1481" s="710" t="s">
        <v>1198</v>
      </c>
      <c r="I1481" s="710" t="s">
        <v>574</v>
      </c>
      <c r="J1481" s="710" t="s">
        <v>5278</v>
      </c>
    </row>
    <row r="1482" spans="1:10" x14ac:dyDescent="0.25">
      <c r="A1482" s="703"/>
      <c r="B1482" s="710" t="s">
        <v>607</v>
      </c>
      <c r="C1482" s="710" t="s">
        <v>6077</v>
      </c>
      <c r="D1482" s="710" t="s">
        <v>47</v>
      </c>
      <c r="E1482" s="710" t="s">
        <v>6078</v>
      </c>
      <c r="F1482" s="710" t="s">
        <v>1511</v>
      </c>
      <c r="G1482" s="710" t="s">
        <v>6079</v>
      </c>
      <c r="H1482" s="710" t="s">
        <v>907</v>
      </c>
      <c r="I1482" s="710" t="s">
        <v>558</v>
      </c>
      <c r="J1482" s="710" t="s">
        <v>5278</v>
      </c>
    </row>
    <row r="1483" spans="1:10" x14ac:dyDescent="0.25">
      <c r="A1483" s="703"/>
      <c r="B1483" s="710" t="s">
        <v>607</v>
      </c>
      <c r="C1483" s="710" t="s">
        <v>6081</v>
      </c>
      <c r="D1483" s="710" t="s">
        <v>643</v>
      </c>
      <c r="E1483" s="710" t="s">
        <v>6082</v>
      </c>
      <c r="F1483" s="710" t="s">
        <v>1421</v>
      </c>
      <c r="G1483" s="710" t="s">
        <v>5319</v>
      </c>
      <c r="H1483" s="710" t="s">
        <v>617</v>
      </c>
      <c r="I1483" s="710" t="s">
        <v>558</v>
      </c>
      <c r="J1483" s="710" t="s">
        <v>5278</v>
      </c>
    </row>
    <row r="1484" spans="1:10" x14ac:dyDescent="0.25">
      <c r="A1484" s="703"/>
      <c r="B1484" s="710" t="s">
        <v>607</v>
      </c>
      <c r="C1484" s="710" t="s">
        <v>6084</v>
      </c>
      <c r="D1484" s="710" t="s">
        <v>48</v>
      </c>
      <c r="E1484" s="710" t="s">
        <v>6085</v>
      </c>
      <c r="F1484" s="710" t="s">
        <v>5343</v>
      </c>
      <c r="G1484" s="710" t="s">
        <v>6086</v>
      </c>
      <c r="H1484" s="710" t="s">
        <v>3932</v>
      </c>
      <c r="I1484" s="710" t="s">
        <v>558</v>
      </c>
      <c r="J1484" s="710" t="s">
        <v>5278</v>
      </c>
    </row>
    <row r="1485" spans="1:10" x14ac:dyDescent="0.25">
      <c r="A1485" s="703"/>
      <c r="B1485" s="710" t="s">
        <v>607</v>
      </c>
      <c r="C1485" s="710" t="s">
        <v>6088</v>
      </c>
      <c r="D1485" s="710" t="s">
        <v>48</v>
      </c>
      <c r="E1485" s="710" t="s">
        <v>6089</v>
      </c>
      <c r="F1485" s="710" t="s">
        <v>5385</v>
      </c>
      <c r="G1485" s="710" t="s">
        <v>6090</v>
      </c>
      <c r="H1485" s="710" t="s">
        <v>1198</v>
      </c>
      <c r="I1485" s="710" t="s">
        <v>574</v>
      </c>
      <c r="J1485" s="710" t="s">
        <v>5278</v>
      </c>
    </row>
    <row r="1486" spans="1:10" x14ac:dyDescent="0.25">
      <c r="A1486" s="703"/>
      <c r="B1486" s="710" t="s">
        <v>607</v>
      </c>
      <c r="C1486" s="710" t="s">
        <v>6092</v>
      </c>
      <c r="D1486" s="710" t="s">
        <v>48</v>
      </c>
      <c r="E1486" s="710" t="s">
        <v>6093</v>
      </c>
      <c r="F1486" s="710" t="s">
        <v>5362</v>
      </c>
      <c r="G1486" s="710" t="s">
        <v>6094</v>
      </c>
      <c r="H1486" s="710" t="s">
        <v>4815</v>
      </c>
      <c r="I1486" s="710" t="s">
        <v>574</v>
      </c>
      <c r="J1486" s="710" t="s">
        <v>5278</v>
      </c>
    </row>
    <row r="1487" spans="1:10" x14ac:dyDescent="0.25">
      <c r="A1487" s="703"/>
      <c r="B1487" s="710" t="s">
        <v>607</v>
      </c>
      <c r="C1487" s="710" t="s">
        <v>6096</v>
      </c>
      <c r="D1487" s="710" t="s">
        <v>48</v>
      </c>
      <c r="E1487" s="710" t="s">
        <v>6097</v>
      </c>
      <c r="F1487" s="710" t="s">
        <v>1590</v>
      </c>
      <c r="G1487" s="710" t="s">
        <v>6098</v>
      </c>
      <c r="H1487" s="710" t="s">
        <v>1229</v>
      </c>
      <c r="I1487" s="710" t="s">
        <v>558</v>
      </c>
      <c r="J1487" s="710" t="s">
        <v>5278</v>
      </c>
    </row>
    <row r="1488" spans="1:10" x14ac:dyDescent="0.25">
      <c r="A1488" s="703"/>
      <c r="B1488" s="710" t="s">
        <v>607</v>
      </c>
      <c r="C1488" s="710" t="s">
        <v>6100</v>
      </c>
      <c r="D1488" s="710" t="s">
        <v>48</v>
      </c>
      <c r="E1488" s="710" t="s">
        <v>6101</v>
      </c>
      <c r="F1488" s="710" t="s">
        <v>5362</v>
      </c>
      <c r="G1488" s="710" t="s">
        <v>6102</v>
      </c>
      <c r="H1488" s="710" t="s">
        <v>4815</v>
      </c>
      <c r="I1488" s="710" t="s">
        <v>574</v>
      </c>
      <c r="J1488" s="710" t="s">
        <v>5278</v>
      </c>
    </row>
    <row r="1489" spans="1:10" x14ac:dyDescent="0.25">
      <c r="A1489" s="703"/>
      <c r="B1489" s="710" t="s">
        <v>607</v>
      </c>
      <c r="C1489" s="710" t="s">
        <v>6104</v>
      </c>
      <c r="D1489" s="710" t="s">
        <v>48</v>
      </c>
      <c r="E1489" s="710" t="s">
        <v>6105</v>
      </c>
      <c r="F1489" s="710" t="s">
        <v>5357</v>
      </c>
      <c r="G1489" s="710" t="s">
        <v>6106</v>
      </c>
      <c r="H1489" s="710" t="s">
        <v>4589</v>
      </c>
      <c r="I1489" s="710" t="s">
        <v>620</v>
      </c>
      <c r="J1489" s="710" t="s">
        <v>5278</v>
      </c>
    </row>
    <row r="1490" spans="1:10" x14ac:dyDescent="0.25">
      <c r="A1490" s="703"/>
      <c r="B1490" s="710" t="s">
        <v>607</v>
      </c>
      <c r="C1490" s="710" t="s">
        <v>6104</v>
      </c>
      <c r="D1490" s="710" t="s">
        <v>48</v>
      </c>
      <c r="E1490" s="710" t="s">
        <v>6105</v>
      </c>
      <c r="F1490" s="710" t="s">
        <v>5357</v>
      </c>
      <c r="G1490" s="710" t="s">
        <v>6106</v>
      </c>
      <c r="H1490" s="710" t="s">
        <v>4589</v>
      </c>
      <c r="I1490" s="710" t="s">
        <v>574</v>
      </c>
      <c r="J1490" s="710" t="s">
        <v>5278</v>
      </c>
    </row>
    <row r="1491" spans="1:10" x14ac:dyDescent="0.25">
      <c r="A1491" s="703"/>
      <c r="B1491" s="710" t="s">
        <v>607</v>
      </c>
      <c r="C1491" s="710" t="s">
        <v>6108</v>
      </c>
      <c r="D1491" s="710" t="s">
        <v>48</v>
      </c>
      <c r="E1491" s="710" t="s">
        <v>6109</v>
      </c>
      <c r="F1491" s="710" t="s">
        <v>5385</v>
      </c>
      <c r="G1491" s="710" t="s">
        <v>6110</v>
      </c>
      <c r="H1491" s="710" t="s">
        <v>1198</v>
      </c>
      <c r="I1491" s="710" t="s">
        <v>620</v>
      </c>
      <c r="J1491" s="710" t="s">
        <v>5278</v>
      </c>
    </row>
    <row r="1492" spans="1:10" x14ac:dyDescent="0.25">
      <c r="A1492" s="703"/>
      <c r="B1492" s="710" t="s">
        <v>607</v>
      </c>
      <c r="C1492" s="710" t="s">
        <v>6108</v>
      </c>
      <c r="D1492" s="710" t="s">
        <v>48</v>
      </c>
      <c r="E1492" s="710" t="s">
        <v>6109</v>
      </c>
      <c r="F1492" s="710" t="s">
        <v>5385</v>
      </c>
      <c r="G1492" s="710" t="s">
        <v>6110</v>
      </c>
      <c r="H1492" s="710" t="s">
        <v>1198</v>
      </c>
      <c r="I1492" s="710" t="s">
        <v>574</v>
      </c>
      <c r="J1492" s="710" t="s">
        <v>5278</v>
      </c>
    </row>
    <row r="1493" spans="1:10" x14ac:dyDescent="0.25">
      <c r="A1493" s="703"/>
      <c r="B1493" s="710" t="s">
        <v>607</v>
      </c>
      <c r="C1493" s="710" t="s">
        <v>6113</v>
      </c>
      <c r="D1493" s="710" t="s">
        <v>48</v>
      </c>
      <c r="E1493" s="710" t="s">
        <v>6114</v>
      </c>
      <c r="F1493" s="710" t="s">
        <v>5385</v>
      </c>
      <c r="G1493" s="710" t="s">
        <v>6115</v>
      </c>
      <c r="H1493" s="710" t="s">
        <v>1198</v>
      </c>
      <c r="I1493" s="710" t="s">
        <v>574</v>
      </c>
      <c r="J1493" s="710" t="s">
        <v>5278</v>
      </c>
    </row>
    <row r="1494" spans="1:10" x14ac:dyDescent="0.25">
      <c r="A1494" s="703"/>
      <c r="B1494" s="710" t="s">
        <v>607</v>
      </c>
      <c r="C1494" s="710" t="s">
        <v>6117</v>
      </c>
      <c r="D1494" s="710" t="s">
        <v>48</v>
      </c>
      <c r="E1494" s="710" t="s">
        <v>6118</v>
      </c>
      <c r="F1494" s="710" t="s">
        <v>5357</v>
      </c>
      <c r="G1494" s="710" t="s">
        <v>5363</v>
      </c>
      <c r="H1494" s="710" t="s">
        <v>4589</v>
      </c>
      <c r="I1494" s="710" t="s">
        <v>574</v>
      </c>
      <c r="J1494" s="710" t="s">
        <v>5278</v>
      </c>
    </row>
    <row r="1495" spans="1:10" x14ac:dyDescent="0.25">
      <c r="A1495" s="703"/>
      <c r="B1495" s="710" t="s">
        <v>607</v>
      </c>
      <c r="C1495" s="710" t="s">
        <v>6120</v>
      </c>
      <c r="D1495" s="710" t="s">
        <v>48</v>
      </c>
      <c r="E1495" s="710" t="s">
        <v>6121</v>
      </c>
      <c r="F1495" s="710" t="s">
        <v>5297</v>
      </c>
      <c r="G1495" s="710" t="s">
        <v>5853</v>
      </c>
      <c r="H1495" s="710" t="s">
        <v>5299</v>
      </c>
      <c r="I1495" s="710" t="s">
        <v>558</v>
      </c>
      <c r="J1495" s="710" t="s">
        <v>5278</v>
      </c>
    </row>
    <row r="1496" spans="1:10" x14ac:dyDescent="0.25">
      <c r="A1496" s="703"/>
      <c r="B1496" s="710" t="s">
        <v>607</v>
      </c>
      <c r="C1496" s="710" t="s">
        <v>6123</v>
      </c>
      <c r="D1496" s="710" t="s">
        <v>47</v>
      </c>
      <c r="E1496" s="710" t="s">
        <v>6124</v>
      </c>
      <c r="F1496" s="710" t="s">
        <v>5466</v>
      </c>
      <c r="G1496" s="710" t="s">
        <v>6125</v>
      </c>
      <c r="H1496" s="710" t="s">
        <v>5468</v>
      </c>
      <c r="I1496" s="710" t="s">
        <v>574</v>
      </c>
      <c r="J1496" s="710" t="s">
        <v>5278</v>
      </c>
    </row>
    <row r="1497" spans="1:10" x14ac:dyDescent="0.25">
      <c r="A1497" s="703"/>
      <c r="B1497" s="710" t="s">
        <v>607</v>
      </c>
      <c r="C1497" s="710" t="s">
        <v>6127</v>
      </c>
      <c r="D1497" s="710" t="s">
        <v>48</v>
      </c>
      <c r="E1497" s="710" t="s">
        <v>6128</v>
      </c>
      <c r="F1497" s="710" t="s">
        <v>5385</v>
      </c>
      <c r="G1497" s="710" t="s">
        <v>5991</v>
      </c>
      <c r="H1497" s="710" t="s">
        <v>1198</v>
      </c>
      <c r="I1497" s="710" t="s">
        <v>574</v>
      </c>
      <c r="J1497" s="710" t="s">
        <v>5278</v>
      </c>
    </row>
    <row r="1498" spans="1:10" x14ac:dyDescent="0.25">
      <c r="A1498" s="703"/>
      <c r="B1498" s="710" t="s">
        <v>607</v>
      </c>
      <c r="C1498" s="710" t="s">
        <v>6130</v>
      </c>
      <c r="D1498" s="710" t="s">
        <v>48</v>
      </c>
      <c r="E1498" s="710" t="s">
        <v>6131</v>
      </c>
      <c r="F1498" s="710" t="s">
        <v>5323</v>
      </c>
      <c r="G1498" s="710" t="s">
        <v>6132</v>
      </c>
      <c r="H1498" s="710" t="s">
        <v>1889</v>
      </c>
      <c r="I1498" s="710" t="s">
        <v>558</v>
      </c>
      <c r="J1498" s="710" t="s">
        <v>5278</v>
      </c>
    </row>
    <row r="1499" spans="1:10" x14ac:dyDescent="0.25">
      <c r="A1499" s="703"/>
      <c r="B1499" s="710" t="s">
        <v>607</v>
      </c>
      <c r="C1499" s="710" t="s">
        <v>6134</v>
      </c>
      <c r="D1499" s="710" t="s">
        <v>48</v>
      </c>
      <c r="E1499" s="710" t="s">
        <v>6135</v>
      </c>
      <c r="F1499" s="710" t="s">
        <v>1590</v>
      </c>
      <c r="G1499" s="710" t="s">
        <v>6136</v>
      </c>
      <c r="H1499" s="710" t="s">
        <v>1229</v>
      </c>
      <c r="I1499" s="710" t="s">
        <v>558</v>
      </c>
      <c r="J1499" s="710" t="s">
        <v>5278</v>
      </c>
    </row>
    <row r="1500" spans="1:10" x14ac:dyDescent="0.25">
      <c r="A1500" s="703"/>
      <c r="B1500" s="710" t="s">
        <v>607</v>
      </c>
      <c r="C1500" s="710" t="s">
        <v>6138</v>
      </c>
      <c r="D1500" s="710" t="s">
        <v>48</v>
      </c>
      <c r="E1500" s="710" t="s">
        <v>6139</v>
      </c>
      <c r="F1500" s="710" t="s">
        <v>5613</v>
      </c>
      <c r="G1500" s="710" t="s">
        <v>6056</v>
      </c>
      <c r="H1500" s="710" t="s">
        <v>1604</v>
      </c>
      <c r="I1500" s="710" t="s">
        <v>574</v>
      </c>
      <c r="J1500" s="710" t="s">
        <v>5278</v>
      </c>
    </row>
    <row r="1501" spans="1:10" x14ac:dyDescent="0.25">
      <c r="A1501" s="703"/>
      <c r="B1501" s="710" t="s">
        <v>607</v>
      </c>
      <c r="C1501" s="710" t="s">
        <v>6141</v>
      </c>
      <c r="D1501" s="710" t="s">
        <v>48</v>
      </c>
      <c r="E1501" s="710" t="s">
        <v>6142</v>
      </c>
      <c r="F1501" s="710" t="s">
        <v>5466</v>
      </c>
      <c r="G1501" s="710" t="s">
        <v>6143</v>
      </c>
      <c r="H1501" s="710" t="s">
        <v>5468</v>
      </c>
      <c r="I1501" s="710" t="s">
        <v>574</v>
      </c>
      <c r="J1501" s="710" t="s">
        <v>5278</v>
      </c>
    </row>
    <row r="1502" spans="1:10" x14ac:dyDescent="0.25">
      <c r="A1502" s="703"/>
      <c r="B1502" s="710" t="s">
        <v>607</v>
      </c>
      <c r="C1502" s="710" t="s">
        <v>6145</v>
      </c>
      <c r="D1502" s="710" t="s">
        <v>48</v>
      </c>
      <c r="E1502" s="710" t="s">
        <v>6146</v>
      </c>
      <c r="F1502" s="710" t="s">
        <v>5343</v>
      </c>
      <c r="G1502" s="710" t="s">
        <v>6147</v>
      </c>
      <c r="H1502" s="710" t="s">
        <v>3932</v>
      </c>
      <c r="I1502" s="710" t="s">
        <v>558</v>
      </c>
      <c r="J1502" s="710" t="s">
        <v>5278</v>
      </c>
    </row>
    <row r="1503" spans="1:10" x14ac:dyDescent="0.25">
      <c r="A1503" s="703"/>
      <c r="B1503" s="710" t="s">
        <v>607</v>
      </c>
      <c r="C1503" s="710" t="s">
        <v>6149</v>
      </c>
      <c r="D1503" s="710" t="s">
        <v>48</v>
      </c>
      <c r="E1503" s="710" t="s">
        <v>6150</v>
      </c>
      <c r="F1503" s="710" t="s">
        <v>5385</v>
      </c>
      <c r="G1503" s="710" t="s">
        <v>6151</v>
      </c>
      <c r="H1503" s="710" t="s">
        <v>1198</v>
      </c>
      <c r="I1503" s="710" t="s">
        <v>574</v>
      </c>
      <c r="J1503" s="710" t="s">
        <v>5278</v>
      </c>
    </row>
    <row r="1504" spans="1:10" x14ac:dyDescent="0.25">
      <c r="A1504" s="703"/>
      <c r="B1504" s="710" t="s">
        <v>607</v>
      </c>
      <c r="C1504" s="710" t="s">
        <v>6153</v>
      </c>
      <c r="D1504" s="710" t="s">
        <v>48</v>
      </c>
      <c r="E1504" s="710" t="s">
        <v>6154</v>
      </c>
      <c r="F1504" s="710" t="s">
        <v>5352</v>
      </c>
      <c r="G1504" s="710" t="s">
        <v>5853</v>
      </c>
      <c r="H1504" s="710" t="s">
        <v>1653</v>
      </c>
      <c r="I1504" s="710" t="s">
        <v>558</v>
      </c>
      <c r="J1504" s="710" t="s">
        <v>5278</v>
      </c>
    </row>
    <row r="1505" spans="1:10" x14ac:dyDescent="0.25">
      <c r="A1505" s="703"/>
      <c r="B1505" s="710" t="s">
        <v>607</v>
      </c>
      <c r="C1505" s="710" t="s">
        <v>6156</v>
      </c>
      <c r="D1505" s="710" t="s">
        <v>48</v>
      </c>
      <c r="E1505" s="710" t="s">
        <v>6157</v>
      </c>
      <c r="F1505" s="710" t="s">
        <v>5352</v>
      </c>
      <c r="G1505" s="710" t="s">
        <v>6158</v>
      </c>
      <c r="H1505" s="710" t="s">
        <v>1653</v>
      </c>
      <c r="I1505" s="710" t="s">
        <v>558</v>
      </c>
      <c r="J1505" s="710" t="s">
        <v>5278</v>
      </c>
    </row>
    <row r="1506" spans="1:10" x14ac:dyDescent="0.25">
      <c r="A1506" s="703"/>
      <c r="B1506" s="710" t="s">
        <v>607</v>
      </c>
      <c r="C1506" s="710" t="s">
        <v>6160</v>
      </c>
      <c r="D1506" s="710" t="s">
        <v>48</v>
      </c>
      <c r="E1506" s="710" t="s">
        <v>6161</v>
      </c>
      <c r="F1506" s="710" t="s">
        <v>5357</v>
      </c>
      <c r="G1506" s="710" t="s">
        <v>6162</v>
      </c>
      <c r="H1506" s="710" t="s">
        <v>4589</v>
      </c>
      <c r="I1506" s="710" t="s">
        <v>574</v>
      </c>
      <c r="J1506" s="710" t="s">
        <v>5278</v>
      </c>
    </row>
    <row r="1507" spans="1:10" x14ac:dyDescent="0.25">
      <c r="A1507" s="703"/>
      <c r="B1507" s="710" t="s">
        <v>607</v>
      </c>
      <c r="C1507" s="710" t="s">
        <v>6164</v>
      </c>
      <c r="D1507" s="710" t="s">
        <v>48</v>
      </c>
      <c r="E1507" s="710" t="s">
        <v>6165</v>
      </c>
      <c r="F1507" s="710" t="s">
        <v>5297</v>
      </c>
      <c r="G1507" s="710" t="s">
        <v>6166</v>
      </c>
      <c r="H1507" s="710" t="s">
        <v>5299</v>
      </c>
      <c r="I1507" s="710" t="s">
        <v>558</v>
      </c>
      <c r="J1507" s="710" t="s">
        <v>5278</v>
      </c>
    </row>
    <row r="1508" spans="1:10" x14ac:dyDescent="0.25">
      <c r="A1508" s="703"/>
      <c r="B1508" s="710" t="s">
        <v>607</v>
      </c>
      <c r="C1508" s="710" t="s">
        <v>6168</v>
      </c>
      <c r="D1508" s="710" t="s">
        <v>48</v>
      </c>
      <c r="E1508" s="710" t="s">
        <v>6169</v>
      </c>
      <c r="F1508" s="710" t="s">
        <v>645</v>
      </c>
      <c r="G1508" s="710" t="s">
        <v>6170</v>
      </c>
      <c r="H1508" s="710" t="s">
        <v>1186</v>
      </c>
      <c r="I1508" s="710" t="s">
        <v>558</v>
      </c>
      <c r="J1508" s="710" t="s">
        <v>5278</v>
      </c>
    </row>
    <row r="1509" spans="1:10" x14ac:dyDescent="0.25">
      <c r="A1509" s="703"/>
      <c r="B1509" s="710" t="s">
        <v>607</v>
      </c>
      <c r="C1509" s="710" t="s">
        <v>6172</v>
      </c>
      <c r="D1509" s="710" t="s">
        <v>48</v>
      </c>
      <c r="E1509" s="710" t="s">
        <v>6173</v>
      </c>
      <c r="F1509" s="710" t="s">
        <v>5385</v>
      </c>
      <c r="G1509" s="710" t="s">
        <v>5888</v>
      </c>
      <c r="H1509" s="710" t="s">
        <v>1198</v>
      </c>
      <c r="I1509" s="710" t="s">
        <v>574</v>
      </c>
      <c r="J1509" s="710" t="s">
        <v>5278</v>
      </c>
    </row>
    <row r="1510" spans="1:10" x14ac:dyDescent="0.25">
      <c r="A1510" s="703"/>
      <c r="B1510" s="710" t="s">
        <v>607</v>
      </c>
      <c r="C1510" s="710" t="s">
        <v>6175</v>
      </c>
      <c r="D1510" s="710" t="s">
        <v>48</v>
      </c>
      <c r="E1510" s="710" t="s">
        <v>6176</v>
      </c>
      <c r="F1510" s="710" t="s">
        <v>5385</v>
      </c>
      <c r="G1510" s="710" t="s">
        <v>6177</v>
      </c>
      <c r="H1510" s="710" t="s">
        <v>1198</v>
      </c>
      <c r="I1510" s="710" t="s">
        <v>574</v>
      </c>
      <c r="J1510" s="710" t="s">
        <v>5278</v>
      </c>
    </row>
    <row r="1511" spans="1:10" x14ac:dyDescent="0.25">
      <c r="A1511" s="703"/>
      <c r="B1511" s="710" t="s">
        <v>607</v>
      </c>
      <c r="C1511" s="710" t="s">
        <v>6179</v>
      </c>
      <c r="D1511" s="710" t="s">
        <v>48</v>
      </c>
      <c r="E1511" s="710" t="s">
        <v>6180</v>
      </c>
      <c r="F1511" s="710" t="s">
        <v>5596</v>
      </c>
      <c r="G1511" s="710" t="s">
        <v>6181</v>
      </c>
      <c r="H1511" s="710" t="s">
        <v>2216</v>
      </c>
      <c r="I1511" s="710" t="s">
        <v>558</v>
      </c>
      <c r="J1511" s="710" t="s">
        <v>5278</v>
      </c>
    </row>
    <row r="1512" spans="1:10" x14ac:dyDescent="0.25">
      <c r="A1512" s="703"/>
      <c r="B1512" s="710" t="s">
        <v>607</v>
      </c>
      <c r="C1512" s="710" t="s">
        <v>6183</v>
      </c>
      <c r="D1512" s="710" t="s">
        <v>643</v>
      </c>
      <c r="E1512" s="710" t="s">
        <v>6184</v>
      </c>
      <c r="F1512" s="710" t="s">
        <v>5343</v>
      </c>
      <c r="G1512" s="710" t="s">
        <v>4870</v>
      </c>
      <c r="H1512" s="710" t="s">
        <v>3932</v>
      </c>
      <c r="I1512" s="710" t="s">
        <v>558</v>
      </c>
      <c r="J1512" s="710" t="s">
        <v>5278</v>
      </c>
    </row>
    <row r="1513" spans="1:10" x14ac:dyDescent="0.25">
      <c r="A1513" s="703"/>
      <c r="B1513" s="710" t="s">
        <v>607</v>
      </c>
      <c r="C1513" s="710" t="s">
        <v>6185</v>
      </c>
      <c r="D1513" s="710" t="s">
        <v>48</v>
      </c>
      <c r="E1513" s="710" t="s">
        <v>6186</v>
      </c>
      <c r="F1513" s="710" t="s">
        <v>5466</v>
      </c>
      <c r="G1513" s="710" t="s">
        <v>5888</v>
      </c>
      <c r="H1513" s="710" t="s">
        <v>5468</v>
      </c>
      <c r="I1513" s="710" t="s">
        <v>574</v>
      </c>
      <c r="J1513" s="710" t="s">
        <v>5278</v>
      </c>
    </row>
    <row r="1514" spans="1:10" x14ac:dyDescent="0.25">
      <c r="A1514" s="703"/>
      <c r="B1514" s="710" t="s">
        <v>607</v>
      </c>
      <c r="C1514" s="710" t="s">
        <v>6188</v>
      </c>
      <c r="D1514" s="710" t="s">
        <v>48</v>
      </c>
      <c r="E1514" s="710" t="s">
        <v>6189</v>
      </c>
      <c r="F1514" s="710" t="s">
        <v>5385</v>
      </c>
      <c r="G1514" s="710" t="s">
        <v>6190</v>
      </c>
      <c r="H1514" s="710" t="s">
        <v>1198</v>
      </c>
      <c r="I1514" s="710" t="s">
        <v>574</v>
      </c>
      <c r="J1514" s="710" t="s">
        <v>5278</v>
      </c>
    </row>
    <row r="1515" spans="1:10" x14ac:dyDescent="0.25">
      <c r="A1515" s="703"/>
      <c r="B1515" s="710" t="s">
        <v>607</v>
      </c>
      <c r="C1515" s="710" t="s">
        <v>6192</v>
      </c>
      <c r="D1515" s="710" t="s">
        <v>47</v>
      </c>
      <c r="E1515" s="710" t="s">
        <v>6193</v>
      </c>
      <c r="F1515" s="710" t="s">
        <v>5297</v>
      </c>
      <c r="G1515" s="710" t="s">
        <v>5538</v>
      </c>
      <c r="H1515" s="710" t="s">
        <v>5299</v>
      </c>
      <c r="I1515" s="710" t="s">
        <v>558</v>
      </c>
      <c r="J1515" s="710" t="s">
        <v>5278</v>
      </c>
    </row>
    <row r="1516" spans="1:10" x14ac:dyDescent="0.25">
      <c r="A1516" s="703"/>
      <c r="B1516" s="710" t="s">
        <v>607</v>
      </c>
      <c r="C1516" s="710" t="s">
        <v>6195</v>
      </c>
      <c r="D1516" s="710" t="s">
        <v>47</v>
      </c>
      <c r="E1516" s="710" t="s">
        <v>6196</v>
      </c>
      <c r="F1516" s="710" t="s">
        <v>5604</v>
      </c>
      <c r="G1516" s="710" t="s">
        <v>6197</v>
      </c>
      <c r="H1516" s="710" t="s">
        <v>4582</v>
      </c>
      <c r="I1516" s="710" t="s">
        <v>558</v>
      </c>
      <c r="J1516" s="710" t="s">
        <v>5278</v>
      </c>
    </row>
    <row r="1517" spans="1:10" x14ac:dyDescent="0.25">
      <c r="A1517" s="703"/>
      <c r="B1517" s="710" t="s">
        <v>607</v>
      </c>
      <c r="C1517" s="710" t="s">
        <v>6199</v>
      </c>
      <c r="D1517" s="710" t="s">
        <v>47</v>
      </c>
      <c r="E1517" s="710" t="s">
        <v>6200</v>
      </c>
      <c r="F1517" s="710" t="s">
        <v>5282</v>
      </c>
      <c r="G1517" s="710" t="s">
        <v>6201</v>
      </c>
      <c r="H1517" s="710" t="s">
        <v>5284</v>
      </c>
      <c r="I1517" s="710" t="s">
        <v>558</v>
      </c>
      <c r="J1517" s="710" t="s">
        <v>5278</v>
      </c>
    </row>
    <row r="1518" spans="1:10" x14ac:dyDescent="0.25">
      <c r="A1518" s="703"/>
      <c r="B1518" s="710" t="s">
        <v>607</v>
      </c>
      <c r="C1518" s="710" t="s">
        <v>6203</v>
      </c>
      <c r="D1518" s="710" t="s">
        <v>48</v>
      </c>
      <c r="E1518" s="710" t="s">
        <v>6204</v>
      </c>
      <c r="F1518" s="710" t="s">
        <v>4792</v>
      </c>
      <c r="G1518" s="710" t="s">
        <v>6205</v>
      </c>
      <c r="H1518" s="710" t="s">
        <v>1154</v>
      </c>
      <c r="I1518" s="710" t="s">
        <v>558</v>
      </c>
      <c r="J1518" s="710" t="s">
        <v>5278</v>
      </c>
    </row>
    <row r="1519" spans="1:10" x14ac:dyDescent="0.25">
      <c r="A1519" s="703"/>
      <c r="B1519" s="710" t="s">
        <v>607</v>
      </c>
      <c r="C1519" s="710" t="s">
        <v>6207</v>
      </c>
      <c r="D1519" s="710" t="s">
        <v>47</v>
      </c>
      <c r="E1519" s="710" t="s">
        <v>5665</v>
      </c>
      <c r="F1519" s="710" t="s">
        <v>5282</v>
      </c>
      <c r="G1519" s="710" t="s">
        <v>6208</v>
      </c>
      <c r="H1519" s="710" t="s">
        <v>5284</v>
      </c>
      <c r="I1519" s="710" t="s">
        <v>558</v>
      </c>
      <c r="J1519" s="710" t="s">
        <v>5278</v>
      </c>
    </row>
    <row r="1520" spans="1:10" x14ac:dyDescent="0.25">
      <c r="A1520" s="703"/>
      <c r="B1520" s="710" t="s">
        <v>607</v>
      </c>
      <c r="C1520" s="710" t="s">
        <v>6210</v>
      </c>
      <c r="D1520" s="710" t="s">
        <v>48</v>
      </c>
      <c r="E1520" s="710" t="s">
        <v>6211</v>
      </c>
      <c r="F1520" s="710" t="s">
        <v>5466</v>
      </c>
      <c r="G1520" s="710" t="s">
        <v>6212</v>
      </c>
      <c r="H1520" s="710" t="s">
        <v>5468</v>
      </c>
      <c r="I1520" s="710" t="s">
        <v>574</v>
      </c>
      <c r="J1520" s="710" t="s">
        <v>5278</v>
      </c>
    </row>
    <row r="1521" spans="1:10" x14ac:dyDescent="0.25">
      <c r="A1521" s="703"/>
      <c r="B1521" s="710" t="s">
        <v>607</v>
      </c>
      <c r="C1521" s="710" t="s">
        <v>6214</v>
      </c>
      <c r="D1521" s="710" t="s">
        <v>48</v>
      </c>
      <c r="E1521" s="710" t="s">
        <v>6215</v>
      </c>
      <c r="F1521" s="710" t="s">
        <v>5362</v>
      </c>
      <c r="G1521" s="710" t="s">
        <v>6216</v>
      </c>
      <c r="H1521" s="710" t="s">
        <v>4815</v>
      </c>
      <c r="I1521" s="710" t="s">
        <v>574</v>
      </c>
      <c r="J1521" s="710" t="s">
        <v>5278</v>
      </c>
    </row>
    <row r="1522" spans="1:10" x14ac:dyDescent="0.25">
      <c r="A1522" s="703"/>
      <c r="B1522" s="710" t="s">
        <v>607</v>
      </c>
      <c r="C1522" s="710" t="s">
        <v>6218</v>
      </c>
      <c r="D1522" s="710" t="s">
        <v>48</v>
      </c>
      <c r="E1522" s="710" t="s">
        <v>6219</v>
      </c>
      <c r="F1522" s="710" t="s">
        <v>5352</v>
      </c>
      <c r="G1522" s="710" t="s">
        <v>5211</v>
      </c>
      <c r="H1522" s="710" t="s">
        <v>1653</v>
      </c>
      <c r="I1522" s="710" t="s">
        <v>558</v>
      </c>
      <c r="J1522" s="710" t="s">
        <v>5278</v>
      </c>
    </row>
    <row r="1523" spans="1:10" x14ac:dyDescent="0.25">
      <c r="A1523" s="703"/>
      <c r="B1523" s="710" t="s">
        <v>607</v>
      </c>
      <c r="C1523" s="710" t="s">
        <v>6221</v>
      </c>
      <c r="D1523" s="710" t="s">
        <v>48</v>
      </c>
      <c r="E1523" s="710" t="s">
        <v>6222</v>
      </c>
      <c r="F1523" s="710" t="s">
        <v>5466</v>
      </c>
      <c r="G1523" s="710" t="s">
        <v>6003</v>
      </c>
      <c r="H1523" s="710" t="s">
        <v>5468</v>
      </c>
      <c r="I1523" s="710" t="s">
        <v>574</v>
      </c>
      <c r="J1523" s="710" t="s">
        <v>5278</v>
      </c>
    </row>
    <row r="1524" spans="1:10" x14ac:dyDescent="0.25">
      <c r="A1524" s="703"/>
      <c r="B1524" s="710" t="s">
        <v>607</v>
      </c>
      <c r="C1524" s="710" t="s">
        <v>6224</v>
      </c>
      <c r="D1524" s="710" t="s">
        <v>47</v>
      </c>
      <c r="E1524" s="710" t="s">
        <v>6225</v>
      </c>
      <c r="F1524" s="710" t="s">
        <v>6226</v>
      </c>
      <c r="G1524" s="710" t="s">
        <v>6227</v>
      </c>
      <c r="H1524" s="710" t="s">
        <v>1733</v>
      </c>
      <c r="I1524" s="710" t="s">
        <v>558</v>
      </c>
      <c r="J1524" s="710" t="s">
        <v>5278</v>
      </c>
    </row>
    <row r="1525" spans="1:10" x14ac:dyDescent="0.25">
      <c r="A1525" s="703"/>
      <c r="B1525" s="710" t="s">
        <v>607</v>
      </c>
      <c r="C1525" s="710" t="s">
        <v>6229</v>
      </c>
      <c r="D1525" s="710" t="s">
        <v>643</v>
      </c>
      <c r="E1525" s="710" t="s">
        <v>6230</v>
      </c>
      <c r="F1525" s="710" t="s">
        <v>5352</v>
      </c>
      <c r="G1525" s="710" t="s">
        <v>6231</v>
      </c>
      <c r="H1525" s="710" t="s">
        <v>1653</v>
      </c>
      <c r="I1525" s="710" t="s">
        <v>558</v>
      </c>
      <c r="J1525" s="710" t="s">
        <v>5278</v>
      </c>
    </row>
    <row r="1526" spans="1:10" x14ac:dyDescent="0.25">
      <c r="A1526" s="703"/>
      <c r="B1526" s="710" t="s">
        <v>607</v>
      </c>
      <c r="C1526" s="710" t="s">
        <v>6233</v>
      </c>
      <c r="D1526" s="710" t="s">
        <v>48</v>
      </c>
      <c r="E1526" s="710" t="s">
        <v>6234</v>
      </c>
      <c r="F1526" s="710" t="s">
        <v>1511</v>
      </c>
      <c r="G1526" s="710" t="s">
        <v>6235</v>
      </c>
      <c r="H1526" s="710" t="s">
        <v>907</v>
      </c>
      <c r="I1526" s="710" t="s">
        <v>558</v>
      </c>
      <c r="J1526" s="710" t="s">
        <v>5278</v>
      </c>
    </row>
    <row r="1527" spans="1:10" x14ac:dyDescent="0.25">
      <c r="A1527" s="703"/>
      <c r="B1527" s="710" t="s">
        <v>607</v>
      </c>
      <c r="C1527" s="710" t="s">
        <v>6237</v>
      </c>
      <c r="D1527" s="710" t="s">
        <v>48</v>
      </c>
      <c r="E1527" s="710" t="s">
        <v>6238</v>
      </c>
      <c r="F1527" s="710" t="s">
        <v>5333</v>
      </c>
      <c r="G1527" s="710" t="s">
        <v>6239</v>
      </c>
      <c r="H1527" s="710" t="s">
        <v>5335</v>
      </c>
      <c r="I1527" s="710" t="s">
        <v>558</v>
      </c>
      <c r="J1527" s="710" t="s">
        <v>5278</v>
      </c>
    </row>
    <row r="1528" spans="1:10" x14ac:dyDescent="0.25">
      <c r="A1528" s="703"/>
      <c r="B1528" s="710" t="s">
        <v>607</v>
      </c>
      <c r="C1528" s="710" t="s">
        <v>6241</v>
      </c>
      <c r="D1528" s="710" t="s">
        <v>47</v>
      </c>
      <c r="E1528" s="710" t="s">
        <v>6242</v>
      </c>
      <c r="F1528" s="710" t="s">
        <v>5385</v>
      </c>
      <c r="G1528" s="710" t="s">
        <v>5440</v>
      </c>
      <c r="H1528" s="710" t="s">
        <v>1198</v>
      </c>
      <c r="I1528" s="710" t="s">
        <v>574</v>
      </c>
      <c r="J1528" s="710" t="s">
        <v>5278</v>
      </c>
    </row>
    <row r="1529" spans="1:10" x14ac:dyDescent="0.25">
      <c r="A1529" s="703"/>
      <c r="B1529" s="710" t="s">
        <v>607</v>
      </c>
      <c r="C1529" s="710" t="s">
        <v>6244</v>
      </c>
      <c r="D1529" s="710" t="s">
        <v>48</v>
      </c>
      <c r="E1529" s="710" t="s">
        <v>6245</v>
      </c>
      <c r="F1529" s="710" t="s">
        <v>5385</v>
      </c>
      <c r="G1529" s="710" t="s">
        <v>6246</v>
      </c>
      <c r="H1529" s="710" t="s">
        <v>1198</v>
      </c>
      <c r="I1529" s="710" t="s">
        <v>574</v>
      </c>
      <c r="J1529" s="710" t="s">
        <v>5278</v>
      </c>
    </row>
    <row r="1530" spans="1:10" x14ac:dyDescent="0.25">
      <c r="A1530" s="703"/>
      <c r="B1530" s="710" t="s">
        <v>607</v>
      </c>
      <c r="C1530" s="710" t="s">
        <v>6248</v>
      </c>
      <c r="D1530" s="710" t="s">
        <v>48</v>
      </c>
      <c r="E1530" s="710" t="s">
        <v>6249</v>
      </c>
      <c r="F1530" s="710" t="s">
        <v>5613</v>
      </c>
      <c r="G1530" s="710" t="s">
        <v>3700</v>
      </c>
      <c r="H1530" s="710" t="s">
        <v>1604</v>
      </c>
      <c r="I1530" s="710" t="s">
        <v>574</v>
      </c>
      <c r="J1530" s="710" t="s">
        <v>5278</v>
      </c>
    </row>
    <row r="1531" spans="1:10" x14ac:dyDescent="0.25">
      <c r="A1531" s="703"/>
      <c r="B1531" s="710" t="s">
        <v>607</v>
      </c>
      <c r="C1531" s="710" t="s">
        <v>6248</v>
      </c>
      <c r="D1531" s="710" t="s">
        <v>48</v>
      </c>
      <c r="E1531" s="710" t="s">
        <v>6249</v>
      </c>
      <c r="F1531" s="710" t="s">
        <v>5613</v>
      </c>
      <c r="G1531" s="710" t="s">
        <v>3700</v>
      </c>
      <c r="H1531" s="710" t="s">
        <v>1604</v>
      </c>
      <c r="I1531" s="710" t="s">
        <v>620</v>
      </c>
      <c r="J1531" s="710" t="s">
        <v>5278</v>
      </c>
    </row>
    <row r="1532" spans="1:10" x14ac:dyDescent="0.25">
      <c r="A1532" s="703"/>
      <c r="B1532" s="710" t="s">
        <v>607</v>
      </c>
      <c r="C1532" s="710" t="s">
        <v>6252</v>
      </c>
      <c r="D1532" s="710" t="s">
        <v>48</v>
      </c>
      <c r="E1532" s="710" t="s">
        <v>6253</v>
      </c>
      <c r="F1532" s="710" t="s">
        <v>5385</v>
      </c>
      <c r="G1532" s="710" t="s">
        <v>5945</v>
      </c>
      <c r="H1532" s="710" t="s">
        <v>1198</v>
      </c>
      <c r="I1532" s="710" t="s">
        <v>574</v>
      </c>
      <c r="J1532" s="710" t="s">
        <v>5278</v>
      </c>
    </row>
    <row r="1533" spans="1:10" x14ac:dyDescent="0.25">
      <c r="A1533" s="703"/>
      <c r="B1533" s="710" t="s">
        <v>607</v>
      </c>
      <c r="C1533" s="710" t="s">
        <v>6252</v>
      </c>
      <c r="D1533" s="710" t="s">
        <v>48</v>
      </c>
      <c r="E1533" s="710" t="s">
        <v>6253</v>
      </c>
      <c r="F1533" s="710" t="s">
        <v>5385</v>
      </c>
      <c r="G1533" s="710" t="s">
        <v>5945</v>
      </c>
      <c r="H1533" s="710" t="s">
        <v>1198</v>
      </c>
      <c r="I1533" s="710" t="s">
        <v>620</v>
      </c>
      <c r="J1533" s="710" t="s">
        <v>5278</v>
      </c>
    </row>
    <row r="1534" spans="1:10" x14ac:dyDescent="0.25">
      <c r="A1534" s="703"/>
      <c r="B1534" s="710" t="s">
        <v>607</v>
      </c>
      <c r="C1534" s="710" t="s">
        <v>6256</v>
      </c>
      <c r="D1534" s="710" t="s">
        <v>47</v>
      </c>
      <c r="E1534" s="710" t="s">
        <v>6257</v>
      </c>
      <c r="F1534" s="710" t="s">
        <v>5362</v>
      </c>
      <c r="G1534" s="710" t="s">
        <v>6257</v>
      </c>
      <c r="H1534" s="710" t="s">
        <v>4815</v>
      </c>
      <c r="I1534" s="710" t="s">
        <v>574</v>
      </c>
      <c r="J1534" s="710" t="s">
        <v>5278</v>
      </c>
    </row>
    <row r="1535" spans="1:10" x14ac:dyDescent="0.25">
      <c r="A1535" s="703"/>
      <c r="B1535" s="710" t="s">
        <v>607</v>
      </c>
      <c r="C1535" s="710" t="s">
        <v>6259</v>
      </c>
      <c r="D1535" s="710" t="s">
        <v>48</v>
      </c>
      <c r="E1535" s="710" t="s">
        <v>6260</v>
      </c>
      <c r="F1535" s="710" t="s">
        <v>564</v>
      </c>
      <c r="G1535" s="710" t="s">
        <v>6261</v>
      </c>
      <c r="H1535" s="710" t="s">
        <v>1434</v>
      </c>
      <c r="I1535" s="710" t="s">
        <v>558</v>
      </c>
      <c r="J1535" s="710" t="s">
        <v>5278</v>
      </c>
    </row>
    <row r="1536" spans="1:10" x14ac:dyDescent="0.25">
      <c r="A1536" s="703"/>
      <c r="B1536" s="710" t="s">
        <v>607</v>
      </c>
      <c r="C1536" s="710" t="s">
        <v>6263</v>
      </c>
      <c r="D1536" s="710" t="s">
        <v>643</v>
      </c>
      <c r="E1536" s="710" t="s">
        <v>6264</v>
      </c>
      <c r="F1536" s="710" t="s">
        <v>5282</v>
      </c>
      <c r="G1536" s="710" t="s">
        <v>4870</v>
      </c>
      <c r="H1536" s="710" t="s">
        <v>5284</v>
      </c>
      <c r="I1536" s="710" t="s">
        <v>558</v>
      </c>
      <c r="J1536" s="710" t="s">
        <v>5278</v>
      </c>
    </row>
    <row r="1537" spans="1:10" x14ac:dyDescent="0.25">
      <c r="A1537" s="703"/>
      <c r="B1537" s="710" t="s">
        <v>607</v>
      </c>
      <c r="C1537" s="710" t="s">
        <v>6266</v>
      </c>
      <c r="D1537" s="710" t="s">
        <v>47</v>
      </c>
      <c r="E1537" s="710" t="s">
        <v>6267</v>
      </c>
      <c r="F1537" s="710" t="s">
        <v>5297</v>
      </c>
      <c r="G1537" s="710" t="s">
        <v>5758</v>
      </c>
      <c r="H1537" s="710" t="s">
        <v>5299</v>
      </c>
      <c r="I1537" s="710" t="s">
        <v>558</v>
      </c>
      <c r="J1537" s="710" t="s">
        <v>5278</v>
      </c>
    </row>
    <row r="1538" spans="1:10" x14ac:dyDescent="0.25">
      <c r="A1538" s="703"/>
      <c r="B1538" s="710" t="s">
        <v>607</v>
      </c>
      <c r="C1538" s="710" t="s">
        <v>6269</v>
      </c>
      <c r="D1538" s="710" t="s">
        <v>48</v>
      </c>
      <c r="E1538" s="710" t="s">
        <v>6270</v>
      </c>
      <c r="F1538" s="710" t="s">
        <v>5604</v>
      </c>
      <c r="G1538" s="710" t="s">
        <v>6271</v>
      </c>
      <c r="H1538" s="710" t="s">
        <v>4582</v>
      </c>
      <c r="I1538" s="710" t="s">
        <v>558</v>
      </c>
      <c r="J1538" s="710" t="s">
        <v>5278</v>
      </c>
    </row>
    <row r="1539" spans="1:10" x14ac:dyDescent="0.25">
      <c r="A1539" s="703"/>
      <c r="B1539" s="710" t="s">
        <v>607</v>
      </c>
      <c r="C1539" s="710" t="s">
        <v>6273</v>
      </c>
      <c r="D1539" s="710" t="s">
        <v>47</v>
      </c>
      <c r="E1539" s="710" t="s">
        <v>6274</v>
      </c>
      <c r="F1539" s="710" t="s">
        <v>5297</v>
      </c>
      <c r="G1539" s="710" t="s">
        <v>6261</v>
      </c>
      <c r="H1539" s="710" t="s">
        <v>5299</v>
      </c>
      <c r="I1539" s="710" t="s">
        <v>558</v>
      </c>
      <c r="J1539" s="710" t="s">
        <v>5278</v>
      </c>
    </row>
    <row r="1540" spans="1:10" x14ac:dyDescent="0.25">
      <c r="A1540" s="703"/>
      <c r="B1540" s="710" t="s">
        <v>607</v>
      </c>
      <c r="C1540" s="710" t="s">
        <v>6276</v>
      </c>
      <c r="D1540" s="710" t="s">
        <v>47</v>
      </c>
      <c r="E1540" s="710" t="s">
        <v>6277</v>
      </c>
      <c r="F1540" s="710" t="s">
        <v>5297</v>
      </c>
      <c r="G1540" s="710" t="s">
        <v>5497</v>
      </c>
      <c r="H1540" s="710" t="s">
        <v>5299</v>
      </c>
      <c r="I1540" s="710" t="s">
        <v>558</v>
      </c>
      <c r="J1540" s="710" t="s">
        <v>5278</v>
      </c>
    </row>
    <row r="1541" spans="1:10" x14ac:dyDescent="0.25">
      <c r="A1541" s="703"/>
      <c r="B1541" s="710" t="s">
        <v>607</v>
      </c>
      <c r="C1541" s="710" t="s">
        <v>6279</v>
      </c>
      <c r="D1541" s="710" t="s">
        <v>48</v>
      </c>
      <c r="E1541" s="710" t="s">
        <v>6280</v>
      </c>
      <c r="F1541" s="710" t="s">
        <v>5385</v>
      </c>
      <c r="G1541" s="710" t="s">
        <v>6281</v>
      </c>
      <c r="H1541" s="710" t="s">
        <v>1198</v>
      </c>
      <c r="I1541" s="710" t="s">
        <v>574</v>
      </c>
      <c r="J1541" s="710" t="s">
        <v>5278</v>
      </c>
    </row>
    <row r="1542" spans="1:10" x14ac:dyDescent="0.25">
      <c r="A1542" s="703"/>
      <c r="B1542" s="710" t="s">
        <v>607</v>
      </c>
      <c r="C1542" s="710" t="s">
        <v>6283</v>
      </c>
      <c r="D1542" s="710" t="s">
        <v>48</v>
      </c>
      <c r="E1542" s="710" t="s">
        <v>6284</v>
      </c>
      <c r="F1542" s="710" t="s">
        <v>5343</v>
      </c>
      <c r="G1542" s="710" t="s">
        <v>5853</v>
      </c>
      <c r="H1542" s="710" t="s">
        <v>3932</v>
      </c>
      <c r="I1542" s="710" t="s">
        <v>558</v>
      </c>
      <c r="J1542" s="710" t="s">
        <v>5278</v>
      </c>
    </row>
    <row r="1543" spans="1:10" x14ac:dyDescent="0.25">
      <c r="A1543" s="703"/>
      <c r="B1543" s="710" t="s">
        <v>607</v>
      </c>
      <c r="C1543" s="710" t="s">
        <v>6286</v>
      </c>
      <c r="D1543" s="710" t="s">
        <v>643</v>
      </c>
      <c r="E1543" s="710" t="s">
        <v>6287</v>
      </c>
      <c r="F1543" s="710" t="s">
        <v>5352</v>
      </c>
      <c r="G1543" s="710" t="s">
        <v>6288</v>
      </c>
      <c r="H1543" s="710" t="s">
        <v>1653</v>
      </c>
      <c r="I1543" s="710" t="s">
        <v>558</v>
      </c>
      <c r="J1543" s="710" t="s">
        <v>5278</v>
      </c>
    </row>
    <row r="1544" spans="1:10" x14ac:dyDescent="0.25">
      <c r="A1544" s="703"/>
      <c r="B1544" s="710" t="s">
        <v>607</v>
      </c>
      <c r="C1544" s="710" t="s">
        <v>6290</v>
      </c>
      <c r="D1544" s="710" t="s">
        <v>48</v>
      </c>
      <c r="E1544" s="710" t="s">
        <v>6291</v>
      </c>
      <c r="F1544" s="710" t="s">
        <v>5343</v>
      </c>
      <c r="G1544" s="710" t="s">
        <v>6292</v>
      </c>
      <c r="H1544" s="710" t="s">
        <v>3932</v>
      </c>
      <c r="I1544" s="710" t="s">
        <v>558</v>
      </c>
      <c r="J1544" s="710" t="s">
        <v>5278</v>
      </c>
    </row>
    <row r="1545" spans="1:10" x14ac:dyDescent="0.25">
      <c r="A1545" s="703"/>
      <c r="B1545" s="710" t="s">
        <v>607</v>
      </c>
      <c r="C1545" s="710" t="s">
        <v>6294</v>
      </c>
      <c r="D1545" s="710" t="s">
        <v>48</v>
      </c>
      <c r="E1545" s="710" t="s">
        <v>6295</v>
      </c>
      <c r="F1545" s="710" t="s">
        <v>1590</v>
      </c>
      <c r="G1545" s="710" t="s">
        <v>6296</v>
      </c>
      <c r="H1545" s="710" t="s">
        <v>1229</v>
      </c>
      <c r="I1545" s="710" t="s">
        <v>558</v>
      </c>
      <c r="J1545" s="710" t="s">
        <v>5278</v>
      </c>
    </row>
    <row r="1546" spans="1:10" x14ac:dyDescent="0.25">
      <c r="A1546" s="703"/>
      <c r="B1546" s="710" t="s">
        <v>607</v>
      </c>
      <c r="C1546" s="710" t="s">
        <v>6298</v>
      </c>
      <c r="D1546" s="710" t="s">
        <v>643</v>
      </c>
      <c r="E1546" s="710" t="s">
        <v>6299</v>
      </c>
      <c r="F1546" s="710" t="s">
        <v>5352</v>
      </c>
      <c r="G1546" s="710" t="s">
        <v>6288</v>
      </c>
      <c r="H1546" s="710" t="s">
        <v>1653</v>
      </c>
      <c r="I1546" s="710" t="s">
        <v>558</v>
      </c>
      <c r="J1546" s="710" t="s">
        <v>5278</v>
      </c>
    </row>
    <row r="1547" spans="1:10" x14ac:dyDescent="0.25">
      <c r="A1547" s="703"/>
      <c r="B1547" s="710" t="s">
        <v>607</v>
      </c>
      <c r="C1547" s="710" t="s">
        <v>6301</v>
      </c>
      <c r="D1547" s="710" t="s">
        <v>643</v>
      </c>
      <c r="E1547" s="710" t="s">
        <v>6302</v>
      </c>
      <c r="F1547" s="710" t="s">
        <v>5466</v>
      </c>
      <c r="G1547" s="710" t="s">
        <v>6303</v>
      </c>
      <c r="H1547" s="710" t="s">
        <v>5468</v>
      </c>
      <c r="I1547" s="710" t="s">
        <v>574</v>
      </c>
      <c r="J1547" s="710" t="s">
        <v>5278</v>
      </c>
    </row>
    <row r="1548" spans="1:10" x14ac:dyDescent="0.25">
      <c r="A1548" s="703"/>
      <c r="B1548" s="710" t="s">
        <v>607</v>
      </c>
      <c r="C1548" s="710" t="s">
        <v>6305</v>
      </c>
      <c r="D1548" s="710" t="s">
        <v>643</v>
      </c>
      <c r="E1548" s="710" t="s">
        <v>6306</v>
      </c>
      <c r="F1548" s="710" t="s">
        <v>5352</v>
      </c>
      <c r="G1548" s="710" t="s">
        <v>6288</v>
      </c>
      <c r="H1548" s="710" t="s">
        <v>1653</v>
      </c>
      <c r="I1548" s="710" t="s">
        <v>558</v>
      </c>
      <c r="J1548" s="710" t="s">
        <v>5278</v>
      </c>
    </row>
    <row r="1549" spans="1:10" x14ac:dyDescent="0.25">
      <c r="A1549" s="703"/>
      <c r="B1549" s="710" t="s">
        <v>607</v>
      </c>
      <c r="C1549" s="710" t="s">
        <v>6308</v>
      </c>
      <c r="D1549" s="710" t="s">
        <v>47</v>
      </c>
      <c r="E1549" s="710" t="s">
        <v>6309</v>
      </c>
      <c r="F1549" s="710" t="s">
        <v>645</v>
      </c>
      <c r="G1549" s="710" t="s">
        <v>6310</v>
      </c>
      <c r="H1549" s="710" t="s">
        <v>1186</v>
      </c>
      <c r="I1549" s="710" t="s">
        <v>558</v>
      </c>
      <c r="J1549" s="710" t="s">
        <v>5278</v>
      </c>
    </row>
    <row r="1550" spans="1:10" x14ac:dyDescent="0.25">
      <c r="A1550" s="703"/>
      <c r="B1550" s="710" t="s">
        <v>607</v>
      </c>
      <c r="C1550" s="710" t="s">
        <v>6312</v>
      </c>
      <c r="D1550" s="710" t="s">
        <v>48</v>
      </c>
      <c r="E1550" s="710" t="s">
        <v>6313</v>
      </c>
      <c r="F1550" s="710" t="s">
        <v>5362</v>
      </c>
      <c r="G1550" s="710" t="s">
        <v>5381</v>
      </c>
      <c r="H1550" s="710" t="s">
        <v>4815</v>
      </c>
      <c r="I1550" s="710" t="s">
        <v>574</v>
      </c>
      <c r="J1550" s="710" t="s">
        <v>5278</v>
      </c>
    </row>
    <row r="1551" spans="1:10" x14ac:dyDescent="0.25">
      <c r="A1551" s="703"/>
      <c r="B1551" s="710" t="s">
        <v>607</v>
      </c>
      <c r="C1551" s="710" t="s">
        <v>6312</v>
      </c>
      <c r="D1551" s="710" t="s">
        <v>48</v>
      </c>
      <c r="E1551" s="710" t="s">
        <v>6313</v>
      </c>
      <c r="F1551" s="710" t="s">
        <v>5362</v>
      </c>
      <c r="G1551" s="710" t="s">
        <v>5381</v>
      </c>
      <c r="H1551" s="710" t="s">
        <v>4815</v>
      </c>
      <c r="I1551" s="710" t="s">
        <v>620</v>
      </c>
      <c r="J1551" s="710" t="s">
        <v>5278</v>
      </c>
    </row>
    <row r="1552" spans="1:10" x14ac:dyDescent="0.25">
      <c r="A1552" s="703"/>
      <c r="B1552" s="710" t="s">
        <v>607</v>
      </c>
      <c r="C1552" s="710" t="s">
        <v>6316</v>
      </c>
      <c r="D1552" s="710" t="s">
        <v>48</v>
      </c>
      <c r="E1552" s="710" t="s">
        <v>6317</v>
      </c>
      <c r="F1552" s="710" t="s">
        <v>5385</v>
      </c>
      <c r="G1552" s="710" t="s">
        <v>5888</v>
      </c>
      <c r="H1552" s="710" t="s">
        <v>1198</v>
      </c>
      <c r="I1552" s="710" t="s">
        <v>574</v>
      </c>
      <c r="J1552" s="710" t="s">
        <v>5278</v>
      </c>
    </row>
    <row r="1553" spans="1:10" x14ac:dyDescent="0.25">
      <c r="A1553" s="703"/>
      <c r="B1553" s="710" t="s">
        <v>607</v>
      </c>
      <c r="C1553" s="710" t="s">
        <v>6319</v>
      </c>
      <c r="D1553" s="710" t="s">
        <v>48</v>
      </c>
      <c r="E1553" s="710" t="s">
        <v>6063</v>
      </c>
      <c r="F1553" s="710" t="s">
        <v>5352</v>
      </c>
      <c r="G1553" s="710" t="s">
        <v>6064</v>
      </c>
      <c r="H1553" s="710" t="s">
        <v>1653</v>
      </c>
      <c r="I1553" s="710" t="s">
        <v>558</v>
      </c>
      <c r="J1553" s="710" t="s">
        <v>5278</v>
      </c>
    </row>
    <row r="1554" spans="1:10" x14ac:dyDescent="0.25">
      <c r="A1554" s="703"/>
      <c r="B1554" s="710" t="s">
        <v>607</v>
      </c>
      <c r="C1554" s="710" t="s">
        <v>6321</v>
      </c>
      <c r="D1554" s="710" t="s">
        <v>48</v>
      </c>
      <c r="E1554" s="710" t="s">
        <v>6322</v>
      </c>
      <c r="F1554" s="710" t="s">
        <v>5362</v>
      </c>
      <c r="G1554" s="710" t="s">
        <v>6323</v>
      </c>
      <c r="H1554" s="710" t="s">
        <v>4815</v>
      </c>
      <c r="I1554" s="710" t="s">
        <v>574</v>
      </c>
      <c r="J1554" s="710" t="s">
        <v>5278</v>
      </c>
    </row>
    <row r="1555" spans="1:10" x14ac:dyDescent="0.25">
      <c r="A1555" s="703"/>
      <c r="B1555" s="710" t="s">
        <v>607</v>
      </c>
      <c r="C1555" s="710" t="s">
        <v>6325</v>
      </c>
      <c r="D1555" s="710" t="s">
        <v>48</v>
      </c>
      <c r="E1555" s="710" t="s">
        <v>6326</v>
      </c>
      <c r="F1555" s="710" t="s">
        <v>5385</v>
      </c>
      <c r="G1555" s="710" t="s">
        <v>6327</v>
      </c>
      <c r="H1555" s="710" t="s">
        <v>1198</v>
      </c>
      <c r="I1555" s="710" t="s">
        <v>574</v>
      </c>
      <c r="J1555" s="710" t="s">
        <v>5278</v>
      </c>
    </row>
    <row r="1556" spans="1:10" x14ac:dyDescent="0.25">
      <c r="A1556" s="703"/>
      <c r="B1556" s="710" t="s">
        <v>607</v>
      </c>
      <c r="C1556" s="710" t="s">
        <v>6329</v>
      </c>
      <c r="D1556" s="710" t="s">
        <v>48</v>
      </c>
      <c r="E1556" s="710" t="s">
        <v>6330</v>
      </c>
      <c r="F1556" s="710" t="s">
        <v>2014</v>
      </c>
      <c r="G1556" s="710" t="s">
        <v>6331</v>
      </c>
      <c r="H1556" s="710" t="s">
        <v>1621</v>
      </c>
      <c r="I1556" s="710" t="s">
        <v>574</v>
      </c>
      <c r="J1556" s="710" t="s">
        <v>5278</v>
      </c>
    </row>
    <row r="1557" spans="1:10" x14ac:dyDescent="0.25">
      <c r="A1557" s="703"/>
      <c r="B1557" s="710" t="s">
        <v>607</v>
      </c>
      <c r="C1557" s="710" t="s">
        <v>6333</v>
      </c>
      <c r="D1557" s="710" t="s">
        <v>48</v>
      </c>
      <c r="E1557" s="710" t="s">
        <v>6334</v>
      </c>
      <c r="F1557" s="710" t="s">
        <v>5385</v>
      </c>
      <c r="G1557" s="710" t="s">
        <v>6335</v>
      </c>
      <c r="H1557" s="710" t="s">
        <v>1198</v>
      </c>
      <c r="I1557" s="710" t="s">
        <v>574</v>
      </c>
      <c r="J1557" s="710" t="s">
        <v>5278</v>
      </c>
    </row>
    <row r="1558" spans="1:10" x14ac:dyDescent="0.25">
      <c r="A1558" s="703"/>
      <c r="B1558" s="710" t="s">
        <v>607</v>
      </c>
      <c r="C1558" s="710" t="s">
        <v>6337</v>
      </c>
      <c r="D1558" s="710" t="s">
        <v>47</v>
      </c>
      <c r="E1558" s="710" t="s">
        <v>6338</v>
      </c>
      <c r="F1558" s="710" t="s">
        <v>5297</v>
      </c>
      <c r="G1558" s="710" t="s">
        <v>5298</v>
      </c>
      <c r="H1558" s="710" t="s">
        <v>5299</v>
      </c>
      <c r="I1558" s="710" t="s">
        <v>558</v>
      </c>
      <c r="J1558" s="710" t="s">
        <v>5278</v>
      </c>
    </row>
    <row r="1559" spans="1:10" x14ac:dyDescent="0.25">
      <c r="A1559" s="703"/>
      <c r="B1559" s="710" t="s">
        <v>607</v>
      </c>
      <c r="C1559" s="710" t="s">
        <v>6340</v>
      </c>
      <c r="D1559" s="710" t="s">
        <v>48</v>
      </c>
      <c r="E1559" s="710" t="s">
        <v>6341</v>
      </c>
      <c r="F1559" s="710" t="s">
        <v>5385</v>
      </c>
      <c r="G1559" s="710" t="s">
        <v>6342</v>
      </c>
      <c r="H1559" s="710" t="s">
        <v>1198</v>
      </c>
      <c r="I1559" s="710" t="s">
        <v>574</v>
      </c>
      <c r="J1559" s="710" t="s">
        <v>5278</v>
      </c>
    </row>
    <row r="1560" spans="1:10" x14ac:dyDescent="0.25">
      <c r="A1560" s="703"/>
      <c r="B1560" s="710" t="s">
        <v>607</v>
      </c>
      <c r="C1560" s="710" t="s">
        <v>6344</v>
      </c>
      <c r="D1560" s="710" t="s">
        <v>48</v>
      </c>
      <c r="E1560" s="710" t="s">
        <v>6345</v>
      </c>
      <c r="F1560" s="710" t="s">
        <v>5343</v>
      </c>
      <c r="G1560" s="710" t="s">
        <v>6346</v>
      </c>
      <c r="H1560" s="710" t="s">
        <v>3932</v>
      </c>
      <c r="I1560" s="710" t="s">
        <v>558</v>
      </c>
      <c r="J1560" s="710" t="s">
        <v>5278</v>
      </c>
    </row>
    <row r="1561" spans="1:10" x14ac:dyDescent="0.25">
      <c r="A1561" s="703"/>
      <c r="B1561" s="710" t="s">
        <v>607</v>
      </c>
      <c r="C1561" s="710" t="s">
        <v>6348</v>
      </c>
      <c r="D1561" s="710" t="s">
        <v>643</v>
      </c>
      <c r="E1561" s="710" t="s">
        <v>6349</v>
      </c>
      <c r="F1561" s="710" t="s">
        <v>5282</v>
      </c>
      <c r="G1561" s="710" t="s">
        <v>4870</v>
      </c>
      <c r="H1561" s="710" t="s">
        <v>5284</v>
      </c>
      <c r="I1561" s="710" t="s">
        <v>558</v>
      </c>
      <c r="J1561" s="710" t="s">
        <v>5278</v>
      </c>
    </row>
    <row r="1562" spans="1:10" x14ac:dyDescent="0.25">
      <c r="A1562" s="703"/>
      <c r="B1562" s="710" t="s">
        <v>607</v>
      </c>
      <c r="C1562" s="710" t="s">
        <v>6351</v>
      </c>
      <c r="D1562" s="710" t="s">
        <v>48</v>
      </c>
      <c r="E1562" s="710" t="s">
        <v>6352</v>
      </c>
      <c r="F1562" s="710" t="s">
        <v>5385</v>
      </c>
      <c r="G1562" s="710" t="s">
        <v>6353</v>
      </c>
      <c r="H1562" s="710" t="s">
        <v>1198</v>
      </c>
      <c r="I1562" s="710" t="s">
        <v>574</v>
      </c>
      <c r="J1562" s="710" t="s">
        <v>5278</v>
      </c>
    </row>
    <row r="1563" spans="1:10" x14ac:dyDescent="0.25">
      <c r="A1563" s="703"/>
      <c r="B1563" s="710" t="s">
        <v>607</v>
      </c>
      <c r="C1563" s="710" t="s">
        <v>6355</v>
      </c>
      <c r="D1563" s="710" t="s">
        <v>643</v>
      </c>
      <c r="E1563" s="710" t="s">
        <v>6356</v>
      </c>
      <c r="F1563" s="710" t="s">
        <v>564</v>
      </c>
      <c r="G1563" s="710" t="s">
        <v>5853</v>
      </c>
      <c r="H1563" s="710" t="s">
        <v>1434</v>
      </c>
      <c r="I1563" s="710" t="s">
        <v>558</v>
      </c>
      <c r="J1563" s="710" t="s">
        <v>5278</v>
      </c>
    </row>
    <row r="1564" spans="1:10" x14ac:dyDescent="0.25">
      <c r="A1564" s="703"/>
      <c r="B1564" s="710" t="s">
        <v>607</v>
      </c>
      <c r="C1564" s="710" t="s">
        <v>6358</v>
      </c>
      <c r="D1564" s="710" t="s">
        <v>48</v>
      </c>
      <c r="E1564" s="710" t="s">
        <v>6359</v>
      </c>
      <c r="F1564" s="710" t="s">
        <v>5297</v>
      </c>
      <c r="G1564" s="710" t="s">
        <v>6360</v>
      </c>
      <c r="H1564" s="710" t="s">
        <v>5299</v>
      </c>
      <c r="I1564" s="710" t="s">
        <v>558</v>
      </c>
      <c r="J1564" s="710" t="s">
        <v>5278</v>
      </c>
    </row>
    <row r="1565" spans="1:10" x14ac:dyDescent="0.25">
      <c r="A1565" s="703"/>
      <c r="B1565" s="710" t="s">
        <v>607</v>
      </c>
      <c r="C1565" s="710" t="s">
        <v>6362</v>
      </c>
      <c r="D1565" s="710" t="s">
        <v>48</v>
      </c>
      <c r="E1565" s="710" t="s">
        <v>6363</v>
      </c>
      <c r="F1565" s="710" t="s">
        <v>5385</v>
      </c>
      <c r="G1565" s="710" t="s">
        <v>6364</v>
      </c>
      <c r="H1565" s="710" t="s">
        <v>1198</v>
      </c>
      <c r="I1565" s="710" t="s">
        <v>574</v>
      </c>
      <c r="J1565" s="710" t="s">
        <v>5278</v>
      </c>
    </row>
    <row r="1566" spans="1:10" x14ac:dyDescent="0.25">
      <c r="A1566" s="703"/>
      <c r="B1566" s="710" t="s">
        <v>607</v>
      </c>
      <c r="C1566" s="710" t="s">
        <v>6366</v>
      </c>
      <c r="D1566" s="710" t="s">
        <v>48</v>
      </c>
      <c r="E1566" s="710" t="s">
        <v>6367</v>
      </c>
      <c r="F1566" s="710" t="s">
        <v>6368</v>
      </c>
      <c r="G1566" s="710" t="s">
        <v>5211</v>
      </c>
      <c r="H1566" s="710" t="s">
        <v>913</v>
      </c>
      <c r="I1566" s="710" t="s">
        <v>558</v>
      </c>
      <c r="J1566" s="710" t="s">
        <v>5278</v>
      </c>
    </row>
    <row r="1567" spans="1:10" x14ac:dyDescent="0.25">
      <c r="A1567" s="703"/>
      <c r="B1567" s="710" t="s">
        <v>607</v>
      </c>
      <c r="C1567" s="710" t="s">
        <v>6370</v>
      </c>
      <c r="D1567" s="710" t="s">
        <v>48</v>
      </c>
      <c r="E1567" s="710" t="s">
        <v>5858</v>
      </c>
      <c r="F1567" s="710" t="s">
        <v>5343</v>
      </c>
      <c r="G1567" s="710" t="s">
        <v>6371</v>
      </c>
      <c r="H1567" s="710" t="s">
        <v>3932</v>
      </c>
      <c r="I1567" s="710" t="s">
        <v>558</v>
      </c>
      <c r="J1567" s="710" t="s">
        <v>5278</v>
      </c>
    </row>
    <row r="1568" spans="1:10" x14ac:dyDescent="0.25">
      <c r="A1568" s="703"/>
      <c r="B1568" s="710" t="s">
        <v>607</v>
      </c>
      <c r="C1568" s="710" t="s">
        <v>6373</v>
      </c>
      <c r="D1568" s="710" t="s">
        <v>643</v>
      </c>
      <c r="E1568" s="710" t="s">
        <v>6374</v>
      </c>
      <c r="F1568" s="710" t="s">
        <v>6368</v>
      </c>
      <c r="G1568" s="710" t="s">
        <v>4870</v>
      </c>
      <c r="H1568" s="710" t="s">
        <v>913</v>
      </c>
      <c r="I1568" s="710" t="s">
        <v>558</v>
      </c>
      <c r="J1568" s="710" t="s">
        <v>5278</v>
      </c>
    </row>
    <row r="1569" spans="1:10" x14ac:dyDescent="0.25">
      <c r="A1569" s="703"/>
      <c r="B1569" s="710" t="s">
        <v>607</v>
      </c>
      <c r="C1569" s="710" t="s">
        <v>6376</v>
      </c>
      <c r="D1569" s="710" t="s">
        <v>48</v>
      </c>
      <c r="E1569" s="710" t="s">
        <v>6377</v>
      </c>
      <c r="F1569" s="710" t="s">
        <v>5343</v>
      </c>
      <c r="G1569" s="710" t="s">
        <v>6378</v>
      </c>
      <c r="H1569" s="710" t="s">
        <v>3932</v>
      </c>
      <c r="I1569" s="710" t="s">
        <v>558</v>
      </c>
      <c r="J1569" s="710" t="s">
        <v>5278</v>
      </c>
    </row>
    <row r="1570" spans="1:10" x14ac:dyDescent="0.25">
      <c r="A1570" s="703"/>
      <c r="B1570" s="710" t="s">
        <v>607</v>
      </c>
      <c r="C1570" s="710" t="s">
        <v>6380</v>
      </c>
      <c r="D1570" s="710" t="s">
        <v>48</v>
      </c>
      <c r="E1570" s="710" t="s">
        <v>6381</v>
      </c>
      <c r="F1570" s="710" t="s">
        <v>5362</v>
      </c>
      <c r="G1570" s="710" t="s">
        <v>5372</v>
      </c>
      <c r="H1570" s="710" t="s">
        <v>4815</v>
      </c>
      <c r="I1570" s="710" t="s">
        <v>574</v>
      </c>
      <c r="J1570" s="710" t="s">
        <v>5278</v>
      </c>
    </row>
    <row r="1571" spans="1:10" x14ac:dyDescent="0.25">
      <c r="A1571" s="703"/>
      <c r="B1571" s="710" t="s">
        <v>607</v>
      </c>
      <c r="C1571" s="710" t="s">
        <v>6383</v>
      </c>
      <c r="D1571" s="710" t="s">
        <v>643</v>
      </c>
      <c r="E1571" s="710" t="s">
        <v>6384</v>
      </c>
      <c r="F1571" s="710" t="s">
        <v>5352</v>
      </c>
      <c r="G1571" s="710" t="s">
        <v>6231</v>
      </c>
      <c r="H1571" s="710" t="s">
        <v>1653</v>
      </c>
      <c r="I1571" s="710" t="s">
        <v>558</v>
      </c>
      <c r="J1571" s="710" t="s">
        <v>5278</v>
      </c>
    </row>
    <row r="1572" spans="1:10" x14ac:dyDescent="0.25">
      <c r="A1572" s="703"/>
      <c r="B1572" s="710" t="s">
        <v>607</v>
      </c>
      <c r="C1572" s="710" t="s">
        <v>6386</v>
      </c>
      <c r="D1572" s="710" t="s">
        <v>48</v>
      </c>
      <c r="E1572" s="710" t="s">
        <v>6387</v>
      </c>
      <c r="F1572" s="710" t="s">
        <v>1511</v>
      </c>
      <c r="G1572" s="710" t="s">
        <v>6388</v>
      </c>
      <c r="H1572" s="710" t="s">
        <v>907</v>
      </c>
      <c r="I1572" s="710" t="s">
        <v>558</v>
      </c>
      <c r="J1572" s="710" t="s">
        <v>5278</v>
      </c>
    </row>
    <row r="1573" spans="1:10" x14ac:dyDescent="0.25">
      <c r="A1573" s="703"/>
      <c r="B1573" s="710" t="s">
        <v>607</v>
      </c>
      <c r="C1573" s="710" t="s">
        <v>6390</v>
      </c>
      <c r="D1573" s="710" t="s">
        <v>48</v>
      </c>
      <c r="E1573" s="710" t="s">
        <v>6391</v>
      </c>
      <c r="F1573" s="710" t="s">
        <v>5297</v>
      </c>
      <c r="G1573" s="710" t="s">
        <v>6391</v>
      </c>
      <c r="H1573" s="710" t="s">
        <v>5299</v>
      </c>
      <c r="I1573" s="710" t="s">
        <v>558</v>
      </c>
      <c r="J1573" s="710" t="s">
        <v>5278</v>
      </c>
    </row>
    <row r="1574" spans="1:10" x14ac:dyDescent="0.25">
      <c r="A1574" s="703"/>
      <c r="B1574" s="710" t="s">
        <v>607</v>
      </c>
      <c r="C1574" s="710" t="s">
        <v>6393</v>
      </c>
      <c r="D1574" s="710" t="s">
        <v>48</v>
      </c>
      <c r="E1574" s="710" t="s">
        <v>6394</v>
      </c>
      <c r="F1574" s="710" t="s">
        <v>5385</v>
      </c>
      <c r="G1574" s="710" t="s">
        <v>5576</v>
      </c>
      <c r="H1574" s="710" t="s">
        <v>1198</v>
      </c>
      <c r="I1574" s="710" t="s">
        <v>574</v>
      </c>
      <c r="J1574" s="710" t="s">
        <v>5278</v>
      </c>
    </row>
    <row r="1575" spans="1:10" x14ac:dyDescent="0.25">
      <c r="A1575" s="703"/>
      <c r="B1575" s="710" t="s">
        <v>607</v>
      </c>
      <c r="C1575" s="710" t="s">
        <v>6396</v>
      </c>
      <c r="D1575" s="710" t="s">
        <v>48</v>
      </c>
      <c r="E1575" s="710" t="s">
        <v>6397</v>
      </c>
      <c r="F1575" s="710" t="s">
        <v>5282</v>
      </c>
      <c r="G1575" s="710" t="s">
        <v>6398</v>
      </c>
      <c r="H1575" s="710" t="s">
        <v>5284</v>
      </c>
      <c r="I1575" s="710" t="s">
        <v>558</v>
      </c>
      <c r="J1575" s="710" t="s">
        <v>5278</v>
      </c>
    </row>
    <row r="1576" spans="1:10" x14ac:dyDescent="0.25">
      <c r="A1576" s="703"/>
      <c r="B1576" s="710" t="s">
        <v>607</v>
      </c>
      <c r="C1576" s="710" t="s">
        <v>6400</v>
      </c>
      <c r="D1576" s="710" t="s">
        <v>48</v>
      </c>
      <c r="E1576" s="710" t="s">
        <v>6401</v>
      </c>
      <c r="F1576" s="710" t="s">
        <v>5362</v>
      </c>
      <c r="G1576" s="710" t="s">
        <v>6402</v>
      </c>
      <c r="H1576" s="710" t="s">
        <v>4815</v>
      </c>
      <c r="I1576" s="710" t="s">
        <v>620</v>
      </c>
      <c r="J1576" s="710" t="s">
        <v>5278</v>
      </c>
    </row>
    <row r="1577" spans="1:10" x14ac:dyDescent="0.25">
      <c r="A1577" s="703"/>
      <c r="B1577" s="710" t="s">
        <v>607</v>
      </c>
      <c r="C1577" s="710" t="s">
        <v>6400</v>
      </c>
      <c r="D1577" s="710" t="s">
        <v>48</v>
      </c>
      <c r="E1577" s="710" t="s">
        <v>6401</v>
      </c>
      <c r="F1577" s="710" t="s">
        <v>5362</v>
      </c>
      <c r="G1577" s="710" t="s">
        <v>6402</v>
      </c>
      <c r="H1577" s="710" t="s">
        <v>4815</v>
      </c>
      <c r="I1577" s="710" t="s">
        <v>574</v>
      </c>
      <c r="J1577" s="710" t="s">
        <v>5278</v>
      </c>
    </row>
    <row r="1578" spans="1:10" x14ac:dyDescent="0.25">
      <c r="A1578" s="703"/>
      <c r="B1578" s="710" t="s">
        <v>607</v>
      </c>
      <c r="C1578" s="710" t="s">
        <v>6405</v>
      </c>
      <c r="D1578" s="710" t="s">
        <v>48</v>
      </c>
      <c r="E1578" s="710" t="s">
        <v>6406</v>
      </c>
      <c r="F1578" s="710" t="s">
        <v>5604</v>
      </c>
      <c r="G1578" s="710" t="s">
        <v>6407</v>
      </c>
      <c r="H1578" s="710" t="s">
        <v>4582</v>
      </c>
      <c r="I1578" s="710" t="s">
        <v>558</v>
      </c>
      <c r="J1578" s="710" t="s">
        <v>5278</v>
      </c>
    </row>
    <row r="1579" spans="1:10" x14ac:dyDescent="0.25">
      <c r="A1579" s="703"/>
      <c r="B1579" s="710" t="s">
        <v>607</v>
      </c>
      <c r="C1579" s="710" t="s">
        <v>6409</v>
      </c>
      <c r="D1579" s="710" t="s">
        <v>47</v>
      </c>
      <c r="E1579" s="710" t="s">
        <v>3307</v>
      </c>
      <c r="F1579" s="710" t="s">
        <v>5362</v>
      </c>
      <c r="G1579" s="710" t="s">
        <v>6410</v>
      </c>
      <c r="H1579" s="710" t="s">
        <v>4815</v>
      </c>
      <c r="I1579" s="710" t="s">
        <v>574</v>
      </c>
      <c r="J1579" s="710" t="s">
        <v>5278</v>
      </c>
    </row>
    <row r="1580" spans="1:10" x14ac:dyDescent="0.25">
      <c r="A1580" s="703"/>
      <c r="B1580" s="710" t="s">
        <v>607</v>
      </c>
      <c r="C1580" s="710" t="s">
        <v>6409</v>
      </c>
      <c r="D1580" s="710" t="s">
        <v>47</v>
      </c>
      <c r="E1580" s="710" t="s">
        <v>3307</v>
      </c>
      <c r="F1580" s="710" t="s">
        <v>5362</v>
      </c>
      <c r="G1580" s="710" t="s">
        <v>6410</v>
      </c>
      <c r="H1580" s="710" t="s">
        <v>4815</v>
      </c>
      <c r="I1580" s="710" t="s">
        <v>620</v>
      </c>
      <c r="J1580" s="710" t="s">
        <v>5278</v>
      </c>
    </row>
    <row r="1581" spans="1:10" x14ac:dyDescent="0.25">
      <c r="A1581" s="703"/>
      <c r="B1581" s="710" t="s">
        <v>607</v>
      </c>
      <c r="C1581" s="710" t="s">
        <v>6413</v>
      </c>
      <c r="D1581" s="710" t="s">
        <v>48</v>
      </c>
      <c r="E1581" s="710" t="s">
        <v>6414</v>
      </c>
      <c r="F1581" s="710" t="s">
        <v>5323</v>
      </c>
      <c r="G1581" s="710" t="s">
        <v>6415</v>
      </c>
      <c r="H1581" s="710" t="s">
        <v>1889</v>
      </c>
      <c r="I1581" s="710" t="s">
        <v>558</v>
      </c>
      <c r="J1581" s="710" t="s">
        <v>5278</v>
      </c>
    </row>
    <row r="1582" spans="1:10" x14ac:dyDescent="0.25">
      <c r="A1582" s="703"/>
      <c r="B1582" s="710" t="s">
        <v>607</v>
      </c>
      <c r="C1582" s="710" t="s">
        <v>6417</v>
      </c>
      <c r="D1582" s="710" t="s">
        <v>48</v>
      </c>
      <c r="E1582" s="710" t="s">
        <v>6418</v>
      </c>
      <c r="F1582" s="710" t="s">
        <v>5362</v>
      </c>
      <c r="G1582" s="710" t="s">
        <v>6419</v>
      </c>
      <c r="H1582" s="710" t="s">
        <v>4815</v>
      </c>
      <c r="I1582" s="710" t="s">
        <v>574</v>
      </c>
      <c r="J1582" s="710" t="s">
        <v>5278</v>
      </c>
    </row>
    <row r="1583" spans="1:10" x14ac:dyDescent="0.25">
      <c r="A1583" s="703"/>
      <c r="B1583" s="710" t="s">
        <v>607</v>
      </c>
      <c r="C1583" s="710" t="s">
        <v>6417</v>
      </c>
      <c r="D1583" s="710" t="s">
        <v>48</v>
      </c>
      <c r="E1583" s="710" t="s">
        <v>6418</v>
      </c>
      <c r="F1583" s="710" t="s">
        <v>5362</v>
      </c>
      <c r="G1583" s="710" t="s">
        <v>6419</v>
      </c>
      <c r="H1583" s="710" t="s">
        <v>4815</v>
      </c>
      <c r="I1583" s="710" t="s">
        <v>620</v>
      </c>
      <c r="J1583" s="710" t="s">
        <v>5278</v>
      </c>
    </row>
    <row r="1584" spans="1:10" x14ac:dyDescent="0.25">
      <c r="A1584" s="703"/>
      <c r="B1584" s="710" t="s">
        <v>607</v>
      </c>
      <c r="C1584" s="710" t="s">
        <v>6422</v>
      </c>
      <c r="D1584" s="710" t="s">
        <v>48</v>
      </c>
      <c r="E1584" s="710" t="s">
        <v>6423</v>
      </c>
      <c r="F1584" s="710" t="s">
        <v>5282</v>
      </c>
      <c r="G1584" s="710" t="s">
        <v>4870</v>
      </c>
      <c r="H1584" s="710" t="s">
        <v>5284</v>
      </c>
      <c r="I1584" s="710" t="s">
        <v>558</v>
      </c>
      <c r="J1584" s="710" t="s">
        <v>5278</v>
      </c>
    </row>
    <row r="1585" spans="1:10" x14ac:dyDescent="0.25">
      <c r="A1585" s="703"/>
      <c r="B1585" s="710" t="s">
        <v>607</v>
      </c>
      <c r="C1585" s="710" t="s">
        <v>6425</v>
      </c>
      <c r="D1585" s="710" t="s">
        <v>48</v>
      </c>
      <c r="E1585" s="710" t="s">
        <v>6426</v>
      </c>
      <c r="F1585" s="710" t="s">
        <v>2014</v>
      </c>
      <c r="G1585" s="710" t="s">
        <v>5457</v>
      </c>
      <c r="H1585" s="710" t="s">
        <v>1621</v>
      </c>
      <c r="I1585" s="710" t="s">
        <v>574</v>
      </c>
      <c r="J1585" s="710" t="s">
        <v>5278</v>
      </c>
    </row>
    <row r="1586" spans="1:10" x14ac:dyDescent="0.25">
      <c r="A1586" s="703"/>
      <c r="B1586" s="710" t="s">
        <v>607</v>
      </c>
      <c r="C1586" s="710" t="s">
        <v>6428</v>
      </c>
      <c r="D1586" s="710" t="s">
        <v>643</v>
      </c>
      <c r="E1586" s="710" t="s">
        <v>6429</v>
      </c>
      <c r="F1586" s="710" t="s">
        <v>5282</v>
      </c>
      <c r="G1586" s="710" t="s">
        <v>4870</v>
      </c>
      <c r="H1586" s="710" t="s">
        <v>5284</v>
      </c>
      <c r="I1586" s="710" t="s">
        <v>558</v>
      </c>
      <c r="J1586" s="710" t="s">
        <v>5278</v>
      </c>
    </row>
    <row r="1587" spans="1:10" x14ac:dyDescent="0.25">
      <c r="A1587" s="703"/>
      <c r="B1587" s="710" t="s">
        <v>607</v>
      </c>
      <c r="C1587" s="710" t="s">
        <v>6431</v>
      </c>
      <c r="D1587" s="710" t="s">
        <v>48</v>
      </c>
      <c r="E1587" s="710" t="s">
        <v>6432</v>
      </c>
      <c r="F1587" s="710" t="s">
        <v>5352</v>
      </c>
      <c r="G1587" s="710" t="s">
        <v>6433</v>
      </c>
      <c r="H1587" s="710" t="s">
        <v>1653</v>
      </c>
      <c r="I1587" s="710" t="s">
        <v>558</v>
      </c>
      <c r="J1587" s="710" t="s">
        <v>5278</v>
      </c>
    </row>
    <row r="1588" spans="1:10" x14ac:dyDescent="0.25">
      <c r="A1588" s="703"/>
      <c r="B1588" s="710" t="s">
        <v>607</v>
      </c>
      <c r="C1588" s="710" t="s">
        <v>6435</v>
      </c>
      <c r="D1588" s="710" t="s">
        <v>48</v>
      </c>
      <c r="E1588" s="710" t="s">
        <v>6436</v>
      </c>
      <c r="F1588" s="710" t="s">
        <v>5466</v>
      </c>
      <c r="G1588" s="710" t="s">
        <v>6437</v>
      </c>
      <c r="H1588" s="710" t="s">
        <v>5468</v>
      </c>
      <c r="I1588" s="710" t="s">
        <v>620</v>
      </c>
      <c r="J1588" s="710" t="s">
        <v>5278</v>
      </c>
    </row>
    <row r="1589" spans="1:10" x14ac:dyDescent="0.25">
      <c r="A1589" s="703"/>
      <c r="B1589" s="710" t="s">
        <v>607</v>
      </c>
      <c r="C1589" s="710" t="s">
        <v>6435</v>
      </c>
      <c r="D1589" s="710" t="s">
        <v>48</v>
      </c>
      <c r="E1589" s="710" t="s">
        <v>6436</v>
      </c>
      <c r="F1589" s="710" t="s">
        <v>5466</v>
      </c>
      <c r="G1589" s="710" t="s">
        <v>6437</v>
      </c>
      <c r="H1589" s="710" t="s">
        <v>5468</v>
      </c>
      <c r="I1589" s="710" t="s">
        <v>574</v>
      </c>
      <c r="J1589" s="710" t="s">
        <v>5278</v>
      </c>
    </row>
    <row r="1590" spans="1:10" x14ac:dyDescent="0.25">
      <c r="A1590" s="703"/>
      <c r="B1590" s="710" t="s">
        <v>607</v>
      </c>
      <c r="C1590" s="710" t="s">
        <v>6440</v>
      </c>
      <c r="D1590" s="710" t="s">
        <v>48</v>
      </c>
      <c r="E1590" s="710" t="s">
        <v>6441</v>
      </c>
      <c r="F1590" s="710" t="s">
        <v>5343</v>
      </c>
      <c r="G1590" s="710" t="s">
        <v>6442</v>
      </c>
      <c r="H1590" s="710" t="s">
        <v>3932</v>
      </c>
      <c r="I1590" s="710" t="s">
        <v>558</v>
      </c>
      <c r="J1590" s="710" t="s">
        <v>5278</v>
      </c>
    </row>
    <row r="1591" spans="1:10" x14ac:dyDescent="0.25">
      <c r="A1591" s="703"/>
      <c r="B1591" s="710" t="s">
        <v>607</v>
      </c>
      <c r="C1591" s="710" t="s">
        <v>6443</v>
      </c>
      <c r="D1591" s="710" t="s">
        <v>48</v>
      </c>
      <c r="E1591" s="710" t="s">
        <v>6444</v>
      </c>
      <c r="F1591" s="710" t="s">
        <v>5282</v>
      </c>
      <c r="G1591" s="710" t="s">
        <v>6445</v>
      </c>
      <c r="H1591" s="710" t="s">
        <v>5284</v>
      </c>
      <c r="I1591" s="710" t="s">
        <v>558</v>
      </c>
      <c r="J1591" s="710" t="s">
        <v>5278</v>
      </c>
    </row>
    <row r="1592" spans="1:10" x14ac:dyDescent="0.25">
      <c r="A1592" s="703"/>
      <c r="B1592" s="710" t="s">
        <v>607</v>
      </c>
      <c r="C1592" s="710" t="s">
        <v>6447</v>
      </c>
      <c r="D1592" s="710" t="s">
        <v>643</v>
      </c>
      <c r="E1592" s="710" t="s">
        <v>6448</v>
      </c>
      <c r="F1592" s="710" t="s">
        <v>1590</v>
      </c>
      <c r="G1592" s="710" t="s">
        <v>4870</v>
      </c>
      <c r="H1592" s="710" t="s">
        <v>1229</v>
      </c>
      <c r="I1592" s="710" t="s">
        <v>558</v>
      </c>
      <c r="J1592" s="710" t="s">
        <v>5278</v>
      </c>
    </row>
    <row r="1593" spans="1:10" x14ac:dyDescent="0.25">
      <c r="A1593" s="703"/>
      <c r="B1593" s="710" t="s">
        <v>607</v>
      </c>
      <c r="C1593" s="710" t="s">
        <v>6450</v>
      </c>
      <c r="D1593" s="710" t="s">
        <v>643</v>
      </c>
      <c r="E1593" s="710" t="s">
        <v>6451</v>
      </c>
      <c r="F1593" s="710" t="s">
        <v>5352</v>
      </c>
      <c r="G1593" s="710" t="s">
        <v>6452</v>
      </c>
      <c r="H1593" s="710" t="s">
        <v>1653</v>
      </c>
      <c r="I1593" s="710" t="s">
        <v>558</v>
      </c>
      <c r="J1593" s="710" t="s">
        <v>5278</v>
      </c>
    </row>
    <row r="1594" spans="1:10" x14ac:dyDescent="0.25">
      <c r="A1594" s="703"/>
      <c r="B1594" s="710" t="s">
        <v>607</v>
      </c>
      <c r="C1594" s="710" t="s">
        <v>6453</v>
      </c>
      <c r="D1594" s="710" t="s">
        <v>643</v>
      </c>
      <c r="E1594" s="710" t="s">
        <v>6454</v>
      </c>
      <c r="F1594" s="710" t="s">
        <v>5282</v>
      </c>
      <c r="G1594" s="710" t="s">
        <v>4870</v>
      </c>
      <c r="H1594" s="710" t="s">
        <v>5284</v>
      </c>
      <c r="I1594" s="710" t="s">
        <v>558</v>
      </c>
      <c r="J1594" s="710" t="s">
        <v>5278</v>
      </c>
    </row>
    <row r="1595" spans="1:10" x14ac:dyDescent="0.25">
      <c r="A1595" s="703"/>
      <c r="B1595" s="710" t="s">
        <v>607</v>
      </c>
      <c r="C1595" s="710" t="s">
        <v>6455</v>
      </c>
      <c r="D1595" s="710" t="s">
        <v>643</v>
      </c>
      <c r="E1595" s="710" t="s">
        <v>6456</v>
      </c>
      <c r="F1595" s="710" t="s">
        <v>5333</v>
      </c>
      <c r="G1595" s="710" t="s">
        <v>4870</v>
      </c>
      <c r="H1595" s="710" t="s">
        <v>5335</v>
      </c>
      <c r="I1595" s="710" t="s">
        <v>558</v>
      </c>
      <c r="J1595" s="710" t="s">
        <v>5278</v>
      </c>
    </row>
    <row r="1596" spans="1:10" x14ac:dyDescent="0.25">
      <c r="A1596" s="703"/>
      <c r="B1596" s="710" t="s">
        <v>607</v>
      </c>
      <c r="C1596" s="710" t="s">
        <v>6457</v>
      </c>
      <c r="D1596" s="710" t="s">
        <v>48</v>
      </c>
      <c r="E1596" s="710" t="s">
        <v>6458</v>
      </c>
      <c r="F1596" s="710" t="s">
        <v>1590</v>
      </c>
      <c r="G1596" s="710" t="s">
        <v>5853</v>
      </c>
      <c r="H1596" s="710" t="s">
        <v>1229</v>
      </c>
      <c r="I1596" s="710" t="s">
        <v>558</v>
      </c>
      <c r="J1596" s="710" t="s">
        <v>5278</v>
      </c>
    </row>
    <row r="1597" spans="1:10" x14ac:dyDescent="0.25">
      <c r="A1597" s="703"/>
      <c r="B1597" s="710" t="s">
        <v>607</v>
      </c>
      <c r="C1597" s="710" t="s">
        <v>6459</v>
      </c>
      <c r="D1597" s="710" t="s">
        <v>643</v>
      </c>
      <c r="E1597" s="710" t="s">
        <v>6460</v>
      </c>
      <c r="F1597" s="710" t="s">
        <v>5343</v>
      </c>
      <c r="G1597" s="710" t="s">
        <v>5853</v>
      </c>
      <c r="H1597" s="710" t="s">
        <v>3932</v>
      </c>
      <c r="I1597" s="710" t="s">
        <v>558</v>
      </c>
      <c r="J1597" s="710" t="s">
        <v>5278</v>
      </c>
    </row>
    <row r="1598" spans="1:10" x14ac:dyDescent="0.25">
      <c r="A1598" s="703"/>
      <c r="B1598" s="710" t="s">
        <v>607</v>
      </c>
      <c r="C1598" s="710" t="s">
        <v>6461</v>
      </c>
      <c r="D1598" s="710" t="s">
        <v>47</v>
      </c>
      <c r="E1598" s="710" t="s">
        <v>6462</v>
      </c>
      <c r="F1598" s="710" t="s">
        <v>5343</v>
      </c>
      <c r="G1598" s="710" t="s">
        <v>4870</v>
      </c>
      <c r="H1598" s="710" t="s">
        <v>3932</v>
      </c>
      <c r="I1598" s="710" t="s">
        <v>558</v>
      </c>
      <c r="J1598" s="710" t="s">
        <v>5278</v>
      </c>
    </row>
    <row r="1599" spans="1:10" x14ac:dyDescent="0.25">
      <c r="A1599" s="703"/>
      <c r="B1599" s="710" t="s">
        <v>607</v>
      </c>
      <c r="C1599" s="710" t="s">
        <v>6463</v>
      </c>
      <c r="D1599" s="710" t="s">
        <v>47</v>
      </c>
      <c r="E1599" s="710" t="s">
        <v>6464</v>
      </c>
      <c r="F1599" s="710" t="s">
        <v>5385</v>
      </c>
      <c r="G1599" s="710" t="s">
        <v>6464</v>
      </c>
      <c r="H1599" s="710" t="s">
        <v>1198</v>
      </c>
      <c r="I1599" s="710" t="s">
        <v>574</v>
      </c>
      <c r="J1599" s="710" t="s">
        <v>5278</v>
      </c>
    </row>
    <row r="1600" spans="1:10" x14ac:dyDescent="0.25">
      <c r="A1600" s="703"/>
      <c r="B1600" s="710" t="s">
        <v>607</v>
      </c>
      <c r="C1600" s="710" t="s">
        <v>6465</v>
      </c>
      <c r="D1600" s="710" t="s">
        <v>48</v>
      </c>
      <c r="E1600" s="710" t="s">
        <v>6466</v>
      </c>
      <c r="F1600" s="710" t="s">
        <v>5297</v>
      </c>
      <c r="G1600" s="710" t="s">
        <v>6467</v>
      </c>
      <c r="H1600" s="710" t="s">
        <v>5299</v>
      </c>
      <c r="I1600" s="710" t="s">
        <v>558</v>
      </c>
      <c r="J1600" s="710" t="s">
        <v>5278</v>
      </c>
    </row>
    <row r="1601" spans="1:10" x14ac:dyDescent="0.25">
      <c r="A1601" s="703"/>
      <c r="B1601" s="710" t="s">
        <v>607</v>
      </c>
      <c r="C1601" s="710" t="s">
        <v>6468</v>
      </c>
      <c r="D1601" s="710" t="s">
        <v>48</v>
      </c>
      <c r="E1601" s="710" t="s">
        <v>6469</v>
      </c>
      <c r="F1601" s="710" t="s">
        <v>5357</v>
      </c>
      <c r="G1601" s="710" t="s">
        <v>5727</v>
      </c>
      <c r="H1601" s="710" t="s">
        <v>4589</v>
      </c>
      <c r="I1601" s="710" t="s">
        <v>574</v>
      </c>
      <c r="J1601" s="710" t="s">
        <v>5278</v>
      </c>
    </row>
    <row r="1602" spans="1:10" x14ac:dyDescent="0.25">
      <c r="A1602" s="703"/>
      <c r="B1602" s="710" t="s">
        <v>607</v>
      </c>
      <c r="C1602" s="710" t="s">
        <v>6470</v>
      </c>
      <c r="D1602" s="710" t="s">
        <v>48</v>
      </c>
      <c r="E1602" s="710" t="s">
        <v>6471</v>
      </c>
      <c r="F1602" s="710" t="s">
        <v>5385</v>
      </c>
      <c r="G1602" s="710" t="s">
        <v>5440</v>
      </c>
      <c r="H1602" s="710" t="s">
        <v>1198</v>
      </c>
      <c r="I1602" s="710" t="s">
        <v>574</v>
      </c>
      <c r="J1602" s="710" t="s">
        <v>5278</v>
      </c>
    </row>
    <row r="1603" spans="1:10" x14ac:dyDescent="0.25">
      <c r="A1603" s="703"/>
      <c r="B1603" s="710" t="s">
        <v>607</v>
      </c>
      <c r="C1603" s="710" t="s">
        <v>6472</v>
      </c>
      <c r="D1603" s="710" t="s">
        <v>643</v>
      </c>
      <c r="E1603" s="710" t="s">
        <v>6473</v>
      </c>
      <c r="F1603" s="710" t="s">
        <v>5282</v>
      </c>
      <c r="G1603" s="710" t="s">
        <v>4870</v>
      </c>
      <c r="H1603" s="710" t="s">
        <v>5284</v>
      </c>
      <c r="I1603" s="710" t="s">
        <v>558</v>
      </c>
      <c r="J1603" s="710" t="s">
        <v>5278</v>
      </c>
    </row>
    <row r="1604" spans="1:10" x14ac:dyDescent="0.25">
      <c r="A1604" s="703"/>
      <c r="B1604" s="710" t="s">
        <v>607</v>
      </c>
      <c r="C1604" s="710" t="s">
        <v>6474</v>
      </c>
      <c r="D1604" s="710" t="s">
        <v>48</v>
      </c>
      <c r="E1604" s="710" t="s">
        <v>6475</v>
      </c>
      <c r="F1604" s="710" t="s">
        <v>2014</v>
      </c>
      <c r="G1604" s="710" t="s">
        <v>6476</v>
      </c>
      <c r="H1604" s="710" t="s">
        <v>1621</v>
      </c>
      <c r="I1604" s="710" t="s">
        <v>574</v>
      </c>
      <c r="J1604" s="710" t="s">
        <v>5278</v>
      </c>
    </row>
    <row r="1605" spans="1:10" x14ac:dyDescent="0.25">
      <c r="A1605" s="703"/>
      <c r="B1605" s="710" t="s">
        <v>607</v>
      </c>
      <c r="C1605" s="710" t="s">
        <v>6474</v>
      </c>
      <c r="D1605" s="710" t="s">
        <v>48</v>
      </c>
      <c r="E1605" s="710" t="s">
        <v>6475</v>
      </c>
      <c r="F1605" s="710" t="s">
        <v>2014</v>
      </c>
      <c r="G1605" s="710" t="s">
        <v>6477</v>
      </c>
      <c r="H1605" s="710" t="s">
        <v>1621</v>
      </c>
      <c r="I1605" s="710" t="s">
        <v>620</v>
      </c>
      <c r="J1605" s="710" t="s">
        <v>5278</v>
      </c>
    </row>
    <row r="1606" spans="1:10" x14ac:dyDescent="0.25">
      <c r="A1606" s="703"/>
      <c r="B1606" s="710" t="s">
        <v>607</v>
      </c>
      <c r="C1606" s="710" t="s">
        <v>6478</v>
      </c>
      <c r="D1606" s="710" t="s">
        <v>643</v>
      </c>
      <c r="E1606" s="710" t="s">
        <v>6479</v>
      </c>
      <c r="F1606" s="710" t="s">
        <v>5385</v>
      </c>
      <c r="G1606" s="710" t="s">
        <v>6480</v>
      </c>
      <c r="H1606" s="710" t="s">
        <v>1198</v>
      </c>
      <c r="I1606" s="710" t="s">
        <v>574</v>
      </c>
      <c r="J1606" s="710" t="s">
        <v>5278</v>
      </c>
    </row>
    <row r="1607" spans="1:10" x14ac:dyDescent="0.25">
      <c r="A1607" s="703"/>
      <c r="B1607" s="710" t="s">
        <v>607</v>
      </c>
      <c r="C1607" s="710" t="s">
        <v>6481</v>
      </c>
      <c r="D1607" s="710" t="s">
        <v>48</v>
      </c>
      <c r="E1607" s="710" t="s">
        <v>6482</v>
      </c>
      <c r="F1607" s="710" t="s">
        <v>5352</v>
      </c>
      <c r="G1607" s="710" t="s">
        <v>6483</v>
      </c>
      <c r="H1607" s="710" t="s">
        <v>1653</v>
      </c>
      <c r="I1607" s="710" t="s">
        <v>558</v>
      </c>
      <c r="J1607" s="710" t="s">
        <v>5278</v>
      </c>
    </row>
    <row r="1608" spans="1:10" x14ac:dyDescent="0.25">
      <c r="A1608" s="703"/>
      <c r="B1608" s="710" t="s">
        <v>607</v>
      </c>
      <c r="C1608" s="710" t="s">
        <v>6484</v>
      </c>
      <c r="D1608" s="710" t="s">
        <v>47</v>
      </c>
      <c r="E1608" s="710" t="s">
        <v>6485</v>
      </c>
      <c r="F1608" s="710" t="s">
        <v>5282</v>
      </c>
      <c r="G1608" s="710" t="s">
        <v>4870</v>
      </c>
      <c r="H1608" s="710" t="s">
        <v>5284</v>
      </c>
      <c r="I1608" s="710" t="s">
        <v>558</v>
      </c>
      <c r="J1608" s="710" t="s">
        <v>5278</v>
      </c>
    </row>
    <row r="1609" spans="1:10" x14ac:dyDescent="0.25">
      <c r="A1609" s="703"/>
      <c r="B1609" s="710" t="s">
        <v>607</v>
      </c>
      <c r="C1609" s="710" t="s">
        <v>6486</v>
      </c>
      <c r="D1609" s="710" t="s">
        <v>48</v>
      </c>
      <c r="E1609" s="710" t="s">
        <v>6487</v>
      </c>
      <c r="F1609" s="710" t="s">
        <v>5385</v>
      </c>
      <c r="G1609" s="710" t="s">
        <v>6488</v>
      </c>
      <c r="H1609" s="710" t="s">
        <v>1198</v>
      </c>
      <c r="I1609" s="710" t="s">
        <v>574</v>
      </c>
      <c r="J1609" s="710" t="s">
        <v>5278</v>
      </c>
    </row>
    <row r="1610" spans="1:10" x14ac:dyDescent="0.25">
      <c r="A1610" s="703"/>
      <c r="B1610" s="710" t="s">
        <v>607</v>
      </c>
      <c r="C1610" s="710" t="s">
        <v>6489</v>
      </c>
      <c r="D1610" s="710" t="s">
        <v>48</v>
      </c>
      <c r="E1610" s="710" t="s">
        <v>6490</v>
      </c>
      <c r="F1610" s="710" t="s">
        <v>5282</v>
      </c>
      <c r="G1610" s="710" t="s">
        <v>6491</v>
      </c>
      <c r="H1610" s="710" t="s">
        <v>5284</v>
      </c>
      <c r="I1610" s="710" t="s">
        <v>558</v>
      </c>
      <c r="J1610" s="710" t="s">
        <v>5278</v>
      </c>
    </row>
    <row r="1611" spans="1:10" x14ac:dyDescent="0.25">
      <c r="A1611" s="703"/>
      <c r="B1611" s="710" t="s">
        <v>607</v>
      </c>
      <c r="C1611" s="710" t="s">
        <v>6492</v>
      </c>
      <c r="D1611" s="710" t="s">
        <v>48</v>
      </c>
      <c r="E1611" s="710" t="s">
        <v>6493</v>
      </c>
      <c r="F1611" s="710" t="s">
        <v>5333</v>
      </c>
      <c r="G1611" s="710" t="s">
        <v>6494</v>
      </c>
      <c r="H1611" s="710" t="s">
        <v>5335</v>
      </c>
      <c r="I1611" s="710" t="s">
        <v>558</v>
      </c>
      <c r="J1611" s="710" t="s">
        <v>5278</v>
      </c>
    </row>
    <row r="1612" spans="1:10" x14ac:dyDescent="0.25">
      <c r="A1612" s="703"/>
      <c r="B1612" s="710" t="s">
        <v>607</v>
      </c>
      <c r="C1612" s="710" t="s">
        <v>6495</v>
      </c>
      <c r="D1612" s="710" t="s">
        <v>48</v>
      </c>
      <c r="E1612" s="710" t="s">
        <v>6496</v>
      </c>
      <c r="F1612" s="710" t="s">
        <v>5385</v>
      </c>
      <c r="G1612" s="710" t="s">
        <v>6497</v>
      </c>
      <c r="H1612" s="710" t="s">
        <v>1198</v>
      </c>
      <c r="I1612" s="710" t="s">
        <v>574</v>
      </c>
      <c r="J1612" s="710" t="s">
        <v>5278</v>
      </c>
    </row>
    <row r="1613" spans="1:10" x14ac:dyDescent="0.25">
      <c r="A1613" s="703"/>
      <c r="B1613" s="710" t="s">
        <v>607</v>
      </c>
      <c r="C1613" s="710" t="s">
        <v>6498</v>
      </c>
      <c r="D1613" s="710" t="s">
        <v>48</v>
      </c>
      <c r="E1613" s="710" t="s">
        <v>6499</v>
      </c>
      <c r="F1613" s="710" t="s">
        <v>1590</v>
      </c>
      <c r="G1613" s="710" t="s">
        <v>6500</v>
      </c>
      <c r="H1613" s="710" t="s">
        <v>1229</v>
      </c>
      <c r="I1613" s="710" t="s">
        <v>558</v>
      </c>
      <c r="J1613" s="710" t="s">
        <v>5278</v>
      </c>
    </row>
    <row r="1614" spans="1:10" x14ac:dyDescent="0.25">
      <c r="A1614" s="703"/>
      <c r="B1614" s="710" t="s">
        <v>607</v>
      </c>
      <c r="C1614" s="710" t="s">
        <v>6501</v>
      </c>
      <c r="D1614" s="710" t="s">
        <v>643</v>
      </c>
      <c r="E1614" s="710" t="s">
        <v>6502</v>
      </c>
      <c r="F1614" s="710" t="s">
        <v>5343</v>
      </c>
      <c r="G1614" s="710" t="s">
        <v>5853</v>
      </c>
      <c r="H1614" s="710" t="s">
        <v>3932</v>
      </c>
      <c r="I1614" s="710" t="s">
        <v>558</v>
      </c>
      <c r="J1614" s="710" t="s">
        <v>5278</v>
      </c>
    </row>
    <row r="1615" spans="1:10" x14ac:dyDescent="0.25">
      <c r="A1615" s="703"/>
      <c r="B1615" s="710" t="s">
        <v>607</v>
      </c>
      <c r="C1615" s="710" t="s">
        <v>6503</v>
      </c>
      <c r="D1615" s="710" t="s">
        <v>643</v>
      </c>
      <c r="E1615" s="710" t="s">
        <v>6504</v>
      </c>
      <c r="F1615" s="710" t="s">
        <v>5343</v>
      </c>
      <c r="G1615" s="710" t="s">
        <v>5853</v>
      </c>
      <c r="H1615" s="710" t="s">
        <v>3932</v>
      </c>
      <c r="I1615" s="710" t="s">
        <v>558</v>
      </c>
      <c r="J1615" s="710" t="s">
        <v>5278</v>
      </c>
    </row>
    <row r="1616" spans="1:10" x14ac:dyDescent="0.25">
      <c r="A1616" s="703"/>
      <c r="B1616" s="710" t="s">
        <v>607</v>
      </c>
      <c r="C1616" s="710" t="s">
        <v>6505</v>
      </c>
      <c r="D1616" s="710" t="s">
        <v>48</v>
      </c>
      <c r="E1616" s="710" t="s">
        <v>6506</v>
      </c>
      <c r="F1616" s="710" t="s">
        <v>5343</v>
      </c>
      <c r="G1616" s="710" t="s">
        <v>6507</v>
      </c>
      <c r="H1616" s="710" t="s">
        <v>3932</v>
      </c>
      <c r="I1616" s="710" t="s">
        <v>558</v>
      </c>
      <c r="J1616" s="710" t="s">
        <v>5278</v>
      </c>
    </row>
    <row r="1617" spans="1:10" x14ac:dyDescent="0.25">
      <c r="A1617" s="703"/>
      <c r="B1617" s="710" t="s">
        <v>607</v>
      </c>
      <c r="C1617" s="710" t="s">
        <v>6508</v>
      </c>
      <c r="D1617" s="710" t="s">
        <v>48</v>
      </c>
      <c r="E1617" s="710" t="s">
        <v>6509</v>
      </c>
      <c r="F1617" s="710" t="s">
        <v>645</v>
      </c>
      <c r="G1617" s="710" t="s">
        <v>6510</v>
      </c>
      <c r="H1617" s="710" t="s">
        <v>1186</v>
      </c>
      <c r="I1617" s="710" t="s">
        <v>558</v>
      </c>
      <c r="J1617" s="710" t="s">
        <v>5278</v>
      </c>
    </row>
    <row r="1618" spans="1:10" x14ac:dyDescent="0.25">
      <c r="A1618" s="703"/>
      <c r="B1618" s="710" t="s">
        <v>607</v>
      </c>
      <c r="C1618" s="710" t="s">
        <v>6511</v>
      </c>
      <c r="D1618" s="710" t="s">
        <v>48</v>
      </c>
      <c r="E1618" s="710" t="s">
        <v>6512</v>
      </c>
      <c r="F1618" s="710" t="s">
        <v>5297</v>
      </c>
      <c r="G1618" s="710" t="s">
        <v>4870</v>
      </c>
      <c r="H1618" s="710" t="s">
        <v>5299</v>
      </c>
      <c r="I1618" s="710" t="s">
        <v>558</v>
      </c>
      <c r="J1618" s="710" t="s">
        <v>5278</v>
      </c>
    </row>
    <row r="1619" spans="1:10" x14ac:dyDescent="0.25">
      <c r="A1619" s="703"/>
      <c r="B1619" s="710" t="s">
        <v>607</v>
      </c>
      <c r="C1619" s="710" t="s">
        <v>6513</v>
      </c>
      <c r="D1619" s="710" t="s">
        <v>48</v>
      </c>
      <c r="E1619" s="710" t="s">
        <v>6514</v>
      </c>
      <c r="F1619" s="710" t="s">
        <v>5613</v>
      </c>
      <c r="G1619" s="710" t="s">
        <v>6515</v>
      </c>
      <c r="H1619" s="710" t="s">
        <v>1604</v>
      </c>
      <c r="I1619" s="710" t="s">
        <v>574</v>
      </c>
      <c r="J1619" s="710" t="s">
        <v>5278</v>
      </c>
    </row>
    <row r="1620" spans="1:10" x14ac:dyDescent="0.25">
      <c r="A1620" s="703"/>
      <c r="B1620" s="710" t="s">
        <v>607</v>
      </c>
      <c r="C1620" s="710" t="s">
        <v>6516</v>
      </c>
      <c r="D1620" s="710" t="s">
        <v>48</v>
      </c>
      <c r="E1620" s="710" t="s">
        <v>6517</v>
      </c>
      <c r="F1620" s="710" t="s">
        <v>5297</v>
      </c>
      <c r="G1620" s="710" t="s">
        <v>6518</v>
      </c>
      <c r="H1620" s="710" t="s">
        <v>5299</v>
      </c>
      <c r="I1620" s="710" t="s">
        <v>558</v>
      </c>
      <c r="J1620" s="710" t="s">
        <v>5278</v>
      </c>
    </row>
    <row r="1621" spans="1:10" x14ac:dyDescent="0.25">
      <c r="A1621" s="703"/>
      <c r="B1621" s="710" t="s">
        <v>607</v>
      </c>
      <c r="C1621" s="710" t="s">
        <v>6519</v>
      </c>
      <c r="D1621" s="710" t="s">
        <v>48</v>
      </c>
      <c r="E1621" s="710" t="s">
        <v>6520</v>
      </c>
      <c r="F1621" s="710" t="s">
        <v>1511</v>
      </c>
      <c r="G1621" s="710" t="s">
        <v>6521</v>
      </c>
      <c r="H1621" s="710" t="s">
        <v>907</v>
      </c>
      <c r="I1621" s="710" t="s">
        <v>558</v>
      </c>
      <c r="J1621" s="710" t="s">
        <v>5278</v>
      </c>
    </row>
    <row r="1622" spans="1:10" x14ac:dyDescent="0.25">
      <c r="A1622" s="703"/>
      <c r="B1622" s="710" t="s">
        <v>607</v>
      </c>
      <c r="C1622" s="710" t="s">
        <v>6522</v>
      </c>
      <c r="D1622" s="710" t="s">
        <v>48</v>
      </c>
      <c r="E1622" s="710" t="s">
        <v>6523</v>
      </c>
      <c r="F1622" s="710" t="s">
        <v>5596</v>
      </c>
      <c r="G1622" s="710" t="s">
        <v>6524</v>
      </c>
      <c r="H1622" s="710" t="s">
        <v>2216</v>
      </c>
      <c r="I1622" s="710" t="s">
        <v>558</v>
      </c>
      <c r="J1622" s="710" t="s">
        <v>5278</v>
      </c>
    </row>
    <row r="1623" spans="1:10" x14ac:dyDescent="0.25">
      <c r="A1623" s="703"/>
      <c r="B1623" s="710" t="s">
        <v>607</v>
      </c>
      <c r="C1623" s="710" t="s">
        <v>6525</v>
      </c>
      <c r="D1623" s="710" t="s">
        <v>48</v>
      </c>
      <c r="E1623" s="710" t="s">
        <v>6526</v>
      </c>
      <c r="F1623" s="710" t="s">
        <v>5385</v>
      </c>
      <c r="G1623" s="710" t="s">
        <v>6527</v>
      </c>
      <c r="H1623" s="710" t="s">
        <v>1198</v>
      </c>
      <c r="I1623" s="710" t="s">
        <v>574</v>
      </c>
      <c r="J1623" s="710" t="s">
        <v>5278</v>
      </c>
    </row>
    <row r="1624" spans="1:10" x14ac:dyDescent="0.25">
      <c r="A1624" s="703"/>
      <c r="B1624" s="710" t="s">
        <v>607</v>
      </c>
      <c r="C1624" s="710" t="s">
        <v>6528</v>
      </c>
      <c r="D1624" s="710" t="s">
        <v>47</v>
      </c>
      <c r="E1624" s="710" t="s">
        <v>6529</v>
      </c>
      <c r="F1624" s="710" t="s">
        <v>5385</v>
      </c>
      <c r="G1624" s="710" t="s">
        <v>6530</v>
      </c>
      <c r="H1624" s="710" t="s">
        <v>1198</v>
      </c>
      <c r="I1624" s="710" t="s">
        <v>574</v>
      </c>
      <c r="J1624" s="710" t="s">
        <v>5278</v>
      </c>
    </row>
    <row r="1625" spans="1:10" x14ac:dyDescent="0.25">
      <c r="A1625" s="703"/>
      <c r="B1625" s="710" t="s">
        <v>607</v>
      </c>
      <c r="C1625" s="710" t="s">
        <v>6531</v>
      </c>
      <c r="D1625" s="710" t="s">
        <v>643</v>
      </c>
      <c r="E1625" s="710" t="s">
        <v>6532</v>
      </c>
      <c r="F1625" s="710" t="s">
        <v>5343</v>
      </c>
      <c r="G1625" s="710" t="s">
        <v>4870</v>
      </c>
      <c r="H1625" s="710" t="s">
        <v>3932</v>
      </c>
      <c r="I1625" s="710" t="s">
        <v>558</v>
      </c>
      <c r="J1625" s="710" t="s">
        <v>5278</v>
      </c>
    </row>
    <row r="1626" spans="1:10" x14ac:dyDescent="0.25">
      <c r="A1626" s="703"/>
      <c r="B1626" s="710" t="s">
        <v>607</v>
      </c>
      <c r="C1626" s="710" t="s">
        <v>6533</v>
      </c>
      <c r="D1626" s="710" t="s">
        <v>48</v>
      </c>
      <c r="E1626" s="710" t="s">
        <v>6534</v>
      </c>
      <c r="F1626" s="710" t="s">
        <v>5385</v>
      </c>
      <c r="G1626" s="710" t="s">
        <v>5678</v>
      </c>
      <c r="H1626" s="710" t="s">
        <v>1198</v>
      </c>
      <c r="I1626" s="710" t="s">
        <v>574</v>
      </c>
      <c r="J1626" s="710" t="s">
        <v>5278</v>
      </c>
    </row>
    <row r="1627" spans="1:10" x14ac:dyDescent="0.25">
      <c r="A1627" s="703"/>
      <c r="B1627" s="710" t="s">
        <v>607</v>
      </c>
      <c r="C1627" s="710" t="s">
        <v>6535</v>
      </c>
      <c r="D1627" s="710" t="s">
        <v>48</v>
      </c>
      <c r="E1627" s="710" t="s">
        <v>5172</v>
      </c>
      <c r="F1627" s="710" t="s">
        <v>645</v>
      </c>
      <c r="G1627" s="710" t="s">
        <v>6536</v>
      </c>
      <c r="H1627" s="710" t="s">
        <v>1186</v>
      </c>
      <c r="I1627" s="710" t="s">
        <v>558</v>
      </c>
      <c r="J1627" s="710" t="s">
        <v>5278</v>
      </c>
    </row>
    <row r="1628" spans="1:10" x14ac:dyDescent="0.25">
      <c r="A1628" s="703"/>
      <c r="B1628" s="710" t="s">
        <v>607</v>
      </c>
      <c r="C1628" s="710" t="s">
        <v>6537</v>
      </c>
      <c r="D1628" s="710" t="s">
        <v>48</v>
      </c>
      <c r="E1628" s="710" t="s">
        <v>6538</v>
      </c>
      <c r="F1628" s="710" t="s">
        <v>5362</v>
      </c>
      <c r="G1628" s="710" t="s">
        <v>5399</v>
      </c>
      <c r="H1628" s="710" t="s">
        <v>4815</v>
      </c>
      <c r="I1628" s="710" t="s">
        <v>574</v>
      </c>
      <c r="J1628" s="710" t="s">
        <v>5278</v>
      </c>
    </row>
    <row r="1629" spans="1:10" x14ac:dyDescent="0.25">
      <c r="A1629" s="703"/>
      <c r="B1629" s="710" t="s">
        <v>607</v>
      </c>
      <c r="C1629" s="710" t="s">
        <v>6539</v>
      </c>
      <c r="D1629" s="710" t="s">
        <v>48</v>
      </c>
      <c r="E1629" s="710" t="s">
        <v>6540</v>
      </c>
      <c r="F1629" s="710" t="s">
        <v>5333</v>
      </c>
      <c r="G1629" s="710" t="s">
        <v>5538</v>
      </c>
      <c r="H1629" s="710" t="s">
        <v>5335</v>
      </c>
      <c r="I1629" s="710" t="s">
        <v>558</v>
      </c>
      <c r="J1629" s="710" t="s">
        <v>5278</v>
      </c>
    </row>
    <row r="1630" spans="1:10" x14ac:dyDescent="0.25">
      <c r="A1630" s="703"/>
      <c r="B1630" s="710" t="s">
        <v>607</v>
      </c>
      <c r="C1630" s="710" t="s">
        <v>6541</v>
      </c>
      <c r="D1630" s="710" t="s">
        <v>48</v>
      </c>
      <c r="E1630" s="710" t="s">
        <v>6542</v>
      </c>
      <c r="F1630" s="710" t="s">
        <v>5385</v>
      </c>
      <c r="G1630" s="710" t="s">
        <v>6543</v>
      </c>
      <c r="H1630" s="710" t="s">
        <v>1198</v>
      </c>
      <c r="I1630" s="710" t="s">
        <v>574</v>
      </c>
      <c r="J1630" s="710" t="s">
        <v>5278</v>
      </c>
    </row>
    <row r="1631" spans="1:10" x14ac:dyDescent="0.25">
      <c r="A1631" s="703"/>
      <c r="B1631" s="710" t="s">
        <v>607</v>
      </c>
      <c r="C1631" s="710" t="s">
        <v>6544</v>
      </c>
      <c r="D1631" s="710" t="s">
        <v>48</v>
      </c>
      <c r="E1631" s="710" t="s">
        <v>6545</v>
      </c>
      <c r="F1631" s="710" t="s">
        <v>1590</v>
      </c>
      <c r="G1631" s="710" t="s">
        <v>6546</v>
      </c>
      <c r="H1631" s="710" t="s">
        <v>1229</v>
      </c>
      <c r="I1631" s="710" t="s">
        <v>558</v>
      </c>
      <c r="J1631" s="710" t="s">
        <v>5278</v>
      </c>
    </row>
    <row r="1632" spans="1:10" x14ac:dyDescent="0.25">
      <c r="A1632" s="703"/>
      <c r="B1632" s="710" t="s">
        <v>607</v>
      </c>
      <c r="C1632" s="710" t="s">
        <v>6547</v>
      </c>
      <c r="D1632" s="710" t="s">
        <v>48</v>
      </c>
      <c r="E1632" s="710" t="s">
        <v>6548</v>
      </c>
      <c r="F1632" s="710" t="s">
        <v>5297</v>
      </c>
      <c r="G1632" s="710" t="s">
        <v>6549</v>
      </c>
      <c r="H1632" s="710" t="s">
        <v>5299</v>
      </c>
      <c r="I1632" s="710" t="s">
        <v>558</v>
      </c>
      <c r="J1632" s="710" t="s">
        <v>5278</v>
      </c>
    </row>
    <row r="1633" spans="1:10" x14ac:dyDescent="0.25">
      <c r="A1633" s="703"/>
      <c r="B1633" s="710" t="s">
        <v>607</v>
      </c>
      <c r="C1633" s="710" t="s">
        <v>6550</v>
      </c>
      <c r="D1633" s="710" t="s">
        <v>643</v>
      </c>
      <c r="E1633" s="710" t="s">
        <v>6551</v>
      </c>
      <c r="F1633" s="710" t="s">
        <v>1590</v>
      </c>
      <c r="G1633" s="710" t="s">
        <v>5853</v>
      </c>
      <c r="H1633" s="710" t="s">
        <v>1229</v>
      </c>
      <c r="I1633" s="710" t="s">
        <v>558</v>
      </c>
      <c r="J1633" s="710" t="s">
        <v>5278</v>
      </c>
    </row>
    <row r="1634" spans="1:10" x14ac:dyDescent="0.25">
      <c r="A1634" s="703"/>
      <c r="B1634" s="710" t="s">
        <v>607</v>
      </c>
      <c r="C1634" s="710" t="s">
        <v>6552</v>
      </c>
      <c r="D1634" s="710" t="s">
        <v>48</v>
      </c>
      <c r="E1634" s="710" t="s">
        <v>6553</v>
      </c>
      <c r="F1634" s="710" t="s">
        <v>5352</v>
      </c>
      <c r="G1634" s="710" t="s">
        <v>6554</v>
      </c>
      <c r="H1634" s="710" t="s">
        <v>1653</v>
      </c>
      <c r="I1634" s="710" t="s">
        <v>558</v>
      </c>
      <c r="J1634" s="710" t="s">
        <v>5278</v>
      </c>
    </row>
    <row r="1635" spans="1:10" x14ac:dyDescent="0.25">
      <c r="A1635" s="703"/>
      <c r="B1635" s="710" t="s">
        <v>607</v>
      </c>
      <c r="C1635" s="710" t="s">
        <v>6555</v>
      </c>
      <c r="D1635" s="710" t="s">
        <v>48</v>
      </c>
      <c r="E1635" s="710" t="s">
        <v>6556</v>
      </c>
      <c r="F1635" s="710" t="s">
        <v>5282</v>
      </c>
      <c r="G1635" s="710" t="s">
        <v>4870</v>
      </c>
      <c r="H1635" s="710" t="s">
        <v>5284</v>
      </c>
      <c r="I1635" s="710" t="s">
        <v>558</v>
      </c>
      <c r="J1635" s="710" t="s">
        <v>5278</v>
      </c>
    </row>
    <row r="1636" spans="1:10" x14ac:dyDescent="0.25">
      <c r="A1636" s="703"/>
      <c r="B1636" s="710" t="s">
        <v>607</v>
      </c>
      <c r="C1636" s="710" t="s">
        <v>6557</v>
      </c>
      <c r="D1636" s="710" t="s">
        <v>47</v>
      </c>
      <c r="E1636" s="710" t="s">
        <v>6558</v>
      </c>
      <c r="F1636" s="710" t="s">
        <v>5297</v>
      </c>
      <c r="G1636" s="710" t="s">
        <v>6559</v>
      </c>
      <c r="H1636" s="710" t="s">
        <v>5299</v>
      </c>
      <c r="I1636" s="710" t="s">
        <v>558</v>
      </c>
      <c r="J1636" s="710" t="s">
        <v>5278</v>
      </c>
    </row>
    <row r="1637" spans="1:10" x14ac:dyDescent="0.25">
      <c r="A1637" s="703"/>
      <c r="B1637" s="710" t="s">
        <v>607</v>
      </c>
      <c r="C1637" s="710" t="s">
        <v>6560</v>
      </c>
      <c r="D1637" s="710" t="s">
        <v>48</v>
      </c>
      <c r="E1637" s="710" t="s">
        <v>6561</v>
      </c>
      <c r="F1637" s="710" t="s">
        <v>5357</v>
      </c>
      <c r="G1637" s="710" t="s">
        <v>4331</v>
      </c>
      <c r="H1637" s="710" t="s">
        <v>4589</v>
      </c>
      <c r="I1637" s="710" t="s">
        <v>574</v>
      </c>
      <c r="J1637" s="710" t="s">
        <v>5278</v>
      </c>
    </row>
    <row r="1638" spans="1:10" x14ac:dyDescent="0.25">
      <c r="A1638" s="703"/>
      <c r="B1638" s="710" t="s">
        <v>607</v>
      </c>
      <c r="C1638" s="710" t="s">
        <v>6560</v>
      </c>
      <c r="D1638" s="710" t="s">
        <v>48</v>
      </c>
      <c r="E1638" s="710" t="s">
        <v>6561</v>
      </c>
      <c r="F1638" s="710" t="s">
        <v>5357</v>
      </c>
      <c r="G1638" s="710" t="s">
        <v>4331</v>
      </c>
      <c r="H1638" s="710" t="s">
        <v>4589</v>
      </c>
      <c r="I1638" s="710" t="s">
        <v>620</v>
      </c>
      <c r="J1638" s="710" t="s">
        <v>5278</v>
      </c>
    </row>
    <row r="1639" spans="1:10" x14ac:dyDescent="0.25">
      <c r="A1639" s="703"/>
      <c r="B1639" s="710" t="s">
        <v>607</v>
      </c>
      <c r="C1639" s="710" t="s">
        <v>6562</v>
      </c>
      <c r="D1639" s="710" t="s">
        <v>48</v>
      </c>
      <c r="E1639" s="710" t="s">
        <v>6563</v>
      </c>
      <c r="F1639" s="710" t="s">
        <v>645</v>
      </c>
      <c r="G1639" s="710" t="s">
        <v>6564</v>
      </c>
      <c r="H1639" s="710" t="s">
        <v>1186</v>
      </c>
      <c r="I1639" s="710" t="s">
        <v>558</v>
      </c>
      <c r="J1639" s="710" t="s">
        <v>5278</v>
      </c>
    </row>
    <row r="1640" spans="1:10" x14ac:dyDescent="0.25">
      <c r="A1640" s="703"/>
      <c r="B1640" s="710" t="s">
        <v>607</v>
      </c>
      <c r="C1640" s="710" t="s">
        <v>6565</v>
      </c>
      <c r="D1640" s="710" t="s">
        <v>48</v>
      </c>
      <c r="E1640" s="710" t="s">
        <v>6566</v>
      </c>
      <c r="F1640" s="710" t="s">
        <v>5900</v>
      </c>
      <c r="G1640" s="710" t="s">
        <v>6567</v>
      </c>
      <c r="H1640" s="710" t="s">
        <v>4738</v>
      </c>
      <c r="I1640" s="710" t="s">
        <v>558</v>
      </c>
      <c r="J1640" s="710" t="s">
        <v>5278</v>
      </c>
    </row>
    <row r="1641" spans="1:10" x14ac:dyDescent="0.25">
      <c r="A1641" s="703"/>
      <c r="B1641" s="710" t="s">
        <v>607</v>
      </c>
      <c r="C1641" s="710" t="s">
        <v>6568</v>
      </c>
      <c r="D1641" s="710" t="s">
        <v>48</v>
      </c>
      <c r="E1641" s="710" t="s">
        <v>6569</v>
      </c>
      <c r="F1641" s="710" t="s">
        <v>5900</v>
      </c>
      <c r="G1641" s="710" t="s">
        <v>6570</v>
      </c>
      <c r="H1641" s="710" t="s">
        <v>4738</v>
      </c>
      <c r="I1641" s="710" t="s">
        <v>558</v>
      </c>
      <c r="J1641" s="710" t="s">
        <v>5278</v>
      </c>
    </row>
    <row r="1642" spans="1:10" x14ac:dyDescent="0.25">
      <c r="A1642" s="703"/>
      <c r="B1642" s="710" t="s">
        <v>607</v>
      </c>
      <c r="C1642" s="710" t="s">
        <v>6571</v>
      </c>
      <c r="D1642" s="710" t="s">
        <v>48</v>
      </c>
      <c r="E1642" s="710" t="s">
        <v>6572</v>
      </c>
      <c r="F1642" s="710" t="s">
        <v>5604</v>
      </c>
      <c r="G1642" s="710" t="s">
        <v>6573</v>
      </c>
      <c r="H1642" s="710" t="s">
        <v>4582</v>
      </c>
      <c r="I1642" s="710" t="s">
        <v>558</v>
      </c>
      <c r="J1642" s="710" t="s">
        <v>5278</v>
      </c>
    </row>
    <row r="1643" spans="1:10" x14ac:dyDescent="0.25">
      <c r="A1643" s="703"/>
      <c r="B1643" s="710" t="s">
        <v>607</v>
      </c>
      <c r="C1643" s="710" t="s">
        <v>6574</v>
      </c>
      <c r="D1643" s="710" t="s">
        <v>48</v>
      </c>
      <c r="E1643" s="710" t="s">
        <v>6575</v>
      </c>
      <c r="F1643" s="710" t="s">
        <v>5385</v>
      </c>
      <c r="G1643" s="710" t="s">
        <v>6576</v>
      </c>
      <c r="H1643" s="710" t="s">
        <v>1198</v>
      </c>
      <c r="I1643" s="710" t="s">
        <v>574</v>
      </c>
      <c r="J1643" s="710" t="s">
        <v>5278</v>
      </c>
    </row>
    <row r="1644" spans="1:10" x14ac:dyDescent="0.25">
      <c r="A1644" s="703"/>
      <c r="B1644" s="710" t="s">
        <v>607</v>
      </c>
      <c r="C1644" s="710" t="s">
        <v>6577</v>
      </c>
      <c r="D1644" s="710" t="s">
        <v>48</v>
      </c>
      <c r="E1644" s="710" t="s">
        <v>6578</v>
      </c>
      <c r="F1644" s="710" t="s">
        <v>5297</v>
      </c>
      <c r="G1644" s="710" t="s">
        <v>6579</v>
      </c>
      <c r="H1644" s="710" t="s">
        <v>5299</v>
      </c>
      <c r="I1644" s="710" t="s">
        <v>558</v>
      </c>
      <c r="J1644" s="710" t="s">
        <v>5278</v>
      </c>
    </row>
    <row r="1645" spans="1:10" x14ac:dyDescent="0.25">
      <c r="A1645" s="703"/>
      <c r="B1645" s="710" t="s">
        <v>607</v>
      </c>
      <c r="C1645" s="710" t="s">
        <v>6580</v>
      </c>
      <c r="D1645" s="710" t="s">
        <v>48</v>
      </c>
      <c r="E1645" s="710" t="s">
        <v>6581</v>
      </c>
      <c r="F1645" s="710" t="s">
        <v>5596</v>
      </c>
      <c r="G1645" s="710" t="s">
        <v>6582</v>
      </c>
      <c r="H1645" s="710" t="s">
        <v>2216</v>
      </c>
      <c r="I1645" s="710" t="s">
        <v>558</v>
      </c>
      <c r="J1645" s="710" t="s">
        <v>5278</v>
      </c>
    </row>
    <row r="1646" spans="1:10" x14ac:dyDescent="0.25">
      <c r="A1646" s="703"/>
      <c r="B1646" s="710" t="s">
        <v>607</v>
      </c>
      <c r="C1646" s="710" t="s">
        <v>6583</v>
      </c>
      <c r="D1646" s="710" t="s">
        <v>48</v>
      </c>
      <c r="E1646" s="710" t="s">
        <v>6584</v>
      </c>
      <c r="F1646" s="710" t="s">
        <v>5613</v>
      </c>
      <c r="G1646" s="710" t="s">
        <v>6585</v>
      </c>
      <c r="H1646" s="710" t="s">
        <v>1604</v>
      </c>
      <c r="I1646" s="710" t="s">
        <v>574</v>
      </c>
      <c r="J1646" s="710" t="s">
        <v>5278</v>
      </c>
    </row>
    <row r="1647" spans="1:10" x14ac:dyDescent="0.25">
      <c r="A1647" s="703"/>
      <c r="B1647" s="710" t="s">
        <v>607</v>
      </c>
      <c r="C1647" s="710" t="s">
        <v>6586</v>
      </c>
      <c r="D1647" s="710" t="s">
        <v>48</v>
      </c>
      <c r="E1647" s="710" t="s">
        <v>6587</v>
      </c>
      <c r="F1647" s="710" t="s">
        <v>5385</v>
      </c>
      <c r="G1647" s="710" t="s">
        <v>6588</v>
      </c>
      <c r="H1647" s="710" t="s">
        <v>1198</v>
      </c>
      <c r="I1647" s="710" t="s">
        <v>574</v>
      </c>
      <c r="J1647" s="710" t="s">
        <v>5278</v>
      </c>
    </row>
    <row r="1648" spans="1:10" x14ac:dyDescent="0.25">
      <c r="A1648" s="703"/>
      <c r="B1648" s="710" t="s">
        <v>607</v>
      </c>
      <c r="C1648" s="710" t="s">
        <v>6589</v>
      </c>
      <c r="D1648" s="710" t="s">
        <v>48</v>
      </c>
      <c r="E1648" s="710" t="s">
        <v>4945</v>
      </c>
      <c r="F1648" s="710" t="s">
        <v>5297</v>
      </c>
      <c r="G1648" s="710" t="s">
        <v>6590</v>
      </c>
      <c r="H1648" s="710" t="s">
        <v>5299</v>
      </c>
      <c r="I1648" s="710" t="s">
        <v>558</v>
      </c>
      <c r="J1648" s="710" t="s">
        <v>5278</v>
      </c>
    </row>
    <row r="1649" spans="1:10" x14ac:dyDescent="0.25">
      <c r="A1649" s="703"/>
      <c r="B1649" s="710" t="s">
        <v>607</v>
      </c>
      <c r="C1649" s="710" t="s">
        <v>6591</v>
      </c>
      <c r="D1649" s="710" t="s">
        <v>48</v>
      </c>
      <c r="E1649" s="710" t="s">
        <v>6592</v>
      </c>
      <c r="F1649" s="710" t="s">
        <v>5297</v>
      </c>
      <c r="G1649" s="710" t="s">
        <v>6593</v>
      </c>
      <c r="H1649" s="710" t="s">
        <v>5299</v>
      </c>
      <c r="I1649" s="710" t="s">
        <v>558</v>
      </c>
      <c r="J1649" s="710" t="s">
        <v>5278</v>
      </c>
    </row>
    <row r="1650" spans="1:10" x14ac:dyDescent="0.25">
      <c r="A1650" s="703"/>
      <c r="B1650" s="710" t="s">
        <v>607</v>
      </c>
      <c r="C1650" s="710" t="s">
        <v>6594</v>
      </c>
      <c r="D1650" s="710" t="s">
        <v>48</v>
      </c>
      <c r="E1650" s="710" t="s">
        <v>6595</v>
      </c>
      <c r="F1650" s="710" t="s">
        <v>5297</v>
      </c>
      <c r="G1650" s="710" t="s">
        <v>6593</v>
      </c>
      <c r="H1650" s="710" t="s">
        <v>5299</v>
      </c>
      <c r="I1650" s="710" t="s">
        <v>558</v>
      </c>
      <c r="J1650" s="710" t="s">
        <v>5278</v>
      </c>
    </row>
    <row r="1651" spans="1:10" x14ac:dyDescent="0.25">
      <c r="A1651" s="703"/>
      <c r="B1651" s="710" t="s">
        <v>607</v>
      </c>
      <c r="C1651" s="710" t="s">
        <v>6596</v>
      </c>
      <c r="D1651" s="710" t="s">
        <v>48</v>
      </c>
      <c r="E1651" s="710" t="s">
        <v>4945</v>
      </c>
      <c r="F1651" s="710" t="s">
        <v>5493</v>
      </c>
      <c r="G1651" s="710" t="s">
        <v>6597</v>
      </c>
      <c r="H1651" s="710" t="s">
        <v>1160</v>
      </c>
      <c r="I1651" s="710" t="s">
        <v>558</v>
      </c>
      <c r="J1651" s="710" t="s">
        <v>5278</v>
      </c>
    </row>
    <row r="1652" spans="1:10" x14ac:dyDescent="0.25">
      <c r="A1652" s="703"/>
      <c r="B1652" s="710" t="s">
        <v>607</v>
      </c>
      <c r="C1652" s="710" t="s">
        <v>6598</v>
      </c>
      <c r="D1652" s="710" t="s">
        <v>48</v>
      </c>
      <c r="E1652" s="710" t="s">
        <v>6599</v>
      </c>
      <c r="F1652" s="710" t="s">
        <v>5493</v>
      </c>
      <c r="G1652" s="710" t="s">
        <v>6597</v>
      </c>
      <c r="H1652" s="710" t="s">
        <v>1160</v>
      </c>
      <c r="I1652" s="710" t="s">
        <v>558</v>
      </c>
      <c r="J1652" s="710" t="s">
        <v>5278</v>
      </c>
    </row>
    <row r="1653" spans="1:10" x14ac:dyDescent="0.25">
      <c r="A1653" s="703"/>
      <c r="B1653" s="710" t="s">
        <v>607</v>
      </c>
      <c r="C1653" s="710" t="s">
        <v>6600</v>
      </c>
      <c r="D1653" s="710" t="s">
        <v>47</v>
      </c>
      <c r="E1653" s="710" t="s">
        <v>6601</v>
      </c>
      <c r="F1653" s="710" t="s">
        <v>5343</v>
      </c>
      <c r="G1653" s="710" t="s">
        <v>6602</v>
      </c>
      <c r="H1653" s="710" t="s">
        <v>3932</v>
      </c>
      <c r="I1653" s="710" t="s">
        <v>558</v>
      </c>
      <c r="J1653" s="710" t="s">
        <v>5278</v>
      </c>
    </row>
    <row r="1654" spans="1:10" x14ac:dyDescent="0.25">
      <c r="A1654" s="703"/>
      <c r="B1654" s="710" t="s">
        <v>607</v>
      </c>
      <c r="C1654" s="710" t="s">
        <v>6603</v>
      </c>
      <c r="D1654" s="710" t="s">
        <v>643</v>
      </c>
      <c r="E1654" s="710" t="s">
        <v>6604</v>
      </c>
      <c r="F1654" s="710" t="s">
        <v>5282</v>
      </c>
      <c r="G1654" s="710" t="s">
        <v>4870</v>
      </c>
      <c r="H1654" s="710" t="s">
        <v>5284</v>
      </c>
      <c r="I1654" s="710" t="s">
        <v>558</v>
      </c>
      <c r="J1654" s="710" t="s">
        <v>5278</v>
      </c>
    </row>
    <row r="1655" spans="1:10" x14ac:dyDescent="0.25">
      <c r="A1655" s="703"/>
      <c r="B1655" s="710" t="s">
        <v>607</v>
      </c>
      <c r="C1655" s="710" t="s">
        <v>6605</v>
      </c>
      <c r="D1655" s="710" t="s">
        <v>48</v>
      </c>
      <c r="E1655" s="710" t="s">
        <v>6606</v>
      </c>
      <c r="F1655" s="710" t="s">
        <v>5297</v>
      </c>
      <c r="G1655" s="710" t="s">
        <v>6607</v>
      </c>
      <c r="H1655" s="710" t="s">
        <v>5299</v>
      </c>
      <c r="I1655" s="710" t="s">
        <v>558</v>
      </c>
      <c r="J1655" s="710" t="s">
        <v>5278</v>
      </c>
    </row>
    <row r="1656" spans="1:10" x14ac:dyDescent="0.25">
      <c r="A1656" s="703"/>
      <c r="B1656" s="710" t="s">
        <v>607</v>
      </c>
      <c r="C1656" s="710" t="s">
        <v>6608</v>
      </c>
      <c r="D1656" s="710" t="s">
        <v>48</v>
      </c>
      <c r="E1656" s="710" t="s">
        <v>6609</v>
      </c>
      <c r="F1656" s="710" t="s">
        <v>564</v>
      </c>
      <c r="G1656" s="710" t="s">
        <v>6610</v>
      </c>
      <c r="H1656" s="710" t="s">
        <v>1434</v>
      </c>
      <c r="I1656" s="710" t="s">
        <v>558</v>
      </c>
      <c r="J1656" s="710" t="s">
        <v>5278</v>
      </c>
    </row>
    <row r="1657" spans="1:10" x14ac:dyDescent="0.25">
      <c r="A1657" s="703"/>
      <c r="B1657" s="710" t="s">
        <v>607</v>
      </c>
      <c r="C1657" s="710" t="s">
        <v>6611</v>
      </c>
      <c r="D1657" s="710" t="s">
        <v>48</v>
      </c>
      <c r="E1657" s="710" t="s">
        <v>6612</v>
      </c>
      <c r="F1657" s="710" t="s">
        <v>1590</v>
      </c>
      <c r="G1657" s="710" t="s">
        <v>6610</v>
      </c>
      <c r="H1657" s="710" t="s">
        <v>1229</v>
      </c>
      <c r="I1657" s="710" t="s">
        <v>558</v>
      </c>
      <c r="J1657" s="710" t="s">
        <v>5278</v>
      </c>
    </row>
    <row r="1658" spans="1:10" x14ac:dyDescent="0.25">
      <c r="A1658" s="703"/>
      <c r="B1658" s="710" t="s">
        <v>607</v>
      </c>
      <c r="C1658" s="710" t="s">
        <v>6613</v>
      </c>
      <c r="D1658" s="710" t="s">
        <v>48</v>
      </c>
      <c r="E1658" s="710" t="s">
        <v>6614</v>
      </c>
      <c r="F1658" s="710" t="s">
        <v>6615</v>
      </c>
      <c r="G1658" s="710" t="s">
        <v>6616</v>
      </c>
      <c r="H1658" s="710" t="s">
        <v>1065</v>
      </c>
      <c r="I1658" s="710" t="s">
        <v>558</v>
      </c>
      <c r="J1658" s="710" t="s">
        <v>5278</v>
      </c>
    </row>
    <row r="1659" spans="1:10" x14ac:dyDescent="0.25">
      <c r="A1659" s="703"/>
      <c r="B1659" s="710" t="s">
        <v>607</v>
      </c>
      <c r="C1659" s="710" t="s">
        <v>6617</v>
      </c>
      <c r="D1659" s="710" t="s">
        <v>48</v>
      </c>
      <c r="E1659" s="710" t="s">
        <v>6618</v>
      </c>
      <c r="F1659" s="710" t="s">
        <v>5282</v>
      </c>
      <c r="G1659" s="710" t="s">
        <v>6616</v>
      </c>
      <c r="H1659" s="710" t="s">
        <v>5284</v>
      </c>
      <c r="I1659" s="710" t="s">
        <v>558</v>
      </c>
      <c r="J1659" s="710" t="s">
        <v>5278</v>
      </c>
    </row>
    <row r="1660" spans="1:10" x14ac:dyDescent="0.25">
      <c r="A1660" s="703"/>
      <c r="B1660" s="710" t="s">
        <v>607</v>
      </c>
      <c r="C1660" s="710" t="s">
        <v>6619</v>
      </c>
      <c r="D1660" s="710" t="s">
        <v>48</v>
      </c>
      <c r="E1660" s="710" t="s">
        <v>6620</v>
      </c>
      <c r="F1660" s="710" t="s">
        <v>4484</v>
      </c>
      <c r="G1660" s="710" t="s">
        <v>6616</v>
      </c>
      <c r="H1660" s="710" t="s">
        <v>1708</v>
      </c>
      <c r="I1660" s="710" t="s">
        <v>558</v>
      </c>
      <c r="J1660" s="710" t="s">
        <v>5278</v>
      </c>
    </row>
    <row r="1661" spans="1:10" x14ac:dyDescent="0.25">
      <c r="A1661" s="703"/>
      <c r="B1661" s="710" t="s">
        <v>607</v>
      </c>
      <c r="C1661" s="710" t="s">
        <v>6621</v>
      </c>
      <c r="D1661" s="710" t="s">
        <v>48</v>
      </c>
      <c r="E1661" s="710" t="s">
        <v>6622</v>
      </c>
      <c r="F1661" s="710" t="s">
        <v>5282</v>
      </c>
      <c r="G1661" s="710" t="s">
        <v>6616</v>
      </c>
      <c r="H1661" s="710" t="s">
        <v>5284</v>
      </c>
      <c r="I1661" s="710" t="s">
        <v>558</v>
      </c>
      <c r="J1661" s="710" t="s">
        <v>5278</v>
      </c>
    </row>
    <row r="1662" spans="1:10" x14ac:dyDescent="0.25">
      <c r="A1662" s="703"/>
      <c r="B1662" s="710" t="s">
        <v>607</v>
      </c>
      <c r="C1662" s="710" t="s">
        <v>6623</v>
      </c>
      <c r="D1662" s="710" t="s">
        <v>48</v>
      </c>
      <c r="E1662" s="710" t="s">
        <v>6624</v>
      </c>
      <c r="F1662" s="710" t="s">
        <v>1590</v>
      </c>
      <c r="G1662" s="710" t="s">
        <v>6616</v>
      </c>
      <c r="H1662" s="710" t="s">
        <v>1229</v>
      </c>
      <c r="I1662" s="710" t="s">
        <v>558</v>
      </c>
      <c r="J1662" s="710" t="s">
        <v>5278</v>
      </c>
    </row>
    <row r="1663" spans="1:10" x14ac:dyDescent="0.25">
      <c r="A1663" s="703"/>
      <c r="B1663" s="710" t="s">
        <v>607</v>
      </c>
      <c r="C1663" s="710" t="s">
        <v>6625</v>
      </c>
      <c r="D1663" s="710" t="s">
        <v>48</v>
      </c>
      <c r="E1663" s="710" t="s">
        <v>6626</v>
      </c>
      <c r="F1663" s="710" t="s">
        <v>4484</v>
      </c>
      <c r="G1663" s="710" t="s">
        <v>6616</v>
      </c>
      <c r="H1663" s="710" t="s">
        <v>1708</v>
      </c>
      <c r="I1663" s="710" t="s">
        <v>558</v>
      </c>
      <c r="J1663" s="710" t="s">
        <v>5278</v>
      </c>
    </row>
    <row r="1664" spans="1:10" x14ac:dyDescent="0.25">
      <c r="A1664" s="703"/>
      <c r="B1664" s="710" t="s">
        <v>607</v>
      </c>
      <c r="C1664" s="710" t="s">
        <v>6627</v>
      </c>
      <c r="D1664" s="710" t="s">
        <v>48</v>
      </c>
      <c r="E1664" s="710" t="s">
        <v>6628</v>
      </c>
      <c r="F1664" s="710" t="s">
        <v>1590</v>
      </c>
      <c r="G1664" s="710" t="s">
        <v>6616</v>
      </c>
      <c r="H1664" s="710" t="s">
        <v>1229</v>
      </c>
      <c r="I1664" s="710" t="s">
        <v>558</v>
      </c>
      <c r="J1664" s="710" t="s">
        <v>5278</v>
      </c>
    </row>
    <row r="1665" spans="1:10" x14ac:dyDescent="0.25">
      <c r="A1665" s="703"/>
      <c r="B1665" s="710" t="s">
        <v>607</v>
      </c>
      <c r="C1665" s="710" t="s">
        <v>6629</v>
      </c>
      <c r="D1665" s="710" t="s">
        <v>48</v>
      </c>
      <c r="E1665" s="710" t="s">
        <v>6630</v>
      </c>
      <c r="F1665" s="710" t="s">
        <v>5282</v>
      </c>
      <c r="G1665" s="710" t="s">
        <v>6616</v>
      </c>
      <c r="H1665" s="710" t="s">
        <v>5284</v>
      </c>
      <c r="I1665" s="710" t="s">
        <v>558</v>
      </c>
      <c r="J1665" s="710" t="s">
        <v>5278</v>
      </c>
    </row>
    <row r="1666" spans="1:10" x14ac:dyDescent="0.25">
      <c r="A1666" s="703"/>
      <c r="B1666" s="710" t="s">
        <v>607</v>
      </c>
      <c r="C1666" s="710" t="s">
        <v>6631</v>
      </c>
      <c r="D1666" s="710" t="s">
        <v>48</v>
      </c>
      <c r="E1666" s="710" t="s">
        <v>6632</v>
      </c>
      <c r="F1666" s="710" t="s">
        <v>6226</v>
      </c>
      <c r="G1666" s="710" t="s">
        <v>6616</v>
      </c>
      <c r="H1666" s="710" t="s">
        <v>1733</v>
      </c>
      <c r="I1666" s="710" t="s">
        <v>558</v>
      </c>
      <c r="J1666" s="710" t="s">
        <v>5278</v>
      </c>
    </row>
    <row r="1667" spans="1:10" x14ac:dyDescent="0.25">
      <c r="A1667" s="703"/>
      <c r="B1667" s="710" t="s">
        <v>607</v>
      </c>
      <c r="C1667" s="710" t="s">
        <v>6633</v>
      </c>
      <c r="D1667" s="710" t="s">
        <v>48</v>
      </c>
      <c r="E1667" s="710" t="s">
        <v>5006</v>
      </c>
      <c r="F1667" s="710" t="s">
        <v>1590</v>
      </c>
      <c r="G1667" s="710" t="s">
        <v>6610</v>
      </c>
      <c r="H1667" s="710" t="s">
        <v>1229</v>
      </c>
      <c r="I1667" s="710" t="s">
        <v>558</v>
      </c>
      <c r="J1667" s="710" t="s">
        <v>5278</v>
      </c>
    </row>
    <row r="1668" spans="1:10" x14ac:dyDescent="0.25">
      <c r="A1668" s="703"/>
      <c r="B1668" s="710" t="s">
        <v>607</v>
      </c>
      <c r="C1668" s="710" t="s">
        <v>6634</v>
      </c>
      <c r="D1668" s="710" t="s">
        <v>48</v>
      </c>
      <c r="E1668" s="710" t="s">
        <v>6635</v>
      </c>
      <c r="F1668" s="710" t="s">
        <v>5282</v>
      </c>
      <c r="G1668" s="710" t="s">
        <v>6636</v>
      </c>
      <c r="H1668" s="710" t="s">
        <v>5284</v>
      </c>
      <c r="I1668" s="710" t="s">
        <v>558</v>
      </c>
      <c r="J1668" s="710" t="s">
        <v>5278</v>
      </c>
    </row>
    <row r="1669" spans="1:10" x14ac:dyDescent="0.25">
      <c r="A1669" s="703"/>
      <c r="B1669" s="710" t="s">
        <v>607</v>
      </c>
      <c r="C1669" s="710" t="s">
        <v>6637</v>
      </c>
      <c r="D1669" s="710" t="s">
        <v>48</v>
      </c>
      <c r="E1669" s="710" t="s">
        <v>6638</v>
      </c>
      <c r="F1669" s="710" t="s">
        <v>5282</v>
      </c>
      <c r="G1669" s="710" t="s">
        <v>6639</v>
      </c>
      <c r="H1669" s="710" t="s">
        <v>5284</v>
      </c>
      <c r="I1669" s="710" t="s">
        <v>558</v>
      </c>
      <c r="J1669" s="710" t="s">
        <v>5278</v>
      </c>
    </row>
    <row r="1670" spans="1:10" x14ac:dyDescent="0.25">
      <c r="A1670" s="703"/>
      <c r="B1670" s="710" t="s">
        <v>607</v>
      </c>
      <c r="C1670" s="710" t="s">
        <v>6640</v>
      </c>
      <c r="D1670" s="710" t="s">
        <v>47</v>
      </c>
      <c r="E1670" s="710" t="s">
        <v>6641</v>
      </c>
      <c r="F1670" s="710" t="s">
        <v>5362</v>
      </c>
      <c r="G1670" s="710" t="s">
        <v>6642</v>
      </c>
      <c r="H1670" s="710" t="s">
        <v>4815</v>
      </c>
      <c r="I1670" s="710" t="s">
        <v>574</v>
      </c>
      <c r="J1670" s="710" t="s">
        <v>5278</v>
      </c>
    </row>
    <row r="1671" spans="1:10" x14ac:dyDescent="0.25">
      <c r="A1671" s="703"/>
      <c r="B1671" s="710" t="s">
        <v>607</v>
      </c>
      <c r="C1671" s="710" t="s">
        <v>6643</v>
      </c>
      <c r="D1671" s="710" t="s">
        <v>48</v>
      </c>
      <c r="E1671" s="710" t="s">
        <v>4249</v>
      </c>
      <c r="F1671" s="710" t="s">
        <v>5900</v>
      </c>
      <c r="G1671" s="710" t="s">
        <v>6644</v>
      </c>
      <c r="H1671" s="710" t="s">
        <v>4738</v>
      </c>
      <c r="I1671" s="710" t="s">
        <v>558</v>
      </c>
      <c r="J1671" s="710" t="s">
        <v>5278</v>
      </c>
    </row>
    <row r="1672" spans="1:10" x14ac:dyDescent="0.25">
      <c r="A1672" s="703"/>
      <c r="B1672" s="710" t="s">
        <v>607</v>
      </c>
      <c r="C1672" s="710" t="s">
        <v>6645</v>
      </c>
      <c r="D1672" s="710" t="s">
        <v>48</v>
      </c>
      <c r="E1672" s="710" t="s">
        <v>6646</v>
      </c>
      <c r="F1672" s="710" t="s">
        <v>5333</v>
      </c>
      <c r="G1672" s="710" t="s">
        <v>6647</v>
      </c>
      <c r="H1672" s="710" t="s">
        <v>5335</v>
      </c>
      <c r="I1672" s="710" t="s">
        <v>558</v>
      </c>
      <c r="J1672" s="710" t="s">
        <v>5278</v>
      </c>
    </row>
    <row r="1673" spans="1:10" x14ac:dyDescent="0.25">
      <c r="A1673" s="703"/>
      <c r="B1673" s="710" t="s">
        <v>607</v>
      </c>
      <c r="C1673" s="710" t="s">
        <v>6648</v>
      </c>
      <c r="D1673" s="710" t="s">
        <v>643</v>
      </c>
      <c r="E1673" s="710" t="s">
        <v>6649</v>
      </c>
      <c r="F1673" s="710" t="s">
        <v>5297</v>
      </c>
      <c r="G1673" s="710" t="s">
        <v>4870</v>
      </c>
      <c r="H1673" s="710" t="s">
        <v>5299</v>
      </c>
      <c r="I1673" s="710" t="s">
        <v>558</v>
      </c>
      <c r="J1673" s="710" t="s">
        <v>5278</v>
      </c>
    </row>
    <row r="1674" spans="1:10" x14ac:dyDescent="0.25">
      <c r="A1674" s="703"/>
      <c r="B1674" s="710" t="s">
        <v>607</v>
      </c>
      <c r="C1674" s="710" t="s">
        <v>6650</v>
      </c>
      <c r="D1674" s="710" t="s">
        <v>48</v>
      </c>
      <c r="E1674" s="710" t="s">
        <v>6651</v>
      </c>
      <c r="F1674" s="710" t="s">
        <v>5282</v>
      </c>
      <c r="G1674" s="710" t="s">
        <v>6639</v>
      </c>
      <c r="H1674" s="710" t="s">
        <v>5284</v>
      </c>
      <c r="I1674" s="710" t="s">
        <v>558</v>
      </c>
      <c r="J1674" s="710" t="s">
        <v>5278</v>
      </c>
    </row>
    <row r="1675" spans="1:10" x14ac:dyDescent="0.25">
      <c r="A1675" s="703"/>
      <c r="B1675" s="710" t="s">
        <v>607</v>
      </c>
      <c r="C1675" s="710" t="s">
        <v>6652</v>
      </c>
      <c r="D1675" s="710" t="s">
        <v>48</v>
      </c>
      <c r="E1675" s="710" t="s">
        <v>6653</v>
      </c>
      <c r="F1675" s="710" t="s">
        <v>1421</v>
      </c>
      <c r="G1675" s="710" t="s">
        <v>6654</v>
      </c>
      <c r="H1675" s="710" t="s">
        <v>617</v>
      </c>
      <c r="I1675" s="710" t="s">
        <v>558</v>
      </c>
      <c r="J1675" s="710" t="s">
        <v>5278</v>
      </c>
    </row>
    <row r="1676" spans="1:10" x14ac:dyDescent="0.25">
      <c r="A1676" s="703"/>
      <c r="B1676" s="710" t="s">
        <v>607</v>
      </c>
      <c r="C1676" s="710" t="s">
        <v>6655</v>
      </c>
      <c r="D1676" s="710" t="s">
        <v>48</v>
      </c>
      <c r="E1676" s="710" t="s">
        <v>6656</v>
      </c>
      <c r="F1676" s="710" t="s">
        <v>5466</v>
      </c>
      <c r="G1676" s="710" t="s">
        <v>6657</v>
      </c>
      <c r="H1676" s="710" t="s">
        <v>5468</v>
      </c>
      <c r="I1676" s="710" t="s">
        <v>574</v>
      </c>
      <c r="J1676" s="710" t="s">
        <v>5278</v>
      </c>
    </row>
    <row r="1677" spans="1:10" x14ac:dyDescent="0.25">
      <c r="A1677" s="703"/>
      <c r="B1677" s="710" t="s">
        <v>607</v>
      </c>
      <c r="C1677" s="710" t="s">
        <v>6658</v>
      </c>
      <c r="D1677" s="710" t="s">
        <v>48</v>
      </c>
      <c r="E1677" s="710" t="s">
        <v>6659</v>
      </c>
      <c r="F1677" s="710" t="s">
        <v>5282</v>
      </c>
      <c r="G1677" s="710" t="s">
        <v>6593</v>
      </c>
      <c r="H1677" s="710" t="s">
        <v>5284</v>
      </c>
      <c r="I1677" s="710" t="s">
        <v>558</v>
      </c>
      <c r="J1677" s="710" t="s">
        <v>5278</v>
      </c>
    </row>
    <row r="1678" spans="1:10" x14ac:dyDescent="0.25">
      <c r="A1678" s="703"/>
      <c r="B1678" s="710" t="s">
        <v>607</v>
      </c>
      <c r="C1678" s="710" t="s">
        <v>6660</v>
      </c>
      <c r="D1678" s="710" t="s">
        <v>47</v>
      </c>
      <c r="E1678" s="710" t="s">
        <v>6661</v>
      </c>
      <c r="F1678" s="710" t="s">
        <v>1590</v>
      </c>
      <c r="G1678" s="710" t="s">
        <v>5853</v>
      </c>
      <c r="H1678" s="710" t="s">
        <v>1229</v>
      </c>
      <c r="I1678" s="710" t="s">
        <v>558</v>
      </c>
      <c r="J1678" s="710" t="s">
        <v>5278</v>
      </c>
    </row>
    <row r="1679" spans="1:10" x14ac:dyDescent="0.25">
      <c r="A1679" s="703"/>
      <c r="B1679" s="710" t="s">
        <v>607</v>
      </c>
      <c r="C1679" s="710" t="s">
        <v>6662</v>
      </c>
      <c r="D1679" s="710" t="s">
        <v>48</v>
      </c>
      <c r="E1679" s="710" t="s">
        <v>6663</v>
      </c>
      <c r="F1679" s="710" t="s">
        <v>5385</v>
      </c>
      <c r="G1679" s="710" t="s">
        <v>6657</v>
      </c>
      <c r="H1679" s="710" t="s">
        <v>1198</v>
      </c>
      <c r="I1679" s="710" t="s">
        <v>574</v>
      </c>
      <c r="J1679" s="710" t="s">
        <v>5278</v>
      </c>
    </row>
    <row r="1680" spans="1:10" x14ac:dyDescent="0.25">
      <c r="A1680" s="703"/>
      <c r="B1680" s="710" t="s">
        <v>607</v>
      </c>
      <c r="C1680" s="710" t="s">
        <v>6664</v>
      </c>
      <c r="D1680" s="710" t="s">
        <v>643</v>
      </c>
      <c r="E1680" s="710" t="s">
        <v>6665</v>
      </c>
      <c r="F1680" s="710" t="s">
        <v>5385</v>
      </c>
      <c r="G1680" s="710" t="s">
        <v>6666</v>
      </c>
      <c r="H1680" s="710" t="s">
        <v>1198</v>
      </c>
      <c r="I1680" s="710" t="s">
        <v>574</v>
      </c>
      <c r="J1680" s="710" t="s">
        <v>5278</v>
      </c>
    </row>
    <row r="1681" spans="1:10" x14ac:dyDescent="0.25">
      <c r="A1681" s="703"/>
      <c r="B1681" s="710" t="s">
        <v>607</v>
      </c>
      <c r="C1681" s="710" t="s">
        <v>6667</v>
      </c>
      <c r="D1681" s="710" t="s">
        <v>48</v>
      </c>
      <c r="E1681" s="710" t="s">
        <v>6668</v>
      </c>
      <c r="F1681" s="710" t="s">
        <v>5385</v>
      </c>
      <c r="G1681" s="710" t="s">
        <v>6669</v>
      </c>
      <c r="H1681" s="710" t="s">
        <v>1198</v>
      </c>
      <c r="I1681" s="710" t="s">
        <v>574</v>
      </c>
      <c r="J1681" s="710" t="s">
        <v>5278</v>
      </c>
    </row>
    <row r="1682" spans="1:10" x14ac:dyDescent="0.25">
      <c r="A1682" s="703"/>
      <c r="B1682" s="710" t="s">
        <v>607</v>
      </c>
      <c r="C1682" s="710" t="s">
        <v>6670</v>
      </c>
      <c r="D1682" s="710" t="s">
        <v>643</v>
      </c>
      <c r="E1682" s="710" t="s">
        <v>6671</v>
      </c>
      <c r="F1682" s="710" t="s">
        <v>5352</v>
      </c>
      <c r="G1682" s="710" t="s">
        <v>6231</v>
      </c>
      <c r="H1682" s="710" t="s">
        <v>1653</v>
      </c>
      <c r="I1682" s="710" t="s">
        <v>558</v>
      </c>
      <c r="J1682" s="710" t="s">
        <v>5278</v>
      </c>
    </row>
    <row r="1683" spans="1:10" x14ac:dyDescent="0.25">
      <c r="A1683" s="703"/>
      <c r="B1683" s="710" t="s">
        <v>607</v>
      </c>
      <c r="C1683" s="710" t="s">
        <v>6672</v>
      </c>
      <c r="D1683" s="710" t="s">
        <v>48</v>
      </c>
      <c r="E1683" s="710" t="s">
        <v>6673</v>
      </c>
      <c r="F1683" s="710" t="s">
        <v>5466</v>
      </c>
      <c r="G1683" s="710" t="s">
        <v>6674</v>
      </c>
      <c r="H1683" s="710" t="s">
        <v>5468</v>
      </c>
      <c r="I1683" s="710" t="s">
        <v>574</v>
      </c>
      <c r="J1683" s="710" t="s">
        <v>5278</v>
      </c>
    </row>
    <row r="1684" spans="1:10" x14ac:dyDescent="0.25">
      <c r="A1684" s="703"/>
      <c r="B1684" s="710" t="s">
        <v>607</v>
      </c>
      <c r="C1684" s="710" t="s">
        <v>6675</v>
      </c>
      <c r="D1684" s="710" t="s">
        <v>48</v>
      </c>
      <c r="E1684" s="710" t="s">
        <v>6676</v>
      </c>
      <c r="F1684" s="710" t="s">
        <v>5297</v>
      </c>
      <c r="G1684" s="710" t="s">
        <v>6677</v>
      </c>
      <c r="H1684" s="710" t="s">
        <v>5299</v>
      </c>
      <c r="I1684" s="710" t="s">
        <v>558</v>
      </c>
      <c r="J1684" s="710" t="s">
        <v>5278</v>
      </c>
    </row>
    <row r="1685" spans="1:10" x14ac:dyDescent="0.25">
      <c r="A1685" s="703"/>
      <c r="B1685" s="710" t="s">
        <v>607</v>
      </c>
      <c r="C1685" s="710" t="s">
        <v>6678</v>
      </c>
      <c r="D1685" s="710" t="s">
        <v>643</v>
      </c>
      <c r="E1685" s="710" t="s">
        <v>6679</v>
      </c>
      <c r="F1685" s="710" t="s">
        <v>5385</v>
      </c>
      <c r="G1685" s="710" t="s">
        <v>6680</v>
      </c>
      <c r="H1685" s="710" t="s">
        <v>1198</v>
      </c>
      <c r="I1685" s="710" t="s">
        <v>574</v>
      </c>
      <c r="J1685" s="710" t="s">
        <v>5278</v>
      </c>
    </row>
    <row r="1686" spans="1:10" x14ac:dyDescent="0.25">
      <c r="A1686" s="703"/>
      <c r="B1686" s="710" t="s">
        <v>607</v>
      </c>
      <c r="C1686" s="710" t="s">
        <v>6681</v>
      </c>
      <c r="D1686" s="710" t="s">
        <v>48</v>
      </c>
      <c r="E1686" s="710" t="s">
        <v>6682</v>
      </c>
      <c r="F1686" s="710" t="s">
        <v>645</v>
      </c>
      <c r="G1686" s="710" t="s">
        <v>6683</v>
      </c>
      <c r="H1686" s="710" t="s">
        <v>1186</v>
      </c>
      <c r="I1686" s="710" t="s">
        <v>558</v>
      </c>
      <c r="J1686" s="710" t="s">
        <v>5278</v>
      </c>
    </row>
    <row r="1687" spans="1:10" x14ac:dyDescent="0.25">
      <c r="A1687" s="703"/>
      <c r="B1687" s="710" t="s">
        <v>607</v>
      </c>
      <c r="C1687" s="710" t="s">
        <v>6684</v>
      </c>
      <c r="D1687" s="710" t="s">
        <v>48</v>
      </c>
      <c r="E1687" s="710" t="s">
        <v>6685</v>
      </c>
      <c r="F1687" s="710" t="s">
        <v>5282</v>
      </c>
      <c r="G1687" s="710" t="s">
        <v>5853</v>
      </c>
      <c r="H1687" s="710" t="s">
        <v>5284</v>
      </c>
      <c r="I1687" s="710" t="s">
        <v>558</v>
      </c>
      <c r="J1687" s="710" t="s">
        <v>5278</v>
      </c>
    </row>
    <row r="1688" spans="1:10" x14ac:dyDescent="0.25">
      <c r="A1688" s="703"/>
      <c r="B1688" s="710" t="s">
        <v>607</v>
      </c>
      <c r="C1688" s="710" t="s">
        <v>6686</v>
      </c>
      <c r="D1688" s="710" t="s">
        <v>48</v>
      </c>
      <c r="E1688" s="710" t="s">
        <v>5837</v>
      </c>
      <c r="F1688" s="710" t="s">
        <v>5385</v>
      </c>
      <c r="G1688" s="710" t="s">
        <v>6687</v>
      </c>
      <c r="H1688" s="710" t="s">
        <v>1198</v>
      </c>
      <c r="I1688" s="710" t="s">
        <v>574</v>
      </c>
      <c r="J1688" s="710" t="s">
        <v>5278</v>
      </c>
    </row>
    <row r="1689" spans="1:10" x14ac:dyDescent="0.25">
      <c r="A1689" s="703"/>
      <c r="B1689" s="710" t="s">
        <v>607</v>
      </c>
      <c r="C1689" s="710" t="s">
        <v>6688</v>
      </c>
      <c r="D1689" s="710" t="s">
        <v>643</v>
      </c>
      <c r="E1689" s="710" t="s">
        <v>6689</v>
      </c>
      <c r="F1689" s="710" t="s">
        <v>5343</v>
      </c>
      <c r="G1689" s="710" t="s">
        <v>4870</v>
      </c>
      <c r="H1689" s="710" t="s">
        <v>3932</v>
      </c>
      <c r="I1689" s="710" t="s">
        <v>558</v>
      </c>
      <c r="J1689" s="710" t="s">
        <v>5278</v>
      </c>
    </row>
    <row r="1690" spans="1:10" x14ac:dyDescent="0.25">
      <c r="A1690" s="703"/>
      <c r="B1690" s="710" t="s">
        <v>607</v>
      </c>
      <c r="C1690" s="710" t="s">
        <v>6690</v>
      </c>
      <c r="D1690" s="710" t="s">
        <v>48</v>
      </c>
      <c r="E1690" s="710" t="s">
        <v>6691</v>
      </c>
      <c r="F1690" s="710" t="s">
        <v>5385</v>
      </c>
      <c r="G1690" s="710" t="s">
        <v>6692</v>
      </c>
      <c r="H1690" s="710" t="s">
        <v>1198</v>
      </c>
      <c r="I1690" s="710" t="s">
        <v>574</v>
      </c>
      <c r="J1690" s="710" t="s">
        <v>5278</v>
      </c>
    </row>
    <row r="1691" spans="1:10" x14ac:dyDescent="0.25">
      <c r="A1691" s="703"/>
      <c r="B1691" s="710" t="s">
        <v>607</v>
      </c>
      <c r="C1691" s="710" t="s">
        <v>6693</v>
      </c>
      <c r="D1691" s="710" t="s">
        <v>48</v>
      </c>
      <c r="E1691" s="710" t="s">
        <v>6694</v>
      </c>
      <c r="F1691" s="710" t="s">
        <v>5604</v>
      </c>
      <c r="G1691" s="710" t="s">
        <v>6695</v>
      </c>
      <c r="H1691" s="710" t="s">
        <v>4582</v>
      </c>
      <c r="I1691" s="710" t="s">
        <v>558</v>
      </c>
      <c r="J1691" s="710" t="s">
        <v>5278</v>
      </c>
    </row>
    <row r="1692" spans="1:10" x14ac:dyDescent="0.25">
      <c r="A1692" s="703"/>
      <c r="B1692" s="710" t="s">
        <v>607</v>
      </c>
      <c r="C1692" s="710" t="s">
        <v>6696</v>
      </c>
      <c r="D1692" s="710" t="s">
        <v>48</v>
      </c>
      <c r="E1692" s="710" t="s">
        <v>6697</v>
      </c>
      <c r="F1692" s="710" t="s">
        <v>5466</v>
      </c>
      <c r="G1692" s="710" t="s">
        <v>6698</v>
      </c>
      <c r="H1692" s="710" t="s">
        <v>5468</v>
      </c>
      <c r="I1692" s="710" t="s">
        <v>574</v>
      </c>
      <c r="J1692" s="710" t="s">
        <v>5278</v>
      </c>
    </row>
    <row r="1693" spans="1:10" x14ac:dyDescent="0.25">
      <c r="A1693" s="703"/>
      <c r="B1693" s="710" t="s">
        <v>607</v>
      </c>
      <c r="C1693" s="710" t="s">
        <v>6699</v>
      </c>
      <c r="D1693" s="710" t="s">
        <v>48</v>
      </c>
      <c r="E1693" s="710" t="s">
        <v>6700</v>
      </c>
      <c r="F1693" s="710" t="s">
        <v>6701</v>
      </c>
      <c r="G1693" s="710" t="s">
        <v>6702</v>
      </c>
      <c r="H1693" s="710" t="s">
        <v>657</v>
      </c>
      <c r="I1693" s="710" t="s">
        <v>558</v>
      </c>
      <c r="J1693" s="710" t="s">
        <v>5278</v>
      </c>
    </row>
    <row r="1694" spans="1:10" x14ac:dyDescent="0.25">
      <c r="A1694" s="703"/>
      <c r="B1694" s="710" t="s">
        <v>607</v>
      </c>
      <c r="C1694" s="710" t="s">
        <v>6703</v>
      </c>
      <c r="D1694" s="710" t="s">
        <v>48</v>
      </c>
      <c r="E1694" s="710" t="s">
        <v>6704</v>
      </c>
      <c r="F1694" s="710" t="s">
        <v>5385</v>
      </c>
      <c r="G1694" s="710" t="s">
        <v>5461</v>
      </c>
      <c r="H1694" s="710" t="s">
        <v>1198</v>
      </c>
      <c r="I1694" s="710" t="s">
        <v>574</v>
      </c>
      <c r="J1694" s="710" t="s">
        <v>5278</v>
      </c>
    </row>
    <row r="1695" spans="1:10" x14ac:dyDescent="0.25">
      <c r="A1695" s="703"/>
      <c r="B1695" s="710" t="s">
        <v>607</v>
      </c>
      <c r="C1695" s="710" t="s">
        <v>6705</v>
      </c>
      <c r="D1695" s="710" t="s">
        <v>48</v>
      </c>
      <c r="E1695" s="710" t="s">
        <v>6063</v>
      </c>
      <c r="F1695" s="710" t="s">
        <v>5343</v>
      </c>
      <c r="G1695" s="710" t="s">
        <v>6064</v>
      </c>
      <c r="H1695" s="710" t="s">
        <v>3932</v>
      </c>
      <c r="I1695" s="710" t="s">
        <v>558</v>
      </c>
      <c r="J1695" s="710" t="s">
        <v>5278</v>
      </c>
    </row>
    <row r="1696" spans="1:10" x14ac:dyDescent="0.25">
      <c r="A1696" s="703"/>
      <c r="B1696" s="710" t="s">
        <v>607</v>
      </c>
      <c r="C1696" s="710" t="s">
        <v>6706</v>
      </c>
      <c r="D1696" s="710" t="s">
        <v>48</v>
      </c>
      <c r="E1696" s="710" t="s">
        <v>6707</v>
      </c>
      <c r="F1696" s="710" t="s">
        <v>5385</v>
      </c>
      <c r="G1696" s="710" t="s">
        <v>6707</v>
      </c>
      <c r="H1696" s="710" t="s">
        <v>1198</v>
      </c>
      <c r="I1696" s="710" t="s">
        <v>620</v>
      </c>
      <c r="J1696" s="710" t="s">
        <v>5278</v>
      </c>
    </row>
    <row r="1697" spans="1:10" x14ac:dyDescent="0.25">
      <c r="A1697" s="703"/>
      <c r="B1697" s="710" t="s">
        <v>607</v>
      </c>
      <c r="C1697" s="710" t="s">
        <v>6706</v>
      </c>
      <c r="D1697" s="710" t="s">
        <v>48</v>
      </c>
      <c r="E1697" s="710" t="s">
        <v>6707</v>
      </c>
      <c r="F1697" s="710" t="s">
        <v>5385</v>
      </c>
      <c r="G1697" s="710" t="s">
        <v>6707</v>
      </c>
      <c r="H1697" s="710" t="s">
        <v>1198</v>
      </c>
      <c r="I1697" s="710" t="s">
        <v>574</v>
      </c>
      <c r="J1697" s="710" t="s">
        <v>5278</v>
      </c>
    </row>
    <row r="1698" spans="1:10" x14ac:dyDescent="0.25">
      <c r="A1698" s="703"/>
      <c r="B1698" s="710" t="s">
        <v>607</v>
      </c>
      <c r="C1698" s="710" t="s">
        <v>6708</v>
      </c>
      <c r="D1698" s="710" t="s">
        <v>48</v>
      </c>
      <c r="E1698" s="710" t="s">
        <v>6709</v>
      </c>
      <c r="F1698" s="710" t="s">
        <v>5297</v>
      </c>
      <c r="G1698" s="710" t="s">
        <v>6710</v>
      </c>
      <c r="H1698" s="710" t="s">
        <v>5299</v>
      </c>
      <c r="I1698" s="710" t="s">
        <v>558</v>
      </c>
      <c r="J1698" s="710" t="s">
        <v>5278</v>
      </c>
    </row>
    <row r="1699" spans="1:10" x14ac:dyDescent="0.25">
      <c r="A1699" s="703"/>
      <c r="B1699" s="710" t="s">
        <v>607</v>
      </c>
      <c r="C1699" s="710" t="s">
        <v>6711</v>
      </c>
      <c r="D1699" s="710" t="s">
        <v>48</v>
      </c>
      <c r="E1699" s="710" t="s">
        <v>6712</v>
      </c>
      <c r="F1699" s="710" t="s">
        <v>5297</v>
      </c>
      <c r="G1699" s="710" t="s">
        <v>6713</v>
      </c>
      <c r="H1699" s="710" t="s">
        <v>5299</v>
      </c>
      <c r="I1699" s="710" t="s">
        <v>558</v>
      </c>
      <c r="J1699" s="710" t="s">
        <v>5278</v>
      </c>
    </row>
    <row r="1700" spans="1:10" x14ac:dyDescent="0.25">
      <c r="A1700" s="703"/>
      <c r="B1700" s="710" t="s">
        <v>607</v>
      </c>
      <c r="C1700" s="710" t="s">
        <v>6714</v>
      </c>
      <c r="D1700" s="710" t="s">
        <v>48</v>
      </c>
      <c r="E1700" s="710" t="s">
        <v>6715</v>
      </c>
      <c r="F1700" s="710" t="s">
        <v>1421</v>
      </c>
      <c r="G1700" s="710" t="s">
        <v>6716</v>
      </c>
      <c r="H1700" s="710" t="s">
        <v>617</v>
      </c>
      <c r="I1700" s="710" t="s">
        <v>558</v>
      </c>
      <c r="J1700" s="710" t="s">
        <v>5278</v>
      </c>
    </row>
    <row r="1701" spans="1:10" x14ac:dyDescent="0.25">
      <c r="A1701" s="703"/>
      <c r="B1701" s="710" t="s">
        <v>607</v>
      </c>
      <c r="C1701" s="710" t="s">
        <v>6717</v>
      </c>
      <c r="D1701" s="710" t="s">
        <v>48</v>
      </c>
      <c r="E1701" s="710" t="s">
        <v>6718</v>
      </c>
      <c r="F1701" s="710" t="s">
        <v>6719</v>
      </c>
      <c r="G1701" s="710" t="s">
        <v>6720</v>
      </c>
      <c r="H1701" s="710" t="s">
        <v>4612</v>
      </c>
      <c r="I1701" s="710" t="s">
        <v>558</v>
      </c>
      <c r="J1701" s="710" t="s">
        <v>5278</v>
      </c>
    </row>
    <row r="1702" spans="1:10" x14ac:dyDescent="0.25">
      <c r="A1702" s="703"/>
      <c r="B1702" s="710" t="s">
        <v>607</v>
      </c>
      <c r="C1702" s="710" t="s">
        <v>6721</v>
      </c>
      <c r="D1702" s="710" t="s">
        <v>48</v>
      </c>
      <c r="E1702" s="710" t="s">
        <v>6722</v>
      </c>
      <c r="F1702" s="710" t="s">
        <v>5297</v>
      </c>
      <c r="G1702" s="710" t="s">
        <v>6723</v>
      </c>
      <c r="H1702" s="710" t="s">
        <v>5299</v>
      </c>
      <c r="I1702" s="710" t="s">
        <v>558</v>
      </c>
      <c r="J1702" s="710" t="s">
        <v>5278</v>
      </c>
    </row>
    <row r="1703" spans="1:10" x14ac:dyDescent="0.25">
      <c r="A1703" s="703"/>
      <c r="B1703" s="710" t="s">
        <v>607</v>
      </c>
      <c r="C1703" s="710" t="s">
        <v>6721</v>
      </c>
      <c r="D1703" s="710" t="s">
        <v>48</v>
      </c>
      <c r="E1703" s="710" t="s">
        <v>6724</v>
      </c>
      <c r="F1703" s="710" t="s">
        <v>5297</v>
      </c>
      <c r="G1703" s="710" t="s">
        <v>6723</v>
      </c>
      <c r="H1703" s="710" t="s">
        <v>5299</v>
      </c>
      <c r="I1703" s="710" t="s">
        <v>620</v>
      </c>
      <c r="J1703" s="710" t="s">
        <v>5278</v>
      </c>
    </row>
    <row r="1704" spans="1:10" x14ac:dyDescent="0.25">
      <c r="A1704" s="703"/>
      <c r="B1704" s="710" t="s">
        <v>607</v>
      </c>
      <c r="C1704" s="710" t="s">
        <v>6725</v>
      </c>
      <c r="D1704" s="710" t="s">
        <v>48</v>
      </c>
      <c r="E1704" s="710" t="s">
        <v>6726</v>
      </c>
      <c r="F1704" s="710" t="s">
        <v>645</v>
      </c>
      <c r="G1704" s="710" t="s">
        <v>6727</v>
      </c>
      <c r="H1704" s="710" t="s">
        <v>1186</v>
      </c>
      <c r="I1704" s="710" t="s">
        <v>558</v>
      </c>
      <c r="J1704" s="710" t="s">
        <v>5278</v>
      </c>
    </row>
    <row r="1705" spans="1:10" x14ac:dyDescent="0.25">
      <c r="A1705" s="703"/>
      <c r="B1705" s="710" t="s">
        <v>607</v>
      </c>
      <c r="C1705" s="710" t="s">
        <v>6728</v>
      </c>
      <c r="D1705" s="710" t="s">
        <v>48</v>
      </c>
      <c r="E1705" s="710" t="s">
        <v>6729</v>
      </c>
      <c r="F1705" s="710" t="s">
        <v>5466</v>
      </c>
      <c r="G1705" s="710" t="s">
        <v>6730</v>
      </c>
      <c r="H1705" s="710" t="s">
        <v>5468</v>
      </c>
      <c r="I1705" s="710" t="s">
        <v>574</v>
      </c>
      <c r="J1705" s="710" t="s">
        <v>5278</v>
      </c>
    </row>
    <row r="1706" spans="1:10" x14ac:dyDescent="0.25">
      <c r="A1706" s="703"/>
      <c r="B1706" s="710" t="s">
        <v>607</v>
      </c>
      <c r="C1706" s="710" t="s">
        <v>6731</v>
      </c>
      <c r="D1706" s="710" t="s">
        <v>643</v>
      </c>
      <c r="E1706" s="710" t="s">
        <v>6732</v>
      </c>
      <c r="F1706" s="710" t="s">
        <v>1511</v>
      </c>
      <c r="G1706" s="710" t="s">
        <v>5339</v>
      </c>
      <c r="H1706" s="710" t="s">
        <v>907</v>
      </c>
      <c r="I1706" s="710" t="s">
        <v>558</v>
      </c>
      <c r="J1706" s="710" t="s">
        <v>5278</v>
      </c>
    </row>
    <row r="1707" spans="1:10" x14ac:dyDescent="0.25">
      <c r="A1707" s="703"/>
      <c r="B1707" s="710" t="s">
        <v>607</v>
      </c>
      <c r="C1707" s="710" t="s">
        <v>6733</v>
      </c>
      <c r="D1707" s="710" t="s">
        <v>48</v>
      </c>
      <c r="E1707" s="710" t="s">
        <v>6734</v>
      </c>
      <c r="F1707" s="710" t="s">
        <v>5385</v>
      </c>
      <c r="G1707" s="710" t="s">
        <v>6735</v>
      </c>
      <c r="H1707" s="710" t="s">
        <v>1198</v>
      </c>
      <c r="I1707" s="710" t="s">
        <v>574</v>
      </c>
      <c r="J1707" s="710" t="s">
        <v>5278</v>
      </c>
    </row>
    <row r="1708" spans="1:10" x14ac:dyDescent="0.25">
      <c r="A1708" s="703"/>
      <c r="B1708" s="710" t="s">
        <v>607</v>
      </c>
      <c r="C1708" s="710" t="s">
        <v>6736</v>
      </c>
      <c r="D1708" s="710" t="s">
        <v>48</v>
      </c>
      <c r="E1708" s="710" t="s">
        <v>6737</v>
      </c>
      <c r="F1708" s="710" t="s">
        <v>1421</v>
      </c>
      <c r="G1708" s="710" t="s">
        <v>6738</v>
      </c>
      <c r="H1708" s="710" t="s">
        <v>617</v>
      </c>
      <c r="I1708" s="710" t="s">
        <v>558</v>
      </c>
      <c r="J1708" s="710" t="s">
        <v>5278</v>
      </c>
    </row>
    <row r="1709" spans="1:10" x14ac:dyDescent="0.25">
      <c r="A1709" s="703"/>
      <c r="B1709" s="710" t="s">
        <v>607</v>
      </c>
      <c r="C1709" s="710" t="s">
        <v>6739</v>
      </c>
      <c r="D1709" s="710" t="s">
        <v>48</v>
      </c>
      <c r="E1709" s="710" t="s">
        <v>6740</v>
      </c>
      <c r="F1709" s="710" t="s">
        <v>5596</v>
      </c>
      <c r="G1709" s="710" t="s">
        <v>6741</v>
      </c>
      <c r="H1709" s="710" t="s">
        <v>2216</v>
      </c>
      <c r="I1709" s="710" t="s">
        <v>558</v>
      </c>
      <c r="J1709" s="710" t="s">
        <v>5278</v>
      </c>
    </row>
    <row r="1710" spans="1:10" x14ac:dyDescent="0.25">
      <c r="A1710" s="703"/>
      <c r="B1710" s="710" t="s">
        <v>607</v>
      </c>
      <c r="C1710" s="710" t="s">
        <v>6742</v>
      </c>
      <c r="D1710" s="710" t="s">
        <v>48</v>
      </c>
      <c r="E1710" s="710" t="s">
        <v>6743</v>
      </c>
      <c r="F1710" s="710" t="s">
        <v>5297</v>
      </c>
      <c r="G1710" s="710" t="s">
        <v>6744</v>
      </c>
      <c r="H1710" s="710" t="s">
        <v>5299</v>
      </c>
      <c r="I1710" s="710" t="s">
        <v>558</v>
      </c>
      <c r="J1710" s="710" t="s">
        <v>5278</v>
      </c>
    </row>
    <row r="1711" spans="1:10" x14ac:dyDescent="0.25">
      <c r="A1711" s="703"/>
      <c r="B1711" s="710" t="s">
        <v>607</v>
      </c>
      <c r="C1711" s="710" t="s">
        <v>6745</v>
      </c>
      <c r="D1711" s="710" t="s">
        <v>643</v>
      </c>
      <c r="E1711" s="710" t="s">
        <v>6746</v>
      </c>
      <c r="F1711" s="710" t="s">
        <v>5343</v>
      </c>
      <c r="G1711" s="710" t="s">
        <v>6559</v>
      </c>
      <c r="H1711" s="710" t="s">
        <v>3932</v>
      </c>
      <c r="I1711" s="710" t="s">
        <v>558</v>
      </c>
      <c r="J1711" s="710" t="s">
        <v>5278</v>
      </c>
    </row>
    <row r="1712" spans="1:10" x14ac:dyDescent="0.25">
      <c r="A1712" s="703"/>
      <c r="B1712" s="710" t="s">
        <v>607</v>
      </c>
      <c r="C1712" s="710" t="s">
        <v>6747</v>
      </c>
      <c r="D1712" s="710" t="s">
        <v>48</v>
      </c>
      <c r="E1712" s="710" t="s">
        <v>6748</v>
      </c>
      <c r="F1712" s="710" t="s">
        <v>5466</v>
      </c>
      <c r="G1712" s="710" t="s">
        <v>6749</v>
      </c>
      <c r="H1712" s="710" t="s">
        <v>5468</v>
      </c>
      <c r="I1712" s="710" t="s">
        <v>574</v>
      </c>
      <c r="J1712" s="710" t="s">
        <v>5278</v>
      </c>
    </row>
    <row r="1713" spans="1:10" x14ac:dyDescent="0.25">
      <c r="A1713" s="703"/>
      <c r="B1713" s="710" t="s">
        <v>607</v>
      </c>
      <c r="C1713" s="710" t="s">
        <v>6750</v>
      </c>
      <c r="D1713" s="710" t="s">
        <v>48</v>
      </c>
      <c r="E1713" s="710" t="s">
        <v>6751</v>
      </c>
      <c r="F1713" s="710" t="s">
        <v>5297</v>
      </c>
      <c r="G1713" s="710" t="s">
        <v>6752</v>
      </c>
      <c r="H1713" s="710" t="s">
        <v>5299</v>
      </c>
      <c r="I1713" s="710" t="s">
        <v>558</v>
      </c>
      <c r="J1713" s="710" t="s">
        <v>5278</v>
      </c>
    </row>
    <row r="1714" spans="1:10" x14ac:dyDescent="0.25">
      <c r="A1714" s="703"/>
      <c r="B1714" s="710" t="s">
        <v>607</v>
      </c>
      <c r="C1714" s="710" t="s">
        <v>6753</v>
      </c>
      <c r="D1714" s="710" t="s">
        <v>48</v>
      </c>
      <c r="E1714" s="710" t="s">
        <v>6754</v>
      </c>
      <c r="F1714" s="710" t="s">
        <v>5297</v>
      </c>
      <c r="G1714" s="710" t="s">
        <v>6755</v>
      </c>
      <c r="H1714" s="710" t="s">
        <v>5299</v>
      </c>
      <c r="I1714" s="710" t="s">
        <v>558</v>
      </c>
      <c r="J1714" s="710" t="s">
        <v>5278</v>
      </c>
    </row>
    <row r="1715" spans="1:10" x14ac:dyDescent="0.25">
      <c r="A1715" s="703"/>
      <c r="B1715" s="710" t="s">
        <v>607</v>
      </c>
      <c r="C1715" s="710" t="s">
        <v>6756</v>
      </c>
      <c r="D1715" s="710" t="s">
        <v>643</v>
      </c>
      <c r="E1715" s="710" t="s">
        <v>6757</v>
      </c>
      <c r="F1715" s="710" t="s">
        <v>5297</v>
      </c>
      <c r="G1715" s="710" t="s">
        <v>4870</v>
      </c>
      <c r="H1715" s="710" t="s">
        <v>5299</v>
      </c>
      <c r="I1715" s="710" t="s">
        <v>558</v>
      </c>
      <c r="J1715" s="710" t="s">
        <v>5278</v>
      </c>
    </row>
    <row r="1716" spans="1:10" x14ac:dyDescent="0.25">
      <c r="A1716" s="703"/>
      <c r="B1716" s="710" t="s">
        <v>607</v>
      </c>
      <c r="C1716" s="710" t="s">
        <v>6758</v>
      </c>
      <c r="D1716" s="710" t="s">
        <v>48</v>
      </c>
      <c r="E1716" s="710" t="s">
        <v>6759</v>
      </c>
      <c r="F1716" s="710" t="s">
        <v>1590</v>
      </c>
      <c r="G1716" s="710" t="s">
        <v>6760</v>
      </c>
      <c r="H1716" s="710" t="s">
        <v>1229</v>
      </c>
      <c r="I1716" s="710" t="s">
        <v>558</v>
      </c>
      <c r="J1716" s="710" t="s">
        <v>5278</v>
      </c>
    </row>
    <row r="1717" spans="1:10" x14ac:dyDescent="0.25">
      <c r="A1717" s="703"/>
      <c r="B1717" s="710" t="s">
        <v>607</v>
      </c>
      <c r="C1717" s="710" t="s">
        <v>6761</v>
      </c>
      <c r="D1717" s="710" t="s">
        <v>48</v>
      </c>
      <c r="E1717" s="710" t="s">
        <v>6762</v>
      </c>
      <c r="F1717" s="710" t="s">
        <v>5604</v>
      </c>
      <c r="G1717" s="710" t="s">
        <v>6763</v>
      </c>
      <c r="H1717" s="710" t="s">
        <v>4582</v>
      </c>
      <c r="I1717" s="710" t="s">
        <v>558</v>
      </c>
      <c r="J1717" s="710" t="s">
        <v>5278</v>
      </c>
    </row>
    <row r="1718" spans="1:10" x14ac:dyDescent="0.25">
      <c r="A1718" s="703"/>
      <c r="B1718" s="710" t="s">
        <v>607</v>
      </c>
      <c r="C1718" s="710" t="s">
        <v>6764</v>
      </c>
      <c r="D1718" s="710" t="s">
        <v>48</v>
      </c>
      <c r="E1718" s="710" t="s">
        <v>6765</v>
      </c>
      <c r="F1718" s="710" t="s">
        <v>5900</v>
      </c>
      <c r="G1718" s="710" t="s">
        <v>4977</v>
      </c>
      <c r="H1718" s="710" t="s">
        <v>4738</v>
      </c>
      <c r="I1718" s="710" t="s">
        <v>558</v>
      </c>
      <c r="J1718" s="710" t="s">
        <v>5278</v>
      </c>
    </row>
    <row r="1719" spans="1:10" x14ac:dyDescent="0.25">
      <c r="A1719" s="703"/>
      <c r="B1719" s="710" t="s">
        <v>607</v>
      </c>
      <c r="C1719" s="710" t="s">
        <v>6766</v>
      </c>
      <c r="D1719" s="710" t="s">
        <v>643</v>
      </c>
      <c r="E1719" s="710" t="s">
        <v>6767</v>
      </c>
      <c r="F1719" s="710" t="s">
        <v>5352</v>
      </c>
      <c r="G1719" s="710" t="s">
        <v>4870</v>
      </c>
      <c r="H1719" s="710" t="s">
        <v>1653</v>
      </c>
      <c r="I1719" s="710" t="s">
        <v>558</v>
      </c>
      <c r="J1719" s="710" t="s">
        <v>5278</v>
      </c>
    </row>
    <row r="1720" spans="1:10" x14ac:dyDescent="0.25">
      <c r="A1720" s="703"/>
      <c r="B1720" s="710" t="s">
        <v>607</v>
      </c>
      <c r="C1720" s="710" t="s">
        <v>6768</v>
      </c>
      <c r="D1720" s="710" t="s">
        <v>48</v>
      </c>
      <c r="E1720" s="710" t="s">
        <v>6769</v>
      </c>
      <c r="F1720" s="710" t="s">
        <v>5385</v>
      </c>
      <c r="G1720" s="710" t="s">
        <v>6028</v>
      </c>
      <c r="H1720" s="710" t="s">
        <v>1198</v>
      </c>
      <c r="I1720" s="710" t="s">
        <v>574</v>
      </c>
      <c r="J1720" s="710" t="s">
        <v>5278</v>
      </c>
    </row>
    <row r="1721" spans="1:10" x14ac:dyDescent="0.25">
      <c r="A1721" s="703"/>
      <c r="B1721" s="710" t="s">
        <v>607</v>
      </c>
      <c r="C1721" s="710" t="s">
        <v>6770</v>
      </c>
      <c r="D1721" s="710" t="s">
        <v>48</v>
      </c>
      <c r="E1721" s="710" t="s">
        <v>6771</v>
      </c>
      <c r="F1721" s="710" t="s">
        <v>6772</v>
      </c>
      <c r="G1721" s="710" t="s">
        <v>6771</v>
      </c>
      <c r="H1721" s="710" t="s">
        <v>5262</v>
      </c>
      <c r="I1721" s="710" t="s">
        <v>558</v>
      </c>
      <c r="J1721" s="710" t="s">
        <v>5278</v>
      </c>
    </row>
    <row r="1722" spans="1:10" x14ac:dyDescent="0.25">
      <c r="A1722" s="703"/>
      <c r="B1722" s="710" t="s">
        <v>607</v>
      </c>
      <c r="C1722" s="710" t="s">
        <v>6773</v>
      </c>
      <c r="D1722" s="710" t="s">
        <v>48</v>
      </c>
      <c r="E1722" s="710" t="s">
        <v>6774</v>
      </c>
      <c r="F1722" s="710" t="s">
        <v>6775</v>
      </c>
      <c r="G1722" s="710" t="s">
        <v>6776</v>
      </c>
      <c r="H1722" s="710" t="s">
        <v>753</v>
      </c>
      <c r="I1722" s="710" t="s">
        <v>558</v>
      </c>
      <c r="J1722" s="710" t="s">
        <v>5278</v>
      </c>
    </row>
    <row r="1723" spans="1:10" x14ac:dyDescent="0.25">
      <c r="A1723" s="703"/>
      <c r="B1723" s="710" t="s">
        <v>607</v>
      </c>
      <c r="C1723" s="710" t="s">
        <v>6777</v>
      </c>
      <c r="D1723" s="710" t="s">
        <v>48</v>
      </c>
      <c r="E1723" s="710" t="s">
        <v>6778</v>
      </c>
      <c r="F1723" s="710" t="s">
        <v>645</v>
      </c>
      <c r="G1723" s="710" t="s">
        <v>6616</v>
      </c>
      <c r="H1723" s="710" t="s">
        <v>1186</v>
      </c>
      <c r="I1723" s="710" t="s">
        <v>558</v>
      </c>
      <c r="J1723" s="710" t="s">
        <v>5278</v>
      </c>
    </row>
    <row r="1724" spans="1:10" x14ac:dyDescent="0.25">
      <c r="A1724" s="703"/>
      <c r="B1724" s="710" t="s">
        <v>607</v>
      </c>
      <c r="C1724" s="710" t="s">
        <v>6779</v>
      </c>
      <c r="D1724" s="710" t="s">
        <v>47</v>
      </c>
      <c r="E1724" s="710" t="s">
        <v>6780</v>
      </c>
      <c r="F1724" s="710" t="s">
        <v>5282</v>
      </c>
      <c r="G1724" s="710" t="s">
        <v>4870</v>
      </c>
      <c r="H1724" s="710" t="s">
        <v>5284</v>
      </c>
      <c r="I1724" s="710" t="s">
        <v>558</v>
      </c>
      <c r="J1724" s="710" t="s">
        <v>5278</v>
      </c>
    </row>
    <row r="1725" spans="1:10" x14ac:dyDescent="0.25">
      <c r="A1725" s="703"/>
      <c r="B1725" s="710" t="s">
        <v>607</v>
      </c>
      <c r="C1725" s="710" t="s">
        <v>6781</v>
      </c>
      <c r="D1725" s="710" t="s">
        <v>48</v>
      </c>
      <c r="E1725" s="710" t="s">
        <v>6782</v>
      </c>
      <c r="F1725" s="710" t="s">
        <v>5362</v>
      </c>
      <c r="G1725" s="710" t="s">
        <v>6216</v>
      </c>
      <c r="H1725" s="710" t="s">
        <v>4815</v>
      </c>
      <c r="I1725" s="710" t="s">
        <v>574</v>
      </c>
      <c r="J1725" s="710" t="s">
        <v>5278</v>
      </c>
    </row>
    <row r="1726" spans="1:10" x14ac:dyDescent="0.25">
      <c r="A1726" s="703"/>
      <c r="B1726" s="710" t="s">
        <v>607</v>
      </c>
      <c r="C1726" s="710" t="s">
        <v>6783</v>
      </c>
      <c r="D1726" s="710" t="s">
        <v>48</v>
      </c>
      <c r="E1726" s="710" t="s">
        <v>6784</v>
      </c>
      <c r="F1726" s="710" t="s">
        <v>5385</v>
      </c>
      <c r="G1726" s="710" t="s">
        <v>6785</v>
      </c>
      <c r="H1726" s="710" t="s">
        <v>1198</v>
      </c>
      <c r="I1726" s="710" t="s">
        <v>574</v>
      </c>
      <c r="J1726" s="710" t="s">
        <v>5278</v>
      </c>
    </row>
    <row r="1727" spans="1:10" x14ac:dyDescent="0.25">
      <c r="A1727" s="703"/>
      <c r="B1727" s="710" t="s">
        <v>607</v>
      </c>
      <c r="C1727" s="710" t="s">
        <v>6786</v>
      </c>
      <c r="D1727" s="710" t="s">
        <v>48</v>
      </c>
      <c r="E1727" s="710" t="s">
        <v>6787</v>
      </c>
      <c r="F1727" s="710" t="s">
        <v>5385</v>
      </c>
      <c r="G1727" s="710" t="s">
        <v>6788</v>
      </c>
      <c r="H1727" s="710" t="s">
        <v>1198</v>
      </c>
      <c r="I1727" s="710" t="s">
        <v>574</v>
      </c>
      <c r="J1727" s="710" t="s">
        <v>5278</v>
      </c>
    </row>
    <row r="1728" spans="1:10" x14ac:dyDescent="0.25">
      <c r="A1728" s="703"/>
      <c r="B1728" s="710" t="s">
        <v>607</v>
      </c>
      <c r="C1728" s="710" t="s">
        <v>6789</v>
      </c>
      <c r="D1728" s="710" t="s">
        <v>643</v>
      </c>
      <c r="E1728" s="710" t="s">
        <v>6790</v>
      </c>
      <c r="F1728" s="710" t="s">
        <v>5343</v>
      </c>
      <c r="G1728" s="710" t="s">
        <v>4870</v>
      </c>
      <c r="H1728" s="710" t="s">
        <v>3932</v>
      </c>
      <c r="I1728" s="710" t="s">
        <v>558</v>
      </c>
      <c r="J1728" s="710" t="s">
        <v>5278</v>
      </c>
    </row>
    <row r="1729" spans="1:10" x14ac:dyDescent="0.25">
      <c r="A1729" s="703"/>
      <c r="B1729" s="710" t="s">
        <v>607</v>
      </c>
      <c r="C1729" s="710" t="s">
        <v>6791</v>
      </c>
      <c r="D1729" s="710" t="s">
        <v>48</v>
      </c>
      <c r="E1729" s="710" t="s">
        <v>6792</v>
      </c>
      <c r="F1729" s="710" t="s">
        <v>1590</v>
      </c>
      <c r="G1729" s="710" t="s">
        <v>6793</v>
      </c>
      <c r="H1729" s="710" t="s">
        <v>1229</v>
      </c>
      <c r="I1729" s="710" t="s">
        <v>558</v>
      </c>
      <c r="J1729" s="710" t="s">
        <v>5278</v>
      </c>
    </row>
    <row r="1730" spans="1:10" x14ac:dyDescent="0.25">
      <c r="A1730" s="703"/>
      <c r="B1730" s="710" t="s">
        <v>607</v>
      </c>
      <c r="C1730" s="710" t="s">
        <v>6794</v>
      </c>
      <c r="D1730" s="710" t="s">
        <v>48</v>
      </c>
      <c r="E1730" s="710" t="s">
        <v>5510</v>
      </c>
      <c r="F1730" s="710" t="s">
        <v>5385</v>
      </c>
      <c r="G1730" s="710" t="s">
        <v>5457</v>
      </c>
      <c r="H1730" s="710" t="s">
        <v>1198</v>
      </c>
      <c r="I1730" s="710" t="s">
        <v>574</v>
      </c>
      <c r="J1730" s="710" t="s">
        <v>5278</v>
      </c>
    </row>
    <row r="1731" spans="1:10" x14ac:dyDescent="0.25">
      <c r="A1731" s="703"/>
      <c r="B1731" s="710" t="s">
        <v>607</v>
      </c>
      <c r="C1731" s="710" t="s">
        <v>6795</v>
      </c>
      <c r="D1731" s="710" t="s">
        <v>48</v>
      </c>
      <c r="E1731" s="710" t="s">
        <v>6796</v>
      </c>
      <c r="F1731" s="710" t="s">
        <v>5385</v>
      </c>
      <c r="G1731" s="710" t="s">
        <v>6797</v>
      </c>
      <c r="H1731" s="710" t="s">
        <v>1198</v>
      </c>
      <c r="I1731" s="710" t="s">
        <v>620</v>
      </c>
      <c r="J1731" s="710" t="s">
        <v>5278</v>
      </c>
    </row>
    <row r="1732" spans="1:10" x14ac:dyDescent="0.25">
      <c r="A1732" s="703"/>
      <c r="B1732" s="710" t="s">
        <v>607</v>
      </c>
      <c r="C1732" s="710" t="s">
        <v>6795</v>
      </c>
      <c r="D1732" s="710" t="s">
        <v>48</v>
      </c>
      <c r="E1732" s="710" t="s">
        <v>6798</v>
      </c>
      <c r="F1732" s="710" t="s">
        <v>5385</v>
      </c>
      <c r="G1732" s="710" t="s">
        <v>6797</v>
      </c>
      <c r="H1732" s="710" t="s">
        <v>1198</v>
      </c>
      <c r="I1732" s="710" t="s">
        <v>574</v>
      </c>
      <c r="J1732" s="710" t="s">
        <v>5278</v>
      </c>
    </row>
    <row r="1733" spans="1:10" x14ac:dyDescent="0.25">
      <c r="A1733" s="703"/>
      <c r="B1733" s="710" t="s">
        <v>607</v>
      </c>
      <c r="C1733" s="710" t="s">
        <v>6799</v>
      </c>
      <c r="D1733" s="710" t="s">
        <v>48</v>
      </c>
      <c r="E1733" s="710" t="s">
        <v>6800</v>
      </c>
      <c r="F1733" s="710" t="s">
        <v>5385</v>
      </c>
      <c r="G1733" s="710" t="s">
        <v>6576</v>
      </c>
      <c r="H1733" s="710" t="s">
        <v>1198</v>
      </c>
      <c r="I1733" s="710" t="s">
        <v>574</v>
      </c>
      <c r="J1733" s="710" t="s">
        <v>5278</v>
      </c>
    </row>
    <row r="1734" spans="1:10" x14ac:dyDescent="0.25">
      <c r="A1734" s="703"/>
      <c r="B1734" s="710" t="s">
        <v>607</v>
      </c>
      <c r="C1734" s="710" t="s">
        <v>6801</v>
      </c>
      <c r="D1734" s="710" t="s">
        <v>48</v>
      </c>
      <c r="E1734" s="710" t="s">
        <v>3999</v>
      </c>
      <c r="F1734" s="710" t="s">
        <v>1421</v>
      </c>
      <c r="G1734" s="710" t="s">
        <v>6802</v>
      </c>
      <c r="H1734" s="710" t="s">
        <v>617</v>
      </c>
      <c r="I1734" s="710" t="s">
        <v>558</v>
      </c>
      <c r="J1734" s="710" t="s">
        <v>5278</v>
      </c>
    </row>
    <row r="1735" spans="1:10" x14ac:dyDescent="0.25">
      <c r="A1735" s="703"/>
      <c r="B1735" s="710" t="s">
        <v>607</v>
      </c>
      <c r="C1735" s="710" t="s">
        <v>6803</v>
      </c>
      <c r="D1735" s="710" t="s">
        <v>48</v>
      </c>
      <c r="E1735" s="710" t="s">
        <v>6804</v>
      </c>
      <c r="F1735" s="710" t="s">
        <v>5352</v>
      </c>
      <c r="G1735" s="710" t="s">
        <v>6805</v>
      </c>
      <c r="H1735" s="710" t="s">
        <v>1653</v>
      </c>
      <c r="I1735" s="710" t="s">
        <v>558</v>
      </c>
      <c r="J1735" s="710" t="s">
        <v>5278</v>
      </c>
    </row>
    <row r="1736" spans="1:10" x14ac:dyDescent="0.25">
      <c r="A1736" s="703"/>
      <c r="B1736" s="710" t="s">
        <v>607</v>
      </c>
      <c r="C1736" s="710" t="s">
        <v>6803</v>
      </c>
      <c r="D1736" s="710" t="s">
        <v>48</v>
      </c>
      <c r="E1736" s="710" t="s">
        <v>6804</v>
      </c>
      <c r="F1736" s="710" t="s">
        <v>5352</v>
      </c>
      <c r="G1736" s="710" t="s">
        <v>6805</v>
      </c>
      <c r="H1736" s="710" t="s">
        <v>1653</v>
      </c>
      <c r="I1736" s="710" t="s">
        <v>620</v>
      </c>
      <c r="J1736" s="710" t="s">
        <v>5278</v>
      </c>
    </row>
    <row r="1737" spans="1:10" x14ac:dyDescent="0.25">
      <c r="A1737" s="703"/>
      <c r="B1737" s="710" t="s">
        <v>607</v>
      </c>
      <c r="C1737" s="710" t="s">
        <v>6806</v>
      </c>
      <c r="D1737" s="710" t="s">
        <v>643</v>
      </c>
      <c r="E1737" s="710" t="s">
        <v>6807</v>
      </c>
      <c r="F1737" s="710" t="s">
        <v>5343</v>
      </c>
      <c r="G1737" s="710" t="s">
        <v>4870</v>
      </c>
      <c r="H1737" s="710" t="s">
        <v>3932</v>
      </c>
      <c r="I1737" s="710" t="s">
        <v>558</v>
      </c>
      <c r="J1737" s="710" t="s">
        <v>5278</v>
      </c>
    </row>
    <row r="1738" spans="1:10" x14ac:dyDescent="0.25">
      <c r="A1738" s="703"/>
      <c r="B1738" s="710" t="s">
        <v>607</v>
      </c>
      <c r="C1738" s="710" t="s">
        <v>6808</v>
      </c>
      <c r="D1738" s="710" t="s">
        <v>48</v>
      </c>
      <c r="E1738" s="710" t="s">
        <v>6809</v>
      </c>
      <c r="F1738" s="710" t="s">
        <v>5385</v>
      </c>
      <c r="G1738" s="710" t="s">
        <v>5399</v>
      </c>
      <c r="H1738" s="710" t="s">
        <v>1198</v>
      </c>
      <c r="I1738" s="710" t="s">
        <v>574</v>
      </c>
      <c r="J1738" s="710" t="s">
        <v>5278</v>
      </c>
    </row>
    <row r="1739" spans="1:10" x14ac:dyDescent="0.25">
      <c r="A1739" s="703"/>
      <c r="B1739" s="710" t="s">
        <v>607</v>
      </c>
      <c r="C1739" s="710" t="s">
        <v>6808</v>
      </c>
      <c r="D1739" s="710" t="s">
        <v>48</v>
      </c>
      <c r="E1739" s="710" t="s">
        <v>6809</v>
      </c>
      <c r="F1739" s="710" t="s">
        <v>5385</v>
      </c>
      <c r="G1739" s="710" t="s">
        <v>5399</v>
      </c>
      <c r="H1739" s="710" t="s">
        <v>1198</v>
      </c>
      <c r="I1739" s="710" t="s">
        <v>620</v>
      </c>
      <c r="J1739" s="710" t="s">
        <v>5278</v>
      </c>
    </row>
    <row r="1740" spans="1:10" x14ac:dyDescent="0.25">
      <c r="A1740" s="703"/>
      <c r="B1740" s="710" t="s">
        <v>607</v>
      </c>
      <c r="C1740" s="710" t="s">
        <v>6810</v>
      </c>
      <c r="D1740" s="710" t="s">
        <v>48</v>
      </c>
      <c r="E1740" s="710" t="s">
        <v>6811</v>
      </c>
      <c r="F1740" s="710" t="s">
        <v>6812</v>
      </c>
      <c r="G1740" s="710" t="s">
        <v>5853</v>
      </c>
      <c r="H1740" s="710" t="s">
        <v>1490</v>
      </c>
      <c r="I1740" s="710" t="s">
        <v>558</v>
      </c>
      <c r="J1740" s="710" t="s">
        <v>5278</v>
      </c>
    </row>
    <row r="1741" spans="1:10" x14ac:dyDescent="0.25">
      <c r="A1741" s="703"/>
      <c r="B1741" s="710" t="s">
        <v>607</v>
      </c>
      <c r="C1741" s="710" t="s">
        <v>6813</v>
      </c>
      <c r="D1741" s="710" t="s">
        <v>48</v>
      </c>
      <c r="E1741" s="710" t="s">
        <v>6814</v>
      </c>
      <c r="F1741" s="710" t="s">
        <v>5297</v>
      </c>
      <c r="G1741" s="710" t="s">
        <v>6815</v>
      </c>
      <c r="H1741" s="710" t="s">
        <v>5299</v>
      </c>
      <c r="I1741" s="710" t="s">
        <v>558</v>
      </c>
      <c r="J1741" s="710" t="s">
        <v>5278</v>
      </c>
    </row>
    <row r="1742" spans="1:10" x14ac:dyDescent="0.25">
      <c r="A1742" s="703"/>
      <c r="B1742" s="710" t="s">
        <v>607</v>
      </c>
      <c r="C1742" s="710" t="s">
        <v>6816</v>
      </c>
      <c r="D1742" s="710" t="s">
        <v>643</v>
      </c>
      <c r="E1742" s="710" t="s">
        <v>6817</v>
      </c>
      <c r="F1742" s="710" t="s">
        <v>5431</v>
      </c>
      <c r="G1742" s="710" t="s">
        <v>6818</v>
      </c>
      <c r="H1742" s="710" t="s">
        <v>808</v>
      </c>
      <c r="I1742" s="710" t="s">
        <v>574</v>
      </c>
      <c r="J1742" s="710" t="s">
        <v>5278</v>
      </c>
    </row>
    <row r="1743" spans="1:10" x14ac:dyDescent="0.25">
      <c r="A1743" s="703"/>
      <c r="B1743" s="710" t="s">
        <v>607</v>
      </c>
      <c r="C1743" s="710" t="s">
        <v>6819</v>
      </c>
      <c r="D1743" s="710" t="s">
        <v>643</v>
      </c>
      <c r="E1743" s="710" t="s">
        <v>6820</v>
      </c>
      <c r="F1743" s="710" t="s">
        <v>5343</v>
      </c>
      <c r="G1743" s="710" t="s">
        <v>4870</v>
      </c>
      <c r="H1743" s="710" t="s">
        <v>3932</v>
      </c>
      <c r="I1743" s="710" t="s">
        <v>558</v>
      </c>
      <c r="J1743" s="710" t="s">
        <v>5278</v>
      </c>
    </row>
    <row r="1744" spans="1:10" x14ac:dyDescent="0.25">
      <c r="A1744" s="703"/>
      <c r="B1744" s="710" t="s">
        <v>607</v>
      </c>
      <c r="C1744" s="710" t="s">
        <v>6821</v>
      </c>
      <c r="D1744" s="710" t="s">
        <v>48</v>
      </c>
      <c r="E1744" s="710" t="s">
        <v>6822</v>
      </c>
      <c r="F1744" s="710" t="s">
        <v>5466</v>
      </c>
      <c r="G1744" s="710" t="s">
        <v>6823</v>
      </c>
      <c r="H1744" s="710" t="s">
        <v>5468</v>
      </c>
      <c r="I1744" s="710" t="s">
        <v>574</v>
      </c>
      <c r="J1744" s="710" t="s">
        <v>5278</v>
      </c>
    </row>
    <row r="1745" spans="1:10" x14ac:dyDescent="0.25">
      <c r="A1745" s="703"/>
      <c r="B1745" s="710" t="s">
        <v>607</v>
      </c>
      <c r="C1745" s="710" t="s">
        <v>6824</v>
      </c>
      <c r="D1745" s="710" t="s">
        <v>48</v>
      </c>
      <c r="E1745" s="710" t="s">
        <v>6825</v>
      </c>
      <c r="F1745" s="710" t="s">
        <v>5343</v>
      </c>
      <c r="G1745" s="710" t="s">
        <v>6826</v>
      </c>
      <c r="H1745" s="710" t="s">
        <v>3932</v>
      </c>
      <c r="I1745" s="710" t="s">
        <v>620</v>
      </c>
      <c r="J1745" s="710" t="s">
        <v>5278</v>
      </c>
    </row>
    <row r="1746" spans="1:10" x14ac:dyDescent="0.25">
      <c r="A1746" s="703"/>
      <c r="B1746" s="710" t="s">
        <v>607</v>
      </c>
      <c r="C1746" s="710" t="s">
        <v>6824</v>
      </c>
      <c r="D1746" s="710" t="s">
        <v>48</v>
      </c>
      <c r="E1746" s="710" t="s">
        <v>6825</v>
      </c>
      <c r="F1746" s="710" t="s">
        <v>5343</v>
      </c>
      <c r="G1746" s="710" t="s">
        <v>6826</v>
      </c>
      <c r="H1746" s="710" t="s">
        <v>3932</v>
      </c>
      <c r="I1746" s="710" t="s">
        <v>558</v>
      </c>
      <c r="J1746" s="710" t="s">
        <v>5278</v>
      </c>
    </row>
    <row r="1747" spans="1:10" x14ac:dyDescent="0.25">
      <c r="A1747" s="703"/>
      <c r="B1747" s="710" t="s">
        <v>607</v>
      </c>
      <c r="C1747" s="710" t="s">
        <v>6827</v>
      </c>
      <c r="D1747" s="710" t="s">
        <v>48</v>
      </c>
      <c r="E1747" s="710" t="s">
        <v>6828</v>
      </c>
      <c r="F1747" s="710" t="s">
        <v>5466</v>
      </c>
      <c r="G1747" s="710" t="s">
        <v>6828</v>
      </c>
      <c r="H1747" s="710" t="s">
        <v>5468</v>
      </c>
      <c r="I1747" s="710" t="s">
        <v>574</v>
      </c>
      <c r="J1747" s="710" t="s">
        <v>5278</v>
      </c>
    </row>
    <row r="1748" spans="1:10" x14ac:dyDescent="0.25">
      <c r="A1748" s="703"/>
      <c r="B1748" s="710" t="s">
        <v>607</v>
      </c>
      <c r="C1748" s="710" t="s">
        <v>6829</v>
      </c>
      <c r="D1748" s="710" t="s">
        <v>48</v>
      </c>
      <c r="E1748" s="710" t="s">
        <v>6830</v>
      </c>
      <c r="F1748" s="710" t="s">
        <v>5385</v>
      </c>
      <c r="G1748" s="710" t="s">
        <v>5929</v>
      </c>
      <c r="H1748" s="710" t="s">
        <v>1198</v>
      </c>
      <c r="I1748" s="710" t="s">
        <v>574</v>
      </c>
      <c r="J1748" s="710" t="s">
        <v>5278</v>
      </c>
    </row>
    <row r="1749" spans="1:10" x14ac:dyDescent="0.25">
      <c r="A1749" s="703"/>
      <c r="B1749" s="710" t="s">
        <v>607</v>
      </c>
      <c r="C1749" s="710" t="s">
        <v>6831</v>
      </c>
      <c r="D1749" s="710" t="s">
        <v>47</v>
      </c>
      <c r="E1749" s="710" t="s">
        <v>6832</v>
      </c>
      <c r="F1749" s="710" t="s">
        <v>5362</v>
      </c>
      <c r="G1749" s="710" t="s">
        <v>6832</v>
      </c>
      <c r="H1749" s="710" t="s">
        <v>4815</v>
      </c>
      <c r="I1749" s="710" t="s">
        <v>574</v>
      </c>
      <c r="J1749" s="710" t="s">
        <v>5278</v>
      </c>
    </row>
    <row r="1750" spans="1:10" x14ac:dyDescent="0.25">
      <c r="A1750" s="703"/>
      <c r="B1750" s="710" t="s">
        <v>607</v>
      </c>
      <c r="C1750" s="710" t="s">
        <v>6833</v>
      </c>
      <c r="D1750" s="710" t="s">
        <v>48</v>
      </c>
      <c r="E1750" s="710" t="s">
        <v>6834</v>
      </c>
      <c r="F1750" s="710" t="s">
        <v>5385</v>
      </c>
      <c r="G1750" s="710" t="s">
        <v>6835</v>
      </c>
      <c r="H1750" s="710" t="s">
        <v>1198</v>
      </c>
      <c r="I1750" s="710" t="s">
        <v>574</v>
      </c>
      <c r="J1750" s="710" t="s">
        <v>5278</v>
      </c>
    </row>
    <row r="1751" spans="1:10" x14ac:dyDescent="0.25">
      <c r="A1751" s="703"/>
      <c r="B1751" s="710" t="s">
        <v>607</v>
      </c>
      <c r="C1751" s="710" t="s">
        <v>6836</v>
      </c>
      <c r="D1751" s="710" t="s">
        <v>48</v>
      </c>
      <c r="E1751" s="710" t="s">
        <v>6837</v>
      </c>
      <c r="F1751" s="710" t="s">
        <v>5385</v>
      </c>
      <c r="G1751" s="710" t="s">
        <v>6838</v>
      </c>
      <c r="H1751" s="710" t="s">
        <v>1198</v>
      </c>
      <c r="I1751" s="710" t="s">
        <v>574</v>
      </c>
      <c r="J1751" s="710" t="s">
        <v>5278</v>
      </c>
    </row>
    <row r="1752" spans="1:10" x14ac:dyDescent="0.25">
      <c r="A1752" s="703"/>
      <c r="B1752" s="710" t="s">
        <v>607</v>
      </c>
      <c r="C1752" s="710" t="s">
        <v>6839</v>
      </c>
      <c r="D1752" s="710" t="s">
        <v>48</v>
      </c>
      <c r="E1752" s="710" t="s">
        <v>6840</v>
      </c>
      <c r="F1752" s="710" t="s">
        <v>5466</v>
      </c>
      <c r="G1752" s="710" t="s">
        <v>6841</v>
      </c>
      <c r="H1752" s="710" t="s">
        <v>5468</v>
      </c>
      <c r="I1752" s="710" t="s">
        <v>574</v>
      </c>
      <c r="J1752" s="710" t="s">
        <v>5278</v>
      </c>
    </row>
    <row r="1753" spans="1:10" x14ac:dyDescent="0.25">
      <c r="A1753" s="703"/>
      <c r="B1753" s="710" t="s">
        <v>607</v>
      </c>
      <c r="C1753" s="710" t="s">
        <v>6842</v>
      </c>
      <c r="D1753" s="710" t="s">
        <v>48</v>
      </c>
      <c r="E1753" s="710" t="s">
        <v>6843</v>
      </c>
      <c r="F1753" s="710" t="s">
        <v>5385</v>
      </c>
      <c r="G1753" s="710" t="s">
        <v>6497</v>
      </c>
      <c r="H1753" s="710" t="s">
        <v>1198</v>
      </c>
      <c r="I1753" s="710" t="s">
        <v>574</v>
      </c>
      <c r="J1753" s="710" t="s">
        <v>5278</v>
      </c>
    </row>
    <row r="1754" spans="1:10" x14ac:dyDescent="0.25">
      <c r="A1754" s="703"/>
      <c r="B1754" s="710" t="s">
        <v>607</v>
      </c>
      <c r="C1754" s="710" t="s">
        <v>6844</v>
      </c>
      <c r="D1754" s="710" t="s">
        <v>48</v>
      </c>
      <c r="E1754" s="710" t="s">
        <v>6845</v>
      </c>
      <c r="F1754" s="710" t="s">
        <v>5466</v>
      </c>
      <c r="G1754" s="710" t="s">
        <v>5961</v>
      </c>
      <c r="H1754" s="710" t="s">
        <v>5468</v>
      </c>
      <c r="I1754" s="710" t="s">
        <v>574</v>
      </c>
      <c r="J1754" s="710" t="s">
        <v>5278</v>
      </c>
    </row>
    <row r="1755" spans="1:10" x14ac:dyDescent="0.25">
      <c r="A1755" s="703"/>
      <c r="B1755" s="710" t="s">
        <v>607</v>
      </c>
      <c r="C1755" s="710" t="s">
        <v>6846</v>
      </c>
      <c r="D1755" s="710" t="s">
        <v>643</v>
      </c>
      <c r="E1755" s="710" t="s">
        <v>6847</v>
      </c>
      <c r="F1755" s="710" t="s">
        <v>5282</v>
      </c>
      <c r="G1755" s="710" t="s">
        <v>4870</v>
      </c>
      <c r="H1755" s="710" t="s">
        <v>5284</v>
      </c>
      <c r="I1755" s="710" t="s">
        <v>558</v>
      </c>
      <c r="J1755" s="710" t="s">
        <v>5278</v>
      </c>
    </row>
    <row r="1756" spans="1:10" x14ac:dyDescent="0.25">
      <c r="A1756" s="703"/>
      <c r="B1756" s="710" t="s">
        <v>607</v>
      </c>
      <c r="C1756" s="710" t="s">
        <v>6848</v>
      </c>
      <c r="D1756" s="710" t="s">
        <v>48</v>
      </c>
      <c r="E1756" s="710" t="s">
        <v>6849</v>
      </c>
      <c r="F1756" s="710" t="s">
        <v>5385</v>
      </c>
      <c r="G1756" s="710" t="s">
        <v>6850</v>
      </c>
      <c r="H1756" s="710" t="s">
        <v>1198</v>
      </c>
      <c r="I1756" s="710" t="s">
        <v>574</v>
      </c>
      <c r="J1756" s="710" t="s">
        <v>5278</v>
      </c>
    </row>
    <row r="1757" spans="1:10" x14ac:dyDescent="0.25">
      <c r="A1757" s="703"/>
      <c r="B1757" s="710" t="s">
        <v>607</v>
      </c>
      <c r="C1757" s="710" t="s">
        <v>6851</v>
      </c>
      <c r="D1757" s="710" t="s">
        <v>48</v>
      </c>
      <c r="E1757" s="710" t="s">
        <v>6852</v>
      </c>
      <c r="F1757" s="710" t="s">
        <v>5385</v>
      </c>
      <c r="G1757" s="710" t="s">
        <v>6853</v>
      </c>
      <c r="H1757" s="710" t="s">
        <v>1198</v>
      </c>
      <c r="I1757" s="710" t="s">
        <v>574</v>
      </c>
      <c r="J1757" s="710" t="s">
        <v>5278</v>
      </c>
    </row>
    <row r="1758" spans="1:10" x14ac:dyDescent="0.25">
      <c r="A1758" s="703"/>
      <c r="B1758" s="710" t="s">
        <v>607</v>
      </c>
      <c r="C1758" s="710" t="s">
        <v>6854</v>
      </c>
      <c r="D1758" s="710" t="s">
        <v>48</v>
      </c>
      <c r="E1758" s="710" t="s">
        <v>6855</v>
      </c>
      <c r="F1758" s="710" t="s">
        <v>5362</v>
      </c>
      <c r="G1758" s="710" t="s">
        <v>5399</v>
      </c>
      <c r="H1758" s="710" t="s">
        <v>4815</v>
      </c>
      <c r="I1758" s="710" t="s">
        <v>574</v>
      </c>
      <c r="J1758" s="710" t="s">
        <v>5278</v>
      </c>
    </row>
    <row r="1759" spans="1:10" x14ac:dyDescent="0.25">
      <c r="A1759" s="703"/>
      <c r="B1759" s="710" t="s">
        <v>607</v>
      </c>
      <c r="C1759" s="710" t="s">
        <v>6856</v>
      </c>
      <c r="D1759" s="710" t="s">
        <v>643</v>
      </c>
      <c r="E1759" s="710" t="s">
        <v>6857</v>
      </c>
      <c r="F1759" s="710" t="s">
        <v>5282</v>
      </c>
      <c r="G1759" s="710" t="s">
        <v>4870</v>
      </c>
      <c r="H1759" s="710" t="s">
        <v>5284</v>
      </c>
      <c r="I1759" s="710" t="s">
        <v>558</v>
      </c>
      <c r="J1759" s="710" t="s">
        <v>5278</v>
      </c>
    </row>
    <row r="1760" spans="1:10" x14ac:dyDescent="0.25">
      <c r="A1760" s="703"/>
      <c r="B1760" s="710" t="s">
        <v>607</v>
      </c>
      <c r="C1760" s="710" t="s">
        <v>6858</v>
      </c>
      <c r="D1760" s="710" t="s">
        <v>48</v>
      </c>
      <c r="E1760" s="710" t="s">
        <v>6814</v>
      </c>
      <c r="F1760" s="710" t="s">
        <v>5297</v>
      </c>
      <c r="G1760" s="710" t="s">
        <v>6859</v>
      </c>
      <c r="H1760" s="710" t="s">
        <v>5299</v>
      </c>
      <c r="I1760" s="710" t="s">
        <v>558</v>
      </c>
      <c r="J1760" s="710" t="s">
        <v>5278</v>
      </c>
    </row>
    <row r="1761" spans="1:10" x14ac:dyDescent="0.25">
      <c r="A1761" s="703"/>
      <c r="B1761" s="710" t="s">
        <v>607</v>
      </c>
      <c r="C1761" s="710" t="s">
        <v>6860</v>
      </c>
      <c r="D1761" s="710" t="s">
        <v>643</v>
      </c>
      <c r="E1761" s="710" t="s">
        <v>6861</v>
      </c>
      <c r="F1761" s="710" t="s">
        <v>5466</v>
      </c>
      <c r="G1761" s="710" t="s">
        <v>6862</v>
      </c>
      <c r="H1761" s="710" t="s">
        <v>5468</v>
      </c>
      <c r="I1761" s="710" t="s">
        <v>574</v>
      </c>
      <c r="J1761" s="710" t="s">
        <v>5278</v>
      </c>
    </row>
    <row r="1762" spans="1:10" x14ac:dyDescent="0.25">
      <c r="A1762" s="703"/>
      <c r="B1762" s="710" t="s">
        <v>607</v>
      </c>
      <c r="C1762" s="710" t="s">
        <v>6863</v>
      </c>
      <c r="D1762" s="710" t="s">
        <v>48</v>
      </c>
      <c r="E1762" s="710" t="s">
        <v>6864</v>
      </c>
      <c r="F1762" s="710" t="s">
        <v>5466</v>
      </c>
      <c r="G1762" s="710" t="s">
        <v>6865</v>
      </c>
      <c r="H1762" s="710" t="s">
        <v>5468</v>
      </c>
      <c r="I1762" s="710" t="s">
        <v>574</v>
      </c>
      <c r="J1762" s="710" t="s">
        <v>5278</v>
      </c>
    </row>
    <row r="1763" spans="1:10" x14ac:dyDescent="0.25">
      <c r="A1763" s="703"/>
      <c r="B1763" s="710" t="s">
        <v>607</v>
      </c>
      <c r="C1763" s="710" t="s">
        <v>6866</v>
      </c>
      <c r="D1763" s="710" t="s">
        <v>643</v>
      </c>
      <c r="E1763" s="710" t="s">
        <v>5895</v>
      </c>
      <c r="F1763" s="710" t="s">
        <v>5297</v>
      </c>
      <c r="G1763" s="710" t="s">
        <v>4870</v>
      </c>
      <c r="H1763" s="710" t="s">
        <v>5299</v>
      </c>
      <c r="I1763" s="710" t="s">
        <v>558</v>
      </c>
      <c r="J1763" s="710" t="s">
        <v>5278</v>
      </c>
    </row>
    <row r="1764" spans="1:10" x14ac:dyDescent="0.25">
      <c r="A1764" s="703"/>
      <c r="B1764" s="710" t="s">
        <v>607</v>
      </c>
      <c r="C1764" s="710" t="s">
        <v>6867</v>
      </c>
      <c r="D1764" s="710" t="s">
        <v>48</v>
      </c>
      <c r="E1764" s="710" t="s">
        <v>6868</v>
      </c>
      <c r="F1764" s="710" t="s">
        <v>5466</v>
      </c>
      <c r="G1764" s="710" t="s">
        <v>6869</v>
      </c>
      <c r="H1764" s="710" t="s">
        <v>5468</v>
      </c>
      <c r="I1764" s="710" t="s">
        <v>574</v>
      </c>
      <c r="J1764" s="710" t="s">
        <v>5278</v>
      </c>
    </row>
    <row r="1765" spans="1:10" x14ac:dyDescent="0.25">
      <c r="A1765" s="703"/>
      <c r="B1765" s="710" t="s">
        <v>607</v>
      </c>
      <c r="C1765" s="710" t="s">
        <v>6870</v>
      </c>
      <c r="D1765" s="710" t="s">
        <v>48</v>
      </c>
      <c r="E1765" s="710" t="s">
        <v>6871</v>
      </c>
      <c r="F1765" s="710" t="s">
        <v>5385</v>
      </c>
      <c r="G1765" s="710" t="s">
        <v>6872</v>
      </c>
      <c r="H1765" s="710" t="s">
        <v>1198</v>
      </c>
      <c r="I1765" s="710" t="s">
        <v>574</v>
      </c>
      <c r="J1765" s="710" t="s">
        <v>5278</v>
      </c>
    </row>
    <row r="1766" spans="1:10" x14ac:dyDescent="0.25">
      <c r="A1766" s="703"/>
      <c r="B1766" s="710" t="s">
        <v>607</v>
      </c>
      <c r="C1766" s="710" t="s">
        <v>6873</v>
      </c>
      <c r="D1766" s="710" t="s">
        <v>48</v>
      </c>
      <c r="E1766" s="710" t="s">
        <v>6874</v>
      </c>
      <c r="F1766" s="710" t="s">
        <v>5466</v>
      </c>
      <c r="G1766" s="710" t="s">
        <v>6875</v>
      </c>
      <c r="H1766" s="710" t="s">
        <v>5468</v>
      </c>
      <c r="I1766" s="710" t="s">
        <v>574</v>
      </c>
      <c r="J1766" s="710" t="s">
        <v>5278</v>
      </c>
    </row>
    <row r="1767" spans="1:10" x14ac:dyDescent="0.25">
      <c r="A1767" s="703"/>
      <c r="B1767" s="710" t="s">
        <v>607</v>
      </c>
      <c r="C1767" s="710" t="s">
        <v>6876</v>
      </c>
      <c r="D1767" s="710" t="s">
        <v>643</v>
      </c>
      <c r="E1767" s="710" t="s">
        <v>6877</v>
      </c>
      <c r="F1767" s="710" t="s">
        <v>5385</v>
      </c>
      <c r="G1767" s="710" t="s">
        <v>6878</v>
      </c>
      <c r="H1767" s="710" t="s">
        <v>1198</v>
      </c>
      <c r="I1767" s="710" t="s">
        <v>574</v>
      </c>
      <c r="J1767" s="710" t="s">
        <v>5278</v>
      </c>
    </row>
    <row r="1768" spans="1:10" x14ac:dyDescent="0.25">
      <c r="A1768" s="703"/>
      <c r="B1768" s="710" t="s">
        <v>607</v>
      </c>
      <c r="C1768" s="710" t="s">
        <v>6879</v>
      </c>
      <c r="D1768" s="710" t="s">
        <v>48</v>
      </c>
      <c r="E1768" s="710" t="s">
        <v>6880</v>
      </c>
      <c r="F1768" s="710" t="s">
        <v>5385</v>
      </c>
      <c r="G1768" s="710" t="s">
        <v>6576</v>
      </c>
      <c r="H1768" s="710" t="s">
        <v>1198</v>
      </c>
      <c r="I1768" s="710" t="s">
        <v>574</v>
      </c>
      <c r="J1768" s="710" t="s">
        <v>5278</v>
      </c>
    </row>
    <row r="1769" spans="1:10" x14ac:dyDescent="0.25">
      <c r="A1769" s="703"/>
      <c r="B1769" s="710" t="s">
        <v>607</v>
      </c>
      <c r="C1769" s="710" t="s">
        <v>6879</v>
      </c>
      <c r="D1769" s="710" t="s">
        <v>48</v>
      </c>
      <c r="E1769" s="710" t="s">
        <v>6880</v>
      </c>
      <c r="F1769" s="710" t="s">
        <v>5385</v>
      </c>
      <c r="G1769" s="710" t="s">
        <v>6576</v>
      </c>
      <c r="H1769" s="710" t="s">
        <v>1198</v>
      </c>
      <c r="I1769" s="710" t="s">
        <v>620</v>
      </c>
      <c r="J1769" s="710" t="s">
        <v>5278</v>
      </c>
    </row>
    <row r="1770" spans="1:10" x14ac:dyDescent="0.25">
      <c r="A1770" s="703"/>
      <c r="B1770" s="710" t="s">
        <v>607</v>
      </c>
      <c r="C1770" s="710" t="s">
        <v>6881</v>
      </c>
      <c r="D1770" s="710" t="s">
        <v>48</v>
      </c>
      <c r="E1770" s="710" t="s">
        <v>6882</v>
      </c>
      <c r="F1770" s="710" t="s">
        <v>5352</v>
      </c>
      <c r="G1770" s="710" t="s">
        <v>6883</v>
      </c>
      <c r="H1770" s="710" t="s">
        <v>1653</v>
      </c>
      <c r="I1770" s="710" t="s">
        <v>558</v>
      </c>
      <c r="J1770" s="710" t="s">
        <v>5278</v>
      </c>
    </row>
    <row r="1771" spans="1:10" x14ac:dyDescent="0.25">
      <c r="A1771" s="703"/>
      <c r="B1771" s="710" t="s">
        <v>607</v>
      </c>
      <c r="C1771" s="710" t="s">
        <v>6884</v>
      </c>
      <c r="D1771" s="710" t="s">
        <v>48</v>
      </c>
      <c r="E1771" s="710" t="s">
        <v>6885</v>
      </c>
      <c r="F1771" s="710" t="s">
        <v>5385</v>
      </c>
      <c r="G1771" s="710" t="s">
        <v>6177</v>
      </c>
      <c r="H1771" s="710" t="s">
        <v>1198</v>
      </c>
      <c r="I1771" s="710" t="s">
        <v>574</v>
      </c>
      <c r="J1771" s="710" t="s">
        <v>5278</v>
      </c>
    </row>
    <row r="1772" spans="1:10" x14ac:dyDescent="0.25">
      <c r="A1772" s="703"/>
      <c r="B1772" s="710" t="s">
        <v>607</v>
      </c>
      <c r="C1772" s="710" t="s">
        <v>6886</v>
      </c>
      <c r="D1772" s="710" t="s">
        <v>48</v>
      </c>
      <c r="E1772" s="710" t="s">
        <v>4609</v>
      </c>
      <c r="F1772" s="710" t="s">
        <v>5466</v>
      </c>
      <c r="G1772" s="710" t="s">
        <v>6887</v>
      </c>
      <c r="H1772" s="710" t="s">
        <v>5468</v>
      </c>
      <c r="I1772" s="710" t="s">
        <v>574</v>
      </c>
      <c r="J1772" s="710" t="s">
        <v>5278</v>
      </c>
    </row>
    <row r="1773" spans="1:10" x14ac:dyDescent="0.25">
      <c r="A1773" s="703"/>
      <c r="B1773" s="710" t="s">
        <v>607</v>
      </c>
      <c r="C1773" s="710" t="s">
        <v>6888</v>
      </c>
      <c r="D1773" s="710" t="s">
        <v>48</v>
      </c>
      <c r="E1773" s="710" t="s">
        <v>6889</v>
      </c>
      <c r="F1773" s="710" t="s">
        <v>5362</v>
      </c>
      <c r="G1773" s="710" t="s">
        <v>6890</v>
      </c>
      <c r="H1773" s="710" t="s">
        <v>4815</v>
      </c>
      <c r="I1773" s="710" t="s">
        <v>574</v>
      </c>
      <c r="J1773" s="710" t="s">
        <v>5278</v>
      </c>
    </row>
    <row r="1774" spans="1:10" x14ac:dyDescent="0.25">
      <c r="A1774" s="703"/>
      <c r="B1774" s="710" t="s">
        <v>607</v>
      </c>
      <c r="C1774" s="710" t="s">
        <v>6891</v>
      </c>
      <c r="D1774" s="710" t="s">
        <v>48</v>
      </c>
      <c r="E1774" s="710" t="s">
        <v>6892</v>
      </c>
      <c r="F1774" s="710" t="s">
        <v>5385</v>
      </c>
      <c r="G1774" s="710" t="s">
        <v>6177</v>
      </c>
      <c r="H1774" s="710" t="s">
        <v>1198</v>
      </c>
      <c r="I1774" s="710" t="s">
        <v>574</v>
      </c>
      <c r="J1774" s="710" t="s">
        <v>5278</v>
      </c>
    </row>
    <row r="1775" spans="1:10" x14ac:dyDescent="0.25">
      <c r="A1775" s="703"/>
      <c r="B1775" s="710" t="s">
        <v>607</v>
      </c>
      <c r="C1775" s="710" t="s">
        <v>6893</v>
      </c>
      <c r="D1775" s="710" t="s">
        <v>48</v>
      </c>
      <c r="E1775" s="710" t="s">
        <v>6894</v>
      </c>
      <c r="F1775" s="710" t="s">
        <v>5385</v>
      </c>
      <c r="G1775" s="710" t="s">
        <v>6895</v>
      </c>
      <c r="H1775" s="710" t="s">
        <v>1198</v>
      </c>
      <c r="I1775" s="710" t="s">
        <v>574</v>
      </c>
      <c r="J1775" s="710" t="s">
        <v>5278</v>
      </c>
    </row>
    <row r="1776" spans="1:10" x14ac:dyDescent="0.25">
      <c r="A1776" s="703"/>
      <c r="B1776" s="710" t="s">
        <v>607</v>
      </c>
      <c r="C1776" s="710" t="s">
        <v>6896</v>
      </c>
      <c r="D1776" s="710" t="s">
        <v>48</v>
      </c>
      <c r="E1776" s="710" t="s">
        <v>6897</v>
      </c>
      <c r="F1776" s="710" t="s">
        <v>5352</v>
      </c>
      <c r="G1776" s="710" t="s">
        <v>4870</v>
      </c>
      <c r="H1776" s="710" t="s">
        <v>1653</v>
      </c>
      <c r="I1776" s="710" t="s">
        <v>620</v>
      </c>
      <c r="J1776" s="710" t="s">
        <v>5278</v>
      </c>
    </row>
    <row r="1777" spans="1:10" x14ac:dyDescent="0.25">
      <c r="A1777" s="703"/>
      <c r="B1777" s="710" t="s">
        <v>607</v>
      </c>
      <c r="C1777" s="710" t="s">
        <v>6896</v>
      </c>
      <c r="D1777" s="710" t="s">
        <v>48</v>
      </c>
      <c r="E1777" s="710" t="s">
        <v>6897</v>
      </c>
      <c r="F1777" s="710" t="s">
        <v>5352</v>
      </c>
      <c r="G1777" s="710" t="s">
        <v>4870</v>
      </c>
      <c r="H1777" s="710" t="s">
        <v>1653</v>
      </c>
      <c r="I1777" s="710" t="s">
        <v>558</v>
      </c>
      <c r="J1777" s="710" t="s">
        <v>5278</v>
      </c>
    </row>
    <row r="1778" spans="1:10" x14ac:dyDescent="0.25">
      <c r="A1778" s="703"/>
      <c r="B1778" s="710" t="s">
        <v>607</v>
      </c>
      <c r="C1778" s="710" t="s">
        <v>6898</v>
      </c>
      <c r="D1778" s="710" t="s">
        <v>48</v>
      </c>
      <c r="E1778" s="710" t="s">
        <v>6899</v>
      </c>
      <c r="F1778" s="710" t="s">
        <v>5362</v>
      </c>
      <c r="G1778" s="710" t="s">
        <v>6900</v>
      </c>
      <c r="H1778" s="710" t="s">
        <v>4815</v>
      </c>
      <c r="I1778" s="710" t="s">
        <v>574</v>
      </c>
      <c r="J1778" s="710" t="s">
        <v>5278</v>
      </c>
    </row>
    <row r="1779" spans="1:10" x14ac:dyDescent="0.25">
      <c r="A1779" s="703"/>
      <c r="B1779" s="710" t="s">
        <v>607</v>
      </c>
      <c r="C1779" s="710" t="s">
        <v>6898</v>
      </c>
      <c r="D1779" s="710" t="s">
        <v>48</v>
      </c>
      <c r="E1779" s="710" t="s">
        <v>6899</v>
      </c>
      <c r="F1779" s="710" t="s">
        <v>5362</v>
      </c>
      <c r="G1779" s="710" t="s">
        <v>6900</v>
      </c>
      <c r="H1779" s="710" t="s">
        <v>4815</v>
      </c>
      <c r="I1779" s="710" t="s">
        <v>620</v>
      </c>
      <c r="J1779" s="710" t="s">
        <v>5278</v>
      </c>
    </row>
    <row r="1780" spans="1:10" x14ac:dyDescent="0.25">
      <c r="A1780" s="703"/>
      <c r="B1780" s="710" t="s">
        <v>607</v>
      </c>
      <c r="C1780" s="710" t="s">
        <v>6901</v>
      </c>
      <c r="D1780" s="710" t="s">
        <v>48</v>
      </c>
      <c r="E1780" s="710" t="s">
        <v>6902</v>
      </c>
      <c r="F1780" s="710" t="s">
        <v>5466</v>
      </c>
      <c r="G1780" s="710" t="s">
        <v>6903</v>
      </c>
      <c r="H1780" s="710" t="s">
        <v>5468</v>
      </c>
      <c r="I1780" s="710" t="s">
        <v>574</v>
      </c>
      <c r="J1780" s="710" t="s">
        <v>5278</v>
      </c>
    </row>
    <row r="1781" spans="1:10" x14ac:dyDescent="0.25">
      <c r="A1781" s="703"/>
      <c r="B1781" s="710" t="s">
        <v>607</v>
      </c>
      <c r="C1781" s="710" t="s">
        <v>6904</v>
      </c>
      <c r="D1781" s="710" t="s">
        <v>48</v>
      </c>
      <c r="E1781" s="710" t="s">
        <v>6905</v>
      </c>
      <c r="F1781" s="710" t="s">
        <v>5466</v>
      </c>
      <c r="G1781" s="710" t="s">
        <v>6869</v>
      </c>
      <c r="H1781" s="710" t="s">
        <v>5468</v>
      </c>
      <c r="I1781" s="710" t="s">
        <v>574</v>
      </c>
      <c r="J1781" s="710" t="s">
        <v>5278</v>
      </c>
    </row>
    <row r="1782" spans="1:10" x14ac:dyDescent="0.25">
      <c r="A1782" s="703"/>
      <c r="B1782" s="710" t="s">
        <v>607</v>
      </c>
      <c r="C1782" s="710" t="s">
        <v>6906</v>
      </c>
      <c r="D1782" s="710" t="s">
        <v>48</v>
      </c>
      <c r="E1782" s="710" t="s">
        <v>6907</v>
      </c>
      <c r="F1782" s="710" t="s">
        <v>5385</v>
      </c>
      <c r="G1782" s="710" t="s">
        <v>6908</v>
      </c>
      <c r="H1782" s="710" t="s">
        <v>1198</v>
      </c>
      <c r="I1782" s="710" t="s">
        <v>574</v>
      </c>
      <c r="J1782" s="710" t="s">
        <v>5278</v>
      </c>
    </row>
    <row r="1783" spans="1:10" x14ac:dyDescent="0.25">
      <c r="A1783" s="703"/>
      <c r="B1783" s="710" t="s">
        <v>607</v>
      </c>
      <c r="C1783" s="710" t="s">
        <v>6909</v>
      </c>
      <c r="D1783" s="710" t="s">
        <v>48</v>
      </c>
      <c r="E1783" s="710" t="s">
        <v>6910</v>
      </c>
      <c r="F1783" s="710" t="s">
        <v>5466</v>
      </c>
      <c r="G1783" s="710" t="s">
        <v>6908</v>
      </c>
      <c r="H1783" s="710" t="s">
        <v>5468</v>
      </c>
      <c r="I1783" s="710" t="s">
        <v>574</v>
      </c>
      <c r="J1783" s="710" t="s">
        <v>5278</v>
      </c>
    </row>
    <row r="1784" spans="1:10" x14ac:dyDescent="0.25">
      <c r="A1784" s="703"/>
      <c r="B1784" s="710" t="s">
        <v>607</v>
      </c>
      <c r="C1784" s="710" t="s">
        <v>6911</v>
      </c>
      <c r="D1784" s="710" t="s">
        <v>643</v>
      </c>
      <c r="E1784" s="710" t="s">
        <v>6912</v>
      </c>
      <c r="F1784" s="710" t="s">
        <v>5352</v>
      </c>
      <c r="G1784" s="710" t="s">
        <v>6231</v>
      </c>
      <c r="H1784" s="710" t="s">
        <v>1653</v>
      </c>
      <c r="I1784" s="710" t="s">
        <v>558</v>
      </c>
      <c r="J1784" s="710" t="s">
        <v>5278</v>
      </c>
    </row>
    <row r="1785" spans="1:10" x14ac:dyDescent="0.25">
      <c r="A1785" s="703"/>
      <c r="B1785" s="710" t="s">
        <v>607</v>
      </c>
      <c r="C1785" s="710" t="s">
        <v>6913</v>
      </c>
      <c r="D1785" s="710" t="s">
        <v>48</v>
      </c>
      <c r="E1785" s="710" t="s">
        <v>6914</v>
      </c>
      <c r="F1785" s="710" t="s">
        <v>5385</v>
      </c>
      <c r="G1785" s="710" t="s">
        <v>6915</v>
      </c>
      <c r="H1785" s="710" t="s">
        <v>1198</v>
      </c>
      <c r="I1785" s="710" t="s">
        <v>574</v>
      </c>
      <c r="J1785" s="710" t="s">
        <v>5278</v>
      </c>
    </row>
    <row r="1786" spans="1:10" x14ac:dyDescent="0.25">
      <c r="A1786" s="703"/>
      <c r="B1786" s="710" t="s">
        <v>607</v>
      </c>
      <c r="C1786" s="710" t="s">
        <v>6916</v>
      </c>
      <c r="D1786" s="710" t="s">
        <v>48</v>
      </c>
      <c r="E1786" s="710" t="s">
        <v>6917</v>
      </c>
      <c r="F1786" s="710" t="s">
        <v>5466</v>
      </c>
      <c r="G1786" s="710" t="s">
        <v>6918</v>
      </c>
      <c r="H1786" s="710" t="s">
        <v>5468</v>
      </c>
      <c r="I1786" s="710" t="s">
        <v>574</v>
      </c>
      <c r="J1786" s="710" t="s">
        <v>5278</v>
      </c>
    </row>
    <row r="1787" spans="1:10" x14ac:dyDescent="0.25">
      <c r="A1787" s="703"/>
      <c r="B1787" s="710" t="s">
        <v>607</v>
      </c>
      <c r="C1787" s="710" t="s">
        <v>6919</v>
      </c>
      <c r="D1787" s="710" t="s">
        <v>48</v>
      </c>
      <c r="E1787" s="710" t="s">
        <v>3372</v>
      </c>
      <c r="F1787" s="710" t="s">
        <v>5282</v>
      </c>
      <c r="G1787" s="710" t="s">
        <v>5538</v>
      </c>
      <c r="H1787" s="710" t="s">
        <v>5284</v>
      </c>
      <c r="I1787" s="710" t="s">
        <v>558</v>
      </c>
      <c r="J1787" s="710" t="s">
        <v>5278</v>
      </c>
    </row>
    <row r="1788" spans="1:10" x14ac:dyDescent="0.25">
      <c r="A1788" s="703"/>
      <c r="B1788" s="710" t="s">
        <v>607</v>
      </c>
      <c r="C1788" s="710" t="s">
        <v>6920</v>
      </c>
      <c r="D1788" s="710" t="s">
        <v>48</v>
      </c>
      <c r="E1788" s="710" t="s">
        <v>6921</v>
      </c>
      <c r="F1788" s="710" t="s">
        <v>5900</v>
      </c>
      <c r="G1788" s="710" t="s">
        <v>6922</v>
      </c>
      <c r="H1788" s="710" t="s">
        <v>4738</v>
      </c>
      <c r="I1788" s="710" t="s">
        <v>558</v>
      </c>
      <c r="J1788" s="710" t="s">
        <v>5278</v>
      </c>
    </row>
    <row r="1789" spans="1:10" x14ac:dyDescent="0.25">
      <c r="A1789" s="703"/>
      <c r="B1789" s="710" t="s">
        <v>607</v>
      </c>
      <c r="C1789" s="710" t="s">
        <v>6923</v>
      </c>
      <c r="D1789" s="710" t="s">
        <v>48</v>
      </c>
      <c r="E1789" s="710" t="s">
        <v>6924</v>
      </c>
      <c r="F1789" s="710" t="s">
        <v>5596</v>
      </c>
      <c r="G1789" s="710" t="s">
        <v>6925</v>
      </c>
      <c r="H1789" s="710" t="s">
        <v>2216</v>
      </c>
      <c r="I1789" s="710" t="s">
        <v>558</v>
      </c>
      <c r="J1789" s="710" t="s">
        <v>5278</v>
      </c>
    </row>
    <row r="1790" spans="1:10" x14ac:dyDescent="0.25">
      <c r="A1790" s="703"/>
      <c r="B1790" s="710" t="s">
        <v>607</v>
      </c>
      <c r="C1790" s="710" t="s">
        <v>6926</v>
      </c>
      <c r="D1790" s="710" t="s">
        <v>48</v>
      </c>
      <c r="E1790" s="710" t="s">
        <v>6927</v>
      </c>
      <c r="F1790" s="710" t="s">
        <v>5323</v>
      </c>
      <c r="G1790" s="710" t="s">
        <v>6928</v>
      </c>
      <c r="H1790" s="710" t="s">
        <v>1889</v>
      </c>
      <c r="I1790" s="710" t="s">
        <v>558</v>
      </c>
      <c r="J1790" s="710" t="s">
        <v>5278</v>
      </c>
    </row>
    <row r="1791" spans="1:10" x14ac:dyDescent="0.25">
      <c r="A1791" s="703"/>
      <c r="B1791" s="710" t="s">
        <v>607</v>
      </c>
      <c r="C1791" s="710" t="s">
        <v>6926</v>
      </c>
      <c r="D1791" s="710" t="s">
        <v>48</v>
      </c>
      <c r="E1791" s="710" t="s">
        <v>6927</v>
      </c>
      <c r="F1791" s="710" t="s">
        <v>5323</v>
      </c>
      <c r="G1791" s="710" t="s">
        <v>6928</v>
      </c>
      <c r="H1791" s="710" t="s">
        <v>1889</v>
      </c>
      <c r="I1791" s="710" t="s">
        <v>620</v>
      </c>
      <c r="J1791" s="710" t="s">
        <v>5278</v>
      </c>
    </row>
    <row r="1792" spans="1:10" x14ac:dyDescent="0.25">
      <c r="A1792" s="703"/>
      <c r="B1792" s="710" t="s">
        <v>607</v>
      </c>
      <c r="C1792" s="710" t="s">
        <v>6929</v>
      </c>
      <c r="D1792" s="710" t="s">
        <v>48</v>
      </c>
      <c r="E1792" s="710" t="s">
        <v>6930</v>
      </c>
      <c r="F1792" s="710" t="s">
        <v>1590</v>
      </c>
      <c r="G1792" s="710" t="s">
        <v>6931</v>
      </c>
      <c r="H1792" s="710" t="s">
        <v>1229</v>
      </c>
      <c r="I1792" s="710" t="s">
        <v>558</v>
      </c>
      <c r="J1792" s="710" t="s">
        <v>5278</v>
      </c>
    </row>
    <row r="1793" spans="1:10" x14ac:dyDescent="0.25">
      <c r="A1793" s="703"/>
      <c r="B1793" s="710" t="s">
        <v>607</v>
      </c>
      <c r="C1793" s="710" t="s">
        <v>6932</v>
      </c>
      <c r="D1793" s="710" t="s">
        <v>48</v>
      </c>
      <c r="E1793" s="710" t="s">
        <v>6933</v>
      </c>
      <c r="F1793" s="710" t="s">
        <v>5297</v>
      </c>
      <c r="G1793" s="710" t="s">
        <v>6647</v>
      </c>
      <c r="H1793" s="710" t="s">
        <v>5299</v>
      </c>
      <c r="I1793" s="710" t="s">
        <v>558</v>
      </c>
      <c r="J1793" s="710" t="s">
        <v>5278</v>
      </c>
    </row>
    <row r="1794" spans="1:10" x14ac:dyDescent="0.25">
      <c r="A1794" s="703"/>
      <c r="B1794" s="710" t="s">
        <v>607</v>
      </c>
      <c r="C1794" s="710" t="s">
        <v>6934</v>
      </c>
      <c r="D1794" s="710" t="s">
        <v>47</v>
      </c>
      <c r="E1794" s="710" t="s">
        <v>6935</v>
      </c>
      <c r="F1794" s="710" t="s">
        <v>645</v>
      </c>
      <c r="G1794" s="710" t="s">
        <v>6936</v>
      </c>
      <c r="H1794" s="710" t="s">
        <v>1186</v>
      </c>
      <c r="I1794" s="710" t="s">
        <v>558</v>
      </c>
      <c r="J1794" s="710" t="s">
        <v>5278</v>
      </c>
    </row>
    <row r="1795" spans="1:10" x14ac:dyDescent="0.25">
      <c r="A1795" s="703"/>
      <c r="B1795" s="710" t="s">
        <v>607</v>
      </c>
      <c r="C1795" s="710" t="s">
        <v>6937</v>
      </c>
      <c r="D1795" s="710" t="s">
        <v>48</v>
      </c>
      <c r="E1795" s="710" t="s">
        <v>6938</v>
      </c>
      <c r="F1795" s="710" t="s">
        <v>2014</v>
      </c>
      <c r="G1795" s="710" t="s">
        <v>6939</v>
      </c>
      <c r="H1795" s="710" t="s">
        <v>1621</v>
      </c>
      <c r="I1795" s="710" t="s">
        <v>574</v>
      </c>
      <c r="J1795" s="710" t="s">
        <v>5278</v>
      </c>
    </row>
    <row r="1796" spans="1:10" x14ac:dyDescent="0.25">
      <c r="A1796" s="703"/>
      <c r="B1796" s="710" t="s">
        <v>607</v>
      </c>
      <c r="C1796" s="710" t="s">
        <v>6940</v>
      </c>
      <c r="D1796" s="710" t="s">
        <v>48</v>
      </c>
      <c r="E1796" s="710" t="s">
        <v>6941</v>
      </c>
      <c r="F1796" s="710" t="s">
        <v>5900</v>
      </c>
      <c r="G1796" s="710" t="s">
        <v>6942</v>
      </c>
      <c r="H1796" s="710" t="s">
        <v>4738</v>
      </c>
      <c r="I1796" s="710" t="s">
        <v>558</v>
      </c>
      <c r="J1796" s="710" t="s">
        <v>5278</v>
      </c>
    </row>
    <row r="1797" spans="1:10" x14ac:dyDescent="0.25">
      <c r="A1797" s="703"/>
      <c r="B1797" s="710" t="s">
        <v>607</v>
      </c>
      <c r="C1797" s="710" t="s">
        <v>6943</v>
      </c>
      <c r="D1797" s="710" t="s">
        <v>48</v>
      </c>
      <c r="E1797" s="710" t="s">
        <v>6944</v>
      </c>
      <c r="F1797" s="710" t="s">
        <v>1421</v>
      </c>
      <c r="G1797" s="710" t="s">
        <v>5211</v>
      </c>
      <c r="H1797" s="710" t="s">
        <v>617</v>
      </c>
      <c r="I1797" s="710" t="s">
        <v>558</v>
      </c>
      <c r="J1797" s="710" t="s">
        <v>5278</v>
      </c>
    </row>
    <row r="1798" spans="1:10" x14ac:dyDescent="0.25">
      <c r="A1798" s="703"/>
      <c r="B1798" s="710" t="s">
        <v>607</v>
      </c>
      <c r="C1798" s="710" t="s">
        <v>6945</v>
      </c>
      <c r="D1798" s="710" t="s">
        <v>48</v>
      </c>
      <c r="E1798" s="710" t="s">
        <v>6946</v>
      </c>
      <c r="F1798" s="710" t="s">
        <v>5385</v>
      </c>
      <c r="G1798" s="710" t="s">
        <v>6947</v>
      </c>
      <c r="H1798" s="710" t="s">
        <v>1198</v>
      </c>
      <c r="I1798" s="710" t="s">
        <v>574</v>
      </c>
      <c r="J1798" s="710" t="s">
        <v>5278</v>
      </c>
    </row>
    <row r="1799" spans="1:10" x14ac:dyDescent="0.25">
      <c r="A1799" s="703"/>
      <c r="B1799" s="710" t="s">
        <v>607</v>
      </c>
      <c r="C1799" s="710" t="s">
        <v>6948</v>
      </c>
      <c r="D1799" s="710" t="s">
        <v>48</v>
      </c>
      <c r="E1799" s="710" t="s">
        <v>6949</v>
      </c>
      <c r="F1799" s="710" t="s">
        <v>5466</v>
      </c>
      <c r="G1799" s="710" t="s">
        <v>6950</v>
      </c>
      <c r="H1799" s="710" t="s">
        <v>5468</v>
      </c>
      <c r="I1799" s="710" t="s">
        <v>574</v>
      </c>
      <c r="J1799" s="710" t="s">
        <v>5278</v>
      </c>
    </row>
    <row r="1800" spans="1:10" x14ac:dyDescent="0.25">
      <c r="A1800" s="703"/>
      <c r="B1800" s="710" t="s">
        <v>607</v>
      </c>
      <c r="C1800" s="710" t="s">
        <v>6951</v>
      </c>
      <c r="D1800" s="710" t="s">
        <v>48</v>
      </c>
      <c r="E1800" s="710" t="s">
        <v>6952</v>
      </c>
      <c r="F1800" s="710" t="s">
        <v>5297</v>
      </c>
      <c r="G1800" s="710" t="s">
        <v>6953</v>
      </c>
      <c r="H1800" s="710" t="s">
        <v>5299</v>
      </c>
      <c r="I1800" s="710" t="s">
        <v>558</v>
      </c>
      <c r="J1800" s="710" t="s">
        <v>5278</v>
      </c>
    </row>
    <row r="1801" spans="1:10" x14ac:dyDescent="0.25">
      <c r="A1801" s="703"/>
      <c r="B1801" s="710" t="s">
        <v>607</v>
      </c>
      <c r="C1801" s="710" t="s">
        <v>6954</v>
      </c>
      <c r="D1801" s="710" t="s">
        <v>48</v>
      </c>
      <c r="E1801" s="710" t="s">
        <v>6955</v>
      </c>
      <c r="F1801" s="710" t="s">
        <v>5297</v>
      </c>
      <c r="G1801" s="710" t="s">
        <v>6953</v>
      </c>
      <c r="H1801" s="710" t="s">
        <v>5299</v>
      </c>
      <c r="I1801" s="710" t="s">
        <v>558</v>
      </c>
      <c r="J1801" s="710" t="s">
        <v>5278</v>
      </c>
    </row>
    <row r="1802" spans="1:10" x14ac:dyDescent="0.25">
      <c r="A1802" s="703"/>
      <c r="B1802" s="710" t="s">
        <v>607</v>
      </c>
      <c r="C1802" s="710" t="s">
        <v>6956</v>
      </c>
      <c r="D1802" s="710" t="s">
        <v>48</v>
      </c>
      <c r="E1802" s="710" t="s">
        <v>6957</v>
      </c>
      <c r="F1802" s="710" t="s">
        <v>5297</v>
      </c>
      <c r="G1802" s="710" t="s">
        <v>6953</v>
      </c>
      <c r="H1802" s="710" t="s">
        <v>5299</v>
      </c>
      <c r="I1802" s="710" t="s">
        <v>558</v>
      </c>
      <c r="J1802" s="710" t="s">
        <v>5278</v>
      </c>
    </row>
    <row r="1803" spans="1:10" x14ac:dyDescent="0.25">
      <c r="A1803" s="703"/>
      <c r="B1803" s="710" t="s">
        <v>607</v>
      </c>
      <c r="C1803" s="710" t="s">
        <v>6958</v>
      </c>
      <c r="D1803" s="710" t="s">
        <v>48</v>
      </c>
      <c r="E1803" s="710" t="s">
        <v>6959</v>
      </c>
      <c r="F1803" s="710" t="s">
        <v>5297</v>
      </c>
      <c r="G1803" s="710" t="s">
        <v>6960</v>
      </c>
      <c r="H1803" s="710" t="s">
        <v>5299</v>
      </c>
      <c r="I1803" s="710" t="s">
        <v>558</v>
      </c>
      <c r="J1803" s="710" t="s">
        <v>5278</v>
      </c>
    </row>
    <row r="1804" spans="1:10" x14ac:dyDescent="0.25">
      <c r="A1804" s="703"/>
      <c r="B1804" s="710" t="s">
        <v>607</v>
      </c>
      <c r="C1804" s="710" t="s">
        <v>6961</v>
      </c>
      <c r="D1804" s="710" t="s">
        <v>48</v>
      </c>
      <c r="E1804" s="710" t="s">
        <v>6962</v>
      </c>
      <c r="F1804" s="710" t="s">
        <v>564</v>
      </c>
      <c r="G1804" s="710" t="s">
        <v>6741</v>
      </c>
      <c r="H1804" s="710" t="s">
        <v>1434</v>
      </c>
      <c r="I1804" s="710" t="s">
        <v>558</v>
      </c>
      <c r="J1804" s="710" t="s">
        <v>5278</v>
      </c>
    </row>
    <row r="1805" spans="1:10" x14ac:dyDescent="0.25">
      <c r="A1805" s="703"/>
      <c r="B1805" s="710" t="s">
        <v>607</v>
      </c>
      <c r="C1805" s="710" t="s">
        <v>6963</v>
      </c>
      <c r="D1805" s="710" t="s">
        <v>48</v>
      </c>
      <c r="E1805" s="710" t="s">
        <v>6814</v>
      </c>
      <c r="F1805" s="710" t="s">
        <v>5297</v>
      </c>
      <c r="G1805" s="710" t="s">
        <v>6964</v>
      </c>
      <c r="H1805" s="710" t="s">
        <v>5299</v>
      </c>
      <c r="I1805" s="710" t="s">
        <v>558</v>
      </c>
      <c r="J1805" s="710" t="s">
        <v>5278</v>
      </c>
    </row>
    <row r="1806" spans="1:10" x14ac:dyDescent="0.25">
      <c r="A1806" s="703"/>
      <c r="B1806" s="710" t="s">
        <v>607</v>
      </c>
      <c r="C1806" s="710" t="s">
        <v>6965</v>
      </c>
      <c r="D1806" s="710" t="s">
        <v>48</v>
      </c>
      <c r="E1806" s="710" t="s">
        <v>6966</v>
      </c>
      <c r="F1806" s="710" t="s">
        <v>5466</v>
      </c>
      <c r="G1806" s="710" t="s">
        <v>6967</v>
      </c>
      <c r="H1806" s="710" t="s">
        <v>5468</v>
      </c>
      <c r="I1806" s="710" t="s">
        <v>574</v>
      </c>
      <c r="J1806" s="710" t="s">
        <v>5278</v>
      </c>
    </row>
    <row r="1807" spans="1:10" x14ac:dyDescent="0.25">
      <c r="A1807" s="703"/>
      <c r="B1807" s="710" t="s">
        <v>607</v>
      </c>
      <c r="C1807" s="710" t="s">
        <v>6968</v>
      </c>
      <c r="D1807" s="710" t="s">
        <v>643</v>
      </c>
      <c r="E1807" s="710" t="s">
        <v>6969</v>
      </c>
      <c r="F1807" s="710" t="s">
        <v>5343</v>
      </c>
      <c r="G1807" s="710" t="s">
        <v>4870</v>
      </c>
      <c r="H1807" s="710" t="s">
        <v>3932</v>
      </c>
      <c r="I1807" s="710" t="s">
        <v>558</v>
      </c>
      <c r="J1807" s="710" t="s">
        <v>5278</v>
      </c>
    </row>
    <row r="1808" spans="1:10" x14ac:dyDescent="0.25">
      <c r="A1808" s="703"/>
      <c r="B1808" s="710" t="s">
        <v>607</v>
      </c>
      <c r="C1808" s="710" t="s">
        <v>6970</v>
      </c>
      <c r="D1808" s="710" t="s">
        <v>48</v>
      </c>
      <c r="E1808" s="710" t="s">
        <v>6971</v>
      </c>
      <c r="F1808" s="710" t="s">
        <v>5613</v>
      </c>
      <c r="G1808" s="710" t="s">
        <v>6972</v>
      </c>
      <c r="H1808" s="710" t="s">
        <v>1604</v>
      </c>
      <c r="I1808" s="710" t="s">
        <v>574</v>
      </c>
      <c r="J1808" s="710" t="s">
        <v>5278</v>
      </c>
    </row>
    <row r="1809" spans="1:10" x14ac:dyDescent="0.25">
      <c r="A1809" s="703"/>
      <c r="B1809" s="710" t="s">
        <v>607</v>
      </c>
      <c r="C1809" s="710" t="s">
        <v>6973</v>
      </c>
      <c r="D1809" s="710" t="s">
        <v>48</v>
      </c>
      <c r="E1809" s="710" t="s">
        <v>6974</v>
      </c>
      <c r="F1809" s="710" t="s">
        <v>5362</v>
      </c>
      <c r="G1809" s="710" t="s">
        <v>6975</v>
      </c>
      <c r="H1809" s="710" t="s">
        <v>4815</v>
      </c>
      <c r="I1809" s="710" t="s">
        <v>574</v>
      </c>
      <c r="J1809" s="710" t="s">
        <v>5278</v>
      </c>
    </row>
    <row r="1810" spans="1:10" x14ac:dyDescent="0.25">
      <c r="A1810" s="703"/>
      <c r="B1810" s="710" t="s">
        <v>607</v>
      </c>
      <c r="C1810" s="710" t="s">
        <v>6976</v>
      </c>
      <c r="D1810" s="710" t="s">
        <v>47</v>
      </c>
      <c r="E1810" s="710" t="s">
        <v>6977</v>
      </c>
      <c r="F1810" s="710" t="s">
        <v>564</v>
      </c>
      <c r="G1810" s="710" t="s">
        <v>5853</v>
      </c>
      <c r="H1810" s="710" t="s">
        <v>1434</v>
      </c>
      <c r="I1810" s="710" t="s">
        <v>558</v>
      </c>
      <c r="J1810" s="710" t="s">
        <v>5278</v>
      </c>
    </row>
    <row r="1811" spans="1:10" x14ac:dyDescent="0.25">
      <c r="A1811" s="703"/>
      <c r="B1811" s="710" t="s">
        <v>607</v>
      </c>
      <c r="C1811" s="710" t="s">
        <v>6978</v>
      </c>
      <c r="D1811" s="710" t="s">
        <v>48</v>
      </c>
      <c r="E1811" s="710" t="s">
        <v>6979</v>
      </c>
      <c r="F1811" s="710" t="s">
        <v>6701</v>
      </c>
      <c r="G1811" s="710" t="s">
        <v>6980</v>
      </c>
      <c r="H1811" s="710" t="s">
        <v>657</v>
      </c>
      <c r="I1811" s="710" t="s">
        <v>558</v>
      </c>
      <c r="J1811" s="710" t="s">
        <v>5278</v>
      </c>
    </row>
    <row r="1812" spans="1:10" x14ac:dyDescent="0.25">
      <c r="A1812" s="703"/>
      <c r="B1812" s="710" t="s">
        <v>607</v>
      </c>
      <c r="C1812" s="710" t="s">
        <v>6981</v>
      </c>
      <c r="D1812" s="710" t="s">
        <v>48</v>
      </c>
      <c r="E1812" s="710" t="s">
        <v>6814</v>
      </c>
      <c r="F1812" s="710" t="s">
        <v>5297</v>
      </c>
      <c r="G1812" s="710" t="s">
        <v>6982</v>
      </c>
      <c r="H1812" s="710" t="s">
        <v>5299</v>
      </c>
      <c r="I1812" s="710" t="s">
        <v>558</v>
      </c>
      <c r="J1812" s="710" t="s">
        <v>5278</v>
      </c>
    </row>
    <row r="1813" spans="1:10" x14ac:dyDescent="0.25">
      <c r="A1813" s="703"/>
      <c r="B1813" s="710" t="s">
        <v>607</v>
      </c>
      <c r="C1813" s="710" t="s">
        <v>6983</v>
      </c>
      <c r="D1813" s="710" t="s">
        <v>48</v>
      </c>
      <c r="E1813" s="710" t="s">
        <v>6984</v>
      </c>
      <c r="F1813" s="710" t="s">
        <v>5604</v>
      </c>
      <c r="G1813" s="710" t="s">
        <v>5211</v>
      </c>
      <c r="H1813" s="710" t="s">
        <v>4582</v>
      </c>
      <c r="I1813" s="710" t="s">
        <v>558</v>
      </c>
      <c r="J1813" s="710" t="s">
        <v>5278</v>
      </c>
    </row>
    <row r="1814" spans="1:10" x14ac:dyDescent="0.25">
      <c r="A1814" s="703"/>
      <c r="B1814" s="710" t="s">
        <v>607</v>
      </c>
      <c r="C1814" s="710" t="s">
        <v>6985</v>
      </c>
      <c r="D1814" s="710" t="s">
        <v>48</v>
      </c>
      <c r="E1814" s="710" t="s">
        <v>4441</v>
      </c>
      <c r="F1814" s="710" t="s">
        <v>5596</v>
      </c>
      <c r="G1814" s="710" t="s">
        <v>6639</v>
      </c>
      <c r="H1814" s="710" t="s">
        <v>2216</v>
      </c>
      <c r="I1814" s="710" t="s">
        <v>558</v>
      </c>
      <c r="J1814" s="710" t="s">
        <v>5278</v>
      </c>
    </row>
    <row r="1815" spans="1:10" x14ac:dyDescent="0.25">
      <c r="A1815" s="703"/>
      <c r="B1815" s="710" t="s">
        <v>607</v>
      </c>
      <c r="C1815" s="710" t="s">
        <v>6986</v>
      </c>
      <c r="D1815" s="710" t="s">
        <v>48</v>
      </c>
      <c r="E1815" s="710" t="s">
        <v>1080</v>
      </c>
      <c r="F1815" s="710" t="s">
        <v>5343</v>
      </c>
      <c r="G1815" s="710" t="s">
        <v>5211</v>
      </c>
      <c r="H1815" s="710" t="s">
        <v>3932</v>
      </c>
      <c r="I1815" s="710" t="s">
        <v>558</v>
      </c>
      <c r="J1815" s="710" t="s">
        <v>5278</v>
      </c>
    </row>
    <row r="1816" spans="1:10" x14ac:dyDescent="0.25">
      <c r="A1816" s="703"/>
      <c r="B1816" s="710" t="s">
        <v>607</v>
      </c>
      <c r="C1816" s="710" t="s">
        <v>6987</v>
      </c>
      <c r="D1816" s="710" t="s">
        <v>643</v>
      </c>
      <c r="E1816" s="710" t="s">
        <v>6988</v>
      </c>
      <c r="F1816" s="710" t="s">
        <v>5352</v>
      </c>
      <c r="G1816" s="710" t="s">
        <v>6231</v>
      </c>
      <c r="H1816" s="710" t="s">
        <v>1653</v>
      </c>
      <c r="I1816" s="710" t="s">
        <v>558</v>
      </c>
      <c r="J1816" s="710" t="s">
        <v>5278</v>
      </c>
    </row>
    <row r="1817" spans="1:10" x14ac:dyDescent="0.25">
      <c r="A1817" s="703"/>
      <c r="B1817" s="710" t="s">
        <v>607</v>
      </c>
      <c r="C1817" s="710" t="s">
        <v>6989</v>
      </c>
      <c r="D1817" s="710" t="s">
        <v>48</v>
      </c>
      <c r="E1817" s="710" t="s">
        <v>6990</v>
      </c>
      <c r="F1817" s="710" t="s">
        <v>5431</v>
      </c>
      <c r="G1817" s="710" t="s">
        <v>6991</v>
      </c>
      <c r="H1817" s="710" t="s">
        <v>808</v>
      </c>
      <c r="I1817" s="710" t="s">
        <v>574</v>
      </c>
      <c r="J1817" s="710" t="s">
        <v>5278</v>
      </c>
    </row>
    <row r="1818" spans="1:10" x14ac:dyDescent="0.25">
      <c r="A1818" s="703"/>
      <c r="B1818" s="710" t="s">
        <v>607</v>
      </c>
      <c r="C1818" s="710" t="s">
        <v>6992</v>
      </c>
      <c r="D1818" s="710" t="s">
        <v>48</v>
      </c>
      <c r="E1818" s="710" t="s">
        <v>6993</v>
      </c>
      <c r="F1818" s="710" t="s">
        <v>5297</v>
      </c>
      <c r="G1818" s="710" t="s">
        <v>6994</v>
      </c>
      <c r="H1818" s="710" t="s">
        <v>5299</v>
      </c>
      <c r="I1818" s="710" t="s">
        <v>558</v>
      </c>
      <c r="J1818" s="710" t="s">
        <v>5278</v>
      </c>
    </row>
    <row r="1819" spans="1:10" x14ac:dyDescent="0.25">
      <c r="A1819" s="703"/>
      <c r="B1819" s="710" t="s">
        <v>607</v>
      </c>
      <c r="C1819" s="710" t="s">
        <v>6995</v>
      </c>
      <c r="D1819" s="710" t="s">
        <v>48</v>
      </c>
      <c r="E1819" s="710" t="s">
        <v>6996</v>
      </c>
      <c r="F1819" s="710" t="s">
        <v>5323</v>
      </c>
      <c r="G1819" s="710" t="s">
        <v>6997</v>
      </c>
      <c r="H1819" s="710" t="s">
        <v>1889</v>
      </c>
      <c r="I1819" s="710" t="s">
        <v>558</v>
      </c>
      <c r="J1819" s="710" t="s">
        <v>5278</v>
      </c>
    </row>
    <row r="1820" spans="1:10" x14ac:dyDescent="0.25">
      <c r="A1820" s="703"/>
      <c r="B1820" s="710" t="s">
        <v>607</v>
      </c>
      <c r="C1820" s="710" t="s">
        <v>6998</v>
      </c>
      <c r="D1820" s="710" t="s">
        <v>48</v>
      </c>
      <c r="E1820" s="710" t="s">
        <v>6999</v>
      </c>
      <c r="F1820" s="710" t="s">
        <v>5900</v>
      </c>
      <c r="G1820" s="710" t="s">
        <v>7000</v>
      </c>
      <c r="H1820" s="710" t="s">
        <v>4738</v>
      </c>
      <c r="I1820" s="710" t="s">
        <v>558</v>
      </c>
      <c r="J1820" s="710" t="s">
        <v>5278</v>
      </c>
    </row>
    <row r="1821" spans="1:10" x14ac:dyDescent="0.25">
      <c r="A1821" s="703"/>
      <c r="B1821" s="710" t="s">
        <v>607</v>
      </c>
      <c r="C1821" s="710" t="s">
        <v>7001</v>
      </c>
      <c r="D1821" s="710" t="s">
        <v>48</v>
      </c>
      <c r="E1821" s="710" t="s">
        <v>7002</v>
      </c>
      <c r="F1821" s="710" t="s">
        <v>5362</v>
      </c>
      <c r="G1821" s="710" t="s">
        <v>7003</v>
      </c>
      <c r="H1821" s="710" t="s">
        <v>4815</v>
      </c>
      <c r="I1821" s="710" t="s">
        <v>574</v>
      </c>
      <c r="J1821" s="710" t="s">
        <v>5278</v>
      </c>
    </row>
    <row r="1822" spans="1:10" x14ac:dyDescent="0.25">
      <c r="A1822" s="703"/>
      <c r="B1822" s="710" t="s">
        <v>607</v>
      </c>
      <c r="C1822" s="710" t="s">
        <v>7004</v>
      </c>
      <c r="D1822" s="710" t="s">
        <v>47</v>
      </c>
      <c r="E1822" s="710" t="s">
        <v>7005</v>
      </c>
      <c r="F1822" s="710" t="s">
        <v>5297</v>
      </c>
      <c r="G1822" s="710" t="s">
        <v>7006</v>
      </c>
      <c r="H1822" s="710" t="s">
        <v>5299</v>
      </c>
      <c r="I1822" s="710" t="s">
        <v>558</v>
      </c>
      <c r="J1822" s="710" t="s">
        <v>5278</v>
      </c>
    </row>
    <row r="1823" spans="1:10" x14ac:dyDescent="0.25">
      <c r="A1823" s="703"/>
      <c r="B1823" s="710" t="s">
        <v>607</v>
      </c>
      <c r="C1823" s="710" t="s">
        <v>7007</v>
      </c>
      <c r="D1823" s="710" t="s">
        <v>48</v>
      </c>
      <c r="E1823" s="710" t="s">
        <v>5759</v>
      </c>
      <c r="F1823" s="710" t="s">
        <v>5604</v>
      </c>
      <c r="G1823" s="710" t="s">
        <v>5211</v>
      </c>
      <c r="H1823" s="710" t="s">
        <v>4582</v>
      </c>
      <c r="I1823" s="710" t="s">
        <v>558</v>
      </c>
      <c r="J1823" s="710" t="s">
        <v>5278</v>
      </c>
    </row>
    <row r="1824" spans="1:10" x14ac:dyDescent="0.25">
      <c r="A1824" s="703"/>
      <c r="B1824" s="710" t="s">
        <v>607</v>
      </c>
      <c r="C1824" s="710" t="s">
        <v>7008</v>
      </c>
      <c r="D1824" s="710" t="s">
        <v>48</v>
      </c>
      <c r="E1824" s="710" t="s">
        <v>7009</v>
      </c>
      <c r="F1824" s="710" t="s">
        <v>5362</v>
      </c>
      <c r="G1824" s="710" t="s">
        <v>7010</v>
      </c>
      <c r="H1824" s="710" t="s">
        <v>4815</v>
      </c>
      <c r="I1824" s="710" t="s">
        <v>574</v>
      </c>
      <c r="J1824" s="710" t="s">
        <v>5278</v>
      </c>
    </row>
    <row r="1825" spans="1:10" x14ac:dyDescent="0.25">
      <c r="A1825" s="703"/>
      <c r="B1825" s="710" t="s">
        <v>607</v>
      </c>
      <c r="C1825" s="710" t="s">
        <v>7011</v>
      </c>
      <c r="D1825" s="710" t="s">
        <v>48</v>
      </c>
      <c r="E1825" s="710" t="s">
        <v>7012</v>
      </c>
      <c r="F1825" s="710" t="s">
        <v>645</v>
      </c>
      <c r="G1825" s="710" t="s">
        <v>7013</v>
      </c>
      <c r="H1825" s="710" t="s">
        <v>1186</v>
      </c>
      <c r="I1825" s="710" t="s">
        <v>558</v>
      </c>
      <c r="J1825" s="710" t="s">
        <v>5278</v>
      </c>
    </row>
    <row r="1826" spans="1:10" x14ac:dyDescent="0.25">
      <c r="A1826" s="703"/>
      <c r="B1826" s="710" t="s">
        <v>607</v>
      </c>
      <c r="C1826" s="710" t="s">
        <v>7014</v>
      </c>
      <c r="D1826" s="710" t="s">
        <v>48</v>
      </c>
      <c r="E1826" s="710" t="s">
        <v>7015</v>
      </c>
      <c r="F1826" s="710" t="s">
        <v>5900</v>
      </c>
      <c r="G1826" s="710" t="s">
        <v>6997</v>
      </c>
      <c r="H1826" s="710" t="s">
        <v>4738</v>
      </c>
      <c r="I1826" s="710" t="s">
        <v>558</v>
      </c>
      <c r="J1826" s="710" t="s">
        <v>5278</v>
      </c>
    </row>
    <row r="1827" spans="1:10" x14ac:dyDescent="0.25">
      <c r="A1827" s="703"/>
      <c r="B1827" s="710" t="s">
        <v>607</v>
      </c>
      <c r="C1827" s="710" t="s">
        <v>7016</v>
      </c>
      <c r="D1827" s="710" t="s">
        <v>48</v>
      </c>
      <c r="E1827" s="710" t="s">
        <v>6234</v>
      </c>
      <c r="F1827" s="710" t="s">
        <v>1511</v>
      </c>
      <c r="G1827" s="710" t="s">
        <v>7017</v>
      </c>
      <c r="H1827" s="710" t="s">
        <v>907</v>
      </c>
      <c r="I1827" s="710" t="s">
        <v>558</v>
      </c>
      <c r="J1827" s="710" t="s">
        <v>5278</v>
      </c>
    </row>
    <row r="1828" spans="1:10" x14ac:dyDescent="0.25">
      <c r="A1828" s="703"/>
      <c r="B1828" s="710" t="s">
        <v>607</v>
      </c>
      <c r="C1828" s="710" t="s">
        <v>7018</v>
      </c>
      <c r="D1828" s="710" t="s">
        <v>48</v>
      </c>
      <c r="E1828" s="710" t="s">
        <v>7019</v>
      </c>
      <c r="F1828" s="710" t="s">
        <v>5323</v>
      </c>
      <c r="G1828" s="710" t="s">
        <v>7020</v>
      </c>
      <c r="H1828" s="710" t="s">
        <v>1889</v>
      </c>
      <c r="I1828" s="710" t="s">
        <v>558</v>
      </c>
      <c r="J1828" s="710" t="s">
        <v>5278</v>
      </c>
    </row>
    <row r="1829" spans="1:10" x14ac:dyDescent="0.25">
      <c r="A1829" s="703"/>
      <c r="B1829" s="710" t="s">
        <v>607</v>
      </c>
      <c r="C1829" s="710" t="s">
        <v>7021</v>
      </c>
      <c r="D1829" s="710" t="s">
        <v>47</v>
      </c>
      <c r="E1829" s="710" t="s">
        <v>7022</v>
      </c>
      <c r="F1829" s="710" t="s">
        <v>1511</v>
      </c>
      <c r="G1829" s="710" t="s">
        <v>5658</v>
      </c>
      <c r="H1829" s="710" t="s">
        <v>907</v>
      </c>
      <c r="I1829" s="710" t="s">
        <v>558</v>
      </c>
      <c r="J1829" s="710" t="s">
        <v>5278</v>
      </c>
    </row>
    <row r="1830" spans="1:10" x14ac:dyDescent="0.25">
      <c r="A1830" s="703"/>
      <c r="B1830" s="710" t="s">
        <v>607</v>
      </c>
      <c r="C1830" s="710" t="s">
        <v>7023</v>
      </c>
      <c r="D1830" s="710" t="s">
        <v>47</v>
      </c>
      <c r="E1830" s="710" t="s">
        <v>7024</v>
      </c>
      <c r="F1830" s="710" t="s">
        <v>1511</v>
      </c>
      <c r="G1830" s="710" t="s">
        <v>7025</v>
      </c>
      <c r="H1830" s="710" t="s">
        <v>907</v>
      </c>
      <c r="I1830" s="710" t="s">
        <v>558</v>
      </c>
      <c r="J1830" s="710" t="s">
        <v>5278</v>
      </c>
    </row>
    <row r="1831" spans="1:10" x14ac:dyDescent="0.25">
      <c r="A1831" s="703"/>
      <c r="B1831" s="710" t="s">
        <v>607</v>
      </c>
      <c r="C1831" s="710" t="s">
        <v>7026</v>
      </c>
      <c r="D1831" s="710" t="s">
        <v>48</v>
      </c>
      <c r="E1831" s="710" t="s">
        <v>7027</v>
      </c>
      <c r="F1831" s="710" t="s">
        <v>5466</v>
      </c>
      <c r="G1831" s="710" t="s">
        <v>7027</v>
      </c>
      <c r="H1831" s="710" t="s">
        <v>5468</v>
      </c>
      <c r="I1831" s="710" t="s">
        <v>574</v>
      </c>
      <c r="J1831" s="710" t="s">
        <v>5278</v>
      </c>
    </row>
    <row r="1832" spans="1:10" x14ac:dyDescent="0.25">
      <c r="A1832" s="703"/>
      <c r="B1832" s="710" t="s">
        <v>607</v>
      </c>
      <c r="C1832" s="710" t="s">
        <v>7028</v>
      </c>
      <c r="D1832" s="710" t="s">
        <v>48</v>
      </c>
      <c r="E1832" s="710" t="s">
        <v>7029</v>
      </c>
      <c r="F1832" s="710" t="s">
        <v>645</v>
      </c>
      <c r="G1832" s="710" t="s">
        <v>7030</v>
      </c>
      <c r="H1832" s="710" t="s">
        <v>1186</v>
      </c>
      <c r="I1832" s="710" t="s">
        <v>558</v>
      </c>
      <c r="J1832" s="710" t="s">
        <v>5278</v>
      </c>
    </row>
    <row r="1833" spans="1:10" x14ac:dyDescent="0.25">
      <c r="A1833" s="703"/>
      <c r="B1833" s="710" t="s">
        <v>607</v>
      </c>
      <c r="C1833" s="710" t="s">
        <v>7031</v>
      </c>
      <c r="D1833" s="710" t="s">
        <v>48</v>
      </c>
      <c r="E1833" s="710" t="s">
        <v>7032</v>
      </c>
      <c r="F1833" s="710" t="s">
        <v>5466</v>
      </c>
      <c r="G1833" s="710" t="s">
        <v>7032</v>
      </c>
      <c r="H1833" s="710" t="s">
        <v>5468</v>
      </c>
      <c r="I1833" s="710" t="s">
        <v>574</v>
      </c>
      <c r="J1833" s="710" t="s">
        <v>5278</v>
      </c>
    </row>
    <row r="1834" spans="1:10" x14ac:dyDescent="0.25">
      <c r="A1834" s="703"/>
      <c r="B1834" s="710" t="s">
        <v>607</v>
      </c>
      <c r="C1834" s="710" t="s">
        <v>7033</v>
      </c>
      <c r="D1834" s="710" t="s">
        <v>48</v>
      </c>
      <c r="E1834" s="710" t="s">
        <v>7034</v>
      </c>
      <c r="F1834" s="710" t="s">
        <v>5466</v>
      </c>
      <c r="G1834" s="710" t="s">
        <v>7035</v>
      </c>
      <c r="H1834" s="710" t="s">
        <v>5468</v>
      </c>
      <c r="I1834" s="710" t="s">
        <v>574</v>
      </c>
      <c r="J1834" s="710" t="s">
        <v>5278</v>
      </c>
    </row>
    <row r="1835" spans="1:10" x14ac:dyDescent="0.25">
      <c r="A1835" s="703"/>
      <c r="B1835" s="710" t="s">
        <v>607</v>
      </c>
      <c r="C1835" s="710" t="s">
        <v>7036</v>
      </c>
      <c r="D1835" s="710" t="s">
        <v>643</v>
      </c>
      <c r="E1835" s="710" t="s">
        <v>7037</v>
      </c>
      <c r="F1835" s="710" t="s">
        <v>5282</v>
      </c>
      <c r="G1835" s="710" t="s">
        <v>4870</v>
      </c>
      <c r="H1835" s="710" t="s">
        <v>5284</v>
      </c>
      <c r="I1835" s="710" t="s">
        <v>558</v>
      </c>
      <c r="J1835" s="710" t="s">
        <v>5278</v>
      </c>
    </row>
    <row r="1836" spans="1:10" x14ac:dyDescent="0.25">
      <c r="A1836" s="703"/>
      <c r="B1836" s="710" t="s">
        <v>607</v>
      </c>
      <c r="C1836" s="710" t="s">
        <v>7038</v>
      </c>
      <c r="D1836" s="710" t="s">
        <v>48</v>
      </c>
      <c r="E1836" s="710" t="s">
        <v>4609</v>
      </c>
      <c r="F1836" s="710" t="s">
        <v>5431</v>
      </c>
      <c r="G1836" s="710" t="s">
        <v>7039</v>
      </c>
      <c r="H1836" s="710" t="s">
        <v>808</v>
      </c>
      <c r="I1836" s="710" t="s">
        <v>574</v>
      </c>
      <c r="J1836" s="710" t="s">
        <v>5278</v>
      </c>
    </row>
    <row r="1837" spans="1:10" x14ac:dyDescent="0.25">
      <c r="A1837" s="703"/>
      <c r="B1837" s="710" t="s">
        <v>607</v>
      </c>
      <c r="C1837" s="710" t="s">
        <v>7040</v>
      </c>
      <c r="D1837" s="710" t="s">
        <v>48</v>
      </c>
      <c r="E1837" s="710" t="s">
        <v>7041</v>
      </c>
      <c r="F1837" s="710" t="s">
        <v>6701</v>
      </c>
      <c r="G1837" s="710" t="s">
        <v>5062</v>
      </c>
      <c r="H1837" s="710" t="s">
        <v>657</v>
      </c>
      <c r="I1837" s="710" t="s">
        <v>558</v>
      </c>
      <c r="J1837" s="710" t="s">
        <v>5278</v>
      </c>
    </row>
    <row r="1838" spans="1:10" x14ac:dyDescent="0.25">
      <c r="A1838" s="703"/>
      <c r="B1838" s="710" t="s">
        <v>607</v>
      </c>
      <c r="C1838" s="710" t="s">
        <v>7042</v>
      </c>
      <c r="D1838" s="710" t="s">
        <v>48</v>
      </c>
      <c r="E1838" s="710" t="s">
        <v>7043</v>
      </c>
      <c r="F1838" s="710" t="s">
        <v>1511</v>
      </c>
      <c r="G1838" s="710" t="s">
        <v>7025</v>
      </c>
      <c r="H1838" s="710" t="s">
        <v>907</v>
      </c>
      <c r="I1838" s="710" t="s">
        <v>558</v>
      </c>
      <c r="J1838" s="710" t="s">
        <v>5278</v>
      </c>
    </row>
    <row r="1839" spans="1:10" x14ac:dyDescent="0.25">
      <c r="A1839" s="703"/>
      <c r="B1839" s="710" t="s">
        <v>607</v>
      </c>
      <c r="C1839" s="710" t="s">
        <v>7044</v>
      </c>
      <c r="D1839" s="710" t="s">
        <v>643</v>
      </c>
      <c r="E1839" s="710" t="s">
        <v>7045</v>
      </c>
      <c r="F1839" s="710" t="s">
        <v>1511</v>
      </c>
      <c r="G1839" s="710" t="s">
        <v>7046</v>
      </c>
      <c r="H1839" s="710" t="s">
        <v>907</v>
      </c>
      <c r="I1839" s="710" t="s">
        <v>558</v>
      </c>
      <c r="J1839" s="710" t="s">
        <v>5278</v>
      </c>
    </row>
    <row r="1840" spans="1:10" x14ac:dyDescent="0.25">
      <c r="A1840" s="703"/>
      <c r="B1840" s="710" t="s">
        <v>607</v>
      </c>
      <c r="C1840" s="710" t="s">
        <v>7047</v>
      </c>
      <c r="D1840" s="710" t="s">
        <v>47</v>
      </c>
      <c r="E1840" s="710" t="s">
        <v>2154</v>
      </c>
      <c r="F1840" s="710" t="s">
        <v>5343</v>
      </c>
      <c r="G1840" s="710" t="s">
        <v>7048</v>
      </c>
      <c r="H1840" s="710" t="s">
        <v>3932</v>
      </c>
      <c r="I1840" s="710" t="s">
        <v>558</v>
      </c>
      <c r="J1840" s="710" t="s">
        <v>5278</v>
      </c>
    </row>
    <row r="1841" spans="1:10" x14ac:dyDescent="0.25">
      <c r="A1841" s="703"/>
      <c r="B1841" s="710" t="s">
        <v>607</v>
      </c>
      <c r="C1841" s="710" t="s">
        <v>7049</v>
      </c>
      <c r="D1841" s="710" t="s">
        <v>48</v>
      </c>
      <c r="E1841" s="710" t="s">
        <v>7050</v>
      </c>
      <c r="F1841" s="710" t="s">
        <v>5343</v>
      </c>
      <c r="G1841" s="710" t="s">
        <v>5778</v>
      </c>
      <c r="H1841" s="710" t="s">
        <v>3932</v>
      </c>
      <c r="I1841" s="710" t="s">
        <v>558</v>
      </c>
      <c r="J1841" s="710" t="s">
        <v>5278</v>
      </c>
    </row>
    <row r="1842" spans="1:10" x14ac:dyDescent="0.25">
      <c r="A1842" s="703"/>
      <c r="B1842" s="710" t="s">
        <v>607</v>
      </c>
      <c r="C1842" s="710" t="s">
        <v>7051</v>
      </c>
      <c r="D1842" s="710" t="s">
        <v>48</v>
      </c>
      <c r="E1842" s="710" t="s">
        <v>7052</v>
      </c>
      <c r="F1842" s="710" t="s">
        <v>5282</v>
      </c>
      <c r="G1842" s="710" t="s">
        <v>7053</v>
      </c>
      <c r="H1842" s="710" t="s">
        <v>5284</v>
      </c>
      <c r="I1842" s="710" t="s">
        <v>558</v>
      </c>
      <c r="J1842" s="710" t="s">
        <v>5278</v>
      </c>
    </row>
    <row r="1843" spans="1:10" x14ac:dyDescent="0.25">
      <c r="A1843" s="703"/>
      <c r="B1843" s="710" t="s">
        <v>607</v>
      </c>
      <c r="C1843" s="710" t="s">
        <v>7054</v>
      </c>
      <c r="D1843" s="710" t="s">
        <v>48</v>
      </c>
      <c r="E1843" s="710" t="s">
        <v>7055</v>
      </c>
      <c r="F1843" s="710" t="s">
        <v>5385</v>
      </c>
      <c r="G1843" s="710" t="s">
        <v>7056</v>
      </c>
      <c r="H1843" s="710" t="s">
        <v>1198</v>
      </c>
      <c r="I1843" s="710" t="s">
        <v>574</v>
      </c>
      <c r="J1843" s="710" t="s">
        <v>5278</v>
      </c>
    </row>
    <row r="1844" spans="1:10" x14ac:dyDescent="0.25">
      <c r="A1844" s="703"/>
      <c r="B1844" s="710" t="s">
        <v>607</v>
      </c>
      <c r="C1844" s="710" t="s">
        <v>7057</v>
      </c>
      <c r="D1844" s="710" t="s">
        <v>48</v>
      </c>
      <c r="E1844" s="710" t="s">
        <v>7058</v>
      </c>
      <c r="F1844" s="710" t="s">
        <v>5900</v>
      </c>
      <c r="G1844" s="710" t="s">
        <v>5778</v>
      </c>
      <c r="H1844" s="710" t="s">
        <v>4738</v>
      </c>
      <c r="I1844" s="710" t="s">
        <v>620</v>
      </c>
      <c r="J1844" s="710" t="s">
        <v>5278</v>
      </c>
    </row>
    <row r="1845" spans="1:10" x14ac:dyDescent="0.25">
      <c r="A1845" s="703"/>
      <c r="B1845" s="710" t="s">
        <v>607</v>
      </c>
      <c r="C1845" s="710" t="s">
        <v>7057</v>
      </c>
      <c r="D1845" s="710" t="s">
        <v>48</v>
      </c>
      <c r="E1845" s="710" t="s">
        <v>7058</v>
      </c>
      <c r="F1845" s="710" t="s">
        <v>5900</v>
      </c>
      <c r="G1845" s="710" t="s">
        <v>5778</v>
      </c>
      <c r="H1845" s="710" t="s">
        <v>4738</v>
      </c>
      <c r="I1845" s="710" t="s">
        <v>558</v>
      </c>
      <c r="J1845" s="710" t="s">
        <v>5278</v>
      </c>
    </row>
    <row r="1846" spans="1:10" x14ac:dyDescent="0.25">
      <c r="A1846" s="703"/>
      <c r="B1846" s="710" t="s">
        <v>607</v>
      </c>
      <c r="C1846" s="710" t="s">
        <v>7059</v>
      </c>
      <c r="D1846" s="710" t="s">
        <v>48</v>
      </c>
      <c r="E1846" s="710" t="s">
        <v>7060</v>
      </c>
      <c r="F1846" s="710" t="s">
        <v>5466</v>
      </c>
      <c r="G1846" s="710" t="s">
        <v>5825</v>
      </c>
      <c r="H1846" s="710" t="s">
        <v>5468</v>
      </c>
      <c r="I1846" s="710" t="s">
        <v>574</v>
      </c>
      <c r="J1846" s="710" t="s">
        <v>5278</v>
      </c>
    </row>
    <row r="1847" spans="1:10" x14ac:dyDescent="0.25">
      <c r="A1847" s="703"/>
      <c r="B1847" s="710" t="s">
        <v>607</v>
      </c>
      <c r="C1847" s="710" t="s">
        <v>7059</v>
      </c>
      <c r="D1847" s="710" t="s">
        <v>48</v>
      </c>
      <c r="E1847" s="710" t="s">
        <v>7060</v>
      </c>
      <c r="F1847" s="710" t="s">
        <v>5466</v>
      </c>
      <c r="G1847" s="710" t="s">
        <v>5825</v>
      </c>
      <c r="H1847" s="710" t="s">
        <v>5468</v>
      </c>
      <c r="I1847" s="710" t="s">
        <v>558</v>
      </c>
      <c r="J1847" s="710" t="s">
        <v>5278</v>
      </c>
    </row>
    <row r="1848" spans="1:10" x14ac:dyDescent="0.25">
      <c r="A1848" s="703"/>
      <c r="B1848" s="710" t="s">
        <v>607</v>
      </c>
      <c r="C1848" s="710" t="s">
        <v>7061</v>
      </c>
      <c r="D1848" s="710" t="s">
        <v>643</v>
      </c>
      <c r="E1848" s="710" t="s">
        <v>7062</v>
      </c>
      <c r="F1848" s="710" t="s">
        <v>5431</v>
      </c>
      <c r="G1848" s="710" t="s">
        <v>7063</v>
      </c>
      <c r="H1848" s="710" t="s">
        <v>808</v>
      </c>
      <c r="I1848" s="710" t="s">
        <v>574</v>
      </c>
      <c r="J1848" s="710" t="s">
        <v>5278</v>
      </c>
    </row>
    <row r="1849" spans="1:10" x14ac:dyDescent="0.25">
      <c r="A1849" s="703"/>
      <c r="B1849" s="710" t="s">
        <v>607</v>
      </c>
      <c r="C1849" s="710" t="s">
        <v>7061</v>
      </c>
      <c r="D1849" s="710" t="s">
        <v>643</v>
      </c>
      <c r="E1849" s="710" t="s">
        <v>7062</v>
      </c>
      <c r="F1849" s="710" t="s">
        <v>5431</v>
      </c>
      <c r="G1849" s="710" t="s">
        <v>7063</v>
      </c>
      <c r="H1849" s="710" t="s">
        <v>808</v>
      </c>
      <c r="I1849" s="710" t="s">
        <v>558</v>
      </c>
      <c r="J1849" s="710" t="s">
        <v>5278</v>
      </c>
    </row>
    <row r="1850" spans="1:10" x14ac:dyDescent="0.25">
      <c r="A1850" s="703"/>
      <c r="B1850" s="710" t="s">
        <v>607</v>
      </c>
      <c r="C1850" s="710" t="s">
        <v>7064</v>
      </c>
      <c r="D1850" s="710" t="s">
        <v>48</v>
      </c>
      <c r="E1850" s="710" t="s">
        <v>7065</v>
      </c>
      <c r="F1850" s="710" t="s">
        <v>5900</v>
      </c>
      <c r="G1850" s="710" t="s">
        <v>6997</v>
      </c>
      <c r="H1850" s="710" t="s">
        <v>4738</v>
      </c>
      <c r="I1850" s="710" t="s">
        <v>558</v>
      </c>
      <c r="J1850" s="710" t="s">
        <v>5278</v>
      </c>
    </row>
    <row r="1851" spans="1:10" x14ac:dyDescent="0.25">
      <c r="A1851" s="703"/>
      <c r="B1851" s="710" t="s">
        <v>607</v>
      </c>
      <c r="C1851" s="710" t="s">
        <v>7066</v>
      </c>
      <c r="D1851" s="710" t="s">
        <v>48</v>
      </c>
      <c r="E1851" s="710" t="s">
        <v>7067</v>
      </c>
      <c r="F1851" s="710" t="s">
        <v>5362</v>
      </c>
      <c r="G1851" s="710" t="s">
        <v>7068</v>
      </c>
      <c r="H1851" s="710" t="s">
        <v>4815</v>
      </c>
      <c r="I1851" s="710" t="s">
        <v>558</v>
      </c>
      <c r="J1851" s="710" t="s">
        <v>5278</v>
      </c>
    </row>
    <row r="1852" spans="1:10" x14ac:dyDescent="0.25">
      <c r="A1852" s="703"/>
      <c r="B1852" s="710" t="s">
        <v>607</v>
      </c>
      <c r="C1852" s="710" t="s">
        <v>7066</v>
      </c>
      <c r="D1852" s="710" t="s">
        <v>48</v>
      </c>
      <c r="E1852" s="710" t="s">
        <v>7067</v>
      </c>
      <c r="F1852" s="710" t="s">
        <v>5362</v>
      </c>
      <c r="G1852" s="710" t="s">
        <v>7068</v>
      </c>
      <c r="H1852" s="710" t="s">
        <v>4815</v>
      </c>
      <c r="I1852" s="710" t="s">
        <v>574</v>
      </c>
      <c r="J1852" s="710" t="s">
        <v>5278</v>
      </c>
    </row>
    <row r="1853" spans="1:10" x14ac:dyDescent="0.25">
      <c r="A1853" s="703"/>
      <c r="B1853" s="710" t="s">
        <v>607</v>
      </c>
      <c r="C1853" s="710" t="s">
        <v>7069</v>
      </c>
      <c r="D1853" s="710" t="s">
        <v>48</v>
      </c>
      <c r="E1853" s="710" t="s">
        <v>7070</v>
      </c>
      <c r="F1853" s="710" t="s">
        <v>5466</v>
      </c>
      <c r="G1853" s="710" t="s">
        <v>6869</v>
      </c>
      <c r="H1853" s="710" t="s">
        <v>5468</v>
      </c>
      <c r="I1853" s="710" t="s">
        <v>574</v>
      </c>
      <c r="J1853" s="710" t="s">
        <v>5278</v>
      </c>
    </row>
    <row r="1854" spans="1:10" x14ac:dyDescent="0.25">
      <c r="A1854" s="703"/>
      <c r="B1854" s="710" t="s">
        <v>607</v>
      </c>
      <c r="C1854" s="710" t="s">
        <v>7069</v>
      </c>
      <c r="D1854" s="710" t="s">
        <v>48</v>
      </c>
      <c r="E1854" s="710" t="s">
        <v>7070</v>
      </c>
      <c r="F1854" s="710" t="s">
        <v>5466</v>
      </c>
      <c r="G1854" s="710" t="s">
        <v>6869</v>
      </c>
      <c r="H1854" s="710" t="s">
        <v>5468</v>
      </c>
      <c r="I1854" s="710" t="s">
        <v>558</v>
      </c>
      <c r="J1854" s="710" t="s">
        <v>5278</v>
      </c>
    </row>
    <row r="1855" spans="1:10" x14ac:dyDescent="0.25">
      <c r="A1855" s="703"/>
      <c r="B1855" s="710" t="s">
        <v>607</v>
      </c>
      <c r="C1855" s="710" t="s">
        <v>7071</v>
      </c>
      <c r="D1855" s="710" t="s">
        <v>48</v>
      </c>
      <c r="E1855" s="710" t="s">
        <v>7072</v>
      </c>
      <c r="F1855" s="710" t="s">
        <v>5352</v>
      </c>
      <c r="G1855" s="710" t="s">
        <v>4701</v>
      </c>
      <c r="H1855" s="710" t="s">
        <v>1653</v>
      </c>
      <c r="I1855" s="710" t="s">
        <v>558</v>
      </c>
      <c r="J1855" s="710" t="s">
        <v>5278</v>
      </c>
    </row>
    <row r="1856" spans="1:10" x14ac:dyDescent="0.25">
      <c r="A1856" s="703"/>
      <c r="B1856" s="710" t="s">
        <v>607</v>
      </c>
      <c r="C1856" s="710" t="s">
        <v>7073</v>
      </c>
      <c r="D1856" s="710" t="s">
        <v>48</v>
      </c>
      <c r="E1856" s="710" t="s">
        <v>7074</v>
      </c>
      <c r="F1856" s="710" t="s">
        <v>5385</v>
      </c>
      <c r="G1856" s="710" t="s">
        <v>6090</v>
      </c>
      <c r="H1856" s="710" t="s">
        <v>1198</v>
      </c>
      <c r="I1856" s="710" t="s">
        <v>574</v>
      </c>
      <c r="J1856" s="710" t="s">
        <v>5278</v>
      </c>
    </row>
    <row r="1857" spans="1:10" x14ac:dyDescent="0.25">
      <c r="A1857" s="703"/>
      <c r="B1857" s="710" t="s">
        <v>607</v>
      </c>
      <c r="C1857" s="710" t="s">
        <v>7073</v>
      </c>
      <c r="D1857" s="710" t="s">
        <v>48</v>
      </c>
      <c r="E1857" s="710" t="s">
        <v>7074</v>
      </c>
      <c r="F1857" s="710" t="s">
        <v>5385</v>
      </c>
      <c r="G1857" s="710" t="s">
        <v>6090</v>
      </c>
      <c r="H1857" s="710" t="s">
        <v>1198</v>
      </c>
      <c r="I1857" s="710" t="s">
        <v>558</v>
      </c>
      <c r="J1857" s="710" t="s">
        <v>5278</v>
      </c>
    </row>
    <row r="1858" spans="1:10" x14ac:dyDescent="0.25">
      <c r="A1858" s="703"/>
      <c r="B1858" s="710" t="s">
        <v>607</v>
      </c>
      <c r="C1858" s="710" t="s">
        <v>7075</v>
      </c>
      <c r="D1858" s="710" t="s">
        <v>48</v>
      </c>
      <c r="E1858" s="710" t="s">
        <v>7076</v>
      </c>
      <c r="F1858" s="710" t="s">
        <v>5385</v>
      </c>
      <c r="G1858" s="710" t="s">
        <v>7077</v>
      </c>
      <c r="H1858" s="710" t="s">
        <v>1198</v>
      </c>
      <c r="I1858" s="710" t="s">
        <v>574</v>
      </c>
      <c r="J1858" s="710" t="s">
        <v>5278</v>
      </c>
    </row>
    <row r="1859" spans="1:10" x14ac:dyDescent="0.25">
      <c r="A1859" s="703"/>
      <c r="B1859" s="710" t="s">
        <v>607</v>
      </c>
      <c r="C1859" s="710" t="s">
        <v>7075</v>
      </c>
      <c r="D1859" s="710" t="s">
        <v>48</v>
      </c>
      <c r="E1859" s="710" t="s">
        <v>7076</v>
      </c>
      <c r="F1859" s="710" t="s">
        <v>5385</v>
      </c>
      <c r="G1859" s="710" t="s">
        <v>7077</v>
      </c>
      <c r="H1859" s="710" t="s">
        <v>1198</v>
      </c>
      <c r="I1859" s="710" t="s">
        <v>558</v>
      </c>
      <c r="J1859" s="710" t="s">
        <v>5278</v>
      </c>
    </row>
    <row r="1860" spans="1:10" x14ac:dyDescent="0.25">
      <c r="A1860" s="703"/>
      <c r="B1860" s="710" t="s">
        <v>607</v>
      </c>
      <c r="C1860" s="710" t="s">
        <v>7078</v>
      </c>
      <c r="D1860" s="710" t="s">
        <v>48</v>
      </c>
      <c r="E1860" s="710" t="s">
        <v>7079</v>
      </c>
      <c r="F1860" s="710" t="s">
        <v>6226</v>
      </c>
      <c r="G1860" s="710" t="s">
        <v>7080</v>
      </c>
      <c r="H1860" s="710" t="s">
        <v>1733</v>
      </c>
      <c r="I1860" s="710" t="s">
        <v>558</v>
      </c>
      <c r="J1860" s="710" t="s">
        <v>5278</v>
      </c>
    </row>
    <row r="1861" spans="1:10" x14ac:dyDescent="0.25">
      <c r="A1861" s="703"/>
      <c r="B1861" s="710" t="s">
        <v>607</v>
      </c>
      <c r="C1861" s="710" t="s">
        <v>7081</v>
      </c>
      <c r="D1861" s="710" t="s">
        <v>48</v>
      </c>
      <c r="E1861" s="710" t="s">
        <v>7082</v>
      </c>
      <c r="F1861" s="710" t="s">
        <v>5352</v>
      </c>
      <c r="G1861" s="710" t="s">
        <v>7083</v>
      </c>
      <c r="H1861" s="710" t="s">
        <v>1653</v>
      </c>
      <c r="I1861" s="710" t="s">
        <v>558</v>
      </c>
      <c r="J1861" s="710" t="s">
        <v>5278</v>
      </c>
    </row>
    <row r="1862" spans="1:10" x14ac:dyDescent="0.25">
      <c r="A1862" s="703"/>
      <c r="B1862" s="710" t="s">
        <v>607</v>
      </c>
      <c r="C1862" s="710" t="s">
        <v>7084</v>
      </c>
      <c r="D1862" s="710" t="s">
        <v>643</v>
      </c>
      <c r="E1862" s="710" t="s">
        <v>7085</v>
      </c>
      <c r="F1862" s="710" t="s">
        <v>5466</v>
      </c>
      <c r="G1862" s="710" t="s">
        <v>7086</v>
      </c>
      <c r="H1862" s="710" t="s">
        <v>5468</v>
      </c>
      <c r="I1862" s="710" t="s">
        <v>558</v>
      </c>
      <c r="J1862" s="710" t="s">
        <v>5278</v>
      </c>
    </row>
    <row r="1863" spans="1:10" x14ac:dyDescent="0.25">
      <c r="A1863" s="703"/>
      <c r="B1863" s="710" t="s">
        <v>607</v>
      </c>
      <c r="C1863" s="710" t="s">
        <v>7084</v>
      </c>
      <c r="D1863" s="710" t="s">
        <v>643</v>
      </c>
      <c r="E1863" s="710" t="s">
        <v>7085</v>
      </c>
      <c r="F1863" s="710" t="s">
        <v>5466</v>
      </c>
      <c r="G1863" s="710" t="s">
        <v>7086</v>
      </c>
      <c r="H1863" s="710" t="s">
        <v>5468</v>
      </c>
      <c r="I1863" s="710" t="s">
        <v>574</v>
      </c>
      <c r="J1863" s="710" t="s">
        <v>5278</v>
      </c>
    </row>
    <row r="1864" spans="1:10" x14ac:dyDescent="0.25">
      <c r="A1864" s="703"/>
      <c r="B1864" s="710" t="s">
        <v>607</v>
      </c>
      <c r="C1864" s="710" t="s">
        <v>7087</v>
      </c>
      <c r="D1864" s="710" t="s">
        <v>48</v>
      </c>
      <c r="E1864" s="710" t="s">
        <v>7088</v>
      </c>
      <c r="F1864" s="710" t="s">
        <v>645</v>
      </c>
      <c r="G1864" s="710" t="s">
        <v>7089</v>
      </c>
      <c r="H1864" s="710" t="s">
        <v>1186</v>
      </c>
      <c r="I1864" s="710" t="s">
        <v>558</v>
      </c>
      <c r="J1864" s="710" t="s">
        <v>5278</v>
      </c>
    </row>
    <row r="1865" spans="1:10" x14ac:dyDescent="0.25">
      <c r="A1865" s="703"/>
      <c r="B1865" s="710" t="s">
        <v>607</v>
      </c>
      <c r="C1865" s="710" t="s">
        <v>7090</v>
      </c>
      <c r="D1865" s="710" t="s">
        <v>48</v>
      </c>
      <c r="E1865" s="710" t="s">
        <v>7091</v>
      </c>
      <c r="F1865" s="710" t="s">
        <v>5900</v>
      </c>
      <c r="G1865" s="710" t="s">
        <v>7092</v>
      </c>
      <c r="H1865" s="710" t="s">
        <v>4738</v>
      </c>
      <c r="I1865" s="710" t="s">
        <v>558</v>
      </c>
      <c r="J1865" s="710" t="s">
        <v>5278</v>
      </c>
    </row>
    <row r="1866" spans="1:10" x14ac:dyDescent="0.25">
      <c r="A1866" s="703"/>
      <c r="B1866" s="710" t="s">
        <v>607</v>
      </c>
      <c r="C1866" s="710" t="s">
        <v>7093</v>
      </c>
      <c r="D1866" s="710" t="s">
        <v>48</v>
      </c>
      <c r="E1866" s="710" t="s">
        <v>6718</v>
      </c>
      <c r="F1866" s="710" t="s">
        <v>5282</v>
      </c>
      <c r="G1866" s="710" t="s">
        <v>4870</v>
      </c>
      <c r="H1866" s="710" t="s">
        <v>5284</v>
      </c>
      <c r="I1866" s="710" t="s">
        <v>558</v>
      </c>
      <c r="J1866" s="710" t="s">
        <v>5278</v>
      </c>
    </row>
    <row r="1867" spans="1:10" x14ac:dyDescent="0.25">
      <c r="A1867" s="703"/>
      <c r="B1867" s="710" t="s">
        <v>607</v>
      </c>
      <c r="C1867" s="710" t="s">
        <v>7094</v>
      </c>
      <c r="D1867" s="710" t="s">
        <v>48</v>
      </c>
      <c r="E1867" s="710" t="s">
        <v>7095</v>
      </c>
      <c r="F1867" s="710" t="s">
        <v>5466</v>
      </c>
      <c r="G1867" s="710" t="s">
        <v>7096</v>
      </c>
      <c r="H1867" s="710" t="s">
        <v>5468</v>
      </c>
      <c r="I1867" s="710" t="s">
        <v>558</v>
      </c>
      <c r="J1867" s="710" t="s">
        <v>5278</v>
      </c>
    </row>
    <row r="1868" spans="1:10" x14ac:dyDescent="0.25">
      <c r="A1868" s="703"/>
      <c r="B1868" s="710" t="s">
        <v>607</v>
      </c>
      <c r="C1868" s="710" t="s">
        <v>7094</v>
      </c>
      <c r="D1868" s="710" t="s">
        <v>48</v>
      </c>
      <c r="E1868" s="710" t="s">
        <v>7095</v>
      </c>
      <c r="F1868" s="710" t="s">
        <v>5466</v>
      </c>
      <c r="G1868" s="710" t="s">
        <v>7096</v>
      </c>
      <c r="H1868" s="710" t="s">
        <v>5468</v>
      </c>
      <c r="I1868" s="710" t="s">
        <v>574</v>
      </c>
      <c r="J1868" s="710" t="s">
        <v>5278</v>
      </c>
    </row>
    <row r="1869" spans="1:10" x14ac:dyDescent="0.25">
      <c r="A1869" s="703"/>
      <c r="B1869" s="710" t="s">
        <v>607</v>
      </c>
      <c r="C1869" s="710" t="s">
        <v>7097</v>
      </c>
      <c r="D1869" s="710" t="s">
        <v>48</v>
      </c>
      <c r="E1869" s="710" t="s">
        <v>7098</v>
      </c>
      <c r="F1869" s="710" t="s">
        <v>5466</v>
      </c>
      <c r="G1869" s="710" t="s">
        <v>7027</v>
      </c>
      <c r="H1869" s="710" t="s">
        <v>5468</v>
      </c>
      <c r="I1869" s="710" t="s">
        <v>574</v>
      </c>
      <c r="J1869" s="710" t="s">
        <v>5278</v>
      </c>
    </row>
    <row r="1870" spans="1:10" x14ac:dyDescent="0.25">
      <c r="A1870" s="703"/>
      <c r="B1870" s="710" t="s">
        <v>607</v>
      </c>
      <c r="C1870" s="710" t="s">
        <v>7097</v>
      </c>
      <c r="D1870" s="710" t="s">
        <v>48</v>
      </c>
      <c r="E1870" s="710" t="s">
        <v>7098</v>
      </c>
      <c r="F1870" s="710" t="s">
        <v>5466</v>
      </c>
      <c r="G1870" s="710" t="s">
        <v>7027</v>
      </c>
      <c r="H1870" s="710" t="s">
        <v>5468</v>
      </c>
      <c r="I1870" s="710" t="s">
        <v>558</v>
      </c>
      <c r="J1870" s="710" t="s">
        <v>5278</v>
      </c>
    </row>
    <row r="1871" spans="1:10" x14ac:dyDescent="0.25">
      <c r="A1871" s="703"/>
      <c r="B1871" s="710" t="s">
        <v>607</v>
      </c>
      <c r="C1871" s="710" t="s">
        <v>7099</v>
      </c>
      <c r="D1871" s="710" t="s">
        <v>48</v>
      </c>
      <c r="E1871" s="710" t="s">
        <v>7100</v>
      </c>
      <c r="F1871" s="710" t="s">
        <v>5362</v>
      </c>
      <c r="G1871" s="710" t="s">
        <v>6056</v>
      </c>
      <c r="H1871" s="710" t="s">
        <v>4815</v>
      </c>
      <c r="I1871" s="710" t="s">
        <v>558</v>
      </c>
      <c r="J1871" s="710" t="s">
        <v>5278</v>
      </c>
    </row>
    <row r="1872" spans="1:10" x14ac:dyDescent="0.25">
      <c r="A1872" s="703"/>
      <c r="B1872" s="710" t="s">
        <v>607</v>
      </c>
      <c r="C1872" s="710" t="s">
        <v>7099</v>
      </c>
      <c r="D1872" s="710" t="s">
        <v>48</v>
      </c>
      <c r="E1872" s="710" t="s">
        <v>7100</v>
      </c>
      <c r="F1872" s="710" t="s">
        <v>5362</v>
      </c>
      <c r="G1872" s="710" t="s">
        <v>6056</v>
      </c>
      <c r="H1872" s="710" t="s">
        <v>4815</v>
      </c>
      <c r="I1872" s="710" t="s">
        <v>574</v>
      </c>
      <c r="J1872" s="710" t="s">
        <v>5278</v>
      </c>
    </row>
    <row r="1873" spans="1:10" x14ac:dyDescent="0.25">
      <c r="A1873" s="703"/>
      <c r="B1873" s="710" t="s">
        <v>607</v>
      </c>
      <c r="C1873" s="710" t="s">
        <v>7101</v>
      </c>
      <c r="D1873" s="710" t="s">
        <v>48</v>
      </c>
      <c r="E1873" s="710" t="s">
        <v>7102</v>
      </c>
      <c r="F1873" s="710" t="s">
        <v>5385</v>
      </c>
      <c r="G1873" s="710" t="s">
        <v>7103</v>
      </c>
      <c r="H1873" s="710" t="s">
        <v>1198</v>
      </c>
      <c r="I1873" s="710" t="s">
        <v>574</v>
      </c>
      <c r="J1873" s="710" t="s">
        <v>5278</v>
      </c>
    </row>
    <row r="1874" spans="1:10" x14ac:dyDescent="0.25">
      <c r="A1874" s="703"/>
      <c r="B1874" s="710" t="s">
        <v>607</v>
      </c>
      <c r="C1874" s="710" t="s">
        <v>7104</v>
      </c>
      <c r="D1874" s="710" t="s">
        <v>48</v>
      </c>
      <c r="E1874" s="710" t="s">
        <v>7105</v>
      </c>
      <c r="F1874" s="710" t="s">
        <v>5385</v>
      </c>
      <c r="G1874" s="710" t="s">
        <v>7106</v>
      </c>
      <c r="H1874" s="710" t="s">
        <v>1198</v>
      </c>
      <c r="I1874" s="710" t="s">
        <v>558</v>
      </c>
      <c r="J1874" s="710" t="s">
        <v>5278</v>
      </c>
    </row>
    <row r="1875" spans="1:10" x14ac:dyDescent="0.25">
      <c r="A1875" s="703"/>
      <c r="B1875" s="710" t="s">
        <v>607</v>
      </c>
      <c r="C1875" s="710" t="s">
        <v>7104</v>
      </c>
      <c r="D1875" s="710" t="s">
        <v>48</v>
      </c>
      <c r="E1875" s="710" t="s">
        <v>7105</v>
      </c>
      <c r="F1875" s="710" t="s">
        <v>5385</v>
      </c>
      <c r="G1875" s="710" t="s">
        <v>7106</v>
      </c>
      <c r="H1875" s="710" t="s">
        <v>1198</v>
      </c>
      <c r="I1875" s="710" t="s">
        <v>574</v>
      </c>
      <c r="J1875" s="710" t="s">
        <v>5278</v>
      </c>
    </row>
    <row r="1876" spans="1:10" x14ac:dyDescent="0.25">
      <c r="A1876" s="703"/>
      <c r="B1876" s="710" t="s">
        <v>607</v>
      </c>
      <c r="C1876" s="710" t="s">
        <v>7104</v>
      </c>
      <c r="D1876" s="710" t="s">
        <v>48</v>
      </c>
      <c r="E1876" s="710" t="s">
        <v>7105</v>
      </c>
      <c r="F1876" s="710" t="s">
        <v>5385</v>
      </c>
      <c r="G1876" s="710" t="s">
        <v>7106</v>
      </c>
      <c r="H1876" s="710" t="s">
        <v>1198</v>
      </c>
      <c r="I1876" s="710" t="s">
        <v>620</v>
      </c>
      <c r="J1876" s="710" t="s">
        <v>5278</v>
      </c>
    </row>
    <row r="1877" spans="1:10" x14ac:dyDescent="0.25">
      <c r="A1877" s="703"/>
      <c r="B1877" s="710" t="s">
        <v>607</v>
      </c>
      <c r="C1877" s="710" t="s">
        <v>7107</v>
      </c>
      <c r="D1877" s="710" t="s">
        <v>48</v>
      </c>
      <c r="E1877" s="710" t="s">
        <v>7108</v>
      </c>
      <c r="F1877" s="710" t="s">
        <v>5466</v>
      </c>
      <c r="G1877" s="710" t="s">
        <v>7109</v>
      </c>
      <c r="H1877" s="710" t="s">
        <v>5468</v>
      </c>
      <c r="I1877" s="710" t="s">
        <v>574</v>
      </c>
      <c r="J1877" s="710" t="s">
        <v>5278</v>
      </c>
    </row>
    <row r="1878" spans="1:10" x14ac:dyDescent="0.25">
      <c r="A1878" s="703"/>
      <c r="B1878" s="710" t="s">
        <v>607</v>
      </c>
      <c r="C1878" s="710" t="s">
        <v>7110</v>
      </c>
      <c r="D1878" s="710" t="s">
        <v>48</v>
      </c>
      <c r="E1878" s="710" t="s">
        <v>7111</v>
      </c>
      <c r="F1878" s="710" t="s">
        <v>5282</v>
      </c>
      <c r="G1878" s="710" t="s">
        <v>7112</v>
      </c>
      <c r="H1878" s="710" t="s">
        <v>5284</v>
      </c>
      <c r="I1878" s="710" t="s">
        <v>558</v>
      </c>
      <c r="J1878" s="710" t="s">
        <v>5278</v>
      </c>
    </row>
    <row r="1879" spans="1:10" x14ac:dyDescent="0.25">
      <c r="A1879" s="703"/>
      <c r="B1879" s="710" t="s">
        <v>607</v>
      </c>
      <c r="C1879" s="710" t="s">
        <v>7113</v>
      </c>
      <c r="D1879" s="710" t="s">
        <v>48</v>
      </c>
      <c r="E1879" s="710" t="s">
        <v>7114</v>
      </c>
      <c r="F1879" s="710" t="s">
        <v>1421</v>
      </c>
      <c r="G1879" s="710" t="s">
        <v>7115</v>
      </c>
      <c r="H1879" s="710" t="s">
        <v>617</v>
      </c>
      <c r="I1879" s="710" t="s">
        <v>558</v>
      </c>
      <c r="J1879" s="710" t="s">
        <v>5278</v>
      </c>
    </row>
    <row r="1880" spans="1:10" x14ac:dyDescent="0.25">
      <c r="A1880" s="703"/>
      <c r="B1880" s="710" t="s">
        <v>607</v>
      </c>
      <c r="C1880" s="710" t="s">
        <v>7116</v>
      </c>
      <c r="D1880" s="710" t="s">
        <v>48</v>
      </c>
      <c r="E1880" s="710" t="s">
        <v>7117</v>
      </c>
      <c r="F1880" s="710" t="s">
        <v>5352</v>
      </c>
      <c r="G1880" s="710" t="s">
        <v>7118</v>
      </c>
      <c r="H1880" s="710" t="s">
        <v>1653</v>
      </c>
      <c r="I1880" s="710" t="s">
        <v>558</v>
      </c>
      <c r="J1880" s="710" t="s">
        <v>5278</v>
      </c>
    </row>
    <row r="1881" spans="1:10" x14ac:dyDescent="0.25">
      <c r="A1881" s="703"/>
      <c r="B1881" s="710" t="s">
        <v>607</v>
      </c>
      <c r="C1881" s="710" t="s">
        <v>7119</v>
      </c>
      <c r="D1881" s="710" t="s">
        <v>48</v>
      </c>
      <c r="E1881" s="710" t="s">
        <v>7120</v>
      </c>
      <c r="F1881" s="710" t="s">
        <v>5385</v>
      </c>
      <c r="G1881" s="710" t="s">
        <v>7121</v>
      </c>
      <c r="H1881" s="710" t="s">
        <v>1198</v>
      </c>
      <c r="I1881" s="710" t="s">
        <v>574</v>
      </c>
      <c r="J1881" s="710" t="s">
        <v>5278</v>
      </c>
    </row>
    <row r="1882" spans="1:10" x14ac:dyDescent="0.25">
      <c r="A1882" s="703"/>
      <c r="B1882" s="710" t="s">
        <v>607</v>
      </c>
      <c r="C1882" s="710" t="s">
        <v>7122</v>
      </c>
      <c r="D1882" s="710" t="s">
        <v>48</v>
      </c>
      <c r="E1882" s="710" t="s">
        <v>7123</v>
      </c>
      <c r="F1882" s="710" t="s">
        <v>5466</v>
      </c>
      <c r="G1882" s="710" t="s">
        <v>7124</v>
      </c>
      <c r="H1882" s="710" t="s">
        <v>5468</v>
      </c>
      <c r="I1882" s="710" t="s">
        <v>574</v>
      </c>
      <c r="J1882" s="710" t="s">
        <v>5278</v>
      </c>
    </row>
    <row r="1883" spans="1:10" x14ac:dyDescent="0.25">
      <c r="A1883" s="703"/>
      <c r="B1883" s="710" t="s">
        <v>607</v>
      </c>
      <c r="C1883" s="710" t="s">
        <v>7125</v>
      </c>
      <c r="D1883" s="710" t="s">
        <v>48</v>
      </c>
      <c r="E1883" s="710" t="s">
        <v>7126</v>
      </c>
      <c r="F1883" s="710" t="s">
        <v>1590</v>
      </c>
      <c r="G1883" s="710" t="s">
        <v>7127</v>
      </c>
      <c r="H1883" s="710" t="s">
        <v>1229</v>
      </c>
      <c r="I1883" s="710" t="s">
        <v>558</v>
      </c>
      <c r="J1883" s="710" t="s">
        <v>5278</v>
      </c>
    </row>
    <row r="1884" spans="1:10" x14ac:dyDescent="0.25">
      <c r="A1884" s="703"/>
      <c r="B1884" s="710" t="s">
        <v>607</v>
      </c>
      <c r="C1884" s="710" t="s">
        <v>7128</v>
      </c>
      <c r="D1884" s="710" t="s">
        <v>48</v>
      </c>
      <c r="E1884" s="710" t="s">
        <v>7129</v>
      </c>
      <c r="F1884" s="710" t="s">
        <v>5352</v>
      </c>
      <c r="G1884" s="710" t="s">
        <v>5666</v>
      </c>
      <c r="H1884" s="710" t="s">
        <v>1653</v>
      </c>
      <c r="I1884" s="710" t="s">
        <v>558</v>
      </c>
      <c r="J1884" s="710" t="s">
        <v>5278</v>
      </c>
    </row>
    <row r="1885" spans="1:10" x14ac:dyDescent="0.25">
      <c r="A1885" s="703"/>
      <c r="B1885" s="710" t="s">
        <v>607</v>
      </c>
      <c r="C1885" s="710" t="s">
        <v>7130</v>
      </c>
      <c r="D1885" s="710" t="s">
        <v>48</v>
      </c>
      <c r="E1885" s="710" t="s">
        <v>7131</v>
      </c>
      <c r="F1885" s="710" t="s">
        <v>5357</v>
      </c>
      <c r="G1885" s="710" t="s">
        <v>7132</v>
      </c>
      <c r="H1885" s="710" t="s">
        <v>4589</v>
      </c>
      <c r="I1885" s="710" t="s">
        <v>574</v>
      </c>
      <c r="J1885" s="710" t="s">
        <v>5278</v>
      </c>
    </row>
    <row r="1886" spans="1:10" x14ac:dyDescent="0.25">
      <c r="A1886" s="703"/>
      <c r="B1886" s="710" t="s">
        <v>607</v>
      </c>
      <c r="C1886" s="710" t="s">
        <v>7133</v>
      </c>
      <c r="D1886" s="710" t="s">
        <v>48</v>
      </c>
      <c r="E1886" s="710" t="s">
        <v>7134</v>
      </c>
      <c r="F1886" s="710" t="s">
        <v>5343</v>
      </c>
      <c r="G1886" s="710" t="s">
        <v>6980</v>
      </c>
      <c r="H1886" s="710" t="s">
        <v>3932</v>
      </c>
      <c r="I1886" s="710" t="s">
        <v>558</v>
      </c>
      <c r="J1886" s="710" t="s">
        <v>5278</v>
      </c>
    </row>
    <row r="1887" spans="1:10" x14ac:dyDescent="0.25">
      <c r="A1887" s="703"/>
      <c r="B1887" s="710" t="s">
        <v>607</v>
      </c>
      <c r="C1887" s="710" t="s">
        <v>7135</v>
      </c>
      <c r="D1887" s="710" t="s">
        <v>48</v>
      </c>
      <c r="E1887" s="710" t="s">
        <v>7136</v>
      </c>
      <c r="F1887" s="710" t="s">
        <v>1590</v>
      </c>
      <c r="G1887" s="710" t="s">
        <v>7137</v>
      </c>
      <c r="H1887" s="710" t="s">
        <v>1229</v>
      </c>
      <c r="I1887" s="710" t="s">
        <v>558</v>
      </c>
      <c r="J1887" s="710" t="s">
        <v>5278</v>
      </c>
    </row>
    <row r="1888" spans="1:10" x14ac:dyDescent="0.25">
      <c r="A1888" s="703"/>
      <c r="B1888" s="710" t="s">
        <v>607</v>
      </c>
      <c r="C1888" s="710" t="s">
        <v>7138</v>
      </c>
      <c r="D1888" s="710" t="s">
        <v>47</v>
      </c>
      <c r="E1888" s="710" t="s">
        <v>7139</v>
      </c>
      <c r="F1888" s="710" t="s">
        <v>5466</v>
      </c>
      <c r="G1888" s="710" t="s">
        <v>7140</v>
      </c>
      <c r="H1888" s="710" t="s">
        <v>5468</v>
      </c>
      <c r="I1888" s="710" t="s">
        <v>574</v>
      </c>
      <c r="J1888" s="710" t="s">
        <v>5278</v>
      </c>
    </row>
    <row r="1889" spans="1:10" x14ac:dyDescent="0.25">
      <c r="A1889" s="703"/>
      <c r="B1889" s="710" t="s">
        <v>607</v>
      </c>
      <c r="C1889" s="710" t="s">
        <v>7141</v>
      </c>
      <c r="D1889" s="710" t="s">
        <v>48</v>
      </c>
      <c r="E1889" s="710" t="s">
        <v>7142</v>
      </c>
      <c r="F1889" s="710" t="s">
        <v>5466</v>
      </c>
      <c r="G1889" s="710" t="s">
        <v>7143</v>
      </c>
      <c r="H1889" s="710" t="s">
        <v>5468</v>
      </c>
      <c r="I1889" s="710" t="s">
        <v>574</v>
      </c>
      <c r="J1889" s="710" t="s">
        <v>5278</v>
      </c>
    </row>
    <row r="1890" spans="1:10" x14ac:dyDescent="0.25">
      <c r="A1890" s="703"/>
      <c r="B1890" s="710" t="s">
        <v>607</v>
      </c>
      <c r="C1890" s="710" t="s">
        <v>7144</v>
      </c>
      <c r="D1890" s="710" t="s">
        <v>47</v>
      </c>
      <c r="E1890" s="710" t="s">
        <v>7145</v>
      </c>
      <c r="F1890" s="710" t="s">
        <v>5385</v>
      </c>
      <c r="G1890" s="710" t="s">
        <v>7146</v>
      </c>
      <c r="H1890" s="710" t="s">
        <v>1198</v>
      </c>
      <c r="I1890" s="710" t="s">
        <v>586</v>
      </c>
      <c r="J1890" s="710" t="s">
        <v>5278</v>
      </c>
    </row>
    <row r="1891" spans="1:10" x14ac:dyDescent="0.25">
      <c r="A1891" s="703"/>
      <c r="B1891" s="710" t="s">
        <v>607</v>
      </c>
      <c r="C1891" s="710" t="s">
        <v>7144</v>
      </c>
      <c r="D1891" s="710" t="s">
        <v>47</v>
      </c>
      <c r="E1891" s="710" t="s">
        <v>7145</v>
      </c>
      <c r="F1891" s="710" t="s">
        <v>5385</v>
      </c>
      <c r="G1891" s="710" t="s">
        <v>7146</v>
      </c>
      <c r="H1891" s="710" t="s">
        <v>1198</v>
      </c>
      <c r="I1891" s="710" t="s">
        <v>574</v>
      </c>
      <c r="J1891" s="710" t="s">
        <v>5278</v>
      </c>
    </row>
    <row r="1892" spans="1:10" x14ac:dyDescent="0.25">
      <c r="A1892" s="703"/>
      <c r="B1892" s="710" t="s">
        <v>607</v>
      </c>
      <c r="C1892" s="710" t="s">
        <v>7147</v>
      </c>
      <c r="D1892" s="710" t="s">
        <v>48</v>
      </c>
      <c r="E1892" s="710" t="s">
        <v>7148</v>
      </c>
      <c r="F1892" s="710" t="s">
        <v>6701</v>
      </c>
      <c r="G1892" s="710" t="s">
        <v>7149</v>
      </c>
      <c r="H1892" s="710" t="s">
        <v>657</v>
      </c>
      <c r="I1892" s="710" t="s">
        <v>558</v>
      </c>
      <c r="J1892" s="710" t="s">
        <v>5278</v>
      </c>
    </row>
    <row r="1893" spans="1:10" x14ac:dyDescent="0.25">
      <c r="A1893" s="703"/>
      <c r="B1893" s="710" t="s">
        <v>607</v>
      </c>
      <c r="C1893" s="710" t="s">
        <v>7150</v>
      </c>
      <c r="D1893" s="710" t="s">
        <v>48</v>
      </c>
      <c r="E1893" s="710" t="s">
        <v>7151</v>
      </c>
      <c r="F1893" s="710" t="s">
        <v>5362</v>
      </c>
      <c r="G1893" s="710" t="s">
        <v>5857</v>
      </c>
      <c r="H1893" s="710" t="s">
        <v>4815</v>
      </c>
      <c r="I1893" s="710" t="s">
        <v>574</v>
      </c>
      <c r="J1893" s="710" t="s">
        <v>5278</v>
      </c>
    </row>
    <row r="1894" spans="1:10" x14ac:dyDescent="0.25">
      <c r="A1894" s="703"/>
      <c r="B1894" s="710" t="s">
        <v>607</v>
      </c>
      <c r="C1894" s="710" t="s">
        <v>7152</v>
      </c>
      <c r="D1894" s="710" t="s">
        <v>48</v>
      </c>
      <c r="E1894" s="710" t="s">
        <v>7153</v>
      </c>
      <c r="F1894" s="710" t="s">
        <v>5385</v>
      </c>
      <c r="G1894" s="710" t="s">
        <v>5427</v>
      </c>
      <c r="H1894" s="710" t="s">
        <v>1198</v>
      </c>
      <c r="I1894" s="710" t="s">
        <v>574</v>
      </c>
      <c r="J1894" s="710" t="s">
        <v>5278</v>
      </c>
    </row>
    <row r="1895" spans="1:10" x14ac:dyDescent="0.25">
      <c r="A1895" s="703"/>
      <c r="B1895" s="710" t="s">
        <v>607</v>
      </c>
      <c r="C1895" s="710" t="s">
        <v>7154</v>
      </c>
      <c r="D1895" s="710" t="s">
        <v>643</v>
      </c>
      <c r="E1895" s="710" t="s">
        <v>7155</v>
      </c>
      <c r="F1895" s="710" t="s">
        <v>5352</v>
      </c>
      <c r="G1895" s="710" t="s">
        <v>7156</v>
      </c>
      <c r="H1895" s="710" t="s">
        <v>1653</v>
      </c>
      <c r="I1895" s="710" t="s">
        <v>558</v>
      </c>
      <c r="J1895" s="710" t="s">
        <v>5278</v>
      </c>
    </row>
    <row r="1896" spans="1:10" x14ac:dyDescent="0.25">
      <c r="A1896" s="703"/>
      <c r="B1896" s="710" t="s">
        <v>607</v>
      </c>
      <c r="C1896" s="710" t="s">
        <v>7157</v>
      </c>
      <c r="D1896" s="710" t="s">
        <v>48</v>
      </c>
      <c r="E1896" s="710" t="s">
        <v>7158</v>
      </c>
      <c r="F1896" s="710" t="s">
        <v>5362</v>
      </c>
      <c r="G1896" s="710" t="s">
        <v>6900</v>
      </c>
      <c r="H1896" s="710" t="s">
        <v>4815</v>
      </c>
      <c r="I1896" s="710" t="s">
        <v>574</v>
      </c>
      <c r="J1896" s="710" t="s">
        <v>5278</v>
      </c>
    </row>
    <row r="1897" spans="1:10" x14ac:dyDescent="0.25">
      <c r="A1897" s="703"/>
      <c r="B1897" s="710" t="s">
        <v>607</v>
      </c>
      <c r="C1897" s="710" t="s">
        <v>7159</v>
      </c>
      <c r="D1897" s="710" t="s">
        <v>48</v>
      </c>
      <c r="E1897" s="710" t="s">
        <v>7160</v>
      </c>
      <c r="F1897" s="710" t="s">
        <v>5352</v>
      </c>
      <c r="G1897" s="710" t="s">
        <v>6593</v>
      </c>
      <c r="H1897" s="710" t="s">
        <v>1653</v>
      </c>
      <c r="I1897" s="710" t="s">
        <v>558</v>
      </c>
      <c r="J1897" s="710" t="s">
        <v>5278</v>
      </c>
    </row>
    <row r="1898" spans="1:10" x14ac:dyDescent="0.25">
      <c r="A1898" s="703"/>
      <c r="B1898" s="710" t="s">
        <v>776</v>
      </c>
      <c r="C1898" s="710" t="s">
        <v>7161</v>
      </c>
      <c r="D1898" s="710" t="s">
        <v>47</v>
      </c>
      <c r="E1898" s="710" t="s">
        <v>7162</v>
      </c>
      <c r="F1898" s="710" t="s">
        <v>7163</v>
      </c>
      <c r="G1898" s="710" t="s">
        <v>7164</v>
      </c>
      <c r="H1898" s="710" t="s">
        <v>1604</v>
      </c>
      <c r="I1898" s="710" t="s">
        <v>558</v>
      </c>
      <c r="J1898" s="710" t="s">
        <v>7165</v>
      </c>
    </row>
    <row r="1899" spans="1:10" x14ac:dyDescent="0.25">
      <c r="A1899" s="703"/>
      <c r="B1899" s="710" t="s">
        <v>776</v>
      </c>
      <c r="C1899" s="710" t="s">
        <v>7166</v>
      </c>
      <c r="D1899" s="710" t="s">
        <v>47</v>
      </c>
      <c r="E1899" s="710" t="s">
        <v>7167</v>
      </c>
      <c r="F1899" s="710" t="s">
        <v>7168</v>
      </c>
      <c r="G1899" s="710" t="s">
        <v>7169</v>
      </c>
      <c r="H1899" s="710" t="s">
        <v>3148</v>
      </c>
      <c r="I1899" s="710" t="s">
        <v>558</v>
      </c>
      <c r="J1899" s="710" t="s">
        <v>7165</v>
      </c>
    </row>
    <row r="1900" spans="1:10" x14ac:dyDescent="0.25">
      <c r="A1900" s="703"/>
      <c r="B1900" s="710" t="s">
        <v>776</v>
      </c>
      <c r="C1900" s="710" t="s">
        <v>7170</v>
      </c>
      <c r="D1900" s="710" t="s">
        <v>47</v>
      </c>
      <c r="E1900" s="710" t="s">
        <v>898</v>
      </c>
      <c r="F1900" s="710" t="s">
        <v>924</v>
      </c>
      <c r="G1900" s="710" t="s">
        <v>7171</v>
      </c>
      <c r="H1900" s="710" t="s">
        <v>2370</v>
      </c>
      <c r="I1900" s="710" t="s">
        <v>558</v>
      </c>
      <c r="J1900" s="710" t="s">
        <v>7165</v>
      </c>
    </row>
    <row r="1901" spans="1:10" x14ac:dyDescent="0.25">
      <c r="A1901" s="703"/>
      <c r="B1901" s="710" t="s">
        <v>776</v>
      </c>
      <c r="C1901" s="710" t="s">
        <v>7172</v>
      </c>
      <c r="D1901" s="710" t="s">
        <v>48</v>
      </c>
      <c r="E1901" s="710" t="s">
        <v>7173</v>
      </c>
      <c r="F1901" s="710" t="s">
        <v>7174</v>
      </c>
      <c r="G1901" s="710" t="s">
        <v>7175</v>
      </c>
      <c r="H1901" s="710" t="s">
        <v>4970</v>
      </c>
      <c r="I1901" s="710" t="s">
        <v>558</v>
      </c>
      <c r="J1901" s="710" t="s">
        <v>7165</v>
      </c>
    </row>
    <row r="1902" spans="1:10" x14ac:dyDescent="0.25">
      <c r="A1902" s="703"/>
      <c r="B1902" s="710" t="s">
        <v>776</v>
      </c>
      <c r="C1902" s="710" t="s">
        <v>7176</v>
      </c>
      <c r="D1902" s="710" t="s">
        <v>47</v>
      </c>
      <c r="E1902" s="710" t="s">
        <v>7177</v>
      </c>
      <c r="F1902" s="710" t="s">
        <v>7178</v>
      </c>
      <c r="G1902" s="710" t="s">
        <v>3869</v>
      </c>
      <c r="H1902" s="710" t="s">
        <v>1774</v>
      </c>
      <c r="I1902" s="710" t="s">
        <v>558</v>
      </c>
      <c r="J1902" s="710" t="s">
        <v>7165</v>
      </c>
    </row>
    <row r="1903" spans="1:10" x14ac:dyDescent="0.25">
      <c r="A1903" s="703"/>
      <c r="B1903" s="710" t="s">
        <v>776</v>
      </c>
      <c r="C1903" s="710" t="s">
        <v>7179</v>
      </c>
      <c r="D1903" s="710" t="s">
        <v>47</v>
      </c>
      <c r="E1903" s="710" t="s">
        <v>7180</v>
      </c>
      <c r="F1903" s="710" t="s">
        <v>7178</v>
      </c>
      <c r="G1903" s="710" t="s">
        <v>7181</v>
      </c>
      <c r="H1903" s="710" t="s">
        <v>1774</v>
      </c>
      <c r="I1903" s="710" t="s">
        <v>558</v>
      </c>
      <c r="J1903" s="710" t="s">
        <v>7165</v>
      </c>
    </row>
    <row r="1904" spans="1:10" x14ac:dyDescent="0.25">
      <c r="A1904" s="703"/>
      <c r="B1904" s="710" t="s">
        <v>776</v>
      </c>
      <c r="C1904" s="710" t="s">
        <v>7182</v>
      </c>
      <c r="D1904" s="710" t="s">
        <v>47</v>
      </c>
      <c r="E1904" s="710" t="s">
        <v>7183</v>
      </c>
      <c r="F1904" s="710" t="s">
        <v>7168</v>
      </c>
      <c r="G1904" s="710" t="s">
        <v>7169</v>
      </c>
      <c r="H1904" s="710" t="s">
        <v>3148</v>
      </c>
      <c r="I1904" s="710" t="s">
        <v>558</v>
      </c>
      <c r="J1904" s="710" t="s">
        <v>7165</v>
      </c>
    </row>
    <row r="1905" spans="1:10" x14ac:dyDescent="0.25">
      <c r="A1905" s="703"/>
      <c r="B1905" s="710" t="s">
        <v>776</v>
      </c>
      <c r="C1905" s="710" t="s">
        <v>7184</v>
      </c>
      <c r="D1905" s="710" t="s">
        <v>643</v>
      </c>
      <c r="E1905" s="710" t="s">
        <v>7185</v>
      </c>
      <c r="F1905" s="710" t="s">
        <v>7178</v>
      </c>
      <c r="G1905" s="710" t="s">
        <v>7186</v>
      </c>
      <c r="H1905" s="710" t="s">
        <v>1774</v>
      </c>
      <c r="I1905" s="710" t="s">
        <v>558</v>
      </c>
      <c r="J1905" s="710" t="s">
        <v>7165</v>
      </c>
    </row>
    <row r="1906" spans="1:10" x14ac:dyDescent="0.25">
      <c r="A1906" s="703"/>
      <c r="B1906" s="710" t="s">
        <v>776</v>
      </c>
      <c r="C1906" s="710" t="s">
        <v>7187</v>
      </c>
      <c r="D1906" s="710" t="s">
        <v>48</v>
      </c>
      <c r="E1906" s="710" t="s">
        <v>7188</v>
      </c>
      <c r="F1906" s="710" t="s">
        <v>7189</v>
      </c>
      <c r="G1906" s="710" t="s">
        <v>7190</v>
      </c>
      <c r="H1906" s="710" t="s">
        <v>1065</v>
      </c>
      <c r="I1906" s="710" t="s">
        <v>558</v>
      </c>
      <c r="J1906" s="710" t="s">
        <v>7165</v>
      </c>
    </row>
    <row r="1907" spans="1:10" x14ac:dyDescent="0.25">
      <c r="A1907" s="703"/>
      <c r="B1907" s="710" t="s">
        <v>776</v>
      </c>
      <c r="C1907" s="710" t="s">
        <v>7191</v>
      </c>
      <c r="D1907" s="710" t="s">
        <v>48</v>
      </c>
      <c r="E1907" s="710" t="s">
        <v>7192</v>
      </c>
      <c r="F1907" s="710" t="s">
        <v>7193</v>
      </c>
      <c r="G1907" s="710" t="s">
        <v>7194</v>
      </c>
      <c r="H1907" s="710" t="s">
        <v>5262</v>
      </c>
      <c r="I1907" s="710" t="s">
        <v>558</v>
      </c>
      <c r="J1907" s="710" t="s">
        <v>7165</v>
      </c>
    </row>
    <row r="1908" spans="1:10" x14ac:dyDescent="0.25">
      <c r="A1908" s="703"/>
      <c r="B1908" s="710" t="s">
        <v>776</v>
      </c>
      <c r="C1908" s="710" t="s">
        <v>7195</v>
      </c>
      <c r="D1908" s="710" t="s">
        <v>48</v>
      </c>
      <c r="E1908" s="710" t="s">
        <v>7196</v>
      </c>
      <c r="F1908" s="710" t="s">
        <v>7168</v>
      </c>
      <c r="G1908" s="710" t="s">
        <v>7169</v>
      </c>
      <c r="H1908" s="710" t="s">
        <v>3148</v>
      </c>
      <c r="I1908" s="710" t="s">
        <v>558</v>
      </c>
      <c r="J1908" s="710" t="s">
        <v>7165</v>
      </c>
    </row>
    <row r="1909" spans="1:10" x14ac:dyDescent="0.25">
      <c r="A1909" s="703"/>
      <c r="B1909" s="710" t="s">
        <v>776</v>
      </c>
      <c r="C1909" s="710" t="s">
        <v>7197</v>
      </c>
      <c r="D1909" s="710" t="s">
        <v>643</v>
      </c>
      <c r="E1909" s="710" t="s">
        <v>7198</v>
      </c>
      <c r="F1909" s="710" t="s">
        <v>7178</v>
      </c>
      <c r="G1909" s="710" t="s">
        <v>7199</v>
      </c>
      <c r="H1909" s="710" t="s">
        <v>1774</v>
      </c>
      <c r="I1909" s="710" t="s">
        <v>558</v>
      </c>
      <c r="J1909" s="710" t="s">
        <v>7165</v>
      </c>
    </row>
    <row r="1910" spans="1:10" x14ac:dyDescent="0.25">
      <c r="A1910" s="703"/>
      <c r="B1910" s="710" t="s">
        <v>776</v>
      </c>
      <c r="C1910" s="710" t="s">
        <v>7200</v>
      </c>
      <c r="D1910" s="710" t="s">
        <v>47</v>
      </c>
      <c r="E1910" s="710" t="s">
        <v>7201</v>
      </c>
      <c r="F1910" s="710" t="s">
        <v>924</v>
      </c>
      <c r="G1910" s="710" t="s">
        <v>7171</v>
      </c>
      <c r="H1910" s="710" t="s">
        <v>2370</v>
      </c>
      <c r="I1910" s="710" t="s">
        <v>558</v>
      </c>
      <c r="J1910" s="710" t="s">
        <v>7165</v>
      </c>
    </row>
    <row r="1911" spans="1:10" x14ac:dyDescent="0.25">
      <c r="A1911" s="703"/>
      <c r="B1911" s="710" t="s">
        <v>776</v>
      </c>
      <c r="C1911" s="710" t="s">
        <v>7202</v>
      </c>
      <c r="D1911" s="710" t="s">
        <v>643</v>
      </c>
      <c r="E1911" s="710" t="s">
        <v>7203</v>
      </c>
      <c r="F1911" s="710" t="s">
        <v>7163</v>
      </c>
      <c r="G1911" s="710" t="s">
        <v>7204</v>
      </c>
      <c r="H1911" s="710" t="s">
        <v>1604</v>
      </c>
      <c r="I1911" s="710" t="s">
        <v>558</v>
      </c>
      <c r="J1911" s="710" t="s">
        <v>7165</v>
      </c>
    </row>
    <row r="1912" spans="1:10" x14ac:dyDescent="0.25">
      <c r="A1912" s="703"/>
      <c r="B1912" s="710" t="s">
        <v>776</v>
      </c>
      <c r="C1912" s="710" t="s">
        <v>7205</v>
      </c>
      <c r="D1912" s="710" t="s">
        <v>48</v>
      </c>
      <c r="E1912" s="710" t="s">
        <v>7206</v>
      </c>
      <c r="F1912" s="710" t="s">
        <v>7163</v>
      </c>
      <c r="G1912" s="710" t="s">
        <v>1926</v>
      </c>
      <c r="H1912" s="710" t="s">
        <v>1604</v>
      </c>
      <c r="I1912" s="710" t="s">
        <v>558</v>
      </c>
      <c r="J1912" s="710" t="s">
        <v>7165</v>
      </c>
    </row>
    <row r="1913" spans="1:10" x14ac:dyDescent="0.25">
      <c r="A1913" s="703"/>
      <c r="B1913" s="710" t="s">
        <v>776</v>
      </c>
      <c r="C1913" s="710" t="s">
        <v>7207</v>
      </c>
      <c r="D1913" s="710" t="s">
        <v>48</v>
      </c>
      <c r="E1913" s="710" t="s">
        <v>7208</v>
      </c>
      <c r="F1913" s="710" t="s">
        <v>7178</v>
      </c>
      <c r="G1913" s="710" t="s">
        <v>7209</v>
      </c>
      <c r="H1913" s="710" t="s">
        <v>1774</v>
      </c>
      <c r="I1913" s="710" t="s">
        <v>558</v>
      </c>
      <c r="J1913" s="710" t="s">
        <v>7165</v>
      </c>
    </row>
    <row r="1914" spans="1:10" x14ac:dyDescent="0.25">
      <c r="A1914" s="703"/>
      <c r="B1914" s="710" t="s">
        <v>776</v>
      </c>
      <c r="C1914" s="710" t="s">
        <v>7210</v>
      </c>
      <c r="D1914" s="710" t="s">
        <v>48</v>
      </c>
      <c r="E1914" s="710" t="s">
        <v>7211</v>
      </c>
      <c r="F1914" s="710" t="s">
        <v>7178</v>
      </c>
      <c r="G1914" s="710" t="s">
        <v>7212</v>
      </c>
      <c r="H1914" s="710" t="s">
        <v>1774</v>
      </c>
      <c r="I1914" s="710" t="s">
        <v>558</v>
      </c>
      <c r="J1914" s="710" t="s">
        <v>7165</v>
      </c>
    </row>
    <row r="1915" spans="1:10" x14ac:dyDescent="0.25">
      <c r="A1915" s="703"/>
      <c r="B1915" s="710" t="s">
        <v>776</v>
      </c>
      <c r="C1915" s="710" t="s">
        <v>7213</v>
      </c>
      <c r="D1915" s="710" t="s">
        <v>643</v>
      </c>
      <c r="E1915" s="710" t="s">
        <v>7214</v>
      </c>
      <c r="F1915" s="710" t="s">
        <v>7178</v>
      </c>
      <c r="G1915" s="710" t="s">
        <v>7215</v>
      </c>
      <c r="H1915" s="710" t="s">
        <v>1774</v>
      </c>
      <c r="I1915" s="710" t="s">
        <v>558</v>
      </c>
      <c r="J1915" s="710" t="s">
        <v>7165</v>
      </c>
    </row>
    <row r="1916" spans="1:10" x14ac:dyDescent="0.25">
      <c r="A1916" s="703"/>
      <c r="B1916" s="710" t="s">
        <v>776</v>
      </c>
      <c r="C1916" s="710" t="s">
        <v>7216</v>
      </c>
      <c r="D1916" s="710" t="s">
        <v>48</v>
      </c>
      <c r="E1916" s="710" t="s">
        <v>7217</v>
      </c>
      <c r="F1916" s="710" t="s">
        <v>4856</v>
      </c>
      <c r="G1916" s="710" t="s">
        <v>3869</v>
      </c>
      <c r="H1916" s="710" t="s">
        <v>1733</v>
      </c>
      <c r="I1916" s="710" t="s">
        <v>558</v>
      </c>
      <c r="J1916" s="710" t="s">
        <v>7165</v>
      </c>
    </row>
    <row r="1917" spans="1:10" x14ac:dyDescent="0.25">
      <c r="A1917" s="703"/>
      <c r="B1917" s="710" t="s">
        <v>776</v>
      </c>
      <c r="C1917" s="710" t="s">
        <v>7218</v>
      </c>
      <c r="D1917" s="710" t="s">
        <v>643</v>
      </c>
      <c r="E1917" s="710" t="s">
        <v>7219</v>
      </c>
      <c r="F1917" s="710" t="s">
        <v>7178</v>
      </c>
      <c r="G1917" s="710" t="s">
        <v>7175</v>
      </c>
      <c r="H1917" s="710" t="s">
        <v>1774</v>
      </c>
      <c r="I1917" s="710" t="s">
        <v>558</v>
      </c>
      <c r="J1917" s="710" t="s">
        <v>7165</v>
      </c>
    </row>
    <row r="1918" spans="1:10" x14ac:dyDescent="0.25">
      <c r="A1918" s="703"/>
      <c r="B1918" s="710" t="s">
        <v>776</v>
      </c>
      <c r="C1918" s="710" t="s">
        <v>7220</v>
      </c>
      <c r="D1918" s="710" t="s">
        <v>48</v>
      </c>
      <c r="E1918" s="710" t="s">
        <v>3588</v>
      </c>
      <c r="F1918" s="710" t="s">
        <v>7168</v>
      </c>
      <c r="G1918" s="710" t="s">
        <v>7169</v>
      </c>
      <c r="H1918" s="710" t="s">
        <v>3148</v>
      </c>
      <c r="I1918" s="710" t="s">
        <v>558</v>
      </c>
      <c r="J1918" s="710" t="s">
        <v>7165</v>
      </c>
    </row>
    <row r="1919" spans="1:10" x14ac:dyDescent="0.25">
      <c r="A1919" s="703"/>
      <c r="B1919" s="710" t="s">
        <v>776</v>
      </c>
      <c r="C1919" s="710" t="s">
        <v>7221</v>
      </c>
      <c r="D1919" s="710" t="s">
        <v>643</v>
      </c>
      <c r="E1919" s="710" t="s">
        <v>7222</v>
      </c>
      <c r="F1919" s="710" t="s">
        <v>7168</v>
      </c>
      <c r="G1919" s="710" t="s">
        <v>7223</v>
      </c>
      <c r="H1919" s="710" t="s">
        <v>3148</v>
      </c>
      <c r="I1919" s="710" t="s">
        <v>558</v>
      </c>
      <c r="J1919" s="710" t="s">
        <v>7165</v>
      </c>
    </row>
    <row r="1920" spans="1:10" x14ac:dyDescent="0.25">
      <c r="A1920" s="703"/>
      <c r="B1920" s="710" t="s">
        <v>776</v>
      </c>
      <c r="C1920" s="710" t="s">
        <v>7224</v>
      </c>
      <c r="D1920" s="710" t="s">
        <v>48</v>
      </c>
      <c r="E1920" s="710" t="s">
        <v>7225</v>
      </c>
      <c r="F1920" s="710" t="s">
        <v>7178</v>
      </c>
      <c r="G1920" s="710" t="s">
        <v>7226</v>
      </c>
      <c r="H1920" s="710" t="s">
        <v>1774</v>
      </c>
      <c r="I1920" s="710" t="s">
        <v>558</v>
      </c>
      <c r="J1920" s="710" t="s">
        <v>7165</v>
      </c>
    </row>
    <row r="1921" spans="1:10" x14ac:dyDescent="0.25">
      <c r="A1921" s="703"/>
      <c r="B1921" s="710" t="s">
        <v>776</v>
      </c>
      <c r="C1921" s="710" t="s">
        <v>7227</v>
      </c>
      <c r="D1921" s="710" t="s">
        <v>48</v>
      </c>
      <c r="E1921" s="710" t="s">
        <v>7228</v>
      </c>
      <c r="F1921" s="710" t="s">
        <v>7178</v>
      </c>
      <c r="G1921" s="710" t="s">
        <v>7169</v>
      </c>
      <c r="H1921" s="710" t="s">
        <v>1774</v>
      </c>
      <c r="I1921" s="710" t="s">
        <v>558</v>
      </c>
      <c r="J1921" s="710" t="s">
        <v>7165</v>
      </c>
    </row>
    <row r="1922" spans="1:10" x14ac:dyDescent="0.25">
      <c r="A1922" s="703"/>
      <c r="B1922" s="710" t="s">
        <v>776</v>
      </c>
      <c r="C1922" s="710" t="s">
        <v>7229</v>
      </c>
      <c r="D1922" s="710" t="s">
        <v>643</v>
      </c>
      <c r="E1922" s="710" t="s">
        <v>7230</v>
      </c>
      <c r="F1922" s="710" t="s">
        <v>7168</v>
      </c>
      <c r="G1922" s="710" t="s">
        <v>7169</v>
      </c>
      <c r="H1922" s="710" t="s">
        <v>3148</v>
      </c>
      <c r="I1922" s="710" t="s">
        <v>558</v>
      </c>
      <c r="J1922" s="710" t="s">
        <v>7165</v>
      </c>
    </row>
    <row r="1923" spans="1:10" x14ac:dyDescent="0.25">
      <c r="A1923" s="703"/>
      <c r="B1923" s="710" t="s">
        <v>776</v>
      </c>
      <c r="C1923" s="710" t="s">
        <v>7231</v>
      </c>
      <c r="D1923" s="710" t="s">
        <v>643</v>
      </c>
      <c r="E1923" s="710" t="s">
        <v>2179</v>
      </c>
      <c r="F1923" s="710" t="s">
        <v>7163</v>
      </c>
      <c r="G1923" s="710" t="s">
        <v>7232</v>
      </c>
      <c r="H1923" s="710" t="s">
        <v>1604</v>
      </c>
      <c r="I1923" s="710" t="s">
        <v>558</v>
      </c>
      <c r="J1923" s="710" t="s">
        <v>7165</v>
      </c>
    </row>
    <row r="1924" spans="1:10" x14ac:dyDescent="0.25">
      <c r="A1924" s="703"/>
      <c r="B1924" s="710" t="s">
        <v>776</v>
      </c>
      <c r="C1924" s="710" t="s">
        <v>7233</v>
      </c>
      <c r="D1924" s="710" t="s">
        <v>48</v>
      </c>
      <c r="E1924" s="710" t="s">
        <v>7234</v>
      </c>
      <c r="F1924" s="710" t="s">
        <v>7178</v>
      </c>
      <c r="G1924" s="710" t="s">
        <v>1930</v>
      </c>
      <c r="H1924" s="710" t="s">
        <v>1774</v>
      </c>
      <c r="I1924" s="710" t="s">
        <v>558</v>
      </c>
      <c r="J1924" s="710" t="s">
        <v>7165</v>
      </c>
    </row>
    <row r="1925" spans="1:10" x14ac:dyDescent="0.25">
      <c r="A1925" s="703"/>
      <c r="B1925" s="710" t="s">
        <v>776</v>
      </c>
      <c r="C1925" s="710" t="s">
        <v>7235</v>
      </c>
      <c r="D1925" s="710" t="s">
        <v>48</v>
      </c>
      <c r="E1925" s="710" t="s">
        <v>7236</v>
      </c>
      <c r="F1925" s="710" t="s">
        <v>7178</v>
      </c>
      <c r="G1925" s="710" t="s">
        <v>7237</v>
      </c>
      <c r="H1925" s="710" t="s">
        <v>1774</v>
      </c>
      <c r="I1925" s="710" t="s">
        <v>558</v>
      </c>
      <c r="J1925" s="710" t="s">
        <v>7165</v>
      </c>
    </row>
    <row r="1926" spans="1:10" x14ac:dyDescent="0.25">
      <c r="A1926" s="703"/>
      <c r="B1926" s="710" t="s">
        <v>776</v>
      </c>
      <c r="C1926" s="710" t="s">
        <v>7238</v>
      </c>
      <c r="D1926" s="710" t="s">
        <v>48</v>
      </c>
      <c r="E1926" s="710" t="s">
        <v>2179</v>
      </c>
      <c r="F1926" s="710" t="s">
        <v>7163</v>
      </c>
      <c r="G1926" s="710" t="s">
        <v>4536</v>
      </c>
      <c r="H1926" s="710" t="s">
        <v>1604</v>
      </c>
      <c r="I1926" s="710" t="s">
        <v>558</v>
      </c>
      <c r="J1926" s="710" t="s">
        <v>7165</v>
      </c>
    </row>
    <row r="1927" spans="1:10" x14ac:dyDescent="0.25">
      <c r="A1927" s="703"/>
      <c r="B1927" s="710" t="s">
        <v>776</v>
      </c>
      <c r="C1927" s="710" t="s">
        <v>7239</v>
      </c>
      <c r="D1927" s="710" t="s">
        <v>48</v>
      </c>
      <c r="E1927" s="710" t="s">
        <v>7240</v>
      </c>
      <c r="F1927" s="710" t="s">
        <v>7163</v>
      </c>
      <c r="G1927" s="710" t="s">
        <v>7241</v>
      </c>
      <c r="H1927" s="710" t="s">
        <v>1604</v>
      </c>
      <c r="I1927" s="710" t="s">
        <v>558</v>
      </c>
      <c r="J1927" s="710" t="s">
        <v>7165</v>
      </c>
    </row>
    <row r="1928" spans="1:10" x14ac:dyDescent="0.25">
      <c r="A1928" s="703"/>
      <c r="B1928" s="710" t="s">
        <v>776</v>
      </c>
      <c r="C1928" s="710" t="s">
        <v>7242</v>
      </c>
      <c r="D1928" s="710" t="s">
        <v>643</v>
      </c>
      <c r="E1928" s="710" t="s">
        <v>7243</v>
      </c>
      <c r="F1928" s="710" t="s">
        <v>7163</v>
      </c>
      <c r="G1928" s="710" t="s">
        <v>7241</v>
      </c>
      <c r="H1928" s="710" t="s">
        <v>1604</v>
      </c>
      <c r="I1928" s="710" t="s">
        <v>558</v>
      </c>
      <c r="J1928" s="710" t="s">
        <v>7165</v>
      </c>
    </row>
    <row r="1929" spans="1:10" x14ac:dyDescent="0.25">
      <c r="A1929" s="703"/>
      <c r="B1929" s="710" t="s">
        <v>776</v>
      </c>
      <c r="C1929" s="710" t="s">
        <v>7244</v>
      </c>
      <c r="D1929" s="710" t="s">
        <v>48</v>
      </c>
      <c r="E1929" s="710" t="s">
        <v>4915</v>
      </c>
      <c r="F1929" s="710" t="s">
        <v>7163</v>
      </c>
      <c r="G1929" s="710" t="s">
        <v>7241</v>
      </c>
      <c r="H1929" s="710" t="s">
        <v>1604</v>
      </c>
      <c r="I1929" s="710" t="s">
        <v>558</v>
      </c>
      <c r="J1929" s="710" t="s">
        <v>7165</v>
      </c>
    </row>
    <row r="1930" spans="1:10" x14ac:dyDescent="0.25">
      <c r="A1930" s="703"/>
      <c r="B1930" s="710" t="s">
        <v>776</v>
      </c>
      <c r="C1930" s="710" t="s">
        <v>7245</v>
      </c>
      <c r="D1930" s="710" t="s">
        <v>48</v>
      </c>
      <c r="E1930" s="710" t="s">
        <v>7246</v>
      </c>
      <c r="F1930" s="710" t="s">
        <v>7168</v>
      </c>
      <c r="G1930" s="710" t="s">
        <v>4562</v>
      </c>
      <c r="H1930" s="710" t="s">
        <v>3148</v>
      </c>
      <c r="I1930" s="710" t="s">
        <v>558</v>
      </c>
      <c r="J1930" s="710" t="s">
        <v>7165</v>
      </c>
    </row>
    <row r="1931" spans="1:10" x14ac:dyDescent="0.25">
      <c r="A1931" s="703"/>
      <c r="B1931" s="710" t="s">
        <v>776</v>
      </c>
      <c r="C1931" s="710" t="s">
        <v>7247</v>
      </c>
      <c r="D1931" s="710" t="s">
        <v>48</v>
      </c>
      <c r="E1931" s="710" t="s">
        <v>7248</v>
      </c>
      <c r="F1931" s="710" t="s">
        <v>7168</v>
      </c>
      <c r="G1931" s="710" t="s">
        <v>7181</v>
      </c>
      <c r="H1931" s="710" t="s">
        <v>3148</v>
      </c>
      <c r="I1931" s="710" t="s">
        <v>558</v>
      </c>
      <c r="J1931" s="710" t="s">
        <v>7165</v>
      </c>
    </row>
    <row r="1932" spans="1:10" x14ac:dyDescent="0.25">
      <c r="A1932" s="703"/>
      <c r="B1932" s="710" t="s">
        <v>776</v>
      </c>
      <c r="C1932" s="710" t="s">
        <v>7249</v>
      </c>
      <c r="D1932" s="710" t="s">
        <v>48</v>
      </c>
      <c r="E1932" s="710" t="s">
        <v>3842</v>
      </c>
      <c r="F1932" s="710" t="s">
        <v>7178</v>
      </c>
      <c r="G1932" s="710" t="s">
        <v>7181</v>
      </c>
      <c r="H1932" s="710" t="s">
        <v>1774</v>
      </c>
      <c r="I1932" s="710" t="s">
        <v>558</v>
      </c>
      <c r="J1932" s="710" t="s">
        <v>7165</v>
      </c>
    </row>
    <row r="1933" spans="1:10" x14ac:dyDescent="0.25">
      <c r="A1933" s="703"/>
      <c r="B1933" s="710" t="s">
        <v>776</v>
      </c>
      <c r="C1933" s="710" t="s">
        <v>7250</v>
      </c>
      <c r="D1933" s="710" t="s">
        <v>48</v>
      </c>
      <c r="E1933" s="710" t="s">
        <v>7251</v>
      </c>
      <c r="F1933" s="710" t="s">
        <v>7178</v>
      </c>
      <c r="G1933" s="710" t="s">
        <v>7252</v>
      </c>
      <c r="H1933" s="710" t="s">
        <v>1774</v>
      </c>
      <c r="I1933" s="710" t="s">
        <v>558</v>
      </c>
      <c r="J1933" s="710" t="s">
        <v>7165</v>
      </c>
    </row>
    <row r="1934" spans="1:10" x14ac:dyDescent="0.25">
      <c r="A1934" s="703"/>
      <c r="B1934" s="710" t="s">
        <v>776</v>
      </c>
      <c r="C1934" s="710" t="s">
        <v>7253</v>
      </c>
      <c r="D1934" s="710" t="s">
        <v>48</v>
      </c>
      <c r="E1934" s="710" t="s">
        <v>7254</v>
      </c>
      <c r="F1934" s="710" t="s">
        <v>7178</v>
      </c>
      <c r="G1934" s="710" t="s">
        <v>7255</v>
      </c>
      <c r="H1934" s="710" t="s">
        <v>1774</v>
      </c>
      <c r="I1934" s="710" t="s">
        <v>558</v>
      </c>
      <c r="J1934" s="710" t="s">
        <v>7165</v>
      </c>
    </row>
    <row r="1935" spans="1:10" x14ac:dyDescent="0.25">
      <c r="A1935" s="703"/>
      <c r="B1935" s="710" t="s">
        <v>785</v>
      </c>
      <c r="C1935" s="710" t="s">
        <v>7256</v>
      </c>
      <c r="D1935" s="710" t="s">
        <v>48</v>
      </c>
      <c r="E1935" s="710" t="s">
        <v>7257</v>
      </c>
      <c r="F1935" s="710" t="s">
        <v>7258</v>
      </c>
      <c r="G1935" s="710" t="s">
        <v>7259</v>
      </c>
      <c r="H1935" s="710" t="s">
        <v>7260</v>
      </c>
      <c r="I1935" s="710" t="s">
        <v>586</v>
      </c>
      <c r="J1935" s="710" t="s">
        <v>7261</v>
      </c>
    </row>
    <row r="1936" spans="1:10" x14ac:dyDescent="0.25">
      <c r="A1936" s="703"/>
      <c r="B1936" s="710" t="s">
        <v>785</v>
      </c>
      <c r="C1936" s="710" t="s">
        <v>7262</v>
      </c>
      <c r="D1936" s="710" t="s">
        <v>48</v>
      </c>
      <c r="E1936" s="710" t="s">
        <v>7263</v>
      </c>
      <c r="F1936" s="710" t="s">
        <v>7264</v>
      </c>
      <c r="G1936" s="710" t="s">
        <v>7265</v>
      </c>
      <c r="H1936" s="710" t="s">
        <v>7266</v>
      </c>
      <c r="I1936" s="710" t="s">
        <v>586</v>
      </c>
      <c r="J1936" s="710" t="s">
        <v>7261</v>
      </c>
    </row>
    <row r="1937" spans="1:10" x14ac:dyDescent="0.25">
      <c r="A1937" s="703"/>
      <c r="B1937" s="710" t="s">
        <v>785</v>
      </c>
      <c r="C1937" s="710" t="s">
        <v>7267</v>
      </c>
      <c r="D1937" s="710" t="s">
        <v>48</v>
      </c>
      <c r="E1937" s="710" t="s">
        <v>7268</v>
      </c>
      <c r="F1937" s="710" t="s">
        <v>7269</v>
      </c>
      <c r="G1937" s="710" t="s">
        <v>7270</v>
      </c>
      <c r="H1937" s="710" t="s">
        <v>7271</v>
      </c>
      <c r="I1937" s="710" t="s">
        <v>586</v>
      </c>
      <c r="J1937" s="710" t="s">
        <v>7261</v>
      </c>
    </row>
    <row r="1938" spans="1:10" x14ac:dyDescent="0.25">
      <c r="A1938" s="703"/>
      <c r="B1938" s="710" t="s">
        <v>785</v>
      </c>
      <c r="C1938" s="710" t="s">
        <v>7272</v>
      </c>
      <c r="D1938" s="710" t="s">
        <v>48</v>
      </c>
      <c r="E1938" s="710" t="s">
        <v>7273</v>
      </c>
      <c r="F1938" s="710" t="s">
        <v>7274</v>
      </c>
      <c r="G1938" s="710" t="s">
        <v>7265</v>
      </c>
      <c r="H1938" s="710" t="s">
        <v>7275</v>
      </c>
      <c r="I1938" s="710" t="s">
        <v>586</v>
      </c>
      <c r="J1938" s="710" t="s">
        <v>7261</v>
      </c>
    </row>
    <row r="1939" spans="1:10" x14ac:dyDescent="0.25">
      <c r="A1939" s="703"/>
      <c r="B1939" s="710" t="s">
        <v>785</v>
      </c>
      <c r="C1939" s="710" t="s">
        <v>7276</v>
      </c>
      <c r="D1939" s="710" t="s">
        <v>48</v>
      </c>
      <c r="E1939" s="710" t="s">
        <v>7277</v>
      </c>
      <c r="F1939" s="710" t="s">
        <v>1712</v>
      </c>
      <c r="G1939" s="710" t="s">
        <v>7265</v>
      </c>
      <c r="H1939" s="710" t="s">
        <v>7278</v>
      </c>
      <c r="I1939" s="710" t="s">
        <v>586</v>
      </c>
      <c r="J1939" s="710" t="s">
        <v>7261</v>
      </c>
    </row>
    <row r="1940" spans="1:10" x14ac:dyDescent="0.25">
      <c r="A1940" s="703"/>
      <c r="B1940" s="710" t="s">
        <v>785</v>
      </c>
      <c r="C1940" s="710" t="s">
        <v>7279</v>
      </c>
      <c r="D1940" s="710" t="s">
        <v>48</v>
      </c>
      <c r="E1940" s="710" t="s">
        <v>7280</v>
      </c>
      <c r="F1940" s="710" t="s">
        <v>7281</v>
      </c>
      <c r="G1940" s="710" t="s">
        <v>7265</v>
      </c>
      <c r="H1940" s="710" t="s">
        <v>7282</v>
      </c>
      <c r="I1940" s="710" t="s">
        <v>586</v>
      </c>
      <c r="J1940" s="710" t="s">
        <v>7261</v>
      </c>
    </row>
    <row r="1941" spans="1:10" x14ac:dyDescent="0.25">
      <c r="A1941" s="703"/>
      <c r="B1941" s="710" t="s">
        <v>785</v>
      </c>
      <c r="C1941" s="710" t="s">
        <v>7283</v>
      </c>
      <c r="D1941" s="710" t="s">
        <v>48</v>
      </c>
      <c r="E1941" s="710" t="s">
        <v>7284</v>
      </c>
      <c r="F1941" s="710" t="s">
        <v>7285</v>
      </c>
      <c r="G1941" s="710" t="s">
        <v>7286</v>
      </c>
      <c r="H1941" s="710" t="s">
        <v>1774</v>
      </c>
      <c r="I1941" s="710" t="s">
        <v>586</v>
      </c>
      <c r="J1941" s="710" t="s">
        <v>7261</v>
      </c>
    </row>
    <row r="1942" spans="1:10" x14ac:dyDescent="0.25">
      <c r="A1942" s="703"/>
      <c r="B1942" s="710" t="s">
        <v>785</v>
      </c>
      <c r="C1942" s="710" t="s">
        <v>7287</v>
      </c>
      <c r="D1942" s="710" t="s">
        <v>48</v>
      </c>
      <c r="E1942" s="710" t="s">
        <v>7288</v>
      </c>
      <c r="F1942" s="710" t="s">
        <v>7289</v>
      </c>
      <c r="G1942" s="710" t="s">
        <v>7290</v>
      </c>
      <c r="H1942" s="710" t="s">
        <v>1362</v>
      </c>
      <c r="I1942" s="710" t="s">
        <v>586</v>
      </c>
      <c r="J1942" s="710" t="s">
        <v>7261</v>
      </c>
    </row>
    <row r="1943" spans="1:10" x14ac:dyDescent="0.25">
      <c r="A1943" s="703"/>
      <c r="B1943" s="710" t="s">
        <v>785</v>
      </c>
      <c r="C1943" s="710" t="s">
        <v>7291</v>
      </c>
      <c r="D1943" s="710" t="s">
        <v>48</v>
      </c>
      <c r="E1943" s="710" t="s">
        <v>7292</v>
      </c>
      <c r="F1943" s="710" t="s">
        <v>4820</v>
      </c>
      <c r="G1943" s="710" t="s">
        <v>5212</v>
      </c>
      <c r="H1943" s="710" t="s">
        <v>7293</v>
      </c>
      <c r="I1943" s="710" t="s">
        <v>586</v>
      </c>
      <c r="J1943" s="710" t="s">
        <v>7261</v>
      </c>
    </row>
    <row r="1944" spans="1:10" x14ac:dyDescent="0.25">
      <c r="A1944" s="703"/>
      <c r="B1944" s="710" t="s">
        <v>785</v>
      </c>
      <c r="C1944" s="710" t="s">
        <v>7294</v>
      </c>
      <c r="D1944" s="710" t="s">
        <v>48</v>
      </c>
      <c r="E1944" s="710" t="s">
        <v>3645</v>
      </c>
      <c r="F1944" s="710" t="s">
        <v>7295</v>
      </c>
      <c r="G1944" s="710" t="s">
        <v>7296</v>
      </c>
      <c r="H1944" s="710" t="s">
        <v>7297</v>
      </c>
      <c r="I1944" s="710" t="s">
        <v>586</v>
      </c>
      <c r="J1944" s="710" t="s">
        <v>7261</v>
      </c>
    </row>
    <row r="1945" spans="1:10" x14ac:dyDescent="0.25">
      <c r="A1945" s="703"/>
      <c r="B1945" s="710" t="s">
        <v>785</v>
      </c>
      <c r="C1945" s="710" t="s">
        <v>7298</v>
      </c>
      <c r="D1945" s="710" t="s">
        <v>48</v>
      </c>
      <c r="E1945" s="710" t="s">
        <v>7299</v>
      </c>
      <c r="F1945" s="710" t="s">
        <v>7281</v>
      </c>
      <c r="G1945" s="710" t="s">
        <v>7300</v>
      </c>
      <c r="H1945" s="710" t="s">
        <v>7282</v>
      </c>
      <c r="I1945" s="710" t="s">
        <v>586</v>
      </c>
      <c r="J1945" s="710" t="s">
        <v>7261</v>
      </c>
    </row>
    <row r="1946" spans="1:10" x14ac:dyDescent="0.25">
      <c r="A1946" s="703"/>
      <c r="B1946" s="710" t="s">
        <v>785</v>
      </c>
      <c r="C1946" s="710" t="s">
        <v>7301</v>
      </c>
      <c r="D1946" s="710" t="s">
        <v>48</v>
      </c>
      <c r="E1946" s="710" t="s">
        <v>7302</v>
      </c>
      <c r="F1946" s="710" t="s">
        <v>7269</v>
      </c>
      <c r="G1946" s="710" t="s">
        <v>7270</v>
      </c>
      <c r="H1946" s="710" t="s">
        <v>7271</v>
      </c>
      <c r="I1946" s="710" t="s">
        <v>586</v>
      </c>
      <c r="J1946" s="710" t="s">
        <v>7261</v>
      </c>
    </row>
    <row r="1947" spans="1:10" x14ac:dyDescent="0.25">
      <c r="A1947" s="703"/>
      <c r="B1947" s="710" t="s">
        <v>785</v>
      </c>
      <c r="C1947" s="710" t="s">
        <v>7303</v>
      </c>
      <c r="D1947" s="710" t="s">
        <v>48</v>
      </c>
      <c r="E1947" s="710" t="s">
        <v>7304</v>
      </c>
      <c r="F1947" s="710" t="s">
        <v>7274</v>
      </c>
      <c r="G1947" s="710" t="s">
        <v>7265</v>
      </c>
      <c r="H1947" s="710" t="s">
        <v>7275</v>
      </c>
      <c r="I1947" s="710" t="s">
        <v>586</v>
      </c>
      <c r="J1947" s="710" t="s">
        <v>7261</v>
      </c>
    </row>
    <row r="1948" spans="1:10" x14ac:dyDescent="0.25">
      <c r="A1948" s="703"/>
      <c r="B1948" s="710" t="s">
        <v>785</v>
      </c>
      <c r="C1948" s="710" t="s">
        <v>7305</v>
      </c>
      <c r="D1948" s="710" t="s">
        <v>48</v>
      </c>
      <c r="E1948" s="710" t="s">
        <v>7306</v>
      </c>
      <c r="F1948" s="710" t="s">
        <v>7307</v>
      </c>
      <c r="G1948" s="710" t="s">
        <v>7265</v>
      </c>
      <c r="H1948" s="710" t="s">
        <v>7308</v>
      </c>
      <c r="I1948" s="710" t="s">
        <v>586</v>
      </c>
      <c r="J1948" s="710" t="s">
        <v>7261</v>
      </c>
    </row>
    <row r="1949" spans="1:10" x14ac:dyDescent="0.25">
      <c r="A1949" s="703"/>
      <c r="B1949" s="710" t="s">
        <v>785</v>
      </c>
      <c r="C1949" s="710" t="s">
        <v>7309</v>
      </c>
      <c r="D1949" s="710" t="s">
        <v>48</v>
      </c>
      <c r="E1949" s="710" t="s">
        <v>7310</v>
      </c>
      <c r="F1949" s="710" t="s">
        <v>7311</v>
      </c>
      <c r="G1949" s="710" t="s">
        <v>7312</v>
      </c>
      <c r="H1949" s="710" t="s">
        <v>7313</v>
      </c>
      <c r="I1949" s="710" t="s">
        <v>586</v>
      </c>
      <c r="J1949" s="710" t="s">
        <v>7261</v>
      </c>
    </row>
    <row r="1950" spans="1:10" x14ac:dyDescent="0.25">
      <c r="A1950" s="703"/>
      <c r="B1950" s="710" t="s">
        <v>785</v>
      </c>
      <c r="C1950" s="710" t="s">
        <v>7314</v>
      </c>
      <c r="D1950" s="710" t="s">
        <v>48</v>
      </c>
      <c r="E1950" s="710" t="s">
        <v>7315</v>
      </c>
      <c r="F1950" s="710" t="s">
        <v>2214</v>
      </c>
      <c r="G1950" s="710" t="s">
        <v>7265</v>
      </c>
      <c r="H1950" s="710" t="s">
        <v>7316</v>
      </c>
      <c r="I1950" s="710" t="s">
        <v>586</v>
      </c>
      <c r="J1950" s="710" t="s">
        <v>7261</v>
      </c>
    </row>
    <row r="1951" spans="1:10" x14ac:dyDescent="0.25">
      <c r="A1951" s="703"/>
      <c r="B1951" s="710" t="s">
        <v>785</v>
      </c>
      <c r="C1951" s="710" t="s">
        <v>7317</v>
      </c>
      <c r="D1951" s="710" t="s">
        <v>48</v>
      </c>
      <c r="E1951" s="710" t="s">
        <v>7318</v>
      </c>
      <c r="F1951" s="710" t="s">
        <v>7269</v>
      </c>
      <c r="G1951" s="710" t="s">
        <v>7265</v>
      </c>
      <c r="H1951" s="710" t="s">
        <v>7271</v>
      </c>
      <c r="I1951" s="710" t="s">
        <v>586</v>
      </c>
      <c r="J1951" s="710" t="s">
        <v>7261</v>
      </c>
    </row>
    <row r="1952" spans="1:10" x14ac:dyDescent="0.25">
      <c r="A1952" s="703"/>
      <c r="B1952" s="710" t="s">
        <v>785</v>
      </c>
      <c r="C1952" s="710" t="s">
        <v>7319</v>
      </c>
      <c r="D1952" s="710" t="s">
        <v>48</v>
      </c>
      <c r="E1952" s="710" t="s">
        <v>7320</v>
      </c>
      <c r="F1952" s="710" t="s">
        <v>7321</v>
      </c>
      <c r="G1952" s="710" t="s">
        <v>7265</v>
      </c>
      <c r="H1952" s="710" t="s">
        <v>7322</v>
      </c>
      <c r="I1952" s="710" t="s">
        <v>586</v>
      </c>
      <c r="J1952" s="710" t="s">
        <v>7261</v>
      </c>
    </row>
    <row r="1953" spans="1:10" x14ac:dyDescent="0.25">
      <c r="A1953" s="703"/>
      <c r="B1953" s="710" t="s">
        <v>785</v>
      </c>
      <c r="C1953" s="710" t="s">
        <v>7323</v>
      </c>
      <c r="D1953" s="710" t="s">
        <v>48</v>
      </c>
      <c r="E1953" s="710" t="s">
        <v>7324</v>
      </c>
      <c r="F1953" s="710" t="s">
        <v>7264</v>
      </c>
      <c r="G1953" s="710" t="s">
        <v>7265</v>
      </c>
      <c r="H1953" s="710" t="s">
        <v>7266</v>
      </c>
      <c r="I1953" s="710" t="s">
        <v>586</v>
      </c>
      <c r="J1953" s="710" t="s">
        <v>7261</v>
      </c>
    </row>
    <row r="1954" spans="1:10" x14ac:dyDescent="0.25">
      <c r="A1954" s="703"/>
      <c r="B1954" s="710" t="s">
        <v>794</v>
      </c>
      <c r="C1954" s="710" t="s">
        <v>7325</v>
      </c>
      <c r="D1954" s="710" t="s">
        <v>643</v>
      </c>
      <c r="E1954" s="710" t="s">
        <v>7326</v>
      </c>
      <c r="F1954" s="710" t="s">
        <v>7327</v>
      </c>
      <c r="G1954" s="710" t="s">
        <v>1249</v>
      </c>
      <c r="H1954" s="710" t="s">
        <v>7328</v>
      </c>
      <c r="I1954" s="710" t="s">
        <v>558</v>
      </c>
      <c r="J1954" s="710" t="s">
        <v>7329</v>
      </c>
    </row>
    <row r="1955" spans="1:10" x14ac:dyDescent="0.25">
      <c r="A1955" s="703"/>
      <c r="B1955" s="710" t="s">
        <v>794</v>
      </c>
      <c r="C1955" s="710" t="s">
        <v>7330</v>
      </c>
      <c r="D1955" s="710" t="s">
        <v>643</v>
      </c>
      <c r="E1955" s="710" t="s">
        <v>5630</v>
      </c>
      <c r="F1955" s="710" t="s">
        <v>7331</v>
      </c>
      <c r="G1955" s="710" t="s">
        <v>7332</v>
      </c>
      <c r="H1955" s="710" t="s">
        <v>1236</v>
      </c>
      <c r="I1955" s="710" t="s">
        <v>558</v>
      </c>
      <c r="J1955" s="710" t="s">
        <v>7329</v>
      </c>
    </row>
    <row r="1956" spans="1:10" x14ac:dyDescent="0.25">
      <c r="A1956" s="703"/>
      <c r="B1956" s="710" t="s">
        <v>794</v>
      </c>
      <c r="C1956" s="710" t="s">
        <v>7333</v>
      </c>
      <c r="D1956" s="710" t="s">
        <v>47</v>
      </c>
      <c r="E1956" s="710" t="s">
        <v>7334</v>
      </c>
      <c r="F1956" s="710" t="s">
        <v>5613</v>
      </c>
      <c r="G1956" s="710" t="s">
        <v>7335</v>
      </c>
      <c r="H1956" s="710" t="s">
        <v>913</v>
      </c>
      <c r="I1956" s="710" t="s">
        <v>558</v>
      </c>
      <c r="J1956" s="710" t="s">
        <v>7329</v>
      </c>
    </row>
    <row r="1957" spans="1:10" x14ac:dyDescent="0.25">
      <c r="A1957" s="703"/>
      <c r="B1957" s="710" t="s">
        <v>794</v>
      </c>
      <c r="C1957" s="710" t="s">
        <v>7336</v>
      </c>
      <c r="D1957" s="710" t="s">
        <v>643</v>
      </c>
      <c r="E1957" s="710" t="s">
        <v>7337</v>
      </c>
      <c r="F1957" s="710" t="s">
        <v>7327</v>
      </c>
      <c r="G1957" s="710" t="s">
        <v>7338</v>
      </c>
      <c r="H1957" s="710" t="s">
        <v>7328</v>
      </c>
      <c r="I1957" s="710" t="s">
        <v>558</v>
      </c>
      <c r="J1957" s="710" t="s">
        <v>7329</v>
      </c>
    </row>
    <row r="1958" spans="1:10" x14ac:dyDescent="0.25">
      <c r="A1958" s="703"/>
      <c r="B1958" s="710" t="s">
        <v>794</v>
      </c>
      <c r="C1958" s="710" t="s">
        <v>7339</v>
      </c>
      <c r="D1958" s="710" t="s">
        <v>47</v>
      </c>
      <c r="E1958" s="710" t="s">
        <v>7340</v>
      </c>
      <c r="F1958" s="710" t="s">
        <v>5613</v>
      </c>
      <c r="G1958" s="710" t="s">
        <v>7341</v>
      </c>
      <c r="H1958" s="710" t="s">
        <v>913</v>
      </c>
      <c r="I1958" s="710" t="s">
        <v>558</v>
      </c>
      <c r="J1958" s="710" t="s">
        <v>7329</v>
      </c>
    </row>
    <row r="1959" spans="1:10" x14ac:dyDescent="0.25">
      <c r="A1959" s="703"/>
      <c r="B1959" s="710" t="s">
        <v>794</v>
      </c>
      <c r="C1959" s="710" t="s">
        <v>7342</v>
      </c>
      <c r="D1959" s="710" t="s">
        <v>643</v>
      </c>
      <c r="E1959" s="710" t="s">
        <v>7343</v>
      </c>
      <c r="F1959" s="710" t="s">
        <v>5613</v>
      </c>
      <c r="G1959" s="710" t="s">
        <v>7344</v>
      </c>
      <c r="H1959" s="710" t="s">
        <v>913</v>
      </c>
      <c r="I1959" s="710" t="s">
        <v>558</v>
      </c>
      <c r="J1959" s="710" t="s">
        <v>7329</v>
      </c>
    </row>
    <row r="1960" spans="1:10" x14ac:dyDescent="0.25">
      <c r="A1960" s="703"/>
      <c r="B1960" s="710" t="s">
        <v>794</v>
      </c>
      <c r="C1960" s="710" t="s">
        <v>7345</v>
      </c>
      <c r="D1960" s="710" t="s">
        <v>643</v>
      </c>
      <c r="E1960" s="710" t="s">
        <v>7346</v>
      </c>
      <c r="F1960" s="710" t="s">
        <v>5613</v>
      </c>
      <c r="G1960" s="710" t="s">
        <v>7332</v>
      </c>
      <c r="H1960" s="710" t="s">
        <v>913</v>
      </c>
      <c r="I1960" s="710" t="s">
        <v>558</v>
      </c>
      <c r="J1960" s="710" t="s">
        <v>7329</v>
      </c>
    </row>
    <row r="1961" spans="1:10" x14ac:dyDescent="0.25">
      <c r="A1961" s="703"/>
      <c r="B1961" s="710" t="s">
        <v>794</v>
      </c>
      <c r="C1961" s="710" t="s">
        <v>7347</v>
      </c>
      <c r="D1961" s="710" t="s">
        <v>48</v>
      </c>
      <c r="E1961" s="710" t="s">
        <v>7348</v>
      </c>
      <c r="F1961" s="710" t="s">
        <v>7327</v>
      </c>
      <c r="G1961" s="710" t="s">
        <v>1249</v>
      </c>
      <c r="H1961" s="710" t="s">
        <v>7328</v>
      </c>
      <c r="I1961" s="710" t="s">
        <v>558</v>
      </c>
      <c r="J1961" s="710" t="s">
        <v>7329</v>
      </c>
    </row>
    <row r="1962" spans="1:10" x14ac:dyDescent="0.25">
      <c r="A1962" s="703"/>
      <c r="B1962" s="710" t="s">
        <v>794</v>
      </c>
      <c r="C1962" s="710" t="s">
        <v>7349</v>
      </c>
      <c r="D1962" s="710" t="s">
        <v>47</v>
      </c>
      <c r="E1962" s="710" t="s">
        <v>7350</v>
      </c>
      <c r="F1962" s="710" t="s">
        <v>7327</v>
      </c>
      <c r="G1962" s="710" t="s">
        <v>1249</v>
      </c>
      <c r="H1962" s="710" t="s">
        <v>7328</v>
      </c>
      <c r="I1962" s="710" t="s">
        <v>558</v>
      </c>
      <c r="J1962" s="710" t="s">
        <v>7329</v>
      </c>
    </row>
    <row r="1963" spans="1:10" x14ac:dyDescent="0.25">
      <c r="A1963" s="703"/>
      <c r="B1963" s="710" t="s">
        <v>794</v>
      </c>
      <c r="C1963" s="710" t="s">
        <v>7351</v>
      </c>
      <c r="D1963" s="710" t="s">
        <v>47</v>
      </c>
      <c r="E1963" s="710" t="s">
        <v>7352</v>
      </c>
      <c r="F1963" s="710" t="s">
        <v>5613</v>
      </c>
      <c r="G1963" s="710" t="s">
        <v>7353</v>
      </c>
      <c r="H1963" s="710" t="s">
        <v>913</v>
      </c>
      <c r="I1963" s="710" t="s">
        <v>558</v>
      </c>
      <c r="J1963" s="710" t="s">
        <v>7329</v>
      </c>
    </row>
    <row r="1964" spans="1:10" x14ac:dyDescent="0.25">
      <c r="A1964" s="703"/>
      <c r="B1964" s="710" t="s">
        <v>794</v>
      </c>
      <c r="C1964" s="710" t="s">
        <v>7354</v>
      </c>
      <c r="D1964" s="710" t="s">
        <v>643</v>
      </c>
      <c r="E1964" s="710" t="s">
        <v>7355</v>
      </c>
      <c r="F1964" s="710" t="s">
        <v>5613</v>
      </c>
      <c r="G1964" s="710" t="s">
        <v>7332</v>
      </c>
      <c r="H1964" s="710" t="s">
        <v>913</v>
      </c>
      <c r="I1964" s="710" t="s">
        <v>558</v>
      </c>
      <c r="J1964" s="710" t="s">
        <v>7329</v>
      </c>
    </row>
    <row r="1965" spans="1:10" x14ac:dyDescent="0.25">
      <c r="A1965" s="703"/>
      <c r="B1965" s="710" t="s">
        <v>794</v>
      </c>
      <c r="C1965" s="710" t="s">
        <v>7356</v>
      </c>
      <c r="D1965" s="710" t="s">
        <v>47</v>
      </c>
      <c r="E1965" s="710" t="s">
        <v>7357</v>
      </c>
      <c r="F1965" s="710" t="s">
        <v>7327</v>
      </c>
      <c r="G1965" s="710" t="s">
        <v>7338</v>
      </c>
      <c r="H1965" s="710" t="s">
        <v>7328</v>
      </c>
      <c r="I1965" s="710" t="s">
        <v>558</v>
      </c>
      <c r="J1965" s="710" t="s">
        <v>7329</v>
      </c>
    </row>
    <row r="1966" spans="1:10" x14ac:dyDescent="0.25">
      <c r="A1966" s="703"/>
      <c r="B1966" s="710" t="s">
        <v>794</v>
      </c>
      <c r="C1966" s="710" t="s">
        <v>7358</v>
      </c>
      <c r="D1966" s="710" t="s">
        <v>643</v>
      </c>
      <c r="E1966" s="710" t="s">
        <v>7359</v>
      </c>
      <c r="F1966" s="710" t="s">
        <v>5613</v>
      </c>
      <c r="G1966" s="710" t="s">
        <v>7360</v>
      </c>
      <c r="H1966" s="710" t="s">
        <v>913</v>
      </c>
      <c r="I1966" s="710" t="s">
        <v>558</v>
      </c>
      <c r="J1966" s="710" t="s">
        <v>7329</v>
      </c>
    </row>
    <row r="1967" spans="1:10" x14ac:dyDescent="0.25">
      <c r="A1967" s="703"/>
      <c r="B1967" s="710" t="s">
        <v>794</v>
      </c>
      <c r="C1967" s="710" t="s">
        <v>7361</v>
      </c>
      <c r="D1967" s="710" t="s">
        <v>48</v>
      </c>
      <c r="E1967" s="710" t="s">
        <v>7362</v>
      </c>
      <c r="F1967" s="710" t="s">
        <v>5613</v>
      </c>
      <c r="G1967" s="710" t="s">
        <v>7363</v>
      </c>
      <c r="H1967" s="710" t="s">
        <v>913</v>
      </c>
      <c r="I1967" s="710" t="s">
        <v>558</v>
      </c>
      <c r="J1967" s="710" t="s">
        <v>7329</v>
      </c>
    </row>
    <row r="1968" spans="1:10" x14ac:dyDescent="0.25">
      <c r="A1968" s="703"/>
      <c r="B1968" s="710" t="s">
        <v>794</v>
      </c>
      <c r="C1968" s="710" t="s">
        <v>7361</v>
      </c>
      <c r="D1968" s="710" t="s">
        <v>48</v>
      </c>
      <c r="E1968" s="710" t="s">
        <v>7362</v>
      </c>
      <c r="F1968" s="710" t="s">
        <v>5613</v>
      </c>
      <c r="G1968" s="710" t="s">
        <v>7363</v>
      </c>
      <c r="H1968" s="710" t="s">
        <v>913</v>
      </c>
      <c r="I1968" s="710" t="s">
        <v>620</v>
      </c>
      <c r="J1968" s="710" t="s">
        <v>7329</v>
      </c>
    </row>
    <row r="1969" spans="1:10" x14ac:dyDescent="0.25">
      <c r="A1969" s="703"/>
      <c r="B1969" s="710" t="s">
        <v>794</v>
      </c>
      <c r="C1969" s="710" t="s">
        <v>7364</v>
      </c>
      <c r="D1969" s="710" t="s">
        <v>48</v>
      </c>
      <c r="E1969" s="710" t="s">
        <v>7365</v>
      </c>
      <c r="F1969" s="710" t="s">
        <v>5613</v>
      </c>
      <c r="G1969" s="710" t="s">
        <v>7366</v>
      </c>
      <c r="H1969" s="710" t="s">
        <v>913</v>
      </c>
      <c r="I1969" s="710" t="s">
        <v>558</v>
      </c>
      <c r="J1969" s="710" t="s">
        <v>7329</v>
      </c>
    </row>
    <row r="1970" spans="1:10" x14ac:dyDescent="0.25">
      <c r="A1970" s="703"/>
      <c r="B1970" s="710" t="s">
        <v>794</v>
      </c>
      <c r="C1970" s="710" t="s">
        <v>7367</v>
      </c>
      <c r="D1970" s="710" t="s">
        <v>643</v>
      </c>
      <c r="E1970" s="710" t="s">
        <v>7368</v>
      </c>
      <c r="F1970" s="710" t="s">
        <v>5613</v>
      </c>
      <c r="G1970" s="710" t="s">
        <v>7369</v>
      </c>
      <c r="H1970" s="710" t="s">
        <v>913</v>
      </c>
      <c r="I1970" s="710" t="s">
        <v>558</v>
      </c>
      <c r="J1970" s="710" t="s">
        <v>7329</v>
      </c>
    </row>
    <row r="1971" spans="1:10" x14ac:dyDescent="0.25">
      <c r="A1971" s="703"/>
      <c r="B1971" s="710" t="s">
        <v>794</v>
      </c>
      <c r="C1971" s="710" t="s">
        <v>7370</v>
      </c>
      <c r="D1971" s="710" t="s">
        <v>643</v>
      </c>
      <c r="E1971" s="710" t="s">
        <v>7371</v>
      </c>
      <c r="F1971" s="710" t="s">
        <v>5613</v>
      </c>
      <c r="G1971" s="710" t="s">
        <v>7372</v>
      </c>
      <c r="H1971" s="710" t="s">
        <v>913</v>
      </c>
      <c r="I1971" s="710" t="s">
        <v>558</v>
      </c>
      <c r="J1971" s="710" t="s">
        <v>7329</v>
      </c>
    </row>
    <row r="1972" spans="1:10" x14ac:dyDescent="0.25">
      <c r="A1972" s="703"/>
      <c r="B1972" s="710" t="s">
        <v>794</v>
      </c>
      <c r="C1972" s="710" t="s">
        <v>7373</v>
      </c>
      <c r="D1972" s="710" t="s">
        <v>643</v>
      </c>
      <c r="E1972" s="710" t="s">
        <v>7374</v>
      </c>
      <c r="F1972" s="710" t="s">
        <v>7327</v>
      </c>
      <c r="G1972" s="710" t="s">
        <v>7375</v>
      </c>
      <c r="H1972" s="710" t="s">
        <v>7328</v>
      </c>
      <c r="I1972" s="710" t="s">
        <v>558</v>
      </c>
      <c r="J1972" s="710" t="s">
        <v>7329</v>
      </c>
    </row>
    <row r="1973" spans="1:10" x14ac:dyDescent="0.25">
      <c r="A1973" s="703"/>
      <c r="B1973" s="710" t="s">
        <v>794</v>
      </c>
      <c r="C1973" s="710" t="s">
        <v>7376</v>
      </c>
      <c r="D1973" s="710" t="s">
        <v>48</v>
      </c>
      <c r="E1973" s="710" t="s">
        <v>7377</v>
      </c>
      <c r="F1973" s="710" t="s">
        <v>5613</v>
      </c>
      <c r="G1973" s="710" t="s">
        <v>7363</v>
      </c>
      <c r="H1973" s="710" t="s">
        <v>913</v>
      </c>
      <c r="I1973" s="710" t="s">
        <v>558</v>
      </c>
      <c r="J1973" s="710" t="s">
        <v>7329</v>
      </c>
    </row>
    <row r="1974" spans="1:10" x14ac:dyDescent="0.25">
      <c r="A1974" s="703"/>
      <c r="B1974" s="710" t="s">
        <v>794</v>
      </c>
      <c r="C1974" s="710" t="s">
        <v>7378</v>
      </c>
      <c r="D1974" s="710" t="s">
        <v>643</v>
      </c>
      <c r="E1974" s="710" t="s">
        <v>7379</v>
      </c>
      <c r="F1974" s="710" t="s">
        <v>7327</v>
      </c>
      <c r="G1974" s="710" t="s">
        <v>7375</v>
      </c>
      <c r="H1974" s="710" t="s">
        <v>7328</v>
      </c>
      <c r="I1974" s="710" t="s">
        <v>558</v>
      </c>
      <c r="J1974" s="710" t="s">
        <v>7329</v>
      </c>
    </row>
    <row r="1975" spans="1:10" x14ac:dyDescent="0.25">
      <c r="A1975" s="703"/>
      <c r="B1975" s="710" t="s">
        <v>794</v>
      </c>
      <c r="C1975" s="710" t="s">
        <v>7380</v>
      </c>
      <c r="D1975" s="710" t="s">
        <v>643</v>
      </c>
      <c r="E1975" s="710" t="s">
        <v>7381</v>
      </c>
      <c r="F1975" s="710" t="s">
        <v>7327</v>
      </c>
      <c r="G1975" s="710" t="s">
        <v>7382</v>
      </c>
      <c r="H1975" s="710" t="s">
        <v>7328</v>
      </c>
      <c r="I1975" s="710" t="s">
        <v>558</v>
      </c>
      <c r="J1975" s="710" t="s">
        <v>7329</v>
      </c>
    </row>
    <row r="1976" spans="1:10" x14ac:dyDescent="0.25">
      <c r="A1976" s="703"/>
      <c r="B1976" s="710" t="s">
        <v>794</v>
      </c>
      <c r="C1976" s="710" t="s">
        <v>7383</v>
      </c>
      <c r="D1976" s="710" t="s">
        <v>47</v>
      </c>
      <c r="E1976" s="710" t="s">
        <v>7384</v>
      </c>
      <c r="F1976" s="710" t="s">
        <v>5613</v>
      </c>
      <c r="G1976" s="710" t="s">
        <v>7385</v>
      </c>
      <c r="H1976" s="710" t="s">
        <v>913</v>
      </c>
      <c r="I1976" s="710" t="s">
        <v>558</v>
      </c>
      <c r="J1976" s="710" t="s">
        <v>7329</v>
      </c>
    </row>
    <row r="1977" spans="1:10" x14ac:dyDescent="0.25">
      <c r="A1977" s="703"/>
      <c r="B1977" s="710" t="s">
        <v>794</v>
      </c>
      <c r="C1977" s="710" t="s">
        <v>7386</v>
      </c>
      <c r="D1977" s="710" t="s">
        <v>48</v>
      </c>
      <c r="E1977" s="710" t="s">
        <v>7387</v>
      </c>
      <c r="F1977" s="710" t="s">
        <v>5613</v>
      </c>
      <c r="G1977" s="710" t="s">
        <v>7387</v>
      </c>
      <c r="H1977" s="710" t="s">
        <v>913</v>
      </c>
      <c r="I1977" s="710" t="s">
        <v>558</v>
      </c>
      <c r="J1977" s="710" t="s">
        <v>7329</v>
      </c>
    </row>
    <row r="1978" spans="1:10" x14ac:dyDescent="0.25">
      <c r="A1978" s="703"/>
      <c r="B1978" s="710" t="s">
        <v>794</v>
      </c>
      <c r="C1978" s="710" t="s">
        <v>7388</v>
      </c>
      <c r="D1978" s="710" t="s">
        <v>47</v>
      </c>
      <c r="E1978" s="710" t="s">
        <v>1143</v>
      </c>
      <c r="F1978" s="710" t="s">
        <v>7327</v>
      </c>
      <c r="G1978" s="710" t="s">
        <v>7375</v>
      </c>
      <c r="H1978" s="710" t="s">
        <v>7328</v>
      </c>
      <c r="I1978" s="710" t="s">
        <v>558</v>
      </c>
      <c r="J1978" s="710" t="s">
        <v>7329</v>
      </c>
    </row>
    <row r="1979" spans="1:10" x14ac:dyDescent="0.25">
      <c r="A1979" s="703"/>
      <c r="B1979" s="710" t="s">
        <v>794</v>
      </c>
      <c r="C1979" s="710" t="s">
        <v>7389</v>
      </c>
      <c r="D1979" s="710" t="s">
        <v>47</v>
      </c>
      <c r="E1979" s="710" t="s">
        <v>7390</v>
      </c>
      <c r="F1979" s="710" t="s">
        <v>5613</v>
      </c>
      <c r="G1979" s="710" t="s">
        <v>7391</v>
      </c>
      <c r="H1979" s="710" t="s">
        <v>913</v>
      </c>
      <c r="I1979" s="710" t="s">
        <v>558</v>
      </c>
      <c r="J1979" s="710" t="s">
        <v>7329</v>
      </c>
    </row>
    <row r="1980" spans="1:10" x14ac:dyDescent="0.25">
      <c r="A1980" s="703"/>
      <c r="B1980" s="710" t="s">
        <v>794</v>
      </c>
      <c r="C1980" s="710" t="s">
        <v>7392</v>
      </c>
      <c r="D1980" s="710" t="s">
        <v>47</v>
      </c>
      <c r="E1980" s="710" t="s">
        <v>7393</v>
      </c>
      <c r="F1980" s="710" t="s">
        <v>5613</v>
      </c>
      <c r="G1980" s="710" t="s">
        <v>7394</v>
      </c>
      <c r="H1980" s="710" t="s">
        <v>913</v>
      </c>
      <c r="I1980" s="710" t="s">
        <v>558</v>
      </c>
      <c r="J1980" s="710" t="s">
        <v>7329</v>
      </c>
    </row>
    <row r="1981" spans="1:10" x14ac:dyDescent="0.25">
      <c r="A1981" s="703"/>
      <c r="B1981" s="710" t="s">
        <v>794</v>
      </c>
      <c r="C1981" s="710" t="s">
        <v>7395</v>
      </c>
      <c r="D1981" s="710" t="s">
        <v>48</v>
      </c>
      <c r="E1981" s="710" t="s">
        <v>3390</v>
      </c>
      <c r="F1981" s="710" t="s">
        <v>7396</v>
      </c>
      <c r="G1981" s="710" t="s">
        <v>7397</v>
      </c>
      <c r="H1981" s="710" t="s">
        <v>1604</v>
      </c>
      <c r="I1981" s="710" t="s">
        <v>599</v>
      </c>
      <c r="J1981" s="710" t="s">
        <v>7329</v>
      </c>
    </row>
    <row r="1982" spans="1:10" x14ac:dyDescent="0.25">
      <c r="A1982" s="703"/>
      <c r="B1982" s="710" t="s">
        <v>794</v>
      </c>
      <c r="C1982" s="710" t="s">
        <v>7395</v>
      </c>
      <c r="D1982" s="710" t="s">
        <v>48</v>
      </c>
      <c r="E1982" s="710" t="s">
        <v>3390</v>
      </c>
      <c r="F1982" s="710" t="s">
        <v>7396</v>
      </c>
      <c r="G1982" s="710" t="s">
        <v>7397</v>
      </c>
      <c r="H1982" s="710" t="s">
        <v>1604</v>
      </c>
      <c r="I1982" s="710" t="s">
        <v>558</v>
      </c>
      <c r="J1982" s="710" t="s">
        <v>7329</v>
      </c>
    </row>
    <row r="1983" spans="1:10" x14ac:dyDescent="0.25">
      <c r="A1983" s="703"/>
      <c r="B1983" s="710" t="s">
        <v>803</v>
      </c>
      <c r="C1983" s="710" t="s">
        <v>7398</v>
      </c>
      <c r="D1983" s="710" t="s">
        <v>47</v>
      </c>
      <c r="E1983" s="710" t="s">
        <v>7399</v>
      </c>
      <c r="F1983" s="710" t="s">
        <v>7400</v>
      </c>
      <c r="G1983" s="710" t="s">
        <v>7401</v>
      </c>
      <c r="H1983" s="710" t="s">
        <v>1186</v>
      </c>
      <c r="I1983" s="710" t="s">
        <v>558</v>
      </c>
      <c r="J1983" s="710" t="s">
        <v>7402</v>
      </c>
    </row>
    <row r="1984" spans="1:10" x14ac:dyDescent="0.25">
      <c r="A1984" s="703"/>
      <c r="B1984" s="710" t="s">
        <v>803</v>
      </c>
      <c r="C1984" s="710" t="s">
        <v>7403</v>
      </c>
      <c r="D1984" s="710" t="s">
        <v>48</v>
      </c>
      <c r="E1984" s="710" t="s">
        <v>7404</v>
      </c>
      <c r="F1984" s="710" t="s">
        <v>7405</v>
      </c>
      <c r="G1984" s="710" t="s">
        <v>7406</v>
      </c>
      <c r="H1984" s="710" t="s">
        <v>1490</v>
      </c>
      <c r="I1984" s="710" t="s">
        <v>558</v>
      </c>
      <c r="J1984" s="710" t="s">
        <v>7402</v>
      </c>
    </row>
    <row r="1985" spans="1:10" x14ac:dyDescent="0.25">
      <c r="A1985" s="703"/>
      <c r="B1985" s="710" t="s">
        <v>803</v>
      </c>
      <c r="C1985" s="710" t="s">
        <v>7407</v>
      </c>
      <c r="D1985" s="710" t="s">
        <v>48</v>
      </c>
      <c r="E1985" s="710" t="s">
        <v>2109</v>
      </c>
      <c r="F1985" s="710" t="s">
        <v>7408</v>
      </c>
      <c r="G1985" s="710" t="s">
        <v>7409</v>
      </c>
      <c r="H1985" s="710" t="s">
        <v>1293</v>
      </c>
      <c r="I1985" s="710" t="s">
        <v>558</v>
      </c>
      <c r="J1985" s="710" t="s">
        <v>7402</v>
      </c>
    </row>
    <row r="1986" spans="1:10" x14ac:dyDescent="0.25">
      <c r="A1986" s="703"/>
      <c r="B1986" s="710" t="s">
        <v>803</v>
      </c>
      <c r="C1986" s="710" t="s">
        <v>7410</v>
      </c>
      <c r="D1986" s="710" t="s">
        <v>643</v>
      </c>
      <c r="E1986" s="710" t="s">
        <v>7411</v>
      </c>
      <c r="F1986" s="710" t="s">
        <v>7405</v>
      </c>
      <c r="G1986" s="710" t="s">
        <v>7412</v>
      </c>
      <c r="H1986" s="710" t="s">
        <v>1490</v>
      </c>
      <c r="I1986" s="710" t="s">
        <v>558</v>
      </c>
      <c r="J1986" s="710" t="s">
        <v>7402</v>
      </c>
    </row>
    <row r="1987" spans="1:10" x14ac:dyDescent="0.25">
      <c r="A1987" s="703"/>
      <c r="B1987" s="710" t="s">
        <v>803</v>
      </c>
      <c r="C1987" s="710" t="s">
        <v>7413</v>
      </c>
      <c r="D1987" s="710" t="s">
        <v>48</v>
      </c>
      <c r="E1987" s="710" t="s">
        <v>7414</v>
      </c>
      <c r="F1987" s="710" t="s">
        <v>7408</v>
      </c>
      <c r="G1987" s="710" t="s">
        <v>7401</v>
      </c>
      <c r="H1987" s="710" t="s">
        <v>1293</v>
      </c>
      <c r="I1987" s="710" t="s">
        <v>558</v>
      </c>
      <c r="J1987" s="710" t="s">
        <v>7402</v>
      </c>
    </row>
    <row r="1988" spans="1:10" x14ac:dyDescent="0.25">
      <c r="A1988" s="703"/>
      <c r="B1988" s="710" t="s">
        <v>803</v>
      </c>
      <c r="C1988" s="710" t="s">
        <v>7415</v>
      </c>
      <c r="D1988" s="710" t="s">
        <v>47</v>
      </c>
      <c r="E1988" s="710" t="s">
        <v>7416</v>
      </c>
      <c r="F1988" s="710" t="s">
        <v>7405</v>
      </c>
      <c r="G1988" s="710" t="s">
        <v>2306</v>
      </c>
      <c r="H1988" s="710" t="s">
        <v>1490</v>
      </c>
      <c r="I1988" s="710" t="s">
        <v>558</v>
      </c>
      <c r="J1988" s="710" t="s">
        <v>7402</v>
      </c>
    </row>
    <row r="1989" spans="1:10" x14ac:dyDescent="0.25">
      <c r="A1989" s="703"/>
      <c r="B1989" s="710" t="s">
        <v>803</v>
      </c>
      <c r="C1989" s="710" t="s">
        <v>7417</v>
      </c>
      <c r="D1989" s="710" t="s">
        <v>48</v>
      </c>
      <c r="E1989" s="710" t="s">
        <v>1869</v>
      </c>
      <c r="F1989" s="710" t="s">
        <v>7418</v>
      </c>
      <c r="G1989" s="710" t="s">
        <v>7419</v>
      </c>
      <c r="H1989" s="710" t="s">
        <v>1820</v>
      </c>
      <c r="I1989" s="710" t="s">
        <v>558</v>
      </c>
      <c r="J1989" s="710" t="s">
        <v>7402</v>
      </c>
    </row>
    <row r="1990" spans="1:10" x14ac:dyDescent="0.25">
      <c r="A1990" s="703"/>
      <c r="B1990" s="710" t="s">
        <v>803</v>
      </c>
      <c r="C1990" s="710" t="s">
        <v>7420</v>
      </c>
      <c r="D1990" s="710" t="s">
        <v>643</v>
      </c>
      <c r="E1990" s="710" t="s">
        <v>7421</v>
      </c>
      <c r="F1990" s="710" t="s">
        <v>7405</v>
      </c>
      <c r="G1990" s="710" t="s">
        <v>7422</v>
      </c>
      <c r="H1990" s="710" t="s">
        <v>1490</v>
      </c>
      <c r="I1990" s="710" t="s">
        <v>558</v>
      </c>
      <c r="J1990" s="710" t="s">
        <v>7402</v>
      </c>
    </row>
    <row r="1991" spans="1:10" x14ac:dyDescent="0.25">
      <c r="A1991" s="703"/>
      <c r="B1991" s="710" t="s">
        <v>803</v>
      </c>
      <c r="C1991" s="710" t="s">
        <v>7423</v>
      </c>
      <c r="D1991" s="710" t="s">
        <v>47</v>
      </c>
      <c r="E1991" s="710" t="s">
        <v>7424</v>
      </c>
      <c r="F1991" s="710" t="s">
        <v>7400</v>
      </c>
      <c r="G1991" s="710" t="s">
        <v>7425</v>
      </c>
      <c r="H1991" s="710" t="s">
        <v>1186</v>
      </c>
      <c r="I1991" s="710" t="s">
        <v>558</v>
      </c>
      <c r="J1991" s="710" t="s">
        <v>7402</v>
      </c>
    </row>
    <row r="1992" spans="1:10" x14ac:dyDescent="0.25">
      <c r="A1992" s="703"/>
      <c r="B1992" s="710" t="s">
        <v>803</v>
      </c>
      <c r="C1992" s="710" t="s">
        <v>7426</v>
      </c>
      <c r="D1992" s="710" t="s">
        <v>47</v>
      </c>
      <c r="E1992" s="710" t="s">
        <v>7427</v>
      </c>
      <c r="F1992" s="710" t="s">
        <v>7418</v>
      </c>
      <c r="G1992" s="710" t="s">
        <v>7428</v>
      </c>
      <c r="H1992" s="710" t="s">
        <v>1820</v>
      </c>
      <c r="I1992" s="710" t="s">
        <v>558</v>
      </c>
      <c r="J1992" s="710" t="s">
        <v>7402</v>
      </c>
    </row>
    <row r="1993" spans="1:10" x14ac:dyDescent="0.25">
      <c r="A1993" s="703"/>
      <c r="B1993" s="710" t="s">
        <v>803</v>
      </c>
      <c r="C1993" s="710" t="s">
        <v>7429</v>
      </c>
      <c r="D1993" s="710" t="s">
        <v>48</v>
      </c>
      <c r="E1993" s="710" t="s">
        <v>2343</v>
      </c>
      <c r="F1993" s="710" t="s">
        <v>7405</v>
      </c>
      <c r="G1993" s="710" t="s">
        <v>7430</v>
      </c>
      <c r="H1993" s="710" t="s">
        <v>1490</v>
      </c>
      <c r="I1993" s="710" t="s">
        <v>558</v>
      </c>
      <c r="J1993" s="710" t="s">
        <v>7402</v>
      </c>
    </row>
    <row r="1994" spans="1:10" x14ac:dyDescent="0.25">
      <c r="A1994" s="703"/>
      <c r="B1994" s="710" t="s">
        <v>803</v>
      </c>
      <c r="C1994" s="710" t="s">
        <v>7431</v>
      </c>
      <c r="D1994" s="710" t="s">
        <v>47</v>
      </c>
      <c r="E1994" s="710" t="s">
        <v>7432</v>
      </c>
      <c r="F1994" s="710" t="s">
        <v>7405</v>
      </c>
      <c r="G1994" s="710" t="s">
        <v>7430</v>
      </c>
      <c r="H1994" s="710" t="s">
        <v>1490</v>
      </c>
      <c r="I1994" s="710" t="s">
        <v>558</v>
      </c>
      <c r="J1994" s="710" t="s">
        <v>7402</v>
      </c>
    </row>
    <row r="1995" spans="1:10" x14ac:dyDescent="0.25">
      <c r="A1995" s="703"/>
      <c r="B1995" s="710" t="s">
        <v>803</v>
      </c>
      <c r="C1995" s="710" t="s">
        <v>7433</v>
      </c>
      <c r="D1995" s="710" t="s">
        <v>48</v>
      </c>
      <c r="E1995" s="710" t="s">
        <v>7434</v>
      </c>
      <c r="F1995" s="710" t="s">
        <v>7435</v>
      </c>
      <c r="G1995" s="710" t="s">
        <v>1249</v>
      </c>
      <c r="H1995" s="710" t="s">
        <v>1362</v>
      </c>
      <c r="I1995" s="710" t="s">
        <v>558</v>
      </c>
      <c r="J1995" s="710" t="s">
        <v>7402</v>
      </c>
    </row>
    <row r="1996" spans="1:10" x14ac:dyDescent="0.25">
      <c r="A1996" s="703"/>
      <c r="B1996" s="710" t="s">
        <v>803</v>
      </c>
      <c r="C1996" s="710" t="s">
        <v>7436</v>
      </c>
      <c r="D1996" s="710" t="s">
        <v>47</v>
      </c>
      <c r="E1996" s="710" t="s">
        <v>7437</v>
      </c>
      <c r="F1996" s="710" t="s">
        <v>7418</v>
      </c>
      <c r="G1996" s="710" t="s">
        <v>7438</v>
      </c>
      <c r="H1996" s="710" t="s">
        <v>1820</v>
      </c>
      <c r="I1996" s="710" t="s">
        <v>558</v>
      </c>
      <c r="J1996" s="710" t="s">
        <v>7402</v>
      </c>
    </row>
    <row r="1997" spans="1:10" x14ac:dyDescent="0.25">
      <c r="A1997" s="703"/>
      <c r="B1997" s="710" t="s">
        <v>803</v>
      </c>
      <c r="C1997" s="710" t="s">
        <v>7439</v>
      </c>
      <c r="D1997" s="710" t="s">
        <v>47</v>
      </c>
      <c r="E1997" s="710" t="s">
        <v>7440</v>
      </c>
      <c r="F1997" s="710" t="s">
        <v>7405</v>
      </c>
      <c r="G1997" s="710" t="s">
        <v>7441</v>
      </c>
      <c r="H1997" s="710" t="s">
        <v>1490</v>
      </c>
      <c r="I1997" s="710" t="s">
        <v>558</v>
      </c>
      <c r="J1997" s="710" t="s">
        <v>7402</v>
      </c>
    </row>
    <row r="1998" spans="1:10" x14ac:dyDescent="0.25">
      <c r="A1998" s="703"/>
      <c r="B1998" s="710" t="s">
        <v>803</v>
      </c>
      <c r="C1998" s="710" t="s">
        <v>7442</v>
      </c>
      <c r="D1998" s="710" t="s">
        <v>47</v>
      </c>
      <c r="E1998" s="710" t="s">
        <v>7443</v>
      </c>
      <c r="F1998" s="710" t="s">
        <v>7418</v>
      </c>
      <c r="G1998" s="710" t="s">
        <v>7444</v>
      </c>
      <c r="H1998" s="710" t="s">
        <v>1820</v>
      </c>
      <c r="I1998" s="710" t="s">
        <v>558</v>
      </c>
      <c r="J1998" s="710" t="s">
        <v>7402</v>
      </c>
    </row>
    <row r="1999" spans="1:10" x14ac:dyDescent="0.25">
      <c r="A1999" s="703"/>
      <c r="B1999" s="710" t="s">
        <v>803</v>
      </c>
      <c r="C1999" s="710" t="s">
        <v>7445</v>
      </c>
      <c r="D1999" s="710" t="s">
        <v>47</v>
      </c>
      <c r="E1999" s="710" t="s">
        <v>7446</v>
      </c>
      <c r="F1999" s="710" t="s">
        <v>7408</v>
      </c>
      <c r="G1999" s="710" t="s">
        <v>7447</v>
      </c>
      <c r="H1999" s="710" t="s">
        <v>1293</v>
      </c>
      <c r="I1999" s="710" t="s">
        <v>558</v>
      </c>
      <c r="J1999" s="710" t="s">
        <v>7402</v>
      </c>
    </row>
    <row r="2000" spans="1:10" x14ac:dyDescent="0.25">
      <c r="A2000" s="703"/>
      <c r="B2000" s="710" t="s">
        <v>803</v>
      </c>
      <c r="C2000" s="710" t="s">
        <v>7448</v>
      </c>
      <c r="D2000" s="710" t="s">
        <v>47</v>
      </c>
      <c r="E2000" s="710" t="s">
        <v>7449</v>
      </c>
      <c r="F2000" s="710" t="s">
        <v>7418</v>
      </c>
      <c r="G2000" s="710" t="s">
        <v>7450</v>
      </c>
      <c r="H2000" s="710" t="s">
        <v>1820</v>
      </c>
      <c r="I2000" s="710" t="s">
        <v>558</v>
      </c>
      <c r="J2000" s="710" t="s">
        <v>7402</v>
      </c>
    </row>
    <row r="2001" spans="1:10" x14ac:dyDescent="0.25">
      <c r="A2001" s="703"/>
      <c r="B2001" s="710" t="s">
        <v>803</v>
      </c>
      <c r="C2001" s="710" t="s">
        <v>7451</v>
      </c>
      <c r="D2001" s="710" t="s">
        <v>643</v>
      </c>
      <c r="E2001" s="710" t="s">
        <v>7452</v>
      </c>
      <c r="F2001" s="710" t="s">
        <v>7405</v>
      </c>
      <c r="G2001" s="710" t="s">
        <v>1249</v>
      </c>
      <c r="H2001" s="710" t="s">
        <v>1490</v>
      </c>
      <c r="I2001" s="710" t="s">
        <v>558</v>
      </c>
      <c r="J2001" s="710" t="s">
        <v>7402</v>
      </c>
    </row>
    <row r="2002" spans="1:10" x14ac:dyDescent="0.25">
      <c r="A2002" s="703"/>
      <c r="B2002" s="710" t="s">
        <v>803</v>
      </c>
      <c r="C2002" s="710" t="s">
        <v>7453</v>
      </c>
      <c r="D2002" s="710" t="s">
        <v>47</v>
      </c>
      <c r="E2002" s="710" t="s">
        <v>7454</v>
      </c>
      <c r="F2002" s="710" t="s">
        <v>7405</v>
      </c>
      <c r="G2002" s="710" t="s">
        <v>7455</v>
      </c>
      <c r="H2002" s="710" t="s">
        <v>1490</v>
      </c>
      <c r="I2002" s="710" t="s">
        <v>558</v>
      </c>
      <c r="J2002" s="710" t="s">
        <v>7402</v>
      </c>
    </row>
    <row r="2003" spans="1:10" x14ac:dyDescent="0.25">
      <c r="A2003" s="703"/>
      <c r="B2003" s="710" t="s">
        <v>803</v>
      </c>
      <c r="C2003" s="710" t="s">
        <v>7456</v>
      </c>
      <c r="D2003" s="710" t="s">
        <v>47</v>
      </c>
      <c r="E2003" s="710" t="s">
        <v>7457</v>
      </c>
      <c r="F2003" s="710" t="s">
        <v>7418</v>
      </c>
      <c r="G2003" s="710" t="s">
        <v>7458</v>
      </c>
      <c r="H2003" s="710" t="s">
        <v>1820</v>
      </c>
      <c r="I2003" s="710" t="s">
        <v>558</v>
      </c>
      <c r="J2003" s="710" t="s">
        <v>7402</v>
      </c>
    </row>
    <row r="2004" spans="1:10" x14ac:dyDescent="0.25">
      <c r="A2004" s="703"/>
      <c r="B2004" s="710" t="s">
        <v>803</v>
      </c>
      <c r="C2004" s="710" t="s">
        <v>7459</v>
      </c>
      <c r="D2004" s="710" t="s">
        <v>48</v>
      </c>
      <c r="E2004" s="710" t="s">
        <v>7460</v>
      </c>
      <c r="F2004" s="710" t="s">
        <v>7418</v>
      </c>
      <c r="G2004" s="710" t="s">
        <v>7461</v>
      </c>
      <c r="H2004" s="710" t="s">
        <v>1820</v>
      </c>
      <c r="I2004" s="710" t="s">
        <v>558</v>
      </c>
      <c r="J2004" s="710" t="s">
        <v>7402</v>
      </c>
    </row>
    <row r="2005" spans="1:10" x14ac:dyDescent="0.25">
      <c r="A2005" s="703"/>
      <c r="B2005" s="710" t="s">
        <v>803</v>
      </c>
      <c r="C2005" s="710" t="s">
        <v>7462</v>
      </c>
      <c r="D2005" s="710" t="s">
        <v>48</v>
      </c>
      <c r="E2005" s="710" t="s">
        <v>890</v>
      </c>
      <c r="F2005" s="710" t="s">
        <v>7435</v>
      </c>
      <c r="G2005" s="710" t="s">
        <v>7463</v>
      </c>
      <c r="H2005" s="710" t="s">
        <v>1362</v>
      </c>
      <c r="I2005" s="710" t="s">
        <v>558</v>
      </c>
      <c r="J2005" s="710" t="s">
        <v>7402</v>
      </c>
    </row>
    <row r="2006" spans="1:10" x14ac:dyDescent="0.25">
      <c r="A2006" s="703"/>
      <c r="B2006" s="710" t="s">
        <v>803</v>
      </c>
      <c r="C2006" s="710" t="s">
        <v>7464</v>
      </c>
      <c r="D2006" s="710" t="s">
        <v>47</v>
      </c>
      <c r="E2006" s="710" t="s">
        <v>7167</v>
      </c>
      <c r="F2006" s="710" t="s">
        <v>2214</v>
      </c>
      <c r="G2006" s="710" t="s">
        <v>7465</v>
      </c>
      <c r="H2006" s="710" t="s">
        <v>4858</v>
      </c>
      <c r="I2006" s="710" t="s">
        <v>558</v>
      </c>
      <c r="J2006" s="710" t="s">
        <v>7402</v>
      </c>
    </row>
    <row r="2007" spans="1:10" x14ac:dyDescent="0.25">
      <c r="A2007" s="703"/>
      <c r="B2007" s="710" t="s">
        <v>803</v>
      </c>
      <c r="C2007" s="710" t="s">
        <v>7466</v>
      </c>
      <c r="D2007" s="710" t="s">
        <v>48</v>
      </c>
      <c r="E2007" s="710" t="s">
        <v>7467</v>
      </c>
      <c r="F2007" s="710" t="s">
        <v>7405</v>
      </c>
      <c r="G2007" s="710" t="s">
        <v>7468</v>
      </c>
      <c r="H2007" s="710" t="s">
        <v>1490</v>
      </c>
      <c r="I2007" s="710" t="s">
        <v>558</v>
      </c>
      <c r="J2007" s="710" t="s">
        <v>7402</v>
      </c>
    </row>
    <row r="2008" spans="1:10" x14ac:dyDescent="0.25">
      <c r="A2008" s="703"/>
      <c r="B2008" s="710" t="s">
        <v>803</v>
      </c>
      <c r="C2008" s="710" t="s">
        <v>7469</v>
      </c>
      <c r="D2008" s="710" t="s">
        <v>47</v>
      </c>
      <c r="E2008" s="710" t="s">
        <v>7470</v>
      </c>
      <c r="F2008" s="710" t="s">
        <v>7400</v>
      </c>
      <c r="G2008" s="710" t="s">
        <v>7428</v>
      </c>
      <c r="H2008" s="710" t="s">
        <v>1186</v>
      </c>
      <c r="I2008" s="710" t="s">
        <v>558</v>
      </c>
      <c r="J2008" s="710" t="s">
        <v>7402</v>
      </c>
    </row>
    <row r="2009" spans="1:10" x14ac:dyDescent="0.25">
      <c r="A2009" s="703"/>
      <c r="B2009" s="710" t="s">
        <v>803</v>
      </c>
      <c r="C2009" s="710" t="s">
        <v>7471</v>
      </c>
      <c r="D2009" s="710" t="s">
        <v>47</v>
      </c>
      <c r="E2009" s="710" t="s">
        <v>7472</v>
      </c>
      <c r="F2009" s="710" t="s">
        <v>7418</v>
      </c>
      <c r="G2009" s="710" t="s">
        <v>7473</v>
      </c>
      <c r="H2009" s="710" t="s">
        <v>1820</v>
      </c>
      <c r="I2009" s="710" t="s">
        <v>558</v>
      </c>
      <c r="J2009" s="710" t="s">
        <v>7402</v>
      </c>
    </row>
    <row r="2010" spans="1:10" x14ac:dyDescent="0.25">
      <c r="A2010" s="703"/>
      <c r="B2010" s="710" t="s">
        <v>803</v>
      </c>
      <c r="C2010" s="710" t="s">
        <v>7474</v>
      </c>
      <c r="D2010" s="710" t="s">
        <v>48</v>
      </c>
      <c r="E2010" s="710" t="s">
        <v>4609</v>
      </c>
      <c r="F2010" s="710" t="s">
        <v>7418</v>
      </c>
      <c r="G2010" s="710" t="s">
        <v>7475</v>
      </c>
      <c r="H2010" s="710" t="s">
        <v>1820</v>
      </c>
      <c r="I2010" s="710" t="s">
        <v>558</v>
      </c>
      <c r="J2010" s="710" t="s">
        <v>7402</v>
      </c>
    </row>
    <row r="2011" spans="1:10" x14ac:dyDescent="0.25">
      <c r="A2011" s="703"/>
      <c r="B2011" s="710" t="s">
        <v>803</v>
      </c>
      <c r="C2011" s="710" t="s">
        <v>7476</v>
      </c>
      <c r="D2011" s="710" t="s">
        <v>47</v>
      </c>
      <c r="E2011" s="710" t="s">
        <v>7477</v>
      </c>
      <c r="F2011" s="710" t="s">
        <v>7418</v>
      </c>
      <c r="G2011" s="710" t="s">
        <v>7478</v>
      </c>
      <c r="H2011" s="710" t="s">
        <v>1820</v>
      </c>
      <c r="I2011" s="710" t="s">
        <v>558</v>
      </c>
      <c r="J2011" s="710" t="s">
        <v>7402</v>
      </c>
    </row>
    <row r="2012" spans="1:10" x14ac:dyDescent="0.25">
      <c r="A2012" s="703"/>
      <c r="B2012" s="710" t="s">
        <v>803</v>
      </c>
      <c r="C2012" s="710" t="s">
        <v>7479</v>
      </c>
      <c r="D2012" s="710" t="s">
        <v>47</v>
      </c>
      <c r="E2012" s="710" t="s">
        <v>7480</v>
      </c>
      <c r="F2012" s="710" t="s">
        <v>7435</v>
      </c>
      <c r="G2012" s="710" t="s">
        <v>7481</v>
      </c>
      <c r="H2012" s="710" t="s">
        <v>1362</v>
      </c>
      <c r="I2012" s="710" t="s">
        <v>558</v>
      </c>
      <c r="J2012" s="710" t="s">
        <v>7402</v>
      </c>
    </row>
    <row r="2013" spans="1:10" x14ac:dyDescent="0.25">
      <c r="A2013" s="703"/>
      <c r="B2013" s="710" t="s">
        <v>803</v>
      </c>
      <c r="C2013" s="710" t="s">
        <v>7482</v>
      </c>
      <c r="D2013" s="710" t="s">
        <v>48</v>
      </c>
      <c r="E2013" s="710" t="s">
        <v>890</v>
      </c>
      <c r="F2013" s="710" t="s">
        <v>7435</v>
      </c>
      <c r="G2013" s="710" t="s">
        <v>7483</v>
      </c>
      <c r="H2013" s="710" t="s">
        <v>1362</v>
      </c>
      <c r="I2013" s="710" t="s">
        <v>558</v>
      </c>
      <c r="J2013" s="710" t="s">
        <v>7402</v>
      </c>
    </row>
    <row r="2014" spans="1:10" x14ac:dyDescent="0.25">
      <c r="A2014" s="703"/>
      <c r="B2014" s="710" t="s">
        <v>803</v>
      </c>
      <c r="C2014" s="710" t="s">
        <v>7484</v>
      </c>
      <c r="D2014" s="710" t="s">
        <v>48</v>
      </c>
      <c r="E2014" s="710" t="s">
        <v>7485</v>
      </c>
      <c r="F2014" s="710" t="s">
        <v>7418</v>
      </c>
      <c r="G2014" s="710" t="s">
        <v>7461</v>
      </c>
      <c r="H2014" s="710" t="s">
        <v>1820</v>
      </c>
      <c r="I2014" s="710" t="s">
        <v>558</v>
      </c>
      <c r="J2014" s="710" t="s">
        <v>7402</v>
      </c>
    </row>
    <row r="2015" spans="1:10" x14ac:dyDescent="0.25">
      <c r="A2015" s="703"/>
      <c r="B2015" s="710" t="s">
        <v>803</v>
      </c>
      <c r="C2015" s="710" t="s">
        <v>7486</v>
      </c>
      <c r="D2015" s="710" t="s">
        <v>47</v>
      </c>
      <c r="E2015" s="710" t="s">
        <v>7487</v>
      </c>
      <c r="F2015" s="710" t="s">
        <v>7418</v>
      </c>
      <c r="G2015" s="710" t="s">
        <v>7488</v>
      </c>
      <c r="H2015" s="710" t="s">
        <v>1820</v>
      </c>
      <c r="I2015" s="710" t="s">
        <v>558</v>
      </c>
      <c r="J2015" s="710" t="s">
        <v>7402</v>
      </c>
    </row>
    <row r="2016" spans="1:10" x14ac:dyDescent="0.25">
      <c r="A2016" s="703"/>
      <c r="B2016" s="710" t="s">
        <v>803</v>
      </c>
      <c r="C2016" s="710" t="s">
        <v>7489</v>
      </c>
      <c r="D2016" s="710" t="s">
        <v>47</v>
      </c>
      <c r="E2016" s="710" t="s">
        <v>7490</v>
      </c>
      <c r="F2016" s="710" t="s">
        <v>7400</v>
      </c>
      <c r="G2016" s="710" t="s">
        <v>7491</v>
      </c>
      <c r="H2016" s="710" t="s">
        <v>1186</v>
      </c>
      <c r="I2016" s="710" t="s">
        <v>558</v>
      </c>
      <c r="J2016" s="710" t="s">
        <v>7402</v>
      </c>
    </row>
    <row r="2017" spans="1:10" x14ac:dyDescent="0.25">
      <c r="A2017" s="703"/>
      <c r="B2017" s="710" t="s">
        <v>803</v>
      </c>
      <c r="C2017" s="710" t="s">
        <v>7492</v>
      </c>
      <c r="D2017" s="710" t="s">
        <v>48</v>
      </c>
      <c r="E2017" s="710" t="s">
        <v>2546</v>
      </c>
      <c r="F2017" s="710" t="s">
        <v>7405</v>
      </c>
      <c r="G2017" s="710" t="s">
        <v>7493</v>
      </c>
      <c r="H2017" s="710" t="s">
        <v>1490</v>
      </c>
      <c r="I2017" s="710" t="s">
        <v>558</v>
      </c>
      <c r="J2017" s="710" t="s">
        <v>7402</v>
      </c>
    </row>
    <row r="2018" spans="1:10" x14ac:dyDescent="0.25">
      <c r="A2018" s="703"/>
      <c r="B2018" s="710" t="s">
        <v>803</v>
      </c>
      <c r="C2018" s="710" t="s">
        <v>7494</v>
      </c>
      <c r="D2018" s="710" t="s">
        <v>643</v>
      </c>
      <c r="E2018" s="710" t="s">
        <v>7495</v>
      </c>
      <c r="F2018" s="710" t="s">
        <v>7408</v>
      </c>
      <c r="G2018" s="710" t="s">
        <v>7496</v>
      </c>
      <c r="H2018" s="710" t="s">
        <v>1293</v>
      </c>
      <c r="I2018" s="710" t="s">
        <v>558</v>
      </c>
      <c r="J2018" s="710" t="s">
        <v>7402</v>
      </c>
    </row>
    <row r="2019" spans="1:10" x14ac:dyDescent="0.25">
      <c r="A2019" s="703"/>
      <c r="B2019" s="710" t="s">
        <v>803</v>
      </c>
      <c r="C2019" s="710" t="s">
        <v>7497</v>
      </c>
      <c r="D2019" s="710" t="s">
        <v>48</v>
      </c>
      <c r="E2019" s="710" t="s">
        <v>2109</v>
      </c>
      <c r="F2019" s="710" t="s">
        <v>7405</v>
      </c>
      <c r="G2019" s="710" t="s">
        <v>7498</v>
      </c>
      <c r="H2019" s="710" t="s">
        <v>1490</v>
      </c>
      <c r="I2019" s="710" t="s">
        <v>558</v>
      </c>
      <c r="J2019" s="710" t="s">
        <v>7402</v>
      </c>
    </row>
    <row r="2020" spans="1:10" x14ac:dyDescent="0.25">
      <c r="A2020" s="703"/>
      <c r="B2020" s="710" t="s">
        <v>803</v>
      </c>
      <c r="C2020" s="710" t="s">
        <v>7499</v>
      </c>
      <c r="D2020" s="710" t="s">
        <v>47</v>
      </c>
      <c r="E2020" s="710" t="s">
        <v>7500</v>
      </c>
      <c r="F2020" s="710" t="s">
        <v>7400</v>
      </c>
      <c r="G2020" s="710" t="s">
        <v>7501</v>
      </c>
      <c r="H2020" s="710" t="s">
        <v>1186</v>
      </c>
      <c r="I2020" s="710" t="s">
        <v>558</v>
      </c>
      <c r="J2020" s="710" t="s">
        <v>7402</v>
      </c>
    </row>
    <row r="2021" spans="1:10" x14ac:dyDescent="0.25">
      <c r="A2021" s="703"/>
      <c r="B2021" s="710" t="s">
        <v>803</v>
      </c>
      <c r="C2021" s="710" t="s">
        <v>7502</v>
      </c>
      <c r="D2021" s="710" t="s">
        <v>48</v>
      </c>
      <c r="E2021" s="710" t="s">
        <v>4621</v>
      </c>
      <c r="F2021" s="710" t="s">
        <v>7408</v>
      </c>
      <c r="G2021" s="710" t="s">
        <v>7503</v>
      </c>
      <c r="H2021" s="710" t="s">
        <v>1293</v>
      </c>
      <c r="I2021" s="710" t="s">
        <v>558</v>
      </c>
      <c r="J2021" s="710" t="s">
        <v>7402</v>
      </c>
    </row>
    <row r="2022" spans="1:10" x14ac:dyDescent="0.25">
      <c r="A2022" s="703"/>
      <c r="B2022" s="710" t="s">
        <v>803</v>
      </c>
      <c r="C2022" s="710" t="s">
        <v>7504</v>
      </c>
      <c r="D2022" s="710" t="s">
        <v>643</v>
      </c>
      <c r="E2022" s="710" t="s">
        <v>890</v>
      </c>
      <c r="F2022" s="710" t="s">
        <v>7418</v>
      </c>
      <c r="G2022" s="710" t="s">
        <v>7505</v>
      </c>
      <c r="H2022" s="710" t="s">
        <v>1820</v>
      </c>
      <c r="I2022" s="710" t="s">
        <v>558</v>
      </c>
      <c r="J2022" s="710" t="s">
        <v>7402</v>
      </c>
    </row>
    <row r="2023" spans="1:10" x14ac:dyDescent="0.25">
      <c r="A2023" s="703"/>
      <c r="B2023" s="710" t="s">
        <v>803</v>
      </c>
      <c r="C2023" s="710" t="s">
        <v>7506</v>
      </c>
      <c r="D2023" s="710" t="s">
        <v>47</v>
      </c>
      <c r="E2023" s="710" t="s">
        <v>7507</v>
      </c>
      <c r="F2023" s="710" t="s">
        <v>2214</v>
      </c>
      <c r="G2023" s="710" t="s">
        <v>3038</v>
      </c>
      <c r="H2023" s="710" t="s">
        <v>4858</v>
      </c>
      <c r="I2023" s="710" t="s">
        <v>558</v>
      </c>
      <c r="J2023" s="710" t="s">
        <v>7402</v>
      </c>
    </row>
    <row r="2024" spans="1:10" x14ac:dyDescent="0.25">
      <c r="A2024" s="703"/>
      <c r="B2024" s="710" t="s">
        <v>803</v>
      </c>
      <c r="C2024" s="710" t="s">
        <v>7508</v>
      </c>
      <c r="D2024" s="710" t="s">
        <v>48</v>
      </c>
      <c r="E2024" s="710" t="s">
        <v>2571</v>
      </c>
      <c r="F2024" s="710" t="s">
        <v>7405</v>
      </c>
      <c r="G2024" s="710" t="s">
        <v>7509</v>
      </c>
      <c r="H2024" s="710" t="s">
        <v>1490</v>
      </c>
      <c r="I2024" s="710" t="s">
        <v>558</v>
      </c>
      <c r="J2024" s="710" t="s">
        <v>7402</v>
      </c>
    </row>
    <row r="2025" spans="1:10" x14ac:dyDescent="0.25">
      <c r="A2025" s="703"/>
      <c r="B2025" s="710" t="s">
        <v>803</v>
      </c>
      <c r="C2025" s="710" t="s">
        <v>7510</v>
      </c>
      <c r="D2025" s="710" t="s">
        <v>48</v>
      </c>
      <c r="E2025" s="710" t="s">
        <v>2571</v>
      </c>
      <c r="F2025" s="710" t="s">
        <v>7405</v>
      </c>
      <c r="G2025" s="710" t="s">
        <v>7511</v>
      </c>
      <c r="H2025" s="710" t="s">
        <v>1490</v>
      </c>
      <c r="I2025" s="710" t="s">
        <v>558</v>
      </c>
      <c r="J2025" s="710" t="s">
        <v>7402</v>
      </c>
    </row>
    <row r="2026" spans="1:10" x14ac:dyDescent="0.25">
      <c r="A2026" s="703"/>
      <c r="B2026" s="710" t="s">
        <v>803</v>
      </c>
      <c r="C2026" s="710" t="s">
        <v>7512</v>
      </c>
      <c r="D2026" s="710" t="s">
        <v>47</v>
      </c>
      <c r="E2026" s="710" t="s">
        <v>7513</v>
      </c>
      <c r="F2026" s="710" t="s">
        <v>7418</v>
      </c>
      <c r="G2026" s="710" t="s">
        <v>7514</v>
      </c>
      <c r="H2026" s="710" t="s">
        <v>1820</v>
      </c>
      <c r="I2026" s="710" t="s">
        <v>558</v>
      </c>
      <c r="J2026" s="710" t="s">
        <v>7402</v>
      </c>
    </row>
    <row r="2027" spans="1:10" x14ac:dyDescent="0.25">
      <c r="A2027" s="703"/>
      <c r="B2027" s="710" t="s">
        <v>803</v>
      </c>
      <c r="C2027" s="710" t="s">
        <v>7515</v>
      </c>
      <c r="D2027" s="710" t="s">
        <v>48</v>
      </c>
      <c r="E2027" s="710" t="s">
        <v>3048</v>
      </c>
      <c r="F2027" s="710" t="s">
        <v>7435</v>
      </c>
      <c r="G2027" s="710" t="s">
        <v>7516</v>
      </c>
      <c r="H2027" s="710" t="s">
        <v>1362</v>
      </c>
      <c r="I2027" s="710" t="s">
        <v>558</v>
      </c>
      <c r="J2027" s="710" t="s">
        <v>7402</v>
      </c>
    </row>
    <row r="2028" spans="1:10" x14ac:dyDescent="0.25">
      <c r="A2028" s="703"/>
      <c r="B2028" s="710" t="s">
        <v>803</v>
      </c>
      <c r="C2028" s="710" t="s">
        <v>7517</v>
      </c>
      <c r="D2028" s="710" t="s">
        <v>643</v>
      </c>
      <c r="E2028" s="710" t="s">
        <v>2733</v>
      </c>
      <c r="F2028" s="710" t="s">
        <v>7418</v>
      </c>
      <c r="G2028" s="710" t="s">
        <v>7518</v>
      </c>
      <c r="H2028" s="710" t="s">
        <v>1820</v>
      </c>
      <c r="I2028" s="710" t="s">
        <v>558</v>
      </c>
      <c r="J2028" s="710" t="s">
        <v>7402</v>
      </c>
    </row>
    <row r="2029" spans="1:10" x14ac:dyDescent="0.25">
      <c r="A2029" s="703"/>
      <c r="B2029" s="710" t="s">
        <v>803</v>
      </c>
      <c r="C2029" s="710" t="s">
        <v>7519</v>
      </c>
      <c r="D2029" s="710" t="s">
        <v>47</v>
      </c>
      <c r="E2029" s="710" t="s">
        <v>7520</v>
      </c>
      <c r="F2029" s="710" t="s">
        <v>2214</v>
      </c>
      <c r="G2029" s="710" t="s">
        <v>1737</v>
      </c>
      <c r="H2029" s="710" t="s">
        <v>4858</v>
      </c>
      <c r="I2029" s="710" t="s">
        <v>558</v>
      </c>
      <c r="J2029" s="710" t="s">
        <v>7402</v>
      </c>
    </row>
    <row r="2030" spans="1:10" x14ac:dyDescent="0.25">
      <c r="A2030" s="703"/>
      <c r="B2030" s="710" t="s">
        <v>803</v>
      </c>
      <c r="C2030" s="710" t="s">
        <v>7521</v>
      </c>
      <c r="D2030" s="710" t="s">
        <v>47</v>
      </c>
      <c r="E2030" s="710" t="s">
        <v>7522</v>
      </c>
      <c r="F2030" s="710" t="s">
        <v>7418</v>
      </c>
      <c r="G2030" s="710" t="s">
        <v>7523</v>
      </c>
      <c r="H2030" s="710" t="s">
        <v>1820</v>
      </c>
      <c r="I2030" s="710" t="s">
        <v>558</v>
      </c>
      <c r="J2030" s="710" t="s">
        <v>7402</v>
      </c>
    </row>
    <row r="2031" spans="1:10" x14ac:dyDescent="0.25">
      <c r="A2031" s="703"/>
      <c r="B2031" s="710" t="s">
        <v>803</v>
      </c>
      <c r="C2031" s="710" t="s">
        <v>7524</v>
      </c>
      <c r="D2031" s="710" t="s">
        <v>48</v>
      </c>
      <c r="E2031" s="710" t="s">
        <v>7525</v>
      </c>
      <c r="F2031" s="710" t="s">
        <v>7405</v>
      </c>
      <c r="G2031" s="710" t="s">
        <v>7526</v>
      </c>
      <c r="H2031" s="710" t="s">
        <v>1490</v>
      </c>
      <c r="I2031" s="710" t="s">
        <v>558</v>
      </c>
      <c r="J2031" s="710" t="s">
        <v>7402</v>
      </c>
    </row>
    <row r="2032" spans="1:10" x14ac:dyDescent="0.25">
      <c r="A2032" s="703"/>
      <c r="B2032" s="710" t="s">
        <v>803</v>
      </c>
      <c r="C2032" s="710" t="s">
        <v>7527</v>
      </c>
      <c r="D2032" s="710" t="s">
        <v>48</v>
      </c>
      <c r="E2032" s="710" t="s">
        <v>7528</v>
      </c>
      <c r="F2032" s="710" t="s">
        <v>7418</v>
      </c>
      <c r="G2032" s="710" t="s">
        <v>7475</v>
      </c>
      <c r="H2032" s="710" t="s">
        <v>1820</v>
      </c>
      <c r="I2032" s="710" t="s">
        <v>558</v>
      </c>
      <c r="J2032" s="710" t="s">
        <v>7402</v>
      </c>
    </row>
    <row r="2033" spans="1:10" x14ac:dyDescent="0.25">
      <c r="A2033" s="703"/>
      <c r="B2033" s="710" t="s">
        <v>803</v>
      </c>
      <c r="C2033" s="710" t="s">
        <v>7529</v>
      </c>
      <c r="D2033" s="710" t="s">
        <v>48</v>
      </c>
      <c r="E2033" s="710" t="s">
        <v>7530</v>
      </c>
      <c r="F2033" s="710" t="s">
        <v>7418</v>
      </c>
      <c r="G2033" s="710" t="s">
        <v>7531</v>
      </c>
      <c r="H2033" s="710" t="s">
        <v>1820</v>
      </c>
      <c r="I2033" s="710" t="s">
        <v>558</v>
      </c>
      <c r="J2033" s="710" t="s">
        <v>7402</v>
      </c>
    </row>
    <row r="2034" spans="1:10" x14ac:dyDescent="0.25">
      <c r="A2034" s="703"/>
      <c r="B2034" s="710" t="s">
        <v>803</v>
      </c>
      <c r="C2034" s="710" t="s">
        <v>7532</v>
      </c>
      <c r="D2034" s="710" t="s">
        <v>643</v>
      </c>
      <c r="E2034" s="710" t="s">
        <v>1879</v>
      </c>
      <c r="F2034" s="710" t="s">
        <v>7405</v>
      </c>
      <c r="G2034" s="710" t="s">
        <v>3753</v>
      </c>
      <c r="H2034" s="710" t="s">
        <v>1490</v>
      </c>
      <c r="I2034" s="710" t="s">
        <v>558</v>
      </c>
      <c r="J2034" s="710" t="s">
        <v>7402</v>
      </c>
    </row>
    <row r="2035" spans="1:10" x14ac:dyDescent="0.25">
      <c r="A2035" s="703"/>
      <c r="B2035" s="710" t="s">
        <v>803</v>
      </c>
      <c r="C2035" s="710" t="s">
        <v>7533</v>
      </c>
      <c r="D2035" s="710" t="s">
        <v>47</v>
      </c>
      <c r="E2035" s="710" t="s">
        <v>7534</v>
      </c>
      <c r="F2035" s="710" t="s">
        <v>7418</v>
      </c>
      <c r="G2035" s="710" t="s">
        <v>7523</v>
      </c>
      <c r="H2035" s="710" t="s">
        <v>1820</v>
      </c>
      <c r="I2035" s="710" t="s">
        <v>558</v>
      </c>
      <c r="J2035" s="710" t="s">
        <v>7402</v>
      </c>
    </row>
    <row r="2036" spans="1:10" x14ac:dyDescent="0.25">
      <c r="A2036" s="703"/>
      <c r="B2036" s="710" t="s">
        <v>803</v>
      </c>
      <c r="C2036" s="710" t="s">
        <v>7535</v>
      </c>
      <c r="D2036" s="710" t="s">
        <v>47</v>
      </c>
      <c r="E2036" s="710" t="s">
        <v>7536</v>
      </c>
      <c r="F2036" s="710" t="s">
        <v>2214</v>
      </c>
      <c r="G2036" s="710" t="s">
        <v>7537</v>
      </c>
      <c r="H2036" s="710" t="s">
        <v>4858</v>
      </c>
      <c r="I2036" s="710" t="s">
        <v>558</v>
      </c>
      <c r="J2036" s="710" t="s">
        <v>7402</v>
      </c>
    </row>
    <row r="2037" spans="1:10" x14ac:dyDescent="0.25">
      <c r="A2037" s="703"/>
      <c r="B2037" s="710" t="s">
        <v>803</v>
      </c>
      <c r="C2037" s="710" t="s">
        <v>7538</v>
      </c>
      <c r="D2037" s="710" t="s">
        <v>48</v>
      </c>
      <c r="E2037" s="710" t="s">
        <v>7525</v>
      </c>
      <c r="F2037" s="710" t="s">
        <v>7405</v>
      </c>
      <c r="G2037" s="710" t="s">
        <v>7539</v>
      </c>
      <c r="H2037" s="710" t="s">
        <v>1490</v>
      </c>
      <c r="I2037" s="710" t="s">
        <v>558</v>
      </c>
      <c r="J2037" s="710" t="s">
        <v>7402</v>
      </c>
    </row>
    <row r="2038" spans="1:10" x14ac:dyDescent="0.25">
      <c r="A2038" s="703"/>
      <c r="B2038" s="710" t="s">
        <v>803</v>
      </c>
      <c r="C2038" s="710" t="s">
        <v>7540</v>
      </c>
      <c r="D2038" s="710" t="s">
        <v>643</v>
      </c>
      <c r="E2038" s="710" t="s">
        <v>7541</v>
      </c>
      <c r="F2038" s="710" t="s">
        <v>7408</v>
      </c>
      <c r="G2038" s="710" t="s">
        <v>7542</v>
      </c>
      <c r="H2038" s="710" t="s">
        <v>1293</v>
      </c>
      <c r="I2038" s="710" t="s">
        <v>558</v>
      </c>
      <c r="J2038" s="710" t="s">
        <v>7402</v>
      </c>
    </row>
    <row r="2039" spans="1:10" x14ac:dyDescent="0.25">
      <c r="A2039" s="703"/>
      <c r="B2039" s="710" t="s">
        <v>803</v>
      </c>
      <c r="C2039" s="710" t="s">
        <v>7543</v>
      </c>
      <c r="D2039" s="710" t="s">
        <v>643</v>
      </c>
      <c r="E2039" s="710" t="s">
        <v>7544</v>
      </c>
      <c r="F2039" s="710" t="s">
        <v>7405</v>
      </c>
      <c r="G2039" s="710" t="s">
        <v>7545</v>
      </c>
      <c r="H2039" s="710" t="s">
        <v>1490</v>
      </c>
      <c r="I2039" s="710" t="s">
        <v>558</v>
      </c>
      <c r="J2039" s="710" t="s">
        <v>7402</v>
      </c>
    </row>
    <row r="2040" spans="1:10" x14ac:dyDescent="0.25">
      <c r="A2040" s="703"/>
      <c r="B2040" s="710" t="s">
        <v>803</v>
      </c>
      <c r="C2040" s="710" t="s">
        <v>7546</v>
      </c>
      <c r="D2040" s="710" t="s">
        <v>48</v>
      </c>
      <c r="E2040" s="710" t="s">
        <v>7547</v>
      </c>
      <c r="F2040" s="710" t="s">
        <v>7418</v>
      </c>
      <c r="G2040" s="710" t="s">
        <v>7548</v>
      </c>
      <c r="H2040" s="710" t="s">
        <v>1820</v>
      </c>
      <c r="I2040" s="710" t="s">
        <v>558</v>
      </c>
      <c r="J2040" s="710" t="s">
        <v>7402</v>
      </c>
    </row>
    <row r="2041" spans="1:10" x14ac:dyDescent="0.25">
      <c r="A2041" s="703"/>
      <c r="B2041" s="710" t="s">
        <v>803</v>
      </c>
      <c r="C2041" s="710" t="s">
        <v>7549</v>
      </c>
      <c r="D2041" s="710" t="s">
        <v>48</v>
      </c>
      <c r="E2041" s="710" t="s">
        <v>7550</v>
      </c>
      <c r="F2041" s="710" t="s">
        <v>7418</v>
      </c>
      <c r="G2041" s="710" t="s">
        <v>7531</v>
      </c>
      <c r="H2041" s="710" t="s">
        <v>1820</v>
      </c>
      <c r="I2041" s="710" t="s">
        <v>558</v>
      </c>
      <c r="J2041" s="710" t="s">
        <v>7402</v>
      </c>
    </row>
    <row r="2042" spans="1:10" x14ac:dyDescent="0.25">
      <c r="A2042" s="703"/>
      <c r="B2042" s="710" t="s">
        <v>803</v>
      </c>
      <c r="C2042" s="710" t="s">
        <v>7551</v>
      </c>
      <c r="D2042" s="710" t="s">
        <v>643</v>
      </c>
      <c r="E2042" s="710" t="s">
        <v>730</v>
      </c>
      <c r="F2042" s="710" t="s">
        <v>7405</v>
      </c>
      <c r="G2042" s="710" t="s">
        <v>7552</v>
      </c>
      <c r="H2042" s="710" t="s">
        <v>1490</v>
      </c>
      <c r="I2042" s="710" t="s">
        <v>558</v>
      </c>
      <c r="J2042" s="710" t="s">
        <v>7402</v>
      </c>
    </row>
    <row r="2043" spans="1:10" x14ac:dyDescent="0.25">
      <c r="A2043" s="703"/>
      <c r="B2043" s="710" t="s">
        <v>803</v>
      </c>
      <c r="C2043" s="710" t="s">
        <v>7553</v>
      </c>
      <c r="D2043" s="710" t="s">
        <v>643</v>
      </c>
      <c r="E2043" s="710" t="s">
        <v>7554</v>
      </c>
      <c r="F2043" s="710" t="s">
        <v>7405</v>
      </c>
      <c r="G2043" s="710" t="s">
        <v>7555</v>
      </c>
      <c r="H2043" s="710" t="s">
        <v>1490</v>
      </c>
      <c r="I2043" s="710" t="s">
        <v>558</v>
      </c>
      <c r="J2043" s="710" t="s">
        <v>7402</v>
      </c>
    </row>
    <row r="2044" spans="1:10" x14ac:dyDescent="0.25">
      <c r="A2044" s="703"/>
      <c r="B2044" s="710" t="s">
        <v>803</v>
      </c>
      <c r="C2044" s="710" t="s">
        <v>7556</v>
      </c>
      <c r="D2044" s="710" t="s">
        <v>48</v>
      </c>
      <c r="E2044" s="710" t="s">
        <v>705</v>
      </c>
      <c r="F2044" s="710" t="s">
        <v>7405</v>
      </c>
      <c r="G2044" s="710" t="s">
        <v>7545</v>
      </c>
      <c r="H2044" s="710" t="s">
        <v>1490</v>
      </c>
      <c r="I2044" s="710" t="s">
        <v>558</v>
      </c>
      <c r="J2044" s="710" t="s">
        <v>7402</v>
      </c>
    </row>
    <row r="2045" spans="1:10" x14ac:dyDescent="0.25">
      <c r="A2045" s="703"/>
      <c r="B2045" s="710" t="s">
        <v>803</v>
      </c>
      <c r="C2045" s="710" t="s">
        <v>7557</v>
      </c>
      <c r="D2045" s="710" t="s">
        <v>643</v>
      </c>
      <c r="E2045" s="710" t="s">
        <v>7558</v>
      </c>
      <c r="F2045" s="710" t="s">
        <v>7405</v>
      </c>
      <c r="G2045" s="710" t="s">
        <v>7545</v>
      </c>
      <c r="H2045" s="710" t="s">
        <v>1490</v>
      </c>
      <c r="I2045" s="710" t="s">
        <v>558</v>
      </c>
      <c r="J2045" s="710" t="s">
        <v>7402</v>
      </c>
    </row>
    <row r="2046" spans="1:10" x14ac:dyDescent="0.25">
      <c r="A2046" s="703"/>
      <c r="B2046" s="710" t="s">
        <v>803</v>
      </c>
      <c r="C2046" s="710" t="s">
        <v>7559</v>
      </c>
      <c r="D2046" s="710" t="s">
        <v>47</v>
      </c>
      <c r="E2046" s="710" t="s">
        <v>7560</v>
      </c>
      <c r="F2046" s="710" t="s">
        <v>7418</v>
      </c>
      <c r="G2046" s="710" t="s">
        <v>7548</v>
      </c>
      <c r="H2046" s="710" t="s">
        <v>1820</v>
      </c>
      <c r="I2046" s="710" t="s">
        <v>558</v>
      </c>
      <c r="J2046" s="710" t="s">
        <v>7402</v>
      </c>
    </row>
    <row r="2047" spans="1:10" x14ac:dyDescent="0.25">
      <c r="A2047" s="703"/>
      <c r="B2047" s="710" t="s">
        <v>803</v>
      </c>
      <c r="C2047" s="710" t="s">
        <v>7561</v>
      </c>
      <c r="D2047" s="710" t="s">
        <v>643</v>
      </c>
      <c r="E2047" s="710" t="s">
        <v>7562</v>
      </c>
      <c r="F2047" s="710" t="s">
        <v>7405</v>
      </c>
      <c r="G2047" s="710" t="s">
        <v>7545</v>
      </c>
      <c r="H2047" s="710" t="s">
        <v>1490</v>
      </c>
      <c r="I2047" s="710" t="s">
        <v>558</v>
      </c>
      <c r="J2047" s="710" t="s">
        <v>7402</v>
      </c>
    </row>
    <row r="2048" spans="1:10" x14ac:dyDescent="0.25">
      <c r="A2048" s="703"/>
      <c r="B2048" s="710" t="s">
        <v>803</v>
      </c>
      <c r="C2048" s="710" t="s">
        <v>7563</v>
      </c>
      <c r="D2048" s="710" t="s">
        <v>643</v>
      </c>
      <c r="E2048" s="710" t="s">
        <v>7564</v>
      </c>
      <c r="F2048" s="710" t="s">
        <v>7405</v>
      </c>
      <c r="G2048" s="710" t="s">
        <v>7545</v>
      </c>
      <c r="H2048" s="710" t="s">
        <v>1490</v>
      </c>
      <c r="I2048" s="710" t="s">
        <v>558</v>
      </c>
      <c r="J2048" s="710" t="s">
        <v>7402</v>
      </c>
    </row>
    <row r="2049" spans="1:10" x14ac:dyDescent="0.25">
      <c r="A2049" s="703"/>
      <c r="B2049" s="710" t="s">
        <v>803</v>
      </c>
      <c r="C2049" s="710" t="s">
        <v>7565</v>
      </c>
      <c r="D2049" s="710" t="s">
        <v>643</v>
      </c>
      <c r="E2049" s="710" t="s">
        <v>7566</v>
      </c>
      <c r="F2049" s="710" t="s">
        <v>7405</v>
      </c>
      <c r="G2049" s="710" t="s">
        <v>7545</v>
      </c>
      <c r="H2049" s="710" t="s">
        <v>1490</v>
      </c>
      <c r="I2049" s="710" t="s">
        <v>558</v>
      </c>
      <c r="J2049" s="710" t="s">
        <v>7402</v>
      </c>
    </row>
    <row r="2050" spans="1:10" x14ac:dyDescent="0.25">
      <c r="A2050" s="703"/>
      <c r="B2050" s="710" t="s">
        <v>803</v>
      </c>
      <c r="C2050" s="710" t="s">
        <v>7567</v>
      </c>
      <c r="D2050" s="710" t="s">
        <v>643</v>
      </c>
      <c r="E2050" s="710" t="s">
        <v>7568</v>
      </c>
      <c r="F2050" s="710" t="s">
        <v>2214</v>
      </c>
      <c r="G2050" s="710" t="s">
        <v>1737</v>
      </c>
      <c r="H2050" s="710" t="s">
        <v>4858</v>
      </c>
      <c r="I2050" s="710" t="s">
        <v>558</v>
      </c>
      <c r="J2050" s="710" t="s">
        <v>7402</v>
      </c>
    </row>
    <row r="2051" spans="1:10" x14ac:dyDescent="0.25">
      <c r="A2051" s="703"/>
      <c r="B2051" s="710" t="s">
        <v>803</v>
      </c>
      <c r="C2051" s="710" t="s">
        <v>7569</v>
      </c>
      <c r="D2051" s="710" t="s">
        <v>47</v>
      </c>
      <c r="E2051" s="710" t="s">
        <v>7570</v>
      </c>
      <c r="F2051" s="710" t="s">
        <v>7418</v>
      </c>
      <c r="G2051" s="710" t="s">
        <v>7571</v>
      </c>
      <c r="H2051" s="710" t="s">
        <v>1820</v>
      </c>
      <c r="I2051" s="710" t="s">
        <v>558</v>
      </c>
      <c r="J2051" s="710" t="s">
        <v>7402</v>
      </c>
    </row>
    <row r="2052" spans="1:10" x14ac:dyDescent="0.25">
      <c r="A2052" s="703"/>
      <c r="B2052" s="710" t="s">
        <v>803</v>
      </c>
      <c r="C2052" s="710" t="s">
        <v>7572</v>
      </c>
      <c r="D2052" s="710" t="s">
        <v>48</v>
      </c>
      <c r="E2052" s="710" t="s">
        <v>7573</v>
      </c>
      <c r="F2052" s="710" t="s">
        <v>7418</v>
      </c>
      <c r="G2052" s="710" t="s">
        <v>3010</v>
      </c>
      <c r="H2052" s="710" t="s">
        <v>1820</v>
      </c>
      <c r="I2052" s="710" t="s">
        <v>558</v>
      </c>
      <c r="J2052" s="710" t="s">
        <v>7402</v>
      </c>
    </row>
    <row r="2053" spans="1:10" x14ac:dyDescent="0.25">
      <c r="A2053" s="703"/>
      <c r="B2053" s="710" t="s">
        <v>803</v>
      </c>
      <c r="C2053" s="710" t="s">
        <v>7574</v>
      </c>
      <c r="D2053" s="710" t="s">
        <v>643</v>
      </c>
      <c r="E2053" s="710" t="s">
        <v>3717</v>
      </c>
      <c r="F2053" s="710" t="s">
        <v>7400</v>
      </c>
      <c r="G2053" s="710" t="s">
        <v>7575</v>
      </c>
      <c r="H2053" s="710" t="s">
        <v>1186</v>
      </c>
      <c r="I2053" s="710" t="s">
        <v>558</v>
      </c>
      <c r="J2053" s="710" t="s">
        <v>7402</v>
      </c>
    </row>
    <row r="2054" spans="1:10" x14ac:dyDescent="0.25">
      <c r="A2054" s="703"/>
      <c r="B2054" s="710" t="s">
        <v>803</v>
      </c>
      <c r="C2054" s="710" t="s">
        <v>7576</v>
      </c>
      <c r="D2054" s="710" t="s">
        <v>643</v>
      </c>
      <c r="E2054" s="710" t="s">
        <v>7577</v>
      </c>
      <c r="F2054" s="710" t="s">
        <v>7435</v>
      </c>
      <c r="G2054" s="710" t="s">
        <v>7481</v>
      </c>
      <c r="H2054" s="710" t="s">
        <v>1362</v>
      </c>
      <c r="I2054" s="710" t="s">
        <v>558</v>
      </c>
      <c r="J2054" s="710" t="s">
        <v>7402</v>
      </c>
    </row>
    <row r="2055" spans="1:10" x14ac:dyDescent="0.25">
      <c r="A2055" s="703"/>
      <c r="B2055" s="710" t="s">
        <v>803</v>
      </c>
      <c r="C2055" s="710" t="s">
        <v>7578</v>
      </c>
      <c r="D2055" s="710" t="s">
        <v>643</v>
      </c>
      <c r="E2055" s="710" t="s">
        <v>7579</v>
      </c>
      <c r="F2055" s="710" t="s">
        <v>7418</v>
      </c>
      <c r="G2055" s="710" t="s">
        <v>3010</v>
      </c>
      <c r="H2055" s="710" t="s">
        <v>1820</v>
      </c>
      <c r="I2055" s="710" t="s">
        <v>558</v>
      </c>
      <c r="J2055" s="710" t="s">
        <v>7402</v>
      </c>
    </row>
    <row r="2056" spans="1:10" x14ac:dyDescent="0.25">
      <c r="A2056" s="703"/>
      <c r="B2056" s="710" t="s">
        <v>803</v>
      </c>
      <c r="C2056" s="710" t="s">
        <v>7580</v>
      </c>
      <c r="D2056" s="710" t="s">
        <v>643</v>
      </c>
      <c r="E2056" s="710" t="s">
        <v>2270</v>
      </c>
      <c r="F2056" s="710" t="s">
        <v>7405</v>
      </c>
      <c r="G2056" s="710" t="s">
        <v>7581</v>
      </c>
      <c r="H2056" s="710" t="s">
        <v>1490</v>
      </c>
      <c r="I2056" s="710" t="s">
        <v>558</v>
      </c>
      <c r="J2056" s="710" t="s">
        <v>7402</v>
      </c>
    </row>
    <row r="2057" spans="1:10" x14ac:dyDescent="0.25">
      <c r="A2057" s="703"/>
      <c r="B2057" s="710" t="s">
        <v>803</v>
      </c>
      <c r="C2057" s="710" t="s">
        <v>7582</v>
      </c>
      <c r="D2057" s="710" t="s">
        <v>643</v>
      </c>
      <c r="E2057" s="710" t="s">
        <v>7583</v>
      </c>
      <c r="F2057" s="710" t="s">
        <v>7405</v>
      </c>
      <c r="G2057" s="710" t="s">
        <v>7545</v>
      </c>
      <c r="H2057" s="710" t="s">
        <v>1490</v>
      </c>
      <c r="I2057" s="710" t="s">
        <v>558</v>
      </c>
      <c r="J2057" s="710" t="s">
        <v>7402</v>
      </c>
    </row>
    <row r="2058" spans="1:10" x14ac:dyDescent="0.25">
      <c r="A2058" s="703"/>
      <c r="B2058" s="710" t="s">
        <v>803</v>
      </c>
      <c r="C2058" s="710" t="s">
        <v>7584</v>
      </c>
      <c r="D2058" s="710" t="s">
        <v>643</v>
      </c>
      <c r="E2058" s="710" t="s">
        <v>7585</v>
      </c>
      <c r="F2058" s="710" t="s">
        <v>7435</v>
      </c>
      <c r="G2058" s="710" t="s">
        <v>1249</v>
      </c>
      <c r="H2058" s="710" t="s">
        <v>1362</v>
      </c>
      <c r="I2058" s="710" t="s">
        <v>558</v>
      </c>
      <c r="J2058" s="710" t="s">
        <v>7402</v>
      </c>
    </row>
    <row r="2059" spans="1:10" x14ac:dyDescent="0.25">
      <c r="A2059" s="703"/>
      <c r="B2059" s="710" t="s">
        <v>803</v>
      </c>
      <c r="C2059" s="710" t="s">
        <v>7586</v>
      </c>
      <c r="D2059" s="710" t="s">
        <v>48</v>
      </c>
      <c r="E2059" s="710" t="s">
        <v>7587</v>
      </c>
      <c r="F2059" s="710" t="s">
        <v>7435</v>
      </c>
      <c r="G2059" s="710" t="s">
        <v>7447</v>
      </c>
      <c r="H2059" s="710" t="s">
        <v>1362</v>
      </c>
      <c r="I2059" s="710" t="s">
        <v>558</v>
      </c>
      <c r="J2059" s="710" t="s">
        <v>7402</v>
      </c>
    </row>
    <row r="2060" spans="1:10" x14ac:dyDescent="0.25">
      <c r="A2060" s="703"/>
      <c r="B2060" s="710" t="s">
        <v>803</v>
      </c>
      <c r="C2060" s="710" t="s">
        <v>7588</v>
      </c>
      <c r="D2060" s="710" t="s">
        <v>643</v>
      </c>
      <c r="E2060" s="710" t="s">
        <v>7589</v>
      </c>
      <c r="F2060" s="710" t="s">
        <v>7400</v>
      </c>
      <c r="G2060" s="710" t="s">
        <v>7542</v>
      </c>
      <c r="H2060" s="710" t="s">
        <v>1186</v>
      </c>
      <c r="I2060" s="710" t="s">
        <v>558</v>
      </c>
      <c r="J2060" s="710" t="s">
        <v>7402</v>
      </c>
    </row>
    <row r="2061" spans="1:10" x14ac:dyDescent="0.25">
      <c r="A2061" s="703"/>
      <c r="B2061" s="710" t="s">
        <v>803</v>
      </c>
      <c r="C2061" s="710" t="s">
        <v>7590</v>
      </c>
      <c r="D2061" s="710" t="s">
        <v>643</v>
      </c>
      <c r="E2061" s="710" t="s">
        <v>7591</v>
      </c>
      <c r="F2061" s="710" t="s">
        <v>7405</v>
      </c>
      <c r="G2061" s="710" t="s">
        <v>7592</v>
      </c>
      <c r="H2061" s="710" t="s">
        <v>1490</v>
      </c>
      <c r="I2061" s="710" t="s">
        <v>558</v>
      </c>
      <c r="J2061" s="710" t="s">
        <v>7402</v>
      </c>
    </row>
    <row r="2062" spans="1:10" x14ac:dyDescent="0.25">
      <c r="A2062" s="703"/>
      <c r="B2062" s="710" t="s">
        <v>803</v>
      </c>
      <c r="C2062" s="710" t="s">
        <v>7593</v>
      </c>
      <c r="D2062" s="710" t="s">
        <v>48</v>
      </c>
      <c r="E2062" s="710" t="s">
        <v>7594</v>
      </c>
      <c r="F2062" s="710" t="s">
        <v>2214</v>
      </c>
      <c r="G2062" s="710" t="s">
        <v>7548</v>
      </c>
      <c r="H2062" s="710" t="s">
        <v>4858</v>
      </c>
      <c r="I2062" s="710" t="s">
        <v>558</v>
      </c>
      <c r="J2062" s="710" t="s">
        <v>7402</v>
      </c>
    </row>
    <row r="2063" spans="1:10" x14ac:dyDescent="0.25">
      <c r="A2063" s="703"/>
      <c r="B2063" s="710" t="s">
        <v>803</v>
      </c>
      <c r="C2063" s="710" t="s">
        <v>7595</v>
      </c>
      <c r="D2063" s="710" t="s">
        <v>643</v>
      </c>
      <c r="E2063" s="710" t="s">
        <v>3588</v>
      </c>
      <c r="F2063" s="710" t="s">
        <v>7405</v>
      </c>
      <c r="G2063" s="710" t="s">
        <v>7596</v>
      </c>
      <c r="H2063" s="710" t="s">
        <v>1490</v>
      </c>
      <c r="I2063" s="710" t="s">
        <v>558</v>
      </c>
      <c r="J2063" s="710" t="s">
        <v>7402</v>
      </c>
    </row>
    <row r="2064" spans="1:10" x14ac:dyDescent="0.25">
      <c r="A2064" s="703"/>
      <c r="B2064" s="710" t="s">
        <v>803</v>
      </c>
      <c r="C2064" s="710" t="s">
        <v>7597</v>
      </c>
      <c r="D2064" s="710" t="s">
        <v>48</v>
      </c>
      <c r="E2064" s="710" t="s">
        <v>7598</v>
      </c>
      <c r="F2064" s="710" t="s">
        <v>7418</v>
      </c>
      <c r="G2064" s="710" t="s">
        <v>7599</v>
      </c>
      <c r="H2064" s="710" t="s">
        <v>1820</v>
      </c>
      <c r="I2064" s="710" t="s">
        <v>558</v>
      </c>
      <c r="J2064" s="710" t="s">
        <v>7402</v>
      </c>
    </row>
    <row r="2065" spans="1:10" x14ac:dyDescent="0.25">
      <c r="A2065" s="703"/>
      <c r="B2065" s="710" t="s">
        <v>803</v>
      </c>
      <c r="C2065" s="710" t="s">
        <v>7600</v>
      </c>
      <c r="D2065" s="710" t="s">
        <v>48</v>
      </c>
      <c r="E2065" s="710" t="s">
        <v>3588</v>
      </c>
      <c r="F2065" s="710" t="s">
        <v>7405</v>
      </c>
      <c r="G2065" s="710" t="s">
        <v>7601</v>
      </c>
      <c r="H2065" s="710" t="s">
        <v>1490</v>
      </c>
      <c r="I2065" s="710" t="s">
        <v>558</v>
      </c>
      <c r="J2065" s="710" t="s">
        <v>7402</v>
      </c>
    </row>
    <row r="2066" spans="1:10" x14ac:dyDescent="0.25">
      <c r="A2066" s="703"/>
      <c r="B2066" s="710" t="s">
        <v>803</v>
      </c>
      <c r="C2066" s="710" t="s">
        <v>7602</v>
      </c>
      <c r="D2066" s="710" t="s">
        <v>643</v>
      </c>
      <c r="E2066" s="710" t="s">
        <v>2777</v>
      </c>
      <c r="F2066" s="710" t="s">
        <v>7405</v>
      </c>
      <c r="G2066" s="710" t="s">
        <v>7603</v>
      </c>
      <c r="H2066" s="710" t="s">
        <v>1490</v>
      </c>
      <c r="I2066" s="710" t="s">
        <v>558</v>
      </c>
      <c r="J2066" s="710" t="s">
        <v>7402</v>
      </c>
    </row>
    <row r="2067" spans="1:10" x14ac:dyDescent="0.25">
      <c r="A2067" s="703"/>
      <c r="B2067" s="710" t="s">
        <v>803</v>
      </c>
      <c r="C2067" s="710" t="s">
        <v>7604</v>
      </c>
      <c r="D2067" s="710" t="s">
        <v>643</v>
      </c>
      <c r="E2067" s="710" t="s">
        <v>7605</v>
      </c>
      <c r="F2067" s="710" t="s">
        <v>7418</v>
      </c>
      <c r="G2067" s="710" t="s">
        <v>7488</v>
      </c>
      <c r="H2067" s="710" t="s">
        <v>1820</v>
      </c>
      <c r="I2067" s="710" t="s">
        <v>558</v>
      </c>
      <c r="J2067" s="710" t="s">
        <v>7402</v>
      </c>
    </row>
    <row r="2068" spans="1:10" x14ac:dyDescent="0.25">
      <c r="A2068" s="703"/>
      <c r="B2068" s="710" t="s">
        <v>803</v>
      </c>
      <c r="C2068" s="710" t="s">
        <v>7606</v>
      </c>
      <c r="D2068" s="710" t="s">
        <v>48</v>
      </c>
      <c r="E2068" s="710" t="s">
        <v>7607</v>
      </c>
      <c r="F2068" s="710" t="s">
        <v>7418</v>
      </c>
      <c r="G2068" s="710" t="s">
        <v>7548</v>
      </c>
      <c r="H2068" s="710" t="s">
        <v>1820</v>
      </c>
      <c r="I2068" s="710" t="s">
        <v>558</v>
      </c>
      <c r="J2068" s="710" t="s">
        <v>7402</v>
      </c>
    </row>
    <row r="2069" spans="1:10" x14ac:dyDescent="0.25">
      <c r="A2069" s="703"/>
      <c r="B2069" s="710" t="s">
        <v>803</v>
      </c>
      <c r="C2069" s="710" t="s">
        <v>7608</v>
      </c>
      <c r="D2069" s="710" t="s">
        <v>643</v>
      </c>
      <c r="E2069" s="710" t="s">
        <v>2152</v>
      </c>
      <c r="F2069" s="710" t="s">
        <v>2214</v>
      </c>
      <c r="G2069" s="710" t="s">
        <v>2042</v>
      </c>
      <c r="H2069" s="710" t="s">
        <v>4858</v>
      </c>
      <c r="I2069" s="710" t="s">
        <v>558</v>
      </c>
      <c r="J2069" s="710" t="s">
        <v>7402</v>
      </c>
    </row>
    <row r="2070" spans="1:10" x14ac:dyDescent="0.25">
      <c r="A2070" s="703"/>
      <c r="B2070" s="710" t="s">
        <v>803</v>
      </c>
      <c r="C2070" s="710" t="s">
        <v>7609</v>
      </c>
      <c r="D2070" s="710" t="s">
        <v>48</v>
      </c>
      <c r="E2070" s="710" t="s">
        <v>7610</v>
      </c>
      <c r="F2070" s="710" t="s">
        <v>7418</v>
      </c>
      <c r="G2070" s="710" t="s">
        <v>7548</v>
      </c>
      <c r="H2070" s="710" t="s">
        <v>1820</v>
      </c>
      <c r="I2070" s="710" t="s">
        <v>558</v>
      </c>
      <c r="J2070" s="710" t="s">
        <v>7402</v>
      </c>
    </row>
    <row r="2071" spans="1:10" x14ac:dyDescent="0.25">
      <c r="A2071" s="703"/>
      <c r="B2071" s="710" t="s">
        <v>803</v>
      </c>
      <c r="C2071" s="710" t="s">
        <v>7611</v>
      </c>
      <c r="D2071" s="710" t="s">
        <v>48</v>
      </c>
      <c r="E2071" s="710" t="s">
        <v>7612</v>
      </c>
      <c r="F2071" s="710" t="s">
        <v>7405</v>
      </c>
      <c r="G2071" s="710" t="s">
        <v>7488</v>
      </c>
      <c r="H2071" s="710" t="s">
        <v>1490</v>
      </c>
      <c r="I2071" s="710" t="s">
        <v>558</v>
      </c>
      <c r="J2071" s="710" t="s">
        <v>7402</v>
      </c>
    </row>
    <row r="2072" spans="1:10" x14ac:dyDescent="0.25">
      <c r="A2072" s="703"/>
      <c r="B2072" s="710" t="s">
        <v>803</v>
      </c>
      <c r="C2072" s="710" t="s">
        <v>7613</v>
      </c>
      <c r="D2072" s="710" t="s">
        <v>48</v>
      </c>
      <c r="E2072" s="710" t="s">
        <v>7614</v>
      </c>
      <c r="F2072" s="710" t="s">
        <v>7418</v>
      </c>
      <c r="G2072" s="710" t="s">
        <v>7615</v>
      </c>
      <c r="H2072" s="710" t="s">
        <v>1820</v>
      </c>
      <c r="I2072" s="710" t="s">
        <v>558</v>
      </c>
      <c r="J2072" s="710" t="s">
        <v>7402</v>
      </c>
    </row>
    <row r="2073" spans="1:10" x14ac:dyDescent="0.25">
      <c r="A2073" s="703"/>
      <c r="B2073" s="710" t="s">
        <v>803</v>
      </c>
      <c r="C2073" s="710" t="s">
        <v>7616</v>
      </c>
      <c r="D2073" s="710" t="s">
        <v>48</v>
      </c>
      <c r="E2073" s="710" t="s">
        <v>7617</v>
      </c>
      <c r="F2073" s="710" t="s">
        <v>7418</v>
      </c>
      <c r="G2073" s="710" t="s">
        <v>7548</v>
      </c>
      <c r="H2073" s="710" t="s">
        <v>1820</v>
      </c>
      <c r="I2073" s="710" t="s">
        <v>558</v>
      </c>
      <c r="J2073" s="710" t="s">
        <v>7402</v>
      </c>
    </row>
    <row r="2074" spans="1:10" x14ac:dyDescent="0.25">
      <c r="A2074" s="703"/>
      <c r="B2074" s="710" t="s">
        <v>803</v>
      </c>
      <c r="C2074" s="710" t="s">
        <v>7618</v>
      </c>
      <c r="D2074" s="710" t="s">
        <v>48</v>
      </c>
      <c r="E2074" s="710" t="s">
        <v>7619</v>
      </c>
      <c r="F2074" s="710" t="s">
        <v>7418</v>
      </c>
      <c r="G2074" s="710" t="s">
        <v>7548</v>
      </c>
      <c r="H2074" s="710" t="s">
        <v>1820</v>
      </c>
      <c r="I2074" s="710" t="s">
        <v>558</v>
      </c>
      <c r="J2074" s="710" t="s">
        <v>7402</v>
      </c>
    </row>
    <row r="2075" spans="1:10" x14ac:dyDescent="0.25">
      <c r="A2075" s="703"/>
      <c r="B2075" s="710" t="s">
        <v>803</v>
      </c>
      <c r="C2075" s="710" t="s">
        <v>7620</v>
      </c>
      <c r="D2075" s="710" t="s">
        <v>48</v>
      </c>
      <c r="E2075" s="710" t="s">
        <v>7621</v>
      </c>
      <c r="F2075" s="710" t="s">
        <v>7418</v>
      </c>
      <c r="G2075" s="710" t="s">
        <v>7548</v>
      </c>
      <c r="H2075" s="710" t="s">
        <v>1820</v>
      </c>
      <c r="I2075" s="710" t="s">
        <v>558</v>
      </c>
      <c r="J2075" s="710" t="s">
        <v>7402</v>
      </c>
    </row>
    <row r="2076" spans="1:10" x14ac:dyDescent="0.25">
      <c r="A2076" s="703"/>
      <c r="B2076" s="710" t="s">
        <v>803</v>
      </c>
      <c r="C2076" s="710" t="s">
        <v>7622</v>
      </c>
      <c r="D2076" s="710" t="s">
        <v>48</v>
      </c>
      <c r="E2076" s="710" t="s">
        <v>7623</v>
      </c>
      <c r="F2076" s="710" t="s">
        <v>7418</v>
      </c>
      <c r="G2076" s="710" t="s">
        <v>7548</v>
      </c>
      <c r="H2076" s="710" t="s">
        <v>1820</v>
      </c>
      <c r="I2076" s="710" t="s">
        <v>558</v>
      </c>
      <c r="J2076" s="710" t="s">
        <v>7402</v>
      </c>
    </row>
    <row r="2077" spans="1:10" x14ac:dyDescent="0.25">
      <c r="A2077" s="703"/>
      <c r="B2077" s="710" t="s">
        <v>803</v>
      </c>
      <c r="C2077" s="710" t="s">
        <v>7624</v>
      </c>
      <c r="D2077" s="710" t="s">
        <v>643</v>
      </c>
      <c r="E2077" s="710" t="s">
        <v>7625</v>
      </c>
      <c r="F2077" s="710" t="s">
        <v>7405</v>
      </c>
      <c r="G2077" s="710" t="s">
        <v>7626</v>
      </c>
      <c r="H2077" s="710" t="s">
        <v>1490</v>
      </c>
      <c r="I2077" s="710" t="s">
        <v>558</v>
      </c>
      <c r="J2077" s="710" t="s">
        <v>7402</v>
      </c>
    </row>
    <row r="2078" spans="1:10" x14ac:dyDescent="0.25">
      <c r="A2078" s="703"/>
      <c r="B2078" s="710" t="s">
        <v>803</v>
      </c>
      <c r="C2078" s="710" t="s">
        <v>7627</v>
      </c>
      <c r="D2078" s="710" t="s">
        <v>48</v>
      </c>
      <c r="E2078" s="710" t="s">
        <v>7628</v>
      </c>
      <c r="F2078" s="710" t="s">
        <v>7418</v>
      </c>
      <c r="G2078" s="710" t="s">
        <v>7629</v>
      </c>
      <c r="H2078" s="710" t="s">
        <v>1820</v>
      </c>
      <c r="I2078" s="710" t="s">
        <v>558</v>
      </c>
      <c r="J2078" s="710" t="s">
        <v>7402</v>
      </c>
    </row>
    <row r="2079" spans="1:10" x14ac:dyDescent="0.25">
      <c r="A2079" s="703"/>
      <c r="B2079" s="710" t="s">
        <v>803</v>
      </c>
      <c r="C2079" s="710" t="s">
        <v>7630</v>
      </c>
      <c r="D2079" s="710" t="s">
        <v>48</v>
      </c>
      <c r="E2079" s="710" t="s">
        <v>7631</v>
      </c>
      <c r="F2079" s="710" t="s">
        <v>7400</v>
      </c>
      <c r="G2079" s="710" t="s">
        <v>7632</v>
      </c>
      <c r="H2079" s="710" t="s">
        <v>1186</v>
      </c>
      <c r="I2079" s="710" t="s">
        <v>558</v>
      </c>
      <c r="J2079" s="710" t="s">
        <v>7402</v>
      </c>
    </row>
    <row r="2080" spans="1:10" x14ac:dyDescent="0.25">
      <c r="A2080" s="703"/>
      <c r="B2080" s="710" t="s">
        <v>803</v>
      </c>
      <c r="C2080" s="710" t="s">
        <v>7633</v>
      </c>
      <c r="D2080" s="710" t="s">
        <v>48</v>
      </c>
      <c r="E2080" s="710" t="s">
        <v>4609</v>
      </c>
      <c r="F2080" s="710" t="s">
        <v>7400</v>
      </c>
      <c r="G2080" s="710" t="s">
        <v>2042</v>
      </c>
      <c r="H2080" s="710" t="s">
        <v>1186</v>
      </c>
      <c r="I2080" s="710" t="s">
        <v>558</v>
      </c>
      <c r="J2080" s="710" t="s">
        <v>7402</v>
      </c>
    </row>
    <row r="2081" spans="1:10" x14ac:dyDescent="0.25">
      <c r="A2081" s="703"/>
      <c r="B2081" s="710" t="s">
        <v>803</v>
      </c>
      <c r="C2081" s="710" t="s">
        <v>7634</v>
      </c>
      <c r="D2081" s="710" t="s">
        <v>48</v>
      </c>
      <c r="E2081" s="710" t="s">
        <v>7635</v>
      </c>
      <c r="F2081" s="710" t="s">
        <v>7405</v>
      </c>
      <c r="G2081" s="710" t="s">
        <v>3250</v>
      </c>
      <c r="H2081" s="710" t="s">
        <v>1490</v>
      </c>
      <c r="I2081" s="710" t="s">
        <v>558</v>
      </c>
      <c r="J2081" s="710" t="s">
        <v>7402</v>
      </c>
    </row>
    <row r="2082" spans="1:10" x14ac:dyDescent="0.25">
      <c r="A2082" s="703"/>
      <c r="B2082" s="710" t="s">
        <v>803</v>
      </c>
      <c r="C2082" s="710" t="s">
        <v>7636</v>
      </c>
      <c r="D2082" s="710" t="s">
        <v>48</v>
      </c>
      <c r="E2082" s="710" t="s">
        <v>7637</v>
      </c>
      <c r="F2082" s="710" t="s">
        <v>7405</v>
      </c>
      <c r="G2082" s="710" t="s">
        <v>3250</v>
      </c>
      <c r="H2082" s="710" t="s">
        <v>1490</v>
      </c>
      <c r="I2082" s="710" t="s">
        <v>558</v>
      </c>
      <c r="J2082" s="710" t="s">
        <v>7402</v>
      </c>
    </row>
    <row r="2083" spans="1:10" x14ac:dyDescent="0.25">
      <c r="A2083" s="703"/>
      <c r="B2083" s="710" t="s">
        <v>803</v>
      </c>
      <c r="C2083" s="710" t="s">
        <v>7638</v>
      </c>
      <c r="D2083" s="710" t="s">
        <v>48</v>
      </c>
      <c r="E2083" s="710" t="s">
        <v>7639</v>
      </c>
      <c r="F2083" s="710" t="s">
        <v>7640</v>
      </c>
      <c r="G2083" s="710" t="s">
        <v>7641</v>
      </c>
      <c r="H2083" s="710" t="s">
        <v>733</v>
      </c>
      <c r="I2083" s="710" t="s">
        <v>558</v>
      </c>
      <c r="J2083" s="710" t="s">
        <v>7402</v>
      </c>
    </row>
    <row r="2084" spans="1:10" x14ac:dyDescent="0.25">
      <c r="A2084" s="703"/>
      <c r="B2084" s="710" t="s">
        <v>803</v>
      </c>
      <c r="C2084" s="710" t="s">
        <v>7642</v>
      </c>
      <c r="D2084" s="710" t="s">
        <v>643</v>
      </c>
      <c r="E2084" s="710" t="s">
        <v>890</v>
      </c>
      <c r="F2084" s="710" t="s">
        <v>7405</v>
      </c>
      <c r="G2084" s="710" t="s">
        <v>7643</v>
      </c>
      <c r="H2084" s="710" t="s">
        <v>1490</v>
      </c>
      <c r="I2084" s="710" t="s">
        <v>558</v>
      </c>
      <c r="J2084" s="710" t="s">
        <v>7402</v>
      </c>
    </row>
    <row r="2085" spans="1:10" x14ac:dyDescent="0.25">
      <c r="A2085" s="703"/>
      <c r="B2085" s="710" t="s">
        <v>803</v>
      </c>
      <c r="C2085" s="710" t="s">
        <v>7644</v>
      </c>
      <c r="D2085" s="710" t="s">
        <v>643</v>
      </c>
      <c r="E2085" s="710" t="s">
        <v>7645</v>
      </c>
      <c r="F2085" s="710" t="s">
        <v>7405</v>
      </c>
      <c r="G2085" s="710" t="s">
        <v>7555</v>
      </c>
      <c r="H2085" s="710" t="s">
        <v>1490</v>
      </c>
      <c r="I2085" s="710" t="s">
        <v>558</v>
      </c>
      <c r="J2085" s="710" t="s">
        <v>7402</v>
      </c>
    </row>
    <row r="2086" spans="1:10" x14ac:dyDescent="0.25">
      <c r="A2086" s="703"/>
      <c r="B2086" s="710" t="s">
        <v>803</v>
      </c>
      <c r="C2086" s="710" t="s">
        <v>7646</v>
      </c>
      <c r="D2086" s="710" t="s">
        <v>643</v>
      </c>
      <c r="E2086" s="710" t="s">
        <v>2789</v>
      </c>
      <c r="F2086" s="710" t="s">
        <v>7405</v>
      </c>
      <c r="G2086" s="710" t="s">
        <v>7647</v>
      </c>
      <c r="H2086" s="710" t="s">
        <v>1490</v>
      </c>
      <c r="I2086" s="710" t="s">
        <v>558</v>
      </c>
      <c r="J2086" s="710" t="s">
        <v>7402</v>
      </c>
    </row>
    <row r="2087" spans="1:10" x14ac:dyDescent="0.25">
      <c r="A2087" s="703"/>
      <c r="B2087" s="710" t="s">
        <v>803</v>
      </c>
      <c r="C2087" s="710" t="s">
        <v>7648</v>
      </c>
      <c r="D2087" s="710" t="s">
        <v>643</v>
      </c>
      <c r="E2087" s="710" t="s">
        <v>7649</v>
      </c>
      <c r="F2087" s="710" t="s">
        <v>7418</v>
      </c>
      <c r="G2087" s="710" t="s">
        <v>7650</v>
      </c>
      <c r="H2087" s="710" t="s">
        <v>1820</v>
      </c>
      <c r="I2087" s="710" t="s">
        <v>558</v>
      </c>
      <c r="J2087" s="710" t="s">
        <v>7402</v>
      </c>
    </row>
    <row r="2088" spans="1:10" x14ac:dyDescent="0.25">
      <c r="A2088" s="703"/>
      <c r="B2088" s="710" t="s">
        <v>803</v>
      </c>
      <c r="C2088" s="710" t="s">
        <v>7651</v>
      </c>
      <c r="D2088" s="710" t="s">
        <v>47</v>
      </c>
      <c r="E2088" s="710" t="s">
        <v>7652</v>
      </c>
      <c r="F2088" s="710" t="s">
        <v>7405</v>
      </c>
      <c r="G2088" s="710" t="s">
        <v>7653</v>
      </c>
      <c r="H2088" s="710" t="s">
        <v>1490</v>
      </c>
      <c r="I2088" s="710" t="s">
        <v>558</v>
      </c>
      <c r="J2088" s="710" t="s">
        <v>7402</v>
      </c>
    </row>
    <row r="2089" spans="1:10" x14ac:dyDescent="0.25">
      <c r="A2089" s="703"/>
      <c r="B2089" s="710" t="s">
        <v>803</v>
      </c>
      <c r="C2089" s="710" t="s">
        <v>7654</v>
      </c>
      <c r="D2089" s="710" t="s">
        <v>48</v>
      </c>
      <c r="E2089" s="710" t="s">
        <v>7655</v>
      </c>
      <c r="F2089" s="710" t="s">
        <v>2214</v>
      </c>
      <c r="G2089" s="710" t="s">
        <v>3038</v>
      </c>
      <c r="H2089" s="710" t="s">
        <v>4858</v>
      </c>
      <c r="I2089" s="710" t="s">
        <v>558</v>
      </c>
      <c r="J2089" s="710" t="s">
        <v>7402</v>
      </c>
    </row>
    <row r="2090" spans="1:10" x14ac:dyDescent="0.25">
      <c r="A2090" s="703"/>
      <c r="B2090" s="710" t="s">
        <v>803</v>
      </c>
      <c r="C2090" s="710" t="s">
        <v>7656</v>
      </c>
      <c r="D2090" s="710" t="s">
        <v>48</v>
      </c>
      <c r="E2090" s="710" t="s">
        <v>7657</v>
      </c>
      <c r="F2090" s="710" t="s">
        <v>7405</v>
      </c>
      <c r="G2090" s="710" t="s">
        <v>3250</v>
      </c>
      <c r="H2090" s="710" t="s">
        <v>1490</v>
      </c>
      <c r="I2090" s="710" t="s">
        <v>558</v>
      </c>
      <c r="J2090" s="710" t="s">
        <v>7402</v>
      </c>
    </row>
    <row r="2091" spans="1:10" x14ac:dyDescent="0.25">
      <c r="A2091" s="703"/>
      <c r="B2091" s="710" t="s">
        <v>803</v>
      </c>
      <c r="C2091" s="710" t="s">
        <v>7658</v>
      </c>
      <c r="D2091" s="710" t="s">
        <v>643</v>
      </c>
      <c r="E2091" s="710" t="s">
        <v>7659</v>
      </c>
      <c r="F2091" s="710" t="s">
        <v>7408</v>
      </c>
      <c r="G2091" s="710" t="s">
        <v>7660</v>
      </c>
      <c r="H2091" s="710" t="s">
        <v>1293</v>
      </c>
      <c r="I2091" s="710" t="s">
        <v>558</v>
      </c>
      <c r="J2091" s="710" t="s">
        <v>7402</v>
      </c>
    </row>
    <row r="2092" spans="1:10" x14ac:dyDescent="0.25">
      <c r="A2092" s="703"/>
      <c r="B2092" s="710" t="s">
        <v>803</v>
      </c>
      <c r="C2092" s="710" t="s">
        <v>7661</v>
      </c>
      <c r="D2092" s="710" t="s">
        <v>643</v>
      </c>
      <c r="E2092" s="710" t="s">
        <v>7662</v>
      </c>
      <c r="F2092" s="710" t="s">
        <v>7418</v>
      </c>
      <c r="G2092" s="710" t="s">
        <v>7663</v>
      </c>
      <c r="H2092" s="710" t="s">
        <v>1820</v>
      </c>
      <c r="I2092" s="710" t="s">
        <v>558</v>
      </c>
      <c r="J2092" s="710" t="s">
        <v>7402</v>
      </c>
    </row>
    <row r="2093" spans="1:10" x14ac:dyDescent="0.25">
      <c r="A2093" s="703"/>
      <c r="B2093" s="710" t="s">
        <v>803</v>
      </c>
      <c r="C2093" s="710" t="s">
        <v>7664</v>
      </c>
      <c r="D2093" s="710" t="s">
        <v>48</v>
      </c>
      <c r="E2093" s="710" t="s">
        <v>7665</v>
      </c>
      <c r="F2093" s="710" t="s">
        <v>7408</v>
      </c>
      <c r="G2093" s="710" t="s">
        <v>7666</v>
      </c>
      <c r="H2093" s="710" t="s">
        <v>1293</v>
      </c>
      <c r="I2093" s="710" t="s">
        <v>558</v>
      </c>
      <c r="J2093" s="710" t="s">
        <v>7402</v>
      </c>
    </row>
    <row r="2094" spans="1:10" x14ac:dyDescent="0.25">
      <c r="A2094" s="703"/>
      <c r="B2094" s="710" t="s">
        <v>803</v>
      </c>
      <c r="C2094" s="710" t="s">
        <v>7667</v>
      </c>
      <c r="D2094" s="710" t="s">
        <v>643</v>
      </c>
      <c r="E2094" s="710" t="s">
        <v>2777</v>
      </c>
      <c r="F2094" s="710" t="s">
        <v>7418</v>
      </c>
      <c r="G2094" s="710" t="s">
        <v>7668</v>
      </c>
      <c r="H2094" s="710" t="s">
        <v>1820</v>
      </c>
      <c r="I2094" s="710" t="s">
        <v>558</v>
      </c>
      <c r="J2094" s="710" t="s">
        <v>7402</v>
      </c>
    </row>
    <row r="2095" spans="1:10" x14ac:dyDescent="0.25">
      <c r="A2095" s="703"/>
      <c r="B2095" s="710" t="s">
        <v>803</v>
      </c>
      <c r="C2095" s="710" t="s">
        <v>7669</v>
      </c>
      <c r="D2095" s="710" t="s">
        <v>643</v>
      </c>
      <c r="E2095" s="710" t="s">
        <v>7670</v>
      </c>
      <c r="F2095" s="710" t="s">
        <v>7405</v>
      </c>
      <c r="G2095" s="710" t="s">
        <v>7671</v>
      </c>
      <c r="H2095" s="710" t="s">
        <v>1490</v>
      </c>
      <c r="I2095" s="710" t="s">
        <v>558</v>
      </c>
      <c r="J2095" s="710" t="s">
        <v>7402</v>
      </c>
    </row>
    <row r="2096" spans="1:10" x14ac:dyDescent="0.25">
      <c r="A2096" s="703"/>
      <c r="B2096" s="710" t="s">
        <v>803</v>
      </c>
      <c r="C2096" s="710" t="s">
        <v>7672</v>
      </c>
      <c r="D2096" s="710" t="s">
        <v>48</v>
      </c>
      <c r="E2096" s="710" t="s">
        <v>7673</v>
      </c>
      <c r="F2096" s="710" t="s">
        <v>7674</v>
      </c>
      <c r="G2096" s="710" t="s">
        <v>7675</v>
      </c>
      <c r="H2096" s="710" t="s">
        <v>1774</v>
      </c>
      <c r="I2096" s="710" t="s">
        <v>558</v>
      </c>
      <c r="J2096" s="710" t="s">
        <v>7402</v>
      </c>
    </row>
    <row r="2097" spans="1:10" x14ac:dyDescent="0.25">
      <c r="A2097" s="703"/>
      <c r="B2097" s="710" t="s">
        <v>803</v>
      </c>
      <c r="C2097" s="710" t="s">
        <v>7676</v>
      </c>
      <c r="D2097" s="710" t="s">
        <v>643</v>
      </c>
      <c r="E2097" s="710" t="s">
        <v>730</v>
      </c>
      <c r="F2097" s="710" t="s">
        <v>7418</v>
      </c>
      <c r="G2097" s="710" t="s">
        <v>7677</v>
      </c>
      <c r="H2097" s="710" t="s">
        <v>1820</v>
      </c>
      <c r="I2097" s="710" t="s">
        <v>558</v>
      </c>
      <c r="J2097" s="710" t="s">
        <v>7402</v>
      </c>
    </row>
    <row r="2098" spans="1:10" x14ac:dyDescent="0.25">
      <c r="A2098" s="703"/>
      <c r="B2098" s="710" t="s">
        <v>803</v>
      </c>
      <c r="C2098" s="710" t="s">
        <v>7678</v>
      </c>
      <c r="D2098" s="710" t="s">
        <v>48</v>
      </c>
      <c r="E2098" s="710" t="s">
        <v>7679</v>
      </c>
      <c r="F2098" s="710" t="s">
        <v>7405</v>
      </c>
      <c r="G2098" s="710" t="s">
        <v>7653</v>
      </c>
      <c r="H2098" s="710" t="s">
        <v>1490</v>
      </c>
      <c r="I2098" s="710" t="s">
        <v>558</v>
      </c>
      <c r="J2098" s="710" t="s">
        <v>7402</v>
      </c>
    </row>
    <row r="2099" spans="1:10" x14ac:dyDescent="0.25">
      <c r="A2099" s="703"/>
      <c r="B2099" s="710" t="s">
        <v>803</v>
      </c>
      <c r="C2099" s="710" t="s">
        <v>7680</v>
      </c>
      <c r="D2099" s="710" t="s">
        <v>48</v>
      </c>
      <c r="E2099" s="710" t="s">
        <v>7681</v>
      </c>
      <c r="F2099" s="710" t="s">
        <v>7405</v>
      </c>
      <c r="G2099" s="710" t="s">
        <v>7682</v>
      </c>
      <c r="H2099" s="710" t="s">
        <v>1490</v>
      </c>
      <c r="I2099" s="710" t="s">
        <v>558</v>
      </c>
      <c r="J2099" s="710" t="s">
        <v>7402</v>
      </c>
    </row>
    <row r="2100" spans="1:10" x14ac:dyDescent="0.25">
      <c r="A2100" s="703"/>
      <c r="B2100" s="710" t="s">
        <v>803</v>
      </c>
      <c r="C2100" s="710" t="s">
        <v>7683</v>
      </c>
      <c r="D2100" s="710" t="s">
        <v>643</v>
      </c>
      <c r="E2100" s="710" t="s">
        <v>1758</v>
      </c>
      <c r="F2100" s="710" t="s">
        <v>7408</v>
      </c>
      <c r="G2100" s="710" t="s">
        <v>7684</v>
      </c>
      <c r="H2100" s="710" t="s">
        <v>1293</v>
      </c>
      <c r="I2100" s="710" t="s">
        <v>558</v>
      </c>
      <c r="J2100" s="710" t="s">
        <v>7402</v>
      </c>
    </row>
    <row r="2101" spans="1:10" x14ac:dyDescent="0.25">
      <c r="A2101" s="703"/>
      <c r="B2101" s="710" t="s">
        <v>803</v>
      </c>
      <c r="C2101" s="710" t="s">
        <v>7685</v>
      </c>
      <c r="D2101" s="710" t="s">
        <v>48</v>
      </c>
      <c r="E2101" s="710" t="s">
        <v>7686</v>
      </c>
      <c r="F2101" s="710" t="s">
        <v>7405</v>
      </c>
      <c r="G2101" s="710" t="s">
        <v>2870</v>
      </c>
      <c r="H2101" s="710" t="s">
        <v>1490</v>
      </c>
      <c r="I2101" s="710" t="s">
        <v>558</v>
      </c>
      <c r="J2101" s="710" t="s">
        <v>7402</v>
      </c>
    </row>
    <row r="2102" spans="1:10" x14ac:dyDescent="0.25">
      <c r="A2102" s="703"/>
      <c r="B2102" s="710" t="s">
        <v>803</v>
      </c>
      <c r="C2102" s="710" t="s">
        <v>7687</v>
      </c>
      <c r="D2102" s="710" t="s">
        <v>48</v>
      </c>
      <c r="E2102" s="710" t="s">
        <v>7688</v>
      </c>
      <c r="F2102" s="710" t="s">
        <v>7418</v>
      </c>
      <c r="G2102" s="710" t="s">
        <v>7548</v>
      </c>
      <c r="H2102" s="710" t="s">
        <v>1820</v>
      </c>
      <c r="I2102" s="710" t="s">
        <v>558</v>
      </c>
      <c r="J2102" s="710" t="s">
        <v>7402</v>
      </c>
    </row>
    <row r="2103" spans="1:10" x14ac:dyDescent="0.25">
      <c r="A2103" s="703"/>
      <c r="B2103" s="710" t="s">
        <v>803</v>
      </c>
      <c r="C2103" s="710" t="s">
        <v>7689</v>
      </c>
      <c r="D2103" s="710" t="s">
        <v>643</v>
      </c>
      <c r="E2103" s="710" t="s">
        <v>7690</v>
      </c>
      <c r="F2103" s="710" t="s">
        <v>7408</v>
      </c>
      <c r="G2103" s="710" t="s">
        <v>7488</v>
      </c>
      <c r="H2103" s="710" t="s">
        <v>1293</v>
      </c>
      <c r="I2103" s="710" t="s">
        <v>558</v>
      </c>
      <c r="J2103" s="710" t="s">
        <v>7402</v>
      </c>
    </row>
    <row r="2104" spans="1:10" x14ac:dyDescent="0.25">
      <c r="A2104" s="703"/>
      <c r="B2104" s="710" t="s">
        <v>803</v>
      </c>
      <c r="C2104" s="710" t="s">
        <v>7691</v>
      </c>
      <c r="D2104" s="710" t="s">
        <v>48</v>
      </c>
      <c r="E2104" s="710" t="s">
        <v>7692</v>
      </c>
      <c r="F2104" s="710" t="s">
        <v>7418</v>
      </c>
      <c r="G2104" s="710" t="s">
        <v>7693</v>
      </c>
      <c r="H2104" s="710" t="s">
        <v>1820</v>
      </c>
      <c r="I2104" s="710" t="s">
        <v>558</v>
      </c>
      <c r="J2104" s="710" t="s">
        <v>7402</v>
      </c>
    </row>
    <row r="2105" spans="1:10" x14ac:dyDescent="0.25">
      <c r="A2105" s="703"/>
      <c r="B2105" s="710" t="s">
        <v>803</v>
      </c>
      <c r="C2105" s="710" t="s">
        <v>7694</v>
      </c>
      <c r="D2105" s="710" t="s">
        <v>48</v>
      </c>
      <c r="E2105" s="710" t="s">
        <v>3679</v>
      </c>
      <c r="F2105" s="710" t="s">
        <v>7405</v>
      </c>
      <c r="G2105" s="710" t="s">
        <v>3250</v>
      </c>
      <c r="H2105" s="710" t="s">
        <v>1490</v>
      </c>
      <c r="I2105" s="710" t="s">
        <v>558</v>
      </c>
      <c r="J2105" s="710" t="s">
        <v>7402</v>
      </c>
    </row>
    <row r="2106" spans="1:10" x14ac:dyDescent="0.25">
      <c r="A2106" s="703"/>
      <c r="B2106" s="710" t="s">
        <v>803</v>
      </c>
      <c r="C2106" s="710" t="s">
        <v>7695</v>
      </c>
      <c r="D2106" s="710" t="s">
        <v>643</v>
      </c>
      <c r="E2106" s="710" t="s">
        <v>7696</v>
      </c>
      <c r="F2106" s="710" t="s">
        <v>7418</v>
      </c>
      <c r="G2106" s="710" t="s">
        <v>7518</v>
      </c>
      <c r="H2106" s="710" t="s">
        <v>1820</v>
      </c>
      <c r="I2106" s="710" t="s">
        <v>558</v>
      </c>
      <c r="J2106" s="710" t="s">
        <v>7402</v>
      </c>
    </row>
    <row r="2107" spans="1:10" x14ac:dyDescent="0.25">
      <c r="A2107" s="703"/>
      <c r="B2107" s="710" t="s">
        <v>803</v>
      </c>
      <c r="C2107" s="710" t="s">
        <v>7697</v>
      </c>
      <c r="D2107" s="710" t="s">
        <v>643</v>
      </c>
      <c r="E2107" s="710" t="s">
        <v>7698</v>
      </c>
      <c r="F2107" s="710" t="s">
        <v>7405</v>
      </c>
      <c r="G2107" s="710" t="s">
        <v>7455</v>
      </c>
      <c r="H2107" s="710" t="s">
        <v>1490</v>
      </c>
      <c r="I2107" s="710" t="s">
        <v>558</v>
      </c>
      <c r="J2107" s="710" t="s">
        <v>7402</v>
      </c>
    </row>
    <row r="2108" spans="1:10" x14ac:dyDescent="0.25">
      <c r="A2108" s="703"/>
      <c r="B2108" s="710" t="s">
        <v>803</v>
      </c>
      <c r="C2108" s="710" t="s">
        <v>7699</v>
      </c>
      <c r="D2108" s="710" t="s">
        <v>643</v>
      </c>
      <c r="E2108" s="710" t="s">
        <v>7700</v>
      </c>
      <c r="F2108" s="710" t="s">
        <v>7418</v>
      </c>
      <c r="G2108" s="710" t="s">
        <v>7488</v>
      </c>
      <c r="H2108" s="710" t="s">
        <v>1820</v>
      </c>
      <c r="I2108" s="710" t="s">
        <v>558</v>
      </c>
      <c r="J2108" s="710" t="s">
        <v>7402</v>
      </c>
    </row>
    <row r="2109" spans="1:10" x14ac:dyDescent="0.25">
      <c r="A2109" s="703"/>
      <c r="B2109" s="710" t="s">
        <v>803</v>
      </c>
      <c r="C2109" s="710" t="s">
        <v>7701</v>
      </c>
      <c r="D2109" s="710" t="s">
        <v>48</v>
      </c>
      <c r="E2109" s="710" t="s">
        <v>7702</v>
      </c>
      <c r="F2109" s="710" t="s">
        <v>7418</v>
      </c>
      <c r="G2109" s="710" t="s">
        <v>7475</v>
      </c>
      <c r="H2109" s="710" t="s">
        <v>1820</v>
      </c>
      <c r="I2109" s="710" t="s">
        <v>558</v>
      </c>
      <c r="J2109" s="710" t="s">
        <v>7402</v>
      </c>
    </row>
    <row r="2110" spans="1:10" x14ac:dyDescent="0.25">
      <c r="A2110" s="703"/>
      <c r="B2110" s="710" t="s">
        <v>803</v>
      </c>
      <c r="C2110" s="710" t="s">
        <v>7703</v>
      </c>
      <c r="D2110" s="710" t="s">
        <v>643</v>
      </c>
      <c r="E2110" s="710" t="s">
        <v>2777</v>
      </c>
      <c r="F2110" s="710" t="s">
        <v>7418</v>
      </c>
      <c r="G2110" s="710" t="s">
        <v>7704</v>
      </c>
      <c r="H2110" s="710" t="s">
        <v>1820</v>
      </c>
      <c r="I2110" s="710" t="s">
        <v>558</v>
      </c>
      <c r="J2110" s="710" t="s">
        <v>7402</v>
      </c>
    </row>
    <row r="2111" spans="1:10" x14ac:dyDescent="0.25">
      <c r="A2111" s="703"/>
      <c r="B2111" s="710" t="s">
        <v>803</v>
      </c>
      <c r="C2111" s="710" t="s">
        <v>7705</v>
      </c>
      <c r="D2111" s="710" t="s">
        <v>643</v>
      </c>
      <c r="E2111" s="710" t="s">
        <v>3035</v>
      </c>
      <c r="F2111" s="710" t="s">
        <v>7418</v>
      </c>
      <c r="G2111" s="710" t="s">
        <v>7518</v>
      </c>
      <c r="H2111" s="710" t="s">
        <v>1820</v>
      </c>
      <c r="I2111" s="710" t="s">
        <v>558</v>
      </c>
      <c r="J2111" s="710" t="s">
        <v>7402</v>
      </c>
    </row>
    <row r="2112" spans="1:10" x14ac:dyDescent="0.25">
      <c r="A2112" s="703"/>
      <c r="B2112" s="710" t="s">
        <v>803</v>
      </c>
      <c r="C2112" s="710" t="s">
        <v>7706</v>
      </c>
      <c r="D2112" s="710" t="s">
        <v>48</v>
      </c>
      <c r="E2112" s="710" t="s">
        <v>7707</v>
      </c>
      <c r="F2112" s="710" t="s">
        <v>7408</v>
      </c>
      <c r="G2112" s="710" t="s">
        <v>7447</v>
      </c>
      <c r="H2112" s="710" t="s">
        <v>1293</v>
      </c>
      <c r="I2112" s="710" t="s">
        <v>558</v>
      </c>
      <c r="J2112" s="710" t="s">
        <v>7402</v>
      </c>
    </row>
    <row r="2113" spans="1:10" x14ac:dyDescent="0.25">
      <c r="A2113" s="703"/>
      <c r="B2113" s="710" t="s">
        <v>803</v>
      </c>
      <c r="C2113" s="710" t="s">
        <v>7708</v>
      </c>
      <c r="D2113" s="710" t="s">
        <v>48</v>
      </c>
      <c r="E2113" s="710" t="s">
        <v>7709</v>
      </c>
      <c r="F2113" s="710" t="s">
        <v>7418</v>
      </c>
      <c r="G2113" s="710" t="s">
        <v>7710</v>
      </c>
      <c r="H2113" s="710" t="s">
        <v>1820</v>
      </c>
      <c r="I2113" s="710" t="s">
        <v>558</v>
      </c>
      <c r="J2113" s="710" t="s">
        <v>7402</v>
      </c>
    </row>
    <row r="2114" spans="1:10" x14ac:dyDescent="0.25">
      <c r="A2114" s="703"/>
      <c r="B2114" s="710" t="s">
        <v>803</v>
      </c>
      <c r="C2114" s="710" t="s">
        <v>7711</v>
      </c>
      <c r="D2114" s="710" t="s">
        <v>643</v>
      </c>
      <c r="E2114" s="710" t="s">
        <v>7712</v>
      </c>
      <c r="F2114" s="710" t="s">
        <v>7400</v>
      </c>
      <c r="G2114" s="710" t="s">
        <v>7542</v>
      </c>
      <c r="H2114" s="710" t="s">
        <v>1186</v>
      </c>
      <c r="I2114" s="710" t="s">
        <v>558</v>
      </c>
      <c r="J2114" s="710" t="s">
        <v>7402</v>
      </c>
    </row>
    <row r="2115" spans="1:10" x14ac:dyDescent="0.25">
      <c r="A2115" s="703"/>
      <c r="B2115" s="710" t="s">
        <v>803</v>
      </c>
      <c r="C2115" s="710" t="s">
        <v>7713</v>
      </c>
      <c r="D2115" s="710" t="s">
        <v>643</v>
      </c>
      <c r="E2115" s="710" t="s">
        <v>2270</v>
      </c>
      <c r="F2115" s="710" t="s">
        <v>7418</v>
      </c>
      <c r="G2115" s="710" t="s">
        <v>7714</v>
      </c>
      <c r="H2115" s="710" t="s">
        <v>1820</v>
      </c>
      <c r="I2115" s="710" t="s">
        <v>558</v>
      </c>
      <c r="J2115" s="710" t="s">
        <v>7402</v>
      </c>
    </row>
    <row r="2116" spans="1:10" x14ac:dyDescent="0.25">
      <c r="A2116" s="703"/>
      <c r="B2116" s="710" t="s">
        <v>803</v>
      </c>
      <c r="C2116" s="710" t="s">
        <v>7715</v>
      </c>
      <c r="D2116" s="710" t="s">
        <v>643</v>
      </c>
      <c r="E2116" s="710" t="s">
        <v>3048</v>
      </c>
      <c r="F2116" s="710" t="s">
        <v>7405</v>
      </c>
      <c r="G2116" s="710" t="s">
        <v>7716</v>
      </c>
      <c r="H2116" s="710" t="s">
        <v>1490</v>
      </c>
      <c r="I2116" s="710" t="s">
        <v>558</v>
      </c>
      <c r="J2116" s="710" t="s">
        <v>7402</v>
      </c>
    </row>
    <row r="2117" spans="1:10" x14ac:dyDescent="0.25">
      <c r="A2117" s="703"/>
      <c r="B2117" s="710" t="s">
        <v>803</v>
      </c>
      <c r="C2117" s="710" t="s">
        <v>7717</v>
      </c>
      <c r="D2117" s="710" t="s">
        <v>643</v>
      </c>
      <c r="E2117" s="710" t="s">
        <v>2172</v>
      </c>
      <c r="F2117" s="710" t="s">
        <v>7418</v>
      </c>
      <c r="G2117" s="710" t="s">
        <v>7718</v>
      </c>
      <c r="H2117" s="710" t="s">
        <v>1820</v>
      </c>
      <c r="I2117" s="710" t="s">
        <v>558</v>
      </c>
      <c r="J2117" s="710" t="s">
        <v>7402</v>
      </c>
    </row>
    <row r="2118" spans="1:10" x14ac:dyDescent="0.25">
      <c r="A2118" s="703"/>
      <c r="B2118" s="710" t="s">
        <v>803</v>
      </c>
      <c r="C2118" s="710" t="s">
        <v>7719</v>
      </c>
      <c r="D2118" s="710" t="s">
        <v>643</v>
      </c>
      <c r="E2118" s="710" t="s">
        <v>4382</v>
      </c>
      <c r="F2118" s="710" t="s">
        <v>7400</v>
      </c>
      <c r="G2118" s="710" t="s">
        <v>7720</v>
      </c>
      <c r="H2118" s="710" t="s">
        <v>1186</v>
      </c>
      <c r="I2118" s="710" t="s">
        <v>558</v>
      </c>
      <c r="J2118" s="710" t="s">
        <v>7402</v>
      </c>
    </row>
    <row r="2119" spans="1:10" x14ac:dyDescent="0.25">
      <c r="A2119" s="703"/>
      <c r="B2119" s="710" t="s">
        <v>803</v>
      </c>
      <c r="C2119" s="710" t="s">
        <v>7721</v>
      </c>
      <c r="D2119" s="710" t="s">
        <v>48</v>
      </c>
      <c r="E2119" s="710" t="s">
        <v>7722</v>
      </c>
      <c r="F2119" s="710" t="s">
        <v>7418</v>
      </c>
      <c r="G2119" s="710" t="s">
        <v>7548</v>
      </c>
      <c r="H2119" s="710" t="s">
        <v>1820</v>
      </c>
      <c r="I2119" s="710" t="s">
        <v>558</v>
      </c>
      <c r="J2119" s="710" t="s">
        <v>7402</v>
      </c>
    </row>
    <row r="2120" spans="1:10" x14ac:dyDescent="0.25">
      <c r="A2120" s="703"/>
      <c r="B2120" s="710" t="s">
        <v>803</v>
      </c>
      <c r="C2120" s="710" t="s">
        <v>7723</v>
      </c>
      <c r="D2120" s="710" t="s">
        <v>48</v>
      </c>
      <c r="E2120" s="710" t="s">
        <v>7724</v>
      </c>
      <c r="F2120" s="710" t="s">
        <v>7418</v>
      </c>
      <c r="G2120" s="710" t="s">
        <v>7488</v>
      </c>
      <c r="H2120" s="710" t="s">
        <v>1820</v>
      </c>
      <c r="I2120" s="710" t="s">
        <v>558</v>
      </c>
      <c r="J2120" s="710" t="s">
        <v>7402</v>
      </c>
    </row>
    <row r="2121" spans="1:10" x14ac:dyDescent="0.25">
      <c r="A2121" s="703"/>
      <c r="B2121" s="710" t="s">
        <v>803</v>
      </c>
      <c r="C2121" s="710" t="s">
        <v>7725</v>
      </c>
      <c r="D2121" s="710" t="s">
        <v>643</v>
      </c>
      <c r="E2121" s="710" t="s">
        <v>7726</v>
      </c>
      <c r="F2121" s="710" t="s">
        <v>7400</v>
      </c>
      <c r="G2121" s="710" t="s">
        <v>7727</v>
      </c>
      <c r="H2121" s="710" t="s">
        <v>1186</v>
      </c>
      <c r="I2121" s="710" t="s">
        <v>558</v>
      </c>
      <c r="J2121" s="710" t="s">
        <v>7402</v>
      </c>
    </row>
    <row r="2122" spans="1:10" x14ac:dyDescent="0.25">
      <c r="A2122" s="703"/>
      <c r="B2122" s="710" t="s">
        <v>803</v>
      </c>
      <c r="C2122" s="710" t="s">
        <v>7728</v>
      </c>
      <c r="D2122" s="710" t="s">
        <v>48</v>
      </c>
      <c r="E2122" s="710" t="s">
        <v>7729</v>
      </c>
      <c r="F2122" s="710" t="s">
        <v>7400</v>
      </c>
      <c r="G2122" s="710" t="s">
        <v>7730</v>
      </c>
      <c r="H2122" s="710" t="s">
        <v>1186</v>
      </c>
      <c r="I2122" s="710" t="s">
        <v>558</v>
      </c>
      <c r="J2122" s="710" t="s">
        <v>7402</v>
      </c>
    </row>
    <row r="2123" spans="1:10" x14ac:dyDescent="0.25">
      <c r="A2123" s="703"/>
      <c r="B2123" s="710" t="s">
        <v>803</v>
      </c>
      <c r="C2123" s="710" t="s">
        <v>7731</v>
      </c>
      <c r="D2123" s="710" t="s">
        <v>48</v>
      </c>
      <c r="E2123" s="710" t="s">
        <v>7732</v>
      </c>
      <c r="F2123" s="710" t="s">
        <v>7418</v>
      </c>
      <c r="G2123" s="710" t="s">
        <v>7733</v>
      </c>
      <c r="H2123" s="710" t="s">
        <v>1820</v>
      </c>
      <c r="I2123" s="710" t="s">
        <v>558</v>
      </c>
      <c r="J2123" s="710" t="s">
        <v>7402</v>
      </c>
    </row>
    <row r="2124" spans="1:10" x14ac:dyDescent="0.25">
      <c r="A2124" s="703"/>
      <c r="B2124" s="710" t="s">
        <v>803</v>
      </c>
      <c r="C2124" s="710" t="s">
        <v>7734</v>
      </c>
      <c r="D2124" s="710" t="s">
        <v>48</v>
      </c>
      <c r="E2124" s="710" t="s">
        <v>7735</v>
      </c>
      <c r="F2124" s="710" t="s">
        <v>7435</v>
      </c>
      <c r="G2124" s="710" t="s">
        <v>7736</v>
      </c>
      <c r="H2124" s="710" t="s">
        <v>1362</v>
      </c>
      <c r="I2124" s="710" t="s">
        <v>558</v>
      </c>
      <c r="J2124" s="710" t="s">
        <v>7402</v>
      </c>
    </row>
    <row r="2125" spans="1:10" x14ac:dyDescent="0.25">
      <c r="A2125" s="703"/>
      <c r="B2125" s="710" t="s">
        <v>803</v>
      </c>
      <c r="C2125" s="710" t="s">
        <v>7737</v>
      </c>
      <c r="D2125" s="710" t="s">
        <v>48</v>
      </c>
      <c r="E2125" s="710" t="s">
        <v>7738</v>
      </c>
      <c r="F2125" s="710" t="s">
        <v>7405</v>
      </c>
      <c r="G2125" s="710" t="s">
        <v>3250</v>
      </c>
      <c r="H2125" s="710" t="s">
        <v>1490</v>
      </c>
      <c r="I2125" s="710" t="s">
        <v>558</v>
      </c>
      <c r="J2125" s="710" t="s">
        <v>7402</v>
      </c>
    </row>
    <row r="2126" spans="1:10" x14ac:dyDescent="0.25">
      <c r="A2126" s="703"/>
      <c r="B2126" s="710" t="s">
        <v>803</v>
      </c>
      <c r="C2126" s="710" t="s">
        <v>7739</v>
      </c>
      <c r="D2126" s="710" t="s">
        <v>48</v>
      </c>
      <c r="E2126" s="710" t="s">
        <v>2390</v>
      </c>
      <c r="F2126" s="710" t="s">
        <v>7405</v>
      </c>
      <c r="G2126" s="710" t="s">
        <v>7740</v>
      </c>
      <c r="H2126" s="710" t="s">
        <v>1490</v>
      </c>
      <c r="I2126" s="710" t="s">
        <v>558</v>
      </c>
      <c r="J2126" s="710" t="s">
        <v>7402</v>
      </c>
    </row>
    <row r="2127" spans="1:10" x14ac:dyDescent="0.25">
      <c r="A2127" s="703"/>
      <c r="B2127" s="710" t="s">
        <v>803</v>
      </c>
      <c r="C2127" s="710" t="s">
        <v>7741</v>
      </c>
      <c r="D2127" s="710" t="s">
        <v>48</v>
      </c>
      <c r="E2127" s="710" t="s">
        <v>7742</v>
      </c>
      <c r="F2127" s="710" t="s">
        <v>7405</v>
      </c>
      <c r="G2127" s="710" t="s">
        <v>7481</v>
      </c>
      <c r="H2127" s="710" t="s">
        <v>1490</v>
      </c>
      <c r="I2127" s="710" t="s">
        <v>558</v>
      </c>
      <c r="J2127" s="710" t="s">
        <v>7402</v>
      </c>
    </row>
    <row r="2128" spans="1:10" x14ac:dyDescent="0.25">
      <c r="A2128" s="703"/>
      <c r="B2128" s="710" t="s">
        <v>803</v>
      </c>
      <c r="C2128" s="710" t="s">
        <v>7743</v>
      </c>
      <c r="D2128" s="710" t="s">
        <v>48</v>
      </c>
      <c r="E2128" s="710" t="s">
        <v>7744</v>
      </c>
      <c r="F2128" s="710" t="s">
        <v>7405</v>
      </c>
      <c r="G2128" s="710" t="s">
        <v>7745</v>
      </c>
      <c r="H2128" s="710" t="s">
        <v>1490</v>
      </c>
      <c r="I2128" s="710" t="s">
        <v>558</v>
      </c>
      <c r="J2128" s="710" t="s">
        <v>7402</v>
      </c>
    </row>
    <row r="2129" spans="1:10" x14ac:dyDescent="0.25">
      <c r="A2129" s="703"/>
      <c r="B2129" s="710" t="s">
        <v>803</v>
      </c>
      <c r="C2129" s="710" t="s">
        <v>7746</v>
      </c>
      <c r="D2129" s="710" t="s">
        <v>643</v>
      </c>
      <c r="E2129" s="710" t="s">
        <v>7747</v>
      </c>
      <c r="F2129" s="710" t="s">
        <v>7418</v>
      </c>
      <c r="G2129" s="710" t="s">
        <v>7748</v>
      </c>
      <c r="H2129" s="710" t="s">
        <v>1820</v>
      </c>
      <c r="I2129" s="710" t="s">
        <v>558</v>
      </c>
      <c r="J2129" s="710" t="s">
        <v>7402</v>
      </c>
    </row>
    <row r="2130" spans="1:10" x14ac:dyDescent="0.25">
      <c r="A2130" s="703"/>
      <c r="B2130" s="710" t="s">
        <v>803</v>
      </c>
      <c r="C2130" s="710" t="s">
        <v>7749</v>
      </c>
      <c r="D2130" s="710" t="s">
        <v>643</v>
      </c>
      <c r="E2130" s="710" t="s">
        <v>3588</v>
      </c>
      <c r="F2130" s="710" t="s">
        <v>7418</v>
      </c>
      <c r="G2130" s="710" t="s">
        <v>7748</v>
      </c>
      <c r="H2130" s="710" t="s">
        <v>1820</v>
      </c>
      <c r="I2130" s="710" t="s">
        <v>558</v>
      </c>
      <c r="J2130" s="710" t="s">
        <v>7402</v>
      </c>
    </row>
    <row r="2131" spans="1:10" x14ac:dyDescent="0.25">
      <c r="A2131" s="703"/>
      <c r="B2131" s="710" t="s">
        <v>803</v>
      </c>
      <c r="C2131" s="710" t="s">
        <v>7750</v>
      </c>
      <c r="D2131" s="710" t="s">
        <v>643</v>
      </c>
      <c r="E2131" s="710" t="s">
        <v>2390</v>
      </c>
      <c r="F2131" s="710" t="s">
        <v>7418</v>
      </c>
      <c r="G2131" s="710" t="s">
        <v>7751</v>
      </c>
      <c r="H2131" s="710" t="s">
        <v>1820</v>
      </c>
      <c r="I2131" s="710" t="s">
        <v>558</v>
      </c>
      <c r="J2131" s="710" t="s">
        <v>7402</v>
      </c>
    </row>
    <row r="2132" spans="1:10" x14ac:dyDescent="0.25">
      <c r="A2132" s="703"/>
      <c r="B2132" s="710" t="s">
        <v>803</v>
      </c>
      <c r="C2132" s="710" t="s">
        <v>7752</v>
      </c>
      <c r="D2132" s="710" t="s">
        <v>643</v>
      </c>
      <c r="E2132" s="710" t="s">
        <v>7753</v>
      </c>
      <c r="F2132" s="710" t="s">
        <v>7418</v>
      </c>
      <c r="G2132" s="710" t="s">
        <v>7748</v>
      </c>
      <c r="H2132" s="710" t="s">
        <v>1820</v>
      </c>
      <c r="I2132" s="710" t="s">
        <v>558</v>
      </c>
      <c r="J2132" s="710" t="s">
        <v>7402</v>
      </c>
    </row>
    <row r="2133" spans="1:10" x14ac:dyDescent="0.25">
      <c r="A2133" s="703"/>
      <c r="B2133" s="710" t="s">
        <v>803</v>
      </c>
      <c r="C2133" s="710" t="s">
        <v>7754</v>
      </c>
      <c r="D2133" s="710" t="s">
        <v>48</v>
      </c>
      <c r="E2133" s="710" t="s">
        <v>7755</v>
      </c>
      <c r="F2133" s="710" t="s">
        <v>7418</v>
      </c>
      <c r="G2133" s="710" t="s">
        <v>7488</v>
      </c>
      <c r="H2133" s="710" t="s">
        <v>1820</v>
      </c>
      <c r="I2133" s="710" t="s">
        <v>558</v>
      </c>
      <c r="J2133" s="710" t="s">
        <v>7402</v>
      </c>
    </row>
    <row r="2134" spans="1:10" x14ac:dyDescent="0.25">
      <c r="A2134" s="703"/>
      <c r="B2134" s="710" t="s">
        <v>803</v>
      </c>
      <c r="C2134" s="710" t="s">
        <v>7756</v>
      </c>
      <c r="D2134" s="710" t="s">
        <v>643</v>
      </c>
      <c r="E2134" s="710" t="s">
        <v>4382</v>
      </c>
      <c r="F2134" s="710" t="s">
        <v>7408</v>
      </c>
      <c r="G2134" s="710" t="s">
        <v>7757</v>
      </c>
      <c r="H2134" s="710" t="s">
        <v>1293</v>
      </c>
      <c r="I2134" s="710" t="s">
        <v>558</v>
      </c>
      <c r="J2134" s="710" t="s">
        <v>7402</v>
      </c>
    </row>
    <row r="2135" spans="1:10" x14ac:dyDescent="0.25">
      <c r="A2135" s="703"/>
      <c r="B2135" s="710" t="s">
        <v>803</v>
      </c>
      <c r="C2135" s="710" t="s">
        <v>7758</v>
      </c>
      <c r="D2135" s="710" t="s">
        <v>48</v>
      </c>
      <c r="E2135" s="710" t="s">
        <v>7759</v>
      </c>
      <c r="F2135" s="710" t="s">
        <v>7418</v>
      </c>
      <c r="G2135" s="710" t="s">
        <v>7760</v>
      </c>
      <c r="H2135" s="710" t="s">
        <v>1820</v>
      </c>
      <c r="I2135" s="710" t="s">
        <v>558</v>
      </c>
      <c r="J2135" s="710" t="s">
        <v>7402</v>
      </c>
    </row>
    <row r="2136" spans="1:10" x14ac:dyDescent="0.25">
      <c r="A2136" s="703"/>
      <c r="B2136" s="710" t="s">
        <v>803</v>
      </c>
      <c r="C2136" s="710" t="s">
        <v>7761</v>
      </c>
      <c r="D2136" s="710" t="s">
        <v>48</v>
      </c>
      <c r="E2136" s="710" t="s">
        <v>7762</v>
      </c>
      <c r="F2136" s="710" t="s">
        <v>7405</v>
      </c>
      <c r="G2136" s="710" t="s">
        <v>7763</v>
      </c>
      <c r="H2136" s="710" t="s">
        <v>1490</v>
      </c>
      <c r="I2136" s="710" t="s">
        <v>558</v>
      </c>
      <c r="J2136" s="710" t="s">
        <v>7402</v>
      </c>
    </row>
    <row r="2137" spans="1:10" x14ac:dyDescent="0.25">
      <c r="A2137" s="703"/>
      <c r="B2137" s="710" t="s">
        <v>803</v>
      </c>
      <c r="C2137" s="710" t="s">
        <v>7764</v>
      </c>
      <c r="D2137" s="710" t="s">
        <v>48</v>
      </c>
      <c r="E2137" s="710" t="s">
        <v>7765</v>
      </c>
      <c r="F2137" s="710" t="s">
        <v>7418</v>
      </c>
      <c r="G2137" s="710" t="s">
        <v>7548</v>
      </c>
      <c r="H2137" s="710" t="s">
        <v>1820</v>
      </c>
      <c r="I2137" s="710" t="s">
        <v>558</v>
      </c>
      <c r="J2137" s="710" t="s">
        <v>7402</v>
      </c>
    </row>
    <row r="2138" spans="1:10" x14ac:dyDescent="0.25">
      <c r="A2138" s="703"/>
      <c r="B2138" s="710" t="s">
        <v>803</v>
      </c>
      <c r="C2138" s="710" t="s">
        <v>7766</v>
      </c>
      <c r="D2138" s="710" t="s">
        <v>643</v>
      </c>
      <c r="E2138" s="710" t="s">
        <v>2795</v>
      </c>
      <c r="F2138" s="710" t="s">
        <v>7405</v>
      </c>
      <c r="G2138" s="710" t="s">
        <v>7767</v>
      </c>
      <c r="H2138" s="710" t="s">
        <v>1490</v>
      </c>
      <c r="I2138" s="710" t="s">
        <v>558</v>
      </c>
      <c r="J2138" s="710" t="s">
        <v>7402</v>
      </c>
    </row>
    <row r="2139" spans="1:10" x14ac:dyDescent="0.25">
      <c r="A2139" s="703"/>
      <c r="B2139" s="710" t="s">
        <v>803</v>
      </c>
      <c r="C2139" s="710" t="s">
        <v>7768</v>
      </c>
      <c r="D2139" s="710" t="s">
        <v>643</v>
      </c>
      <c r="E2139" s="710" t="s">
        <v>7769</v>
      </c>
      <c r="F2139" s="710" t="s">
        <v>2214</v>
      </c>
      <c r="G2139" s="710" t="s">
        <v>7770</v>
      </c>
      <c r="H2139" s="710" t="s">
        <v>4858</v>
      </c>
      <c r="I2139" s="710" t="s">
        <v>558</v>
      </c>
      <c r="J2139" s="710" t="s">
        <v>7402</v>
      </c>
    </row>
    <row r="2140" spans="1:10" x14ac:dyDescent="0.25">
      <c r="A2140" s="703"/>
      <c r="B2140" s="710" t="s">
        <v>803</v>
      </c>
      <c r="C2140" s="710" t="s">
        <v>7771</v>
      </c>
      <c r="D2140" s="710" t="s">
        <v>643</v>
      </c>
      <c r="E2140" s="710" t="s">
        <v>2546</v>
      </c>
      <c r="F2140" s="710" t="s">
        <v>7405</v>
      </c>
      <c r="G2140" s="710" t="s">
        <v>7772</v>
      </c>
      <c r="H2140" s="710" t="s">
        <v>1490</v>
      </c>
      <c r="I2140" s="710" t="s">
        <v>558</v>
      </c>
      <c r="J2140" s="710" t="s">
        <v>7402</v>
      </c>
    </row>
    <row r="2141" spans="1:10" x14ac:dyDescent="0.25">
      <c r="A2141" s="703"/>
      <c r="B2141" s="710" t="s">
        <v>803</v>
      </c>
      <c r="C2141" s="710" t="s">
        <v>7773</v>
      </c>
      <c r="D2141" s="710" t="s">
        <v>48</v>
      </c>
      <c r="E2141" s="710" t="s">
        <v>7774</v>
      </c>
      <c r="F2141" s="710" t="s">
        <v>7405</v>
      </c>
      <c r="G2141" s="710" t="s">
        <v>3250</v>
      </c>
      <c r="H2141" s="710" t="s">
        <v>1490</v>
      </c>
      <c r="I2141" s="710" t="s">
        <v>558</v>
      </c>
      <c r="J2141" s="710" t="s">
        <v>7402</v>
      </c>
    </row>
    <row r="2142" spans="1:10" x14ac:dyDescent="0.25">
      <c r="A2142" s="703"/>
      <c r="B2142" s="710" t="s">
        <v>803</v>
      </c>
      <c r="C2142" s="710" t="s">
        <v>7775</v>
      </c>
      <c r="D2142" s="710" t="s">
        <v>643</v>
      </c>
      <c r="E2142" s="710" t="s">
        <v>3552</v>
      </c>
      <c r="F2142" s="710" t="s">
        <v>7400</v>
      </c>
      <c r="G2142" s="710" t="s">
        <v>7776</v>
      </c>
      <c r="H2142" s="710" t="s">
        <v>1186</v>
      </c>
      <c r="I2142" s="710" t="s">
        <v>558</v>
      </c>
      <c r="J2142" s="710" t="s">
        <v>7402</v>
      </c>
    </row>
    <row r="2143" spans="1:10" x14ac:dyDescent="0.25">
      <c r="A2143" s="703"/>
      <c r="B2143" s="710" t="s">
        <v>803</v>
      </c>
      <c r="C2143" s="710" t="s">
        <v>7777</v>
      </c>
      <c r="D2143" s="710" t="s">
        <v>48</v>
      </c>
      <c r="E2143" s="710" t="s">
        <v>7778</v>
      </c>
      <c r="F2143" s="710" t="s">
        <v>7418</v>
      </c>
      <c r="G2143" s="710" t="s">
        <v>7779</v>
      </c>
      <c r="H2143" s="710" t="s">
        <v>1820</v>
      </c>
      <c r="I2143" s="710" t="s">
        <v>558</v>
      </c>
      <c r="J2143" s="710" t="s">
        <v>7402</v>
      </c>
    </row>
    <row r="2144" spans="1:10" x14ac:dyDescent="0.25">
      <c r="A2144" s="703"/>
      <c r="B2144" s="710" t="s">
        <v>803</v>
      </c>
      <c r="C2144" s="710" t="s">
        <v>7780</v>
      </c>
      <c r="D2144" s="710" t="s">
        <v>643</v>
      </c>
      <c r="E2144" s="710" t="s">
        <v>2339</v>
      </c>
      <c r="F2144" s="710" t="s">
        <v>7400</v>
      </c>
      <c r="G2144" s="710" t="s">
        <v>7781</v>
      </c>
      <c r="H2144" s="710" t="s">
        <v>1186</v>
      </c>
      <c r="I2144" s="710" t="s">
        <v>558</v>
      </c>
      <c r="J2144" s="710" t="s">
        <v>7402</v>
      </c>
    </row>
    <row r="2145" spans="1:10" x14ac:dyDescent="0.25">
      <c r="A2145" s="703"/>
      <c r="B2145" s="710" t="s">
        <v>803</v>
      </c>
      <c r="C2145" s="710" t="s">
        <v>7782</v>
      </c>
      <c r="D2145" s="710" t="s">
        <v>48</v>
      </c>
      <c r="E2145" s="710" t="s">
        <v>7783</v>
      </c>
      <c r="F2145" s="710" t="s">
        <v>7405</v>
      </c>
      <c r="G2145" s="710" t="s">
        <v>3250</v>
      </c>
      <c r="H2145" s="710" t="s">
        <v>1490</v>
      </c>
      <c r="I2145" s="710" t="s">
        <v>558</v>
      </c>
      <c r="J2145" s="710" t="s">
        <v>7402</v>
      </c>
    </row>
    <row r="2146" spans="1:10" x14ac:dyDescent="0.25">
      <c r="A2146" s="703"/>
      <c r="B2146" s="710" t="s">
        <v>803</v>
      </c>
      <c r="C2146" s="710" t="s">
        <v>7784</v>
      </c>
      <c r="D2146" s="710" t="s">
        <v>643</v>
      </c>
      <c r="E2146" s="710" t="s">
        <v>7785</v>
      </c>
      <c r="F2146" s="710" t="s">
        <v>7405</v>
      </c>
      <c r="G2146" s="710" t="s">
        <v>7545</v>
      </c>
      <c r="H2146" s="710" t="s">
        <v>1490</v>
      </c>
      <c r="I2146" s="710" t="s">
        <v>558</v>
      </c>
      <c r="J2146" s="710" t="s">
        <v>7402</v>
      </c>
    </row>
    <row r="2147" spans="1:10" x14ac:dyDescent="0.25">
      <c r="A2147" s="703"/>
      <c r="B2147" s="710" t="s">
        <v>803</v>
      </c>
      <c r="C2147" s="710" t="s">
        <v>7786</v>
      </c>
      <c r="D2147" s="710" t="s">
        <v>643</v>
      </c>
      <c r="E2147" s="710" t="s">
        <v>7787</v>
      </c>
      <c r="F2147" s="710" t="s">
        <v>7400</v>
      </c>
      <c r="G2147" s="710" t="s">
        <v>7488</v>
      </c>
      <c r="H2147" s="710" t="s">
        <v>1186</v>
      </c>
      <c r="I2147" s="710" t="s">
        <v>558</v>
      </c>
      <c r="J2147" s="710" t="s">
        <v>7402</v>
      </c>
    </row>
    <row r="2148" spans="1:10" x14ac:dyDescent="0.25">
      <c r="A2148" s="703"/>
      <c r="B2148" s="710" t="s">
        <v>803</v>
      </c>
      <c r="C2148" s="710" t="s">
        <v>7788</v>
      </c>
      <c r="D2148" s="710" t="s">
        <v>643</v>
      </c>
      <c r="E2148" s="710" t="s">
        <v>7789</v>
      </c>
      <c r="F2148" s="710" t="s">
        <v>7418</v>
      </c>
      <c r="G2148" s="710" t="s">
        <v>7790</v>
      </c>
      <c r="H2148" s="710" t="s">
        <v>1820</v>
      </c>
      <c r="I2148" s="710" t="s">
        <v>558</v>
      </c>
      <c r="J2148" s="710" t="s">
        <v>7402</v>
      </c>
    </row>
    <row r="2149" spans="1:10" x14ac:dyDescent="0.25">
      <c r="A2149" s="703"/>
      <c r="B2149" s="710" t="s">
        <v>803</v>
      </c>
      <c r="C2149" s="710" t="s">
        <v>7791</v>
      </c>
      <c r="D2149" s="710" t="s">
        <v>48</v>
      </c>
      <c r="E2149" s="710" t="s">
        <v>7792</v>
      </c>
      <c r="F2149" s="710" t="s">
        <v>7405</v>
      </c>
      <c r="G2149" s="710" t="s">
        <v>3250</v>
      </c>
      <c r="H2149" s="710" t="s">
        <v>1490</v>
      </c>
      <c r="I2149" s="710" t="s">
        <v>558</v>
      </c>
      <c r="J2149" s="710" t="s">
        <v>7402</v>
      </c>
    </row>
    <row r="2150" spans="1:10" x14ac:dyDescent="0.25">
      <c r="A2150" s="703"/>
      <c r="B2150" s="710" t="s">
        <v>803</v>
      </c>
      <c r="C2150" s="710" t="s">
        <v>7793</v>
      </c>
      <c r="D2150" s="710" t="s">
        <v>643</v>
      </c>
      <c r="E2150" s="710" t="s">
        <v>7794</v>
      </c>
      <c r="F2150" s="710" t="s">
        <v>7405</v>
      </c>
      <c r="G2150" s="710" t="s">
        <v>7545</v>
      </c>
      <c r="H2150" s="710" t="s">
        <v>1490</v>
      </c>
      <c r="I2150" s="710" t="s">
        <v>558</v>
      </c>
      <c r="J2150" s="710" t="s">
        <v>7402</v>
      </c>
    </row>
    <row r="2151" spans="1:10" x14ac:dyDescent="0.25">
      <c r="A2151" s="703"/>
      <c r="B2151" s="710" t="s">
        <v>803</v>
      </c>
      <c r="C2151" s="710" t="s">
        <v>7795</v>
      </c>
      <c r="D2151" s="710" t="s">
        <v>48</v>
      </c>
      <c r="E2151" s="710" t="s">
        <v>890</v>
      </c>
      <c r="F2151" s="710" t="s">
        <v>2214</v>
      </c>
      <c r="G2151" s="710" t="s">
        <v>7548</v>
      </c>
      <c r="H2151" s="710" t="s">
        <v>4858</v>
      </c>
      <c r="I2151" s="710" t="s">
        <v>558</v>
      </c>
      <c r="J2151" s="710" t="s">
        <v>7402</v>
      </c>
    </row>
    <row r="2152" spans="1:10" x14ac:dyDescent="0.25">
      <c r="A2152" s="703"/>
      <c r="B2152" s="710" t="s">
        <v>803</v>
      </c>
      <c r="C2152" s="710" t="s">
        <v>7796</v>
      </c>
      <c r="D2152" s="710" t="s">
        <v>643</v>
      </c>
      <c r="E2152" s="710" t="s">
        <v>7797</v>
      </c>
      <c r="F2152" s="710" t="s">
        <v>7400</v>
      </c>
      <c r="G2152" s="710" t="s">
        <v>7488</v>
      </c>
      <c r="H2152" s="710" t="s">
        <v>1186</v>
      </c>
      <c r="I2152" s="710" t="s">
        <v>558</v>
      </c>
      <c r="J2152" s="710" t="s">
        <v>7402</v>
      </c>
    </row>
    <row r="2153" spans="1:10" x14ac:dyDescent="0.25">
      <c r="A2153" s="703"/>
      <c r="B2153" s="710" t="s">
        <v>803</v>
      </c>
      <c r="C2153" s="710" t="s">
        <v>7798</v>
      </c>
      <c r="D2153" s="710" t="s">
        <v>48</v>
      </c>
      <c r="E2153" s="710" t="s">
        <v>7799</v>
      </c>
      <c r="F2153" s="710" t="s">
        <v>7418</v>
      </c>
      <c r="G2153" s="710" t="s">
        <v>7488</v>
      </c>
      <c r="H2153" s="710" t="s">
        <v>1820</v>
      </c>
      <c r="I2153" s="710" t="s">
        <v>558</v>
      </c>
      <c r="J2153" s="710" t="s">
        <v>7402</v>
      </c>
    </row>
    <row r="2154" spans="1:10" x14ac:dyDescent="0.25">
      <c r="A2154" s="703"/>
      <c r="B2154" s="710" t="s">
        <v>803</v>
      </c>
      <c r="C2154" s="710" t="s">
        <v>7800</v>
      </c>
      <c r="D2154" s="710" t="s">
        <v>48</v>
      </c>
      <c r="E2154" s="710" t="s">
        <v>7801</v>
      </c>
      <c r="F2154" s="710" t="s">
        <v>7408</v>
      </c>
      <c r="G2154" s="710" t="s">
        <v>7802</v>
      </c>
      <c r="H2154" s="710" t="s">
        <v>1293</v>
      </c>
      <c r="I2154" s="710" t="s">
        <v>558</v>
      </c>
      <c r="J2154" s="710" t="s">
        <v>7402</v>
      </c>
    </row>
    <row r="2155" spans="1:10" x14ac:dyDescent="0.25">
      <c r="A2155" s="703"/>
      <c r="B2155" s="710" t="s">
        <v>803</v>
      </c>
      <c r="C2155" s="710" t="s">
        <v>7803</v>
      </c>
      <c r="D2155" s="710" t="s">
        <v>48</v>
      </c>
      <c r="E2155" s="710" t="s">
        <v>7804</v>
      </c>
      <c r="F2155" s="710" t="s">
        <v>7405</v>
      </c>
      <c r="G2155" s="710" t="s">
        <v>3250</v>
      </c>
      <c r="H2155" s="710" t="s">
        <v>1490</v>
      </c>
      <c r="I2155" s="710" t="s">
        <v>558</v>
      </c>
      <c r="J2155" s="710" t="s">
        <v>7402</v>
      </c>
    </row>
    <row r="2156" spans="1:10" x14ac:dyDescent="0.25">
      <c r="A2156" s="703"/>
      <c r="B2156" s="710" t="s">
        <v>803</v>
      </c>
      <c r="C2156" s="710" t="s">
        <v>7805</v>
      </c>
      <c r="D2156" s="710" t="s">
        <v>48</v>
      </c>
      <c r="E2156" s="710" t="s">
        <v>7806</v>
      </c>
      <c r="F2156" s="710" t="s">
        <v>2214</v>
      </c>
      <c r="G2156" s="710" t="s">
        <v>2042</v>
      </c>
      <c r="H2156" s="710" t="s">
        <v>4858</v>
      </c>
      <c r="I2156" s="710" t="s">
        <v>558</v>
      </c>
      <c r="J2156" s="710" t="s">
        <v>7402</v>
      </c>
    </row>
    <row r="2157" spans="1:10" x14ac:dyDescent="0.25">
      <c r="A2157" s="703"/>
      <c r="B2157" s="710" t="s">
        <v>803</v>
      </c>
      <c r="C2157" s="710" t="s">
        <v>7807</v>
      </c>
      <c r="D2157" s="710" t="s">
        <v>48</v>
      </c>
      <c r="E2157" s="710" t="s">
        <v>7808</v>
      </c>
      <c r="F2157" s="710" t="s">
        <v>7408</v>
      </c>
      <c r="G2157" s="710" t="s">
        <v>7666</v>
      </c>
      <c r="H2157" s="710" t="s">
        <v>1293</v>
      </c>
      <c r="I2157" s="710" t="s">
        <v>558</v>
      </c>
      <c r="J2157" s="710" t="s">
        <v>7402</v>
      </c>
    </row>
    <row r="2158" spans="1:10" x14ac:dyDescent="0.25">
      <c r="A2158" s="703"/>
      <c r="B2158" s="710" t="s">
        <v>803</v>
      </c>
      <c r="C2158" s="710" t="s">
        <v>7809</v>
      </c>
      <c r="D2158" s="710" t="s">
        <v>643</v>
      </c>
      <c r="E2158" s="710" t="s">
        <v>7810</v>
      </c>
      <c r="F2158" s="710" t="s">
        <v>7418</v>
      </c>
      <c r="G2158" s="710" t="s">
        <v>7663</v>
      </c>
      <c r="H2158" s="710" t="s">
        <v>1820</v>
      </c>
      <c r="I2158" s="710" t="s">
        <v>558</v>
      </c>
      <c r="J2158" s="710" t="s">
        <v>7402</v>
      </c>
    </row>
    <row r="2159" spans="1:10" x14ac:dyDescent="0.25">
      <c r="A2159" s="703"/>
      <c r="B2159" s="710" t="s">
        <v>803</v>
      </c>
      <c r="C2159" s="710" t="s">
        <v>7811</v>
      </c>
      <c r="D2159" s="710" t="s">
        <v>48</v>
      </c>
      <c r="E2159" s="710" t="s">
        <v>7812</v>
      </c>
      <c r="F2159" s="710" t="s">
        <v>7174</v>
      </c>
      <c r="G2159" s="710" t="s">
        <v>7813</v>
      </c>
      <c r="H2159" s="710" t="s">
        <v>7814</v>
      </c>
      <c r="I2159" s="710" t="s">
        <v>558</v>
      </c>
      <c r="J2159" s="710" t="s">
        <v>7402</v>
      </c>
    </row>
    <row r="2160" spans="1:10" x14ac:dyDescent="0.25">
      <c r="A2160" s="703"/>
      <c r="B2160" s="710" t="s">
        <v>803</v>
      </c>
      <c r="C2160" s="710" t="s">
        <v>7815</v>
      </c>
      <c r="D2160" s="710" t="s">
        <v>48</v>
      </c>
      <c r="E2160" s="710" t="s">
        <v>7816</v>
      </c>
      <c r="F2160" s="710" t="s">
        <v>7405</v>
      </c>
      <c r="G2160" s="710" t="s">
        <v>3250</v>
      </c>
      <c r="H2160" s="710" t="s">
        <v>1490</v>
      </c>
      <c r="I2160" s="710" t="s">
        <v>558</v>
      </c>
      <c r="J2160" s="710" t="s">
        <v>7402</v>
      </c>
    </row>
    <row r="2161" spans="1:10" x14ac:dyDescent="0.25">
      <c r="A2161" s="703"/>
      <c r="B2161" s="710" t="s">
        <v>803</v>
      </c>
      <c r="C2161" s="710" t="s">
        <v>7817</v>
      </c>
      <c r="D2161" s="710" t="s">
        <v>48</v>
      </c>
      <c r="E2161" s="710" t="s">
        <v>7818</v>
      </c>
      <c r="F2161" s="710" t="s">
        <v>7418</v>
      </c>
      <c r="G2161" s="710" t="s">
        <v>7548</v>
      </c>
      <c r="H2161" s="710" t="s">
        <v>1820</v>
      </c>
      <c r="I2161" s="710" t="s">
        <v>558</v>
      </c>
      <c r="J2161" s="710" t="s">
        <v>7402</v>
      </c>
    </row>
    <row r="2162" spans="1:10" x14ac:dyDescent="0.25">
      <c r="A2162" s="703"/>
      <c r="B2162" s="710" t="s">
        <v>803</v>
      </c>
      <c r="C2162" s="710" t="s">
        <v>7819</v>
      </c>
      <c r="D2162" s="710" t="s">
        <v>48</v>
      </c>
      <c r="E2162" s="710" t="s">
        <v>7820</v>
      </c>
      <c r="F2162" s="710" t="s">
        <v>7405</v>
      </c>
      <c r="G2162" s="710" t="s">
        <v>7821</v>
      </c>
      <c r="H2162" s="710" t="s">
        <v>1490</v>
      </c>
      <c r="I2162" s="710" t="s">
        <v>558</v>
      </c>
      <c r="J2162" s="710" t="s">
        <v>7402</v>
      </c>
    </row>
    <row r="2163" spans="1:10" x14ac:dyDescent="0.25">
      <c r="A2163" s="703"/>
      <c r="B2163" s="710" t="s">
        <v>803</v>
      </c>
      <c r="C2163" s="710" t="s">
        <v>7822</v>
      </c>
      <c r="D2163" s="710" t="s">
        <v>643</v>
      </c>
      <c r="E2163" s="710" t="s">
        <v>7823</v>
      </c>
      <c r="F2163" s="710" t="s">
        <v>7418</v>
      </c>
      <c r="G2163" s="710" t="s">
        <v>7518</v>
      </c>
      <c r="H2163" s="710" t="s">
        <v>1820</v>
      </c>
      <c r="I2163" s="710" t="s">
        <v>558</v>
      </c>
      <c r="J2163" s="710" t="s">
        <v>7402</v>
      </c>
    </row>
    <row r="2164" spans="1:10" x14ac:dyDescent="0.25">
      <c r="A2164" s="703"/>
      <c r="B2164" s="710" t="s">
        <v>803</v>
      </c>
      <c r="C2164" s="710" t="s">
        <v>7824</v>
      </c>
      <c r="D2164" s="710" t="s">
        <v>48</v>
      </c>
      <c r="E2164" s="710" t="s">
        <v>2033</v>
      </c>
      <c r="F2164" s="710" t="s">
        <v>7418</v>
      </c>
      <c r="G2164" s="710" t="s">
        <v>7751</v>
      </c>
      <c r="H2164" s="710" t="s">
        <v>1820</v>
      </c>
      <c r="I2164" s="710" t="s">
        <v>558</v>
      </c>
      <c r="J2164" s="710" t="s">
        <v>7402</v>
      </c>
    </row>
    <row r="2165" spans="1:10" x14ac:dyDescent="0.25">
      <c r="A2165" s="703"/>
      <c r="B2165" s="710" t="s">
        <v>803</v>
      </c>
      <c r="C2165" s="710" t="s">
        <v>7825</v>
      </c>
      <c r="D2165" s="710" t="s">
        <v>48</v>
      </c>
      <c r="E2165" s="710" t="s">
        <v>7826</v>
      </c>
      <c r="F2165" s="710" t="s">
        <v>2214</v>
      </c>
      <c r="G2165" s="710" t="s">
        <v>7537</v>
      </c>
      <c r="H2165" s="710" t="s">
        <v>4858</v>
      </c>
      <c r="I2165" s="710" t="s">
        <v>558</v>
      </c>
      <c r="J2165" s="710" t="s">
        <v>7402</v>
      </c>
    </row>
    <row r="2166" spans="1:10" x14ac:dyDescent="0.25">
      <c r="A2166" s="703"/>
      <c r="B2166" s="710" t="s">
        <v>803</v>
      </c>
      <c r="C2166" s="710" t="s">
        <v>7827</v>
      </c>
      <c r="D2166" s="710" t="s">
        <v>48</v>
      </c>
      <c r="E2166" s="710" t="s">
        <v>7828</v>
      </c>
      <c r="F2166" s="710" t="s">
        <v>7405</v>
      </c>
      <c r="G2166" s="710" t="s">
        <v>3250</v>
      </c>
      <c r="H2166" s="710" t="s">
        <v>1490</v>
      </c>
      <c r="I2166" s="710" t="s">
        <v>558</v>
      </c>
      <c r="J2166" s="710" t="s">
        <v>7402</v>
      </c>
    </row>
    <row r="2167" spans="1:10" x14ac:dyDescent="0.25">
      <c r="A2167" s="703"/>
      <c r="B2167" s="710" t="s">
        <v>803</v>
      </c>
      <c r="C2167" s="710" t="s">
        <v>7829</v>
      </c>
      <c r="D2167" s="710" t="s">
        <v>48</v>
      </c>
      <c r="E2167" s="710" t="s">
        <v>7830</v>
      </c>
      <c r="F2167" s="710" t="s">
        <v>7418</v>
      </c>
      <c r="G2167" s="710" t="s">
        <v>7831</v>
      </c>
      <c r="H2167" s="710" t="s">
        <v>1820</v>
      </c>
      <c r="I2167" s="710" t="s">
        <v>558</v>
      </c>
      <c r="J2167" s="710" t="s">
        <v>7402</v>
      </c>
    </row>
    <row r="2168" spans="1:10" x14ac:dyDescent="0.25">
      <c r="A2168" s="703"/>
      <c r="B2168" s="710" t="s">
        <v>803</v>
      </c>
      <c r="C2168" s="710" t="s">
        <v>7832</v>
      </c>
      <c r="D2168" s="710" t="s">
        <v>48</v>
      </c>
      <c r="E2168" s="710" t="s">
        <v>7833</v>
      </c>
      <c r="F2168" s="710" t="s">
        <v>7405</v>
      </c>
      <c r="G2168" s="710" t="s">
        <v>7488</v>
      </c>
      <c r="H2168" s="710" t="s">
        <v>1490</v>
      </c>
      <c r="I2168" s="710" t="s">
        <v>558</v>
      </c>
      <c r="J2168" s="710" t="s">
        <v>7402</v>
      </c>
    </row>
    <row r="2169" spans="1:10" x14ac:dyDescent="0.25">
      <c r="A2169" s="703"/>
      <c r="B2169" s="710" t="s">
        <v>803</v>
      </c>
      <c r="C2169" s="710" t="s">
        <v>7834</v>
      </c>
      <c r="D2169" s="710" t="s">
        <v>48</v>
      </c>
      <c r="E2169" s="710" t="s">
        <v>7835</v>
      </c>
      <c r="F2169" s="710" t="s">
        <v>7418</v>
      </c>
      <c r="G2169" s="710" t="s">
        <v>7779</v>
      </c>
      <c r="H2169" s="710" t="s">
        <v>1820</v>
      </c>
      <c r="I2169" s="710" t="s">
        <v>558</v>
      </c>
      <c r="J2169" s="710" t="s">
        <v>7402</v>
      </c>
    </row>
    <row r="2170" spans="1:10" x14ac:dyDescent="0.25">
      <c r="A2170" s="703"/>
      <c r="B2170" s="710" t="s">
        <v>803</v>
      </c>
      <c r="C2170" s="710" t="s">
        <v>7836</v>
      </c>
      <c r="D2170" s="710" t="s">
        <v>48</v>
      </c>
      <c r="E2170" s="710" t="s">
        <v>7837</v>
      </c>
      <c r="F2170" s="710" t="s">
        <v>7400</v>
      </c>
      <c r="G2170" s="710" t="s">
        <v>7838</v>
      </c>
      <c r="H2170" s="710" t="s">
        <v>1186</v>
      </c>
      <c r="I2170" s="710" t="s">
        <v>558</v>
      </c>
      <c r="J2170" s="710" t="s">
        <v>7402</v>
      </c>
    </row>
    <row r="2171" spans="1:10" x14ac:dyDescent="0.25">
      <c r="A2171" s="703"/>
      <c r="B2171" s="710" t="s">
        <v>803</v>
      </c>
      <c r="C2171" s="710" t="s">
        <v>7839</v>
      </c>
      <c r="D2171" s="710" t="s">
        <v>643</v>
      </c>
      <c r="E2171" s="710" t="s">
        <v>2109</v>
      </c>
      <c r="F2171" s="710" t="s">
        <v>7405</v>
      </c>
      <c r="G2171" s="710" t="s">
        <v>7840</v>
      </c>
      <c r="H2171" s="710" t="s">
        <v>1490</v>
      </c>
      <c r="I2171" s="710" t="s">
        <v>558</v>
      </c>
      <c r="J2171" s="710" t="s">
        <v>7402</v>
      </c>
    </row>
    <row r="2172" spans="1:10" x14ac:dyDescent="0.25">
      <c r="A2172" s="703"/>
      <c r="B2172" s="710" t="s">
        <v>803</v>
      </c>
      <c r="C2172" s="710" t="s">
        <v>7841</v>
      </c>
      <c r="D2172" s="710" t="s">
        <v>643</v>
      </c>
      <c r="E2172" s="710" t="s">
        <v>7842</v>
      </c>
      <c r="F2172" s="710" t="s">
        <v>7418</v>
      </c>
      <c r="G2172" s="710" t="s">
        <v>7518</v>
      </c>
      <c r="H2172" s="710" t="s">
        <v>1820</v>
      </c>
      <c r="I2172" s="710" t="s">
        <v>558</v>
      </c>
      <c r="J2172" s="710" t="s">
        <v>7402</v>
      </c>
    </row>
    <row r="2173" spans="1:10" x14ac:dyDescent="0.25">
      <c r="A2173" s="703"/>
      <c r="B2173" s="710" t="s">
        <v>803</v>
      </c>
      <c r="C2173" s="710" t="s">
        <v>7843</v>
      </c>
      <c r="D2173" s="710" t="s">
        <v>48</v>
      </c>
      <c r="E2173" s="710" t="s">
        <v>7844</v>
      </c>
      <c r="F2173" s="710" t="s">
        <v>7405</v>
      </c>
      <c r="G2173" s="710" t="s">
        <v>7745</v>
      </c>
      <c r="H2173" s="710" t="s">
        <v>1490</v>
      </c>
      <c r="I2173" s="710" t="s">
        <v>558</v>
      </c>
      <c r="J2173" s="710" t="s">
        <v>7402</v>
      </c>
    </row>
    <row r="2174" spans="1:10" x14ac:dyDescent="0.25">
      <c r="A2174" s="703"/>
      <c r="B2174" s="710" t="s">
        <v>803</v>
      </c>
      <c r="C2174" s="710" t="s">
        <v>7845</v>
      </c>
      <c r="D2174" s="710" t="s">
        <v>643</v>
      </c>
      <c r="E2174" s="710" t="s">
        <v>7846</v>
      </c>
      <c r="F2174" s="710" t="s">
        <v>7435</v>
      </c>
      <c r="G2174" s="710" t="s">
        <v>7847</v>
      </c>
      <c r="H2174" s="710" t="s">
        <v>1362</v>
      </c>
      <c r="I2174" s="710" t="s">
        <v>558</v>
      </c>
      <c r="J2174" s="710" t="s">
        <v>7402</v>
      </c>
    </row>
    <row r="2175" spans="1:10" x14ac:dyDescent="0.25">
      <c r="A2175" s="703"/>
      <c r="B2175" s="710" t="s">
        <v>803</v>
      </c>
      <c r="C2175" s="710" t="s">
        <v>7848</v>
      </c>
      <c r="D2175" s="710" t="s">
        <v>643</v>
      </c>
      <c r="E2175" s="710" t="s">
        <v>7849</v>
      </c>
      <c r="F2175" s="710" t="s">
        <v>7405</v>
      </c>
      <c r="G2175" s="710" t="s">
        <v>7555</v>
      </c>
      <c r="H2175" s="710" t="s">
        <v>1490</v>
      </c>
      <c r="I2175" s="710" t="s">
        <v>558</v>
      </c>
      <c r="J2175" s="710" t="s">
        <v>7402</v>
      </c>
    </row>
    <row r="2176" spans="1:10" x14ac:dyDescent="0.25">
      <c r="A2176" s="703"/>
      <c r="B2176" s="710" t="s">
        <v>803</v>
      </c>
      <c r="C2176" s="710" t="s">
        <v>7850</v>
      </c>
      <c r="D2176" s="710" t="s">
        <v>643</v>
      </c>
      <c r="E2176" s="710" t="s">
        <v>7851</v>
      </c>
      <c r="F2176" s="710" t="s">
        <v>7405</v>
      </c>
      <c r="G2176" s="710" t="s">
        <v>7555</v>
      </c>
      <c r="H2176" s="710" t="s">
        <v>1490</v>
      </c>
      <c r="I2176" s="710" t="s">
        <v>558</v>
      </c>
      <c r="J2176" s="710" t="s">
        <v>7402</v>
      </c>
    </row>
    <row r="2177" spans="1:10" x14ac:dyDescent="0.25">
      <c r="A2177" s="703"/>
      <c r="B2177" s="710" t="s">
        <v>803</v>
      </c>
      <c r="C2177" s="710" t="s">
        <v>7852</v>
      </c>
      <c r="D2177" s="710" t="s">
        <v>48</v>
      </c>
      <c r="E2177" s="710" t="s">
        <v>7853</v>
      </c>
      <c r="F2177" s="710" t="s">
        <v>7405</v>
      </c>
      <c r="G2177" s="710" t="s">
        <v>3250</v>
      </c>
      <c r="H2177" s="710" t="s">
        <v>1490</v>
      </c>
      <c r="I2177" s="710" t="s">
        <v>558</v>
      </c>
      <c r="J2177" s="710" t="s">
        <v>7402</v>
      </c>
    </row>
    <row r="2178" spans="1:10" x14ac:dyDescent="0.25">
      <c r="A2178" s="703"/>
      <c r="B2178" s="710" t="s">
        <v>803</v>
      </c>
      <c r="C2178" s="710" t="s">
        <v>7854</v>
      </c>
      <c r="D2178" s="710" t="s">
        <v>48</v>
      </c>
      <c r="E2178" s="710" t="s">
        <v>7855</v>
      </c>
      <c r="F2178" s="710" t="s">
        <v>7400</v>
      </c>
      <c r="G2178" s="710" t="s">
        <v>7488</v>
      </c>
      <c r="H2178" s="710" t="s">
        <v>1186</v>
      </c>
      <c r="I2178" s="710" t="s">
        <v>558</v>
      </c>
      <c r="J2178" s="710" t="s">
        <v>7402</v>
      </c>
    </row>
    <row r="2179" spans="1:10" x14ac:dyDescent="0.25">
      <c r="A2179" s="703"/>
      <c r="B2179" s="710" t="s">
        <v>803</v>
      </c>
      <c r="C2179" s="710" t="s">
        <v>7856</v>
      </c>
      <c r="D2179" s="710" t="s">
        <v>48</v>
      </c>
      <c r="E2179" s="710" t="s">
        <v>7857</v>
      </c>
      <c r="F2179" s="710" t="s">
        <v>7418</v>
      </c>
      <c r="G2179" s="710" t="s">
        <v>7858</v>
      </c>
      <c r="H2179" s="710" t="s">
        <v>1820</v>
      </c>
      <c r="I2179" s="710" t="s">
        <v>558</v>
      </c>
      <c r="J2179" s="710" t="s">
        <v>7402</v>
      </c>
    </row>
    <row r="2180" spans="1:10" x14ac:dyDescent="0.25">
      <c r="A2180" s="703"/>
      <c r="B2180" s="710" t="s">
        <v>803</v>
      </c>
      <c r="C2180" s="710" t="s">
        <v>7859</v>
      </c>
      <c r="D2180" s="710" t="s">
        <v>643</v>
      </c>
      <c r="E2180" s="710" t="s">
        <v>7860</v>
      </c>
      <c r="F2180" s="710" t="s">
        <v>2214</v>
      </c>
      <c r="G2180" s="710" t="s">
        <v>2042</v>
      </c>
      <c r="H2180" s="710" t="s">
        <v>4858</v>
      </c>
      <c r="I2180" s="710" t="s">
        <v>558</v>
      </c>
      <c r="J2180" s="710" t="s">
        <v>7402</v>
      </c>
    </row>
    <row r="2181" spans="1:10" x14ac:dyDescent="0.25">
      <c r="A2181" s="703"/>
      <c r="B2181" s="710" t="s">
        <v>803</v>
      </c>
      <c r="C2181" s="710" t="s">
        <v>7861</v>
      </c>
      <c r="D2181" s="710" t="s">
        <v>48</v>
      </c>
      <c r="E2181" s="710" t="s">
        <v>7862</v>
      </c>
      <c r="F2181" s="710" t="s">
        <v>7418</v>
      </c>
      <c r="G2181" s="710" t="s">
        <v>7450</v>
      </c>
      <c r="H2181" s="710" t="s">
        <v>1820</v>
      </c>
      <c r="I2181" s="710" t="s">
        <v>558</v>
      </c>
      <c r="J2181" s="710" t="s">
        <v>7402</v>
      </c>
    </row>
    <row r="2182" spans="1:10" x14ac:dyDescent="0.25">
      <c r="A2182" s="703"/>
      <c r="B2182" s="710" t="s">
        <v>803</v>
      </c>
      <c r="C2182" s="710" t="s">
        <v>7863</v>
      </c>
      <c r="D2182" s="710" t="s">
        <v>643</v>
      </c>
      <c r="E2182" s="710" t="s">
        <v>7864</v>
      </c>
      <c r="F2182" s="710" t="s">
        <v>7418</v>
      </c>
      <c r="G2182" s="710" t="s">
        <v>7865</v>
      </c>
      <c r="H2182" s="710" t="s">
        <v>1820</v>
      </c>
      <c r="I2182" s="710" t="s">
        <v>558</v>
      </c>
      <c r="J2182" s="710" t="s">
        <v>7402</v>
      </c>
    </row>
    <row r="2183" spans="1:10" x14ac:dyDescent="0.25">
      <c r="A2183" s="703"/>
      <c r="B2183" s="710" t="s">
        <v>803</v>
      </c>
      <c r="C2183" s="710" t="s">
        <v>7866</v>
      </c>
      <c r="D2183" s="710" t="s">
        <v>48</v>
      </c>
      <c r="E2183" s="710" t="s">
        <v>7867</v>
      </c>
      <c r="F2183" s="710" t="s">
        <v>2214</v>
      </c>
      <c r="G2183" s="710" t="s">
        <v>2042</v>
      </c>
      <c r="H2183" s="710" t="s">
        <v>4858</v>
      </c>
      <c r="I2183" s="710" t="s">
        <v>558</v>
      </c>
      <c r="J2183" s="710" t="s">
        <v>7402</v>
      </c>
    </row>
    <row r="2184" spans="1:10" x14ac:dyDescent="0.25">
      <c r="A2184" s="703"/>
      <c r="B2184" s="710" t="s">
        <v>803</v>
      </c>
      <c r="C2184" s="710" t="s">
        <v>7868</v>
      </c>
      <c r="D2184" s="710" t="s">
        <v>48</v>
      </c>
      <c r="E2184" s="710" t="s">
        <v>7869</v>
      </c>
      <c r="F2184" s="710" t="s">
        <v>7400</v>
      </c>
      <c r="G2184" s="710" t="s">
        <v>7870</v>
      </c>
      <c r="H2184" s="710" t="s">
        <v>1186</v>
      </c>
      <c r="I2184" s="710" t="s">
        <v>558</v>
      </c>
      <c r="J2184" s="710" t="s">
        <v>7402</v>
      </c>
    </row>
    <row r="2185" spans="1:10" x14ac:dyDescent="0.25">
      <c r="A2185" s="703"/>
      <c r="B2185" s="710" t="s">
        <v>803</v>
      </c>
      <c r="C2185" s="710" t="s">
        <v>7871</v>
      </c>
      <c r="D2185" s="710" t="s">
        <v>48</v>
      </c>
      <c r="E2185" s="710" t="s">
        <v>7872</v>
      </c>
      <c r="F2185" s="710" t="s">
        <v>7405</v>
      </c>
      <c r="G2185" s="710" t="s">
        <v>2121</v>
      </c>
      <c r="H2185" s="710" t="s">
        <v>1490</v>
      </c>
      <c r="I2185" s="710" t="s">
        <v>558</v>
      </c>
      <c r="J2185" s="710" t="s">
        <v>7402</v>
      </c>
    </row>
    <row r="2186" spans="1:10" x14ac:dyDescent="0.25">
      <c r="A2186" s="703"/>
      <c r="B2186" s="710" t="s">
        <v>803</v>
      </c>
      <c r="C2186" s="710" t="s">
        <v>7873</v>
      </c>
      <c r="D2186" s="710" t="s">
        <v>48</v>
      </c>
      <c r="E2186" s="710" t="s">
        <v>7874</v>
      </c>
      <c r="F2186" s="710" t="s">
        <v>7408</v>
      </c>
      <c r="G2186" s="710" t="s">
        <v>7875</v>
      </c>
      <c r="H2186" s="710" t="s">
        <v>1293</v>
      </c>
      <c r="I2186" s="710" t="s">
        <v>558</v>
      </c>
      <c r="J2186" s="710" t="s">
        <v>7402</v>
      </c>
    </row>
    <row r="2187" spans="1:10" x14ac:dyDescent="0.25">
      <c r="A2187" s="703"/>
      <c r="B2187" s="710" t="s">
        <v>803</v>
      </c>
      <c r="C2187" s="710" t="s">
        <v>7876</v>
      </c>
      <c r="D2187" s="710" t="s">
        <v>48</v>
      </c>
      <c r="E2187" s="710" t="s">
        <v>7877</v>
      </c>
      <c r="F2187" s="710" t="s">
        <v>7400</v>
      </c>
      <c r="G2187" s="710" t="s">
        <v>7878</v>
      </c>
      <c r="H2187" s="710" t="s">
        <v>1186</v>
      </c>
      <c r="I2187" s="710" t="s">
        <v>558</v>
      </c>
      <c r="J2187" s="710" t="s">
        <v>7402</v>
      </c>
    </row>
    <row r="2188" spans="1:10" x14ac:dyDescent="0.25">
      <c r="A2188" s="703"/>
      <c r="B2188" s="710" t="s">
        <v>803</v>
      </c>
      <c r="C2188" s="710" t="s">
        <v>7879</v>
      </c>
      <c r="D2188" s="710" t="s">
        <v>48</v>
      </c>
      <c r="E2188" s="710" t="s">
        <v>7880</v>
      </c>
      <c r="F2188" s="710" t="s">
        <v>7418</v>
      </c>
      <c r="G2188" s="710" t="s">
        <v>2042</v>
      </c>
      <c r="H2188" s="710" t="s">
        <v>1820</v>
      </c>
      <c r="I2188" s="710" t="s">
        <v>558</v>
      </c>
      <c r="J2188" s="710" t="s">
        <v>7402</v>
      </c>
    </row>
    <row r="2189" spans="1:10" x14ac:dyDescent="0.25">
      <c r="A2189" s="703"/>
      <c r="B2189" s="710" t="s">
        <v>803</v>
      </c>
      <c r="C2189" s="710" t="s">
        <v>7881</v>
      </c>
      <c r="D2189" s="710" t="s">
        <v>48</v>
      </c>
      <c r="E2189" s="710" t="s">
        <v>7882</v>
      </c>
      <c r="F2189" s="710" t="s">
        <v>7405</v>
      </c>
      <c r="G2189" s="710" t="s">
        <v>3049</v>
      </c>
      <c r="H2189" s="710" t="s">
        <v>1490</v>
      </c>
      <c r="I2189" s="710" t="s">
        <v>558</v>
      </c>
      <c r="J2189" s="710" t="s">
        <v>7402</v>
      </c>
    </row>
    <row r="2190" spans="1:10" x14ac:dyDescent="0.25">
      <c r="A2190" s="703"/>
      <c r="B2190" s="710" t="s">
        <v>803</v>
      </c>
      <c r="C2190" s="710" t="s">
        <v>7883</v>
      </c>
      <c r="D2190" s="710" t="s">
        <v>48</v>
      </c>
      <c r="E2190" s="710" t="s">
        <v>7884</v>
      </c>
      <c r="F2190" s="710" t="s">
        <v>7405</v>
      </c>
      <c r="G2190" s="710" t="s">
        <v>7885</v>
      </c>
      <c r="H2190" s="710" t="s">
        <v>1490</v>
      </c>
      <c r="I2190" s="710" t="s">
        <v>558</v>
      </c>
      <c r="J2190" s="710" t="s">
        <v>7402</v>
      </c>
    </row>
    <row r="2191" spans="1:10" x14ac:dyDescent="0.25">
      <c r="A2191" s="703"/>
      <c r="B2191" s="710" t="s">
        <v>803</v>
      </c>
      <c r="C2191" s="710" t="s">
        <v>7886</v>
      </c>
      <c r="D2191" s="710" t="s">
        <v>48</v>
      </c>
      <c r="E2191" s="710" t="s">
        <v>7887</v>
      </c>
      <c r="F2191" s="710" t="s">
        <v>7400</v>
      </c>
      <c r="G2191" s="710" t="s">
        <v>7878</v>
      </c>
      <c r="H2191" s="710" t="s">
        <v>1186</v>
      </c>
      <c r="I2191" s="710" t="s">
        <v>558</v>
      </c>
      <c r="J2191" s="710" t="s">
        <v>7402</v>
      </c>
    </row>
    <row r="2192" spans="1:10" x14ac:dyDescent="0.25">
      <c r="A2192" s="703"/>
      <c r="B2192" s="710" t="s">
        <v>803</v>
      </c>
      <c r="C2192" s="710" t="s">
        <v>7888</v>
      </c>
      <c r="D2192" s="710" t="s">
        <v>48</v>
      </c>
      <c r="E2192" s="710" t="s">
        <v>7889</v>
      </c>
      <c r="F2192" s="710" t="s">
        <v>7435</v>
      </c>
      <c r="G2192" s="710" t="s">
        <v>7890</v>
      </c>
      <c r="H2192" s="710" t="s">
        <v>1362</v>
      </c>
      <c r="I2192" s="710" t="s">
        <v>558</v>
      </c>
      <c r="J2192" s="710" t="s">
        <v>7402</v>
      </c>
    </row>
    <row r="2193" spans="1:10" x14ac:dyDescent="0.25">
      <c r="A2193" s="703"/>
      <c r="B2193" s="710" t="s">
        <v>803</v>
      </c>
      <c r="C2193" s="710" t="s">
        <v>7891</v>
      </c>
      <c r="D2193" s="710" t="s">
        <v>48</v>
      </c>
      <c r="E2193" s="710" t="s">
        <v>7892</v>
      </c>
      <c r="F2193" s="710" t="s">
        <v>7418</v>
      </c>
      <c r="G2193" s="710" t="s">
        <v>7488</v>
      </c>
      <c r="H2193" s="710" t="s">
        <v>1820</v>
      </c>
      <c r="I2193" s="710" t="s">
        <v>558</v>
      </c>
      <c r="J2193" s="710" t="s">
        <v>7402</v>
      </c>
    </row>
    <row r="2194" spans="1:10" x14ac:dyDescent="0.25">
      <c r="A2194" s="703"/>
      <c r="B2194" s="710" t="s">
        <v>803</v>
      </c>
      <c r="C2194" s="710" t="s">
        <v>7893</v>
      </c>
      <c r="D2194" s="710" t="s">
        <v>48</v>
      </c>
      <c r="E2194" s="710" t="s">
        <v>7894</v>
      </c>
      <c r="F2194" s="710" t="s">
        <v>7418</v>
      </c>
      <c r="G2194" s="710" t="s">
        <v>7488</v>
      </c>
      <c r="H2194" s="710" t="s">
        <v>1820</v>
      </c>
      <c r="I2194" s="710" t="s">
        <v>558</v>
      </c>
      <c r="J2194" s="710" t="s">
        <v>7402</v>
      </c>
    </row>
    <row r="2195" spans="1:10" x14ac:dyDescent="0.25">
      <c r="A2195" s="703"/>
      <c r="B2195" s="710" t="s">
        <v>822</v>
      </c>
      <c r="C2195" s="710" t="s">
        <v>7895</v>
      </c>
      <c r="D2195" s="710" t="s">
        <v>48</v>
      </c>
      <c r="E2195" s="710" t="s">
        <v>7896</v>
      </c>
      <c r="F2195" s="710" t="s">
        <v>7897</v>
      </c>
      <c r="G2195" s="710" t="s">
        <v>7898</v>
      </c>
      <c r="H2195" s="710" t="s">
        <v>1236</v>
      </c>
      <c r="I2195" s="710" t="s">
        <v>558</v>
      </c>
      <c r="J2195" s="710" t="s">
        <v>7899</v>
      </c>
    </row>
    <row r="2196" spans="1:10" x14ac:dyDescent="0.25">
      <c r="A2196" s="703"/>
      <c r="B2196" s="710" t="s">
        <v>822</v>
      </c>
      <c r="C2196" s="710" t="s">
        <v>7900</v>
      </c>
      <c r="D2196" s="710" t="s">
        <v>48</v>
      </c>
      <c r="E2196" s="710" t="s">
        <v>7901</v>
      </c>
      <c r="F2196" s="710" t="s">
        <v>7902</v>
      </c>
      <c r="G2196" s="710" t="s">
        <v>7903</v>
      </c>
      <c r="H2196" s="710" t="s">
        <v>5299</v>
      </c>
      <c r="I2196" s="710" t="s">
        <v>558</v>
      </c>
      <c r="J2196" s="710" t="s">
        <v>7899</v>
      </c>
    </row>
    <row r="2197" spans="1:10" x14ac:dyDescent="0.25">
      <c r="A2197" s="703"/>
      <c r="B2197" s="710" t="s">
        <v>830</v>
      </c>
      <c r="C2197" s="710" t="s">
        <v>7904</v>
      </c>
      <c r="D2197" s="710" t="s">
        <v>643</v>
      </c>
      <c r="E2197" s="710" t="s">
        <v>7905</v>
      </c>
      <c r="F2197" s="710" t="s">
        <v>7906</v>
      </c>
      <c r="G2197" s="710" t="s">
        <v>7907</v>
      </c>
      <c r="H2197" s="710" t="s">
        <v>5284</v>
      </c>
      <c r="I2197" s="710" t="s">
        <v>558</v>
      </c>
      <c r="J2197" s="710" t="s">
        <v>7908</v>
      </c>
    </row>
    <row r="2198" spans="1:10" x14ac:dyDescent="0.25">
      <c r="A2198" s="703"/>
      <c r="B2198" s="710" t="s">
        <v>830</v>
      </c>
      <c r="C2198" s="710" t="s">
        <v>7909</v>
      </c>
      <c r="D2198" s="710" t="s">
        <v>643</v>
      </c>
      <c r="E2198" s="710" t="s">
        <v>7910</v>
      </c>
      <c r="F2198" s="710" t="s">
        <v>924</v>
      </c>
      <c r="G2198" s="710" t="s">
        <v>1249</v>
      </c>
      <c r="H2198" s="710" t="s">
        <v>1065</v>
      </c>
      <c r="I2198" s="710" t="s">
        <v>558</v>
      </c>
      <c r="J2198" s="710" t="s">
        <v>7908</v>
      </c>
    </row>
    <row r="2199" spans="1:10" x14ac:dyDescent="0.25">
      <c r="A2199" s="703"/>
      <c r="B2199" s="710" t="s">
        <v>830</v>
      </c>
      <c r="C2199" s="710" t="s">
        <v>7911</v>
      </c>
      <c r="D2199" s="710" t="s">
        <v>47</v>
      </c>
      <c r="E2199" s="710" t="s">
        <v>2882</v>
      </c>
      <c r="F2199" s="710" t="s">
        <v>7912</v>
      </c>
      <c r="G2199" s="710" t="s">
        <v>7913</v>
      </c>
      <c r="H2199" s="710" t="s">
        <v>1174</v>
      </c>
      <c r="I2199" s="710" t="s">
        <v>558</v>
      </c>
      <c r="J2199" s="710" t="s">
        <v>7908</v>
      </c>
    </row>
    <row r="2200" spans="1:10" x14ac:dyDescent="0.25">
      <c r="A2200" s="703"/>
      <c r="B2200" s="710" t="s">
        <v>830</v>
      </c>
      <c r="C2200" s="710" t="s">
        <v>7914</v>
      </c>
      <c r="D2200" s="710" t="s">
        <v>643</v>
      </c>
      <c r="E2200" s="710" t="s">
        <v>7915</v>
      </c>
      <c r="F2200" s="710" t="s">
        <v>924</v>
      </c>
      <c r="G2200" s="710" t="s">
        <v>1249</v>
      </c>
      <c r="H2200" s="710" t="s">
        <v>1065</v>
      </c>
      <c r="I2200" s="710" t="s">
        <v>558</v>
      </c>
      <c r="J2200" s="710" t="s">
        <v>7908</v>
      </c>
    </row>
    <row r="2201" spans="1:10" x14ac:dyDescent="0.25">
      <c r="A2201" s="703"/>
      <c r="B2201" s="710" t="s">
        <v>830</v>
      </c>
      <c r="C2201" s="710" t="s">
        <v>7916</v>
      </c>
      <c r="D2201" s="710" t="s">
        <v>643</v>
      </c>
      <c r="E2201" s="710" t="s">
        <v>7917</v>
      </c>
      <c r="F2201" s="710" t="s">
        <v>2957</v>
      </c>
      <c r="G2201" s="710" t="s">
        <v>1249</v>
      </c>
      <c r="H2201" s="710" t="s">
        <v>1186</v>
      </c>
      <c r="I2201" s="710" t="s">
        <v>558</v>
      </c>
      <c r="J2201" s="710" t="s">
        <v>7908</v>
      </c>
    </row>
    <row r="2202" spans="1:10" x14ac:dyDescent="0.25">
      <c r="A2202" s="703"/>
      <c r="B2202" s="710" t="s">
        <v>830</v>
      </c>
      <c r="C2202" s="710" t="s">
        <v>7918</v>
      </c>
      <c r="D2202" s="710" t="s">
        <v>643</v>
      </c>
      <c r="E2202" s="710" t="s">
        <v>7919</v>
      </c>
      <c r="F2202" s="710" t="s">
        <v>2957</v>
      </c>
      <c r="G2202" s="710" t="s">
        <v>7920</v>
      </c>
      <c r="H2202" s="710" t="s">
        <v>1186</v>
      </c>
      <c r="I2202" s="710" t="s">
        <v>558</v>
      </c>
      <c r="J2202" s="710" t="s">
        <v>7908</v>
      </c>
    </row>
    <row r="2203" spans="1:10" x14ac:dyDescent="0.25">
      <c r="A2203" s="703"/>
      <c r="B2203" s="710" t="s">
        <v>830</v>
      </c>
      <c r="C2203" s="710" t="s">
        <v>7921</v>
      </c>
      <c r="D2203" s="710" t="s">
        <v>48</v>
      </c>
      <c r="E2203" s="710" t="s">
        <v>7922</v>
      </c>
      <c r="F2203" s="710" t="s">
        <v>2957</v>
      </c>
      <c r="G2203" s="710" t="s">
        <v>1249</v>
      </c>
      <c r="H2203" s="710" t="s">
        <v>1186</v>
      </c>
      <c r="I2203" s="710" t="s">
        <v>558</v>
      </c>
      <c r="J2203" s="710" t="s">
        <v>7908</v>
      </c>
    </row>
    <row r="2204" spans="1:10" x14ac:dyDescent="0.25">
      <c r="A2204" s="703"/>
      <c r="B2204" s="710" t="s">
        <v>830</v>
      </c>
      <c r="C2204" s="710" t="s">
        <v>7923</v>
      </c>
      <c r="D2204" s="710" t="s">
        <v>643</v>
      </c>
      <c r="E2204" s="710" t="s">
        <v>7924</v>
      </c>
      <c r="F2204" s="710" t="s">
        <v>7925</v>
      </c>
      <c r="G2204" s="710" t="s">
        <v>7907</v>
      </c>
      <c r="H2204" s="710" t="s">
        <v>5239</v>
      </c>
      <c r="I2204" s="710" t="s">
        <v>558</v>
      </c>
      <c r="J2204" s="710" t="s">
        <v>7908</v>
      </c>
    </row>
    <row r="2205" spans="1:10" x14ac:dyDescent="0.25">
      <c r="A2205" s="703"/>
      <c r="B2205" s="710" t="s">
        <v>830</v>
      </c>
      <c r="C2205" s="710" t="s">
        <v>7926</v>
      </c>
      <c r="D2205" s="710" t="s">
        <v>643</v>
      </c>
      <c r="E2205" s="710" t="s">
        <v>7927</v>
      </c>
      <c r="F2205" s="710" t="s">
        <v>7906</v>
      </c>
      <c r="G2205" s="710" t="s">
        <v>7928</v>
      </c>
      <c r="H2205" s="710" t="s">
        <v>5284</v>
      </c>
      <c r="I2205" s="710" t="s">
        <v>558</v>
      </c>
      <c r="J2205" s="710" t="s">
        <v>7908</v>
      </c>
    </row>
    <row r="2206" spans="1:10" x14ac:dyDescent="0.25">
      <c r="A2206" s="703"/>
      <c r="B2206" s="710" t="s">
        <v>830</v>
      </c>
      <c r="C2206" s="710" t="s">
        <v>7929</v>
      </c>
      <c r="D2206" s="710" t="s">
        <v>643</v>
      </c>
      <c r="E2206" s="710" t="s">
        <v>7930</v>
      </c>
      <c r="F2206" s="710" t="s">
        <v>7931</v>
      </c>
      <c r="G2206" s="710" t="s">
        <v>7932</v>
      </c>
      <c r="H2206" s="710" t="s">
        <v>1298</v>
      </c>
      <c r="I2206" s="710" t="s">
        <v>558</v>
      </c>
      <c r="J2206" s="710" t="s">
        <v>7908</v>
      </c>
    </row>
    <row r="2207" spans="1:10" x14ac:dyDescent="0.25">
      <c r="A2207" s="703"/>
      <c r="B2207" s="710" t="s">
        <v>830</v>
      </c>
      <c r="C2207" s="710" t="s">
        <v>7933</v>
      </c>
      <c r="D2207" s="710" t="s">
        <v>643</v>
      </c>
      <c r="E2207" s="710" t="s">
        <v>1758</v>
      </c>
      <c r="F2207" s="710" t="s">
        <v>7934</v>
      </c>
      <c r="G2207" s="710" t="s">
        <v>7935</v>
      </c>
      <c r="H2207" s="710" t="s">
        <v>907</v>
      </c>
      <c r="I2207" s="710" t="s">
        <v>558</v>
      </c>
      <c r="J2207" s="710" t="s">
        <v>7908</v>
      </c>
    </row>
    <row r="2208" spans="1:10" x14ac:dyDescent="0.25">
      <c r="A2208" s="703"/>
      <c r="B2208" s="710" t="s">
        <v>830</v>
      </c>
      <c r="C2208" s="710" t="s">
        <v>7936</v>
      </c>
      <c r="D2208" s="710" t="s">
        <v>643</v>
      </c>
      <c r="E2208" s="710" t="s">
        <v>7937</v>
      </c>
      <c r="F2208" s="710" t="s">
        <v>7931</v>
      </c>
      <c r="G2208" s="710" t="s">
        <v>7938</v>
      </c>
      <c r="H2208" s="710" t="s">
        <v>1298</v>
      </c>
      <c r="I2208" s="710" t="s">
        <v>558</v>
      </c>
      <c r="J2208" s="710" t="s">
        <v>7908</v>
      </c>
    </row>
    <row r="2209" spans="1:10" x14ac:dyDescent="0.25">
      <c r="A2209" s="703"/>
      <c r="B2209" s="710" t="s">
        <v>830</v>
      </c>
      <c r="C2209" s="710" t="s">
        <v>7939</v>
      </c>
      <c r="D2209" s="710" t="s">
        <v>643</v>
      </c>
      <c r="E2209" s="710" t="s">
        <v>7940</v>
      </c>
      <c r="F2209" s="710" t="s">
        <v>7925</v>
      </c>
      <c r="G2209" s="710" t="s">
        <v>1249</v>
      </c>
      <c r="H2209" s="710" t="s">
        <v>5239</v>
      </c>
      <c r="I2209" s="710" t="s">
        <v>558</v>
      </c>
      <c r="J2209" s="710" t="s">
        <v>7908</v>
      </c>
    </row>
    <row r="2210" spans="1:10" x14ac:dyDescent="0.25">
      <c r="A2210" s="703"/>
      <c r="B2210" s="710" t="s">
        <v>830</v>
      </c>
      <c r="C2210" s="710" t="s">
        <v>7941</v>
      </c>
      <c r="D2210" s="710" t="s">
        <v>47</v>
      </c>
      <c r="E2210" s="710" t="s">
        <v>7942</v>
      </c>
      <c r="F2210" s="710" t="s">
        <v>7912</v>
      </c>
      <c r="G2210" s="710" t="s">
        <v>7943</v>
      </c>
      <c r="H2210" s="710" t="s">
        <v>1174</v>
      </c>
      <c r="I2210" s="710" t="s">
        <v>558</v>
      </c>
      <c r="J2210" s="710" t="s">
        <v>7908</v>
      </c>
    </row>
    <row r="2211" spans="1:10" x14ac:dyDescent="0.25">
      <c r="A2211" s="703"/>
      <c r="B2211" s="710" t="s">
        <v>830</v>
      </c>
      <c r="C2211" s="710" t="s">
        <v>7944</v>
      </c>
      <c r="D2211" s="710" t="s">
        <v>47</v>
      </c>
      <c r="E2211" s="710" t="s">
        <v>7945</v>
      </c>
      <c r="F2211" s="710" t="s">
        <v>7946</v>
      </c>
      <c r="G2211" s="710" t="s">
        <v>4603</v>
      </c>
      <c r="H2211" s="710" t="s">
        <v>4612</v>
      </c>
      <c r="I2211" s="710" t="s">
        <v>558</v>
      </c>
      <c r="J2211" s="710" t="s">
        <v>7908</v>
      </c>
    </row>
    <row r="2212" spans="1:10" x14ac:dyDescent="0.25">
      <c r="A2212" s="703"/>
      <c r="B2212" s="710" t="s">
        <v>830</v>
      </c>
      <c r="C2212" s="710" t="s">
        <v>7947</v>
      </c>
      <c r="D2212" s="710" t="s">
        <v>643</v>
      </c>
      <c r="E2212" s="710" t="s">
        <v>7948</v>
      </c>
      <c r="F2212" s="710" t="s">
        <v>7949</v>
      </c>
      <c r="G2212" s="710" t="s">
        <v>7950</v>
      </c>
      <c r="H2212" s="710" t="s">
        <v>1160</v>
      </c>
      <c r="I2212" s="710" t="s">
        <v>558</v>
      </c>
      <c r="J2212" s="710" t="s">
        <v>7908</v>
      </c>
    </row>
    <row r="2213" spans="1:10" x14ac:dyDescent="0.25">
      <c r="A2213" s="703"/>
      <c r="B2213" s="710" t="s">
        <v>830</v>
      </c>
      <c r="C2213" s="710" t="s">
        <v>7951</v>
      </c>
      <c r="D2213" s="710" t="s">
        <v>47</v>
      </c>
      <c r="E2213" s="710" t="s">
        <v>7952</v>
      </c>
      <c r="F2213" s="710" t="s">
        <v>7953</v>
      </c>
      <c r="G2213" s="710" t="s">
        <v>7954</v>
      </c>
      <c r="H2213" s="710" t="s">
        <v>1216</v>
      </c>
      <c r="I2213" s="710" t="s">
        <v>558</v>
      </c>
      <c r="J2213" s="710" t="s">
        <v>7908</v>
      </c>
    </row>
    <row r="2214" spans="1:10" x14ac:dyDescent="0.25">
      <c r="A2214" s="703"/>
      <c r="B2214" s="710" t="s">
        <v>830</v>
      </c>
      <c r="C2214" s="710" t="s">
        <v>7955</v>
      </c>
      <c r="D2214" s="710" t="s">
        <v>48</v>
      </c>
      <c r="E2214" s="710" t="s">
        <v>7956</v>
      </c>
      <c r="F2214" s="710" t="s">
        <v>7957</v>
      </c>
      <c r="G2214" s="710" t="s">
        <v>7958</v>
      </c>
      <c r="H2214" s="710" t="s">
        <v>5335</v>
      </c>
      <c r="I2214" s="710" t="s">
        <v>558</v>
      </c>
      <c r="J2214" s="710" t="s">
        <v>7908</v>
      </c>
    </row>
    <row r="2215" spans="1:10" x14ac:dyDescent="0.25">
      <c r="A2215" s="703"/>
      <c r="B2215" s="710" t="s">
        <v>830</v>
      </c>
      <c r="C2215" s="710" t="s">
        <v>7959</v>
      </c>
      <c r="D2215" s="710" t="s">
        <v>47</v>
      </c>
      <c r="E2215" s="710" t="s">
        <v>7960</v>
      </c>
      <c r="F2215" s="710" t="s">
        <v>7953</v>
      </c>
      <c r="G2215" s="710" t="s">
        <v>7961</v>
      </c>
      <c r="H2215" s="710" t="s">
        <v>1216</v>
      </c>
      <c r="I2215" s="710" t="s">
        <v>558</v>
      </c>
      <c r="J2215" s="710" t="s">
        <v>7908</v>
      </c>
    </row>
    <row r="2216" spans="1:10" x14ac:dyDescent="0.25">
      <c r="A2216" s="703"/>
      <c r="B2216" s="710" t="s">
        <v>830</v>
      </c>
      <c r="C2216" s="710" t="s">
        <v>7962</v>
      </c>
      <c r="D2216" s="710" t="s">
        <v>47</v>
      </c>
      <c r="E2216" s="710" t="s">
        <v>7173</v>
      </c>
      <c r="F2216" s="710" t="s">
        <v>7953</v>
      </c>
      <c r="G2216" s="710" t="s">
        <v>7963</v>
      </c>
      <c r="H2216" s="710" t="s">
        <v>1216</v>
      </c>
      <c r="I2216" s="710" t="s">
        <v>558</v>
      </c>
      <c r="J2216" s="710" t="s">
        <v>7908</v>
      </c>
    </row>
    <row r="2217" spans="1:10" x14ac:dyDescent="0.25">
      <c r="A2217" s="703"/>
      <c r="B2217" s="710" t="s">
        <v>830</v>
      </c>
      <c r="C2217" s="710" t="s">
        <v>7964</v>
      </c>
      <c r="D2217" s="710" t="s">
        <v>47</v>
      </c>
      <c r="E2217" s="710" t="s">
        <v>7965</v>
      </c>
      <c r="F2217" s="710" t="s">
        <v>7957</v>
      </c>
      <c r="G2217" s="710" t="s">
        <v>7966</v>
      </c>
      <c r="H2217" s="710" t="s">
        <v>5335</v>
      </c>
      <c r="I2217" s="710" t="s">
        <v>558</v>
      </c>
      <c r="J2217" s="710" t="s">
        <v>7908</v>
      </c>
    </row>
    <row r="2218" spans="1:10" x14ac:dyDescent="0.25">
      <c r="A2218" s="703"/>
      <c r="B2218" s="710" t="s">
        <v>830</v>
      </c>
      <c r="C2218" s="710" t="s">
        <v>7967</v>
      </c>
      <c r="D2218" s="710" t="s">
        <v>47</v>
      </c>
      <c r="E2218" s="710" t="s">
        <v>7968</v>
      </c>
      <c r="F2218" s="710" t="s">
        <v>7934</v>
      </c>
      <c r="G2218" s="710" t="s">
        <v>7969</v>
      </c>
      <c r="H2218" s="710" t="s">
        <v>907</v>
      </c>
      <c r="I2218" s="710" t="s">
        <v>558</v>
      </c>
      <c r="J2218" s="710" t="s">
        <v>7908</v>
      </c>
    </row>
    <row r="2219" spans="1:10" x14ac:dyDescent="0.25">
      <c r="A2219" s="703"/>
      <c r="B2219" s="710" t="s">
        <v>830</v>
      </c>
      <c r="C2219" s="710" t="s">
        <v>7970</v>
      </c>
      <c r="D2219" s="710" t="s">
        <v>47</v>
      </c>
      <c r="E2219" s="710" t="s">
        <v>7971</v>
      </c>
      <c r="F2219" s="710" t="s">
        <v>7957</v>
      </c>
      <c r="G2219" s="710" t="s">
        <v>7972</v>
      </c>
      <c r="H2219" s="710" t="s">
        <v>5335</v>
      </c>
      <c r="I2219" s="710" t="s">
        <v>558</v>
      </c>
      <c r="J2219" s="710" t="s">
        <v>7908</v>
      </c>
    </row>
    <row r="2220" spans="1:10" x14ac:dyDescent="0.25">
      <c r="A2220" s="703"/>
      <c r="B2220" s="710" t="s">
        <v>830</v>
      </c>
      <c r="C2220" s="710" t="s">
        <v>7973</v>
      </c>
      <c r="D2220" s="710" t="s">
        <v>48</v>
      </c>
      <c r="E2220" s="710" t="s">
        <v>7974</v>
      </c>
      <c r="F2220" s="710" t="s">
        <v>7912</v>
      </c>
      <c r="G2220" s="710" t="s">
        <v>7913</v>
      </c>
      <c r="H2220" s="710" t="s">
        <v>1174</v>
      </c>
      <c r="I2220" s="710" t="s">
        <v>558</v>
      </c>
      <c r="J2220" s="710" t="s">
        <v>7908</v>
      </c>
    </row>
    <row r="2221" spans="1:10" x14ac:dyDescent="0.25">
      <c r="A2221" s="703"/>
      <c r="B2221" s="710" t="s">
        <v>830</v>
      </c>
      <c r="C2221" s="710" t="s">
        <v>7975</v>
      </c>
      <c r="D2221" s="710" t="s">
        <v>47</v>
      </c>
      <c r="E2221" s="710" t="s">
        <v>7976</v>
      </c>
      <c r="F2221" s="710" t="s">
        <v>7912</v>
      </c>
      <c r="G2221" s="710" t="s">
        <v>1723</v>
      </c>
      <c r="H2221" s="710" t="s">
        <v>1174</v>
      </c>
      <c r="I2221" s="710" t="s">
        <v>558</v>
      </c>
      <c r="J2221" s="710" t="s">
        <v>7908</v>
      </c>
    </row>
    <row r="2222" spans="1:10" x14ac:dyDescent="0.25">
      <c r="A2222" s="703"/>
      <c r="B2222" s="710" t="s">
        <v>830</v>
      </c>
      <c r="C2222" s="710" t="s">
        <v>7977</v>
      </c>
      <c r="D2222" s="710" t="s">
        <v>47</v>
      </c>
      <c r="E2222" s="710" t="s">
        <v>7978</v>
      </c>
      <c r="F2222" s="710" t="s">
        <v>7906</v>
      </c>
      <c r="G2222" s="710" t="s">
        <v>7979</v>
      </c>
      <c r="H2222" s="710" t="s">
        <v>5284</v>
      </c>
      <c r="I2222" s="710" t="s">
        <v>558</v>
      </c>
      <c r="J2222" s="710" t="s">
        <v>7908</v>
      </c>
    </row>
    <row r="2223" spans="1:10" x14ac:dyDescent="0.25">
      <c r="A2223" s="703"/>
      <c r="B2223" s="710" t="s">
        <v>830</v>
      </c>
      <c r="C2223" s="710" t="s">
        <v>7980</v>
      </c>
      <c r="D2223" s="710" t="s">
        <v>48</v>
      </c>
      <c r="E2223" s="710" t="s">
        <v>7981</v>
      </c>
      <c r="F2223" s="710" t="s">
        <v>7931</v>
      </c>
      <c r="G2223" s="710" t="s">
        <v>7982</v>
      </c>
      <c r="H2223" s="710" t="s">
        <v>1298</v>
      </c>
      <c r="I2223" s="710" t="s">
        <v>558</v>
      </c>
      <c r="J2223" s="710" t="s">
        <v>7908</v>
      </c>
    </row>
    <row r="2224" spans="1:10" x14ac:dyDescent="0.25">
      <c r="A2224" s="703"/>
      <c r="B2224" s="710" t="s">
        <v>830</v>
      </c>
      <c r="C2224" s="710" t="s">
        <v>7983</v>
      </c>
      <c r="D2224" s="710" t="s">
        <v>48</v>
      </c>
      <c r="E2224" s="710" t="s">
        <v>4609</v>
      </c>
      <c r="F2224" s="710" t="s">
        <v>7984</v>
      </c>
      <c r="G2224" s="710" t="s">
        <v>7985</v>
      </c>
      <c r="H2224" s="710" t="s">
        <v>646</v>
      </c>
      <c r="I2224" s="710" t="s">
        <v>558</v>
      </c>
      <c r="J2224" s="710" t="s">
        <v>7908</v>
      </c>
    </row>
    <row r="2225" spans="1:10" x14ac:dyDescent="0.25">
      <c r="A2225" s="703"/>
      <c r="B2225" s="710" t="s">
        <v>830</v>
      </c>
      <c r="C2225" s="710" t="s">
        <v>7986</v>
      </c>
      <c r="D2225" s="710" t="s">
        <v>47</v>
      </c>
      <c r="E2225" s="710" t="s">
        <v>898</v>
      </c>
      <c r="F2225" s="710" t="s">
        <v>7912</v>
      </c>
      <c r="G2225" s="710" t="s">
        <v>7987</v>
      </c>
      <c r="H2225" s="710" t="s">
        <v>1174</v>
      </c>
      <c r="I2225" s="710" t="s">
        <v>558</v>
      </c>
      <c r="J2225" s="710" t="s">
        <v>7908</v>
      </c>
    </row>
    <row r="2226" spans="1:10" x14ac:dyDescent="0.25">
      <c r="A2226" s="703"/>
      <c r="B2226" s="710" t="s">
        <v>830</v>
      </c>
      <c r="C2226" s="710" t="s">
        <v>7988</v>
      </c>
      <c r="D2226" s="710" t="s">
        <v>48</v>
      </c>
      <c r="E2226" s="710" t="s">
        <v>7989</v>
      </c>
      <c r="F2226" s="710" t="s">
        <v>4820</v>
      </c>
      <c r="G2226" s="710" t="s">
        <v>7990</v>
      </c>
      <c r="H2226" s="710" t="s">
        <v>5299</v>
      </c>
      <c r="I2226" s="710" t="s">
        <v>558</v>
      </c>
      <c r="J2226" s="710" t="s">
        <v>7908</v>
      </c>
    </row>
    <row r="2227" spans="1:10" x14ac:dyDescent="0.25">
      <c r="A2227" s="703"/>
      <c r="B2227" s="710" t="s">
        <v>830</v>
      </c>
      <c r="C2227" s="710" t="s">
        <v>7991</v>
      </c>
      <c r="D2227" s="710" t="s">
        <v>48</v>
      </c>
      <c r="E2227" s="710" t="s">
        <v>7992</v>
      </c>
      <c r="F2227" s="710" t="s">
        <v>7957</v>
      </c>
      <c r="G2227" s="710" t="s">
        <v>1249</v>
      </c>
      <c r="H2227" s="710" t="s">
        <v>5335</v>
      </c>
      <c r="I2227" s="710" t="s">
        <v>558</v>
      </c>
      <c r="J2227" s="710" t="s">
        <v>7908</v>
      </c>
    </row>
    <row r="2228" spans="1:10" x14ac:dyDescent="0.25">
      <c r="A2228" s="703"/>
      <c r="B2228" s="710" t="s">
        <v>830</v>
      </c>
      <c r="C2228" s="710" t="s">
        <v>7993</v>
      </c>
      <c r="D2228" s="710" t="s">
        <v>47</v>
      </c>
      <c r="E2228" s="710" t="s">
        <v>7994</v>
      </c>
      <c r="F2228" s="710" t="s">
        <v>7995</v>
      </c>
      <c r="G2228" s="710" t="s">
        <v>7996</v>
      </c>
      <c r="H2228" s="710" t="s">
        <v>2939</v>
      </c>
      <c r="I2228" s="710" t="s">
        <v>558</v>
      </c>
      <c r="J2228" s="710" t="s">
        <v>7908</v>
      </c>
    </row>
    <row r="2229" spans="1:10" x14ac:dyDescent="0.25">
      <c r="A2229" s="703"/>
      <c r="B2229" s="710" t="s">
        <v>830</v>
      </c>
      <c r="C2229" s="710" t="s">
        <v>7997</v>
      </c>
      <c r="D2229" s="710" t="s">
        <v>48</v>
      </c>
      <c r="E2229" s="710" t="s">
        <v>7998</v>
      </c>
      <c r="F2229" s="710" t="s">
        <v>7995</v>
      </c>
      <c r="G2229" s="710" t="s">
        <v>7999</v>
      </c>
      <c r="H2229" s="710" t="s">
        <v>2939</v>
      </c>
      <c r="I2229" s="710" t="s">
        <v>558</v>
      </c>
      <c r="J2229" s="710" t="s">
        <v>7908</v>
      </c>
    </row>
    <row r="2230" spans="1:10" x14ac:dyDescent="0.25">
      <c r="A2230" s="703"/>
      <c r="B2230" s="710" t="s">
        <v>830</v>
      </c>
      <c r="C2230" s="710" t="s">
        <v>8000</v>
      </c>
      <c r="D2230" s="710" t="s">
        <v>47</v>
      </c>
      <c r="E2230" s="710" t="s">
        <v>8001</v>
      </c>
      <c r="F2230" s="710" t="s">
        <v>7906</v>
      </c>
      <c r="G2230" s="710" t="s">
        <v>7907</v>
      </c>
      <c r="H2230" s="710" t="s">
        <v>5284</v>
      </c>
      <c r="I2230" s="710" t="s">
        <v>558</v>
      </c>
      <c r="J2230" s="710" t="s">
        <v>7908</v>
      </c>
    </row>
    <row r="2231" spans="1:10" x14ac:dyDescent="0.25">
      <c r="A2231" s="703"/>
      <c r="B2231" s="710" t="s">
        <v>830</v>
      </c>
      <c r="C2231" s="710" t="s">
        <v>8002</v>
      </c>
      <c r="D2231" s="710" t="s">
        <v>47</v>
      </c>
      <c r="E2231" s="710" t="s">
        <v>8003</v>
      </c>
      <c r="F2231" s="710" t="s">
        <v>7906</v>
      </c>
      <c r="G2231" s="710" t="s">
        <v>8004</v>
      </c>
      <c r="H2231" s="710" t="s">
        <v>5284</v>
      </c>
      <c r="I2231" s="710" t="s">
        <v>558</v>
      </c>
      <c r="J2231" s="710" t="s">
        <v>7908</v>
      </c>
    </row>
    <row r="2232" spans="1:10" x14ac:dyDescent="0.25">
      <c r="A2232" s="703"/>
      <c r="B2232" s="710" t="s">
        <v>830</v>
      </c>
      <c r="C2232" s="710" t="s">
        <v>8005</v>
      </c>
      <c r="D2232" s="710" t="s">
        <v>47</v>
      </c>
      <c r="E2232" s="710" t="s">
        <v>8006</v>
      </c>
      <c r="F2232" s="710" t="s">
        <v>7906</v>
      </c>
      <c r="G2232" s="710" t="s">
        <v>8007</v>
      </c>
      <c r="H2232" s="710" t="s">
        <v>5284</v>
      </c>
      <c r="I2232" s="710" t="s">
        <v>558</v>
      </c>
      <c r="J2232" s="710" t="s">
        <v>7908</v>
      </c>
    </row>
    <row r="2233" spans="1:10" x14ac:dyDescent="0.25">
      <c r="A2233" s="703"/>
      <c r="B2233" s="710" t="s">
        <v>830</v>
      </c>
      <c r="C2233" s="710" t="s">
        <v>8008</v>
      </c>
      <c r="D2233" s="710" t="s">
        <v>47</v>
      </c>
      <c r="E2233" s="710" t="s">
        <v>8009</v>
      </c>
      <c r="F2233" s="710" t="s">
        <v>7906</v>
      </c>
      <c r="G2233" s="710" t="s">
        <v>8010</v>
      </c>
      <c r="H2233" s="710" t="s">
        <v>5284</v>
      </c>
      <c r="I2233" s="710" t="s">
        <v>558</v>
      </c>
      <c r="J2233" s="710" t="s">
        <v>7908</v>
      </c>
    </row>
    <row r="2234" spans="1:10" x14ac:dyDescent="0.25">
      <c r="A2234" s="703"/>
      <c r="B2234" s="710" t="s">
        <v>830</v>
      </c>
      <c r="C2234" s="710" t="s">
        <v>8011</v>
      </c>
      <c r="D2234" s="710" t="s">
        <v>47</v>
      </c>
      <c r="E2234" s="710" t="s">
        <v>8012</v>
      </c>
      <c r="F2234" s="710" t="s">
        <v>7931</v>
      </c>
      <c r="G2234" s="710" t="s">
        <v>8013</v>
      </c>
      <c r="H2234" s="710" t="s">
        <v>1298</v>
      </c>
      <c r="I2234" s="710" t="s">
        <v>558</v>
      </c>
      <c r="J2234" s="710" t="s">
        <v>7908</v>
      </c>
    </row>
    <row r="2235" spans="1:10" x14ac:dyDescent="0.25">
      <c r="A2235" s="703"/>
      <c r="B2235" s="710" t="s">
        <v>830</v>
      </c>
      <c r="C2235" s="710" t="s">
        <v>8014</v>
      </c>
      <c r="D2235" s="710" t="s">
        <v>47</v>
      </c>
      <c r="E2235" s="710" t="s">
        <v>8015</v>
      </c>
      <c r="F2235" s="710" t="s">
        <v>7906</v>
      </c>
      <c r="G2235" s="710" t="s">
        <v>8016</v>
      </c>
      <c r="H2235" s="710" t="s">
        <v>5284</v>
      </c>
      <c r="I2235" s="710" t="s">
        <v>558</v>
      </c>
      <c r="J2235" s="710" t="s">
        <v>7908</v>
      </c>
    </row>
    <row r="2236" spans="1:10" x14ac:dyDescent="0.25">
      <c r="A2236" s="703"/>
      <c r="B2236" s="710" t="s">
        <v>830</v>
      </c>
      <c r="C2236" s="710" t="s">
        <v>8017</v>
      </c>
      <c r="D2236" s="710" t="s">
        <v>48</v>
      </c>
      <c r="E2236" s="710" t="s">
        <v>8018</v>
      </c>
      <c r="F2236" s="710" t="s">
        <v>7949</v>
      </c>
      <c r="G2236" s="710" t="s">
        <v>8019</v>
      </c>
      <c r="H2236" s="710" t="s">
        <v>1160</v>
      </c>
      <c r="I2236" s="710" t="s">
        <v>558</v>
      </c>
      <c r="J2236" s="710" t="s">
        <v>7908</v>
      </c>
    </row>
    <row r="2237" spans="1:10" x14ac:dyDescent="0.25">
      <c r="A2237" s="703"/>
      <c r="B2237" s="710" t="s">
        <v>830</v>
      </c>
      <c r="C2237" s="710" t="s">
        <v>8020</v>
      </c>
      <c r="D2237" s="710" t="s">
        <v>47</v>
      </c>
      <c r="E2237" s="710" t="s">
        <v>8021</v>
      </c>
      <c r="F2237" s="710" t="s">
        <v>7953</v>
      </c>
      <c r="G2237" s="710" t="s">
        <v>8022</v>
      </c>
      <c r="H2237" s="710" t="s">
        <v>1216</v>
      </c>
      <c r="I2237" s="710" t="s">
        <v>558</v>
      </c>
      <c r="J2237" s="710" t="s">
        <v>7908</v>
      </c>
    </row>
    <row r="2238" spans="1:10" x14ac:dyDescent="0.25">
      <c r="A2238" s="703"/>
      <c r="B2238" s="710" t="s">
        <v>830</v>
      </c>
      <c r="C2238" s="710" t="s">
        <v>8023</v>
      </c>
      <c r="D2238" s="710" t="s">
        <v>48</v>
      </c>
      <c r="E2238" s="710" t="s">
        <v>8024</v>
      </c>
      <c r="F2238" s="710" t="s">
        <v>7995</v>
      </c>
      <c r="G2238" s="710" t="s">
        <v>8025</v>
      </c>
      <c r="H2238" s="710" t="s">
        <v>2939</v>
      </c>
      <c r="I2238" s="710" t="s">
        <v>558</v>
      </c>
      <c r="J2238" s="710" t="s">
        <v>7908</v>
      </c>
    </row>
    <row r="2239" spans="1:10" x14ac:dyDescent="0.25">
      <c r="A2239" s="703"/>
      <c r="B2239" s="710" t="s">
        <v>830</v>
      </c>
      <c r="C2239" s="710" t="s">
        <v>8026</v>
      </c>
      <c r="D2239" s="710" t="s">
        <v>48</v>
      </c>
      <c r="E2239" s="710" t="s">
        <v>8027</v>
      </c>
      <c r="F2239" s="710" t="s">
        <v>924</v>
      </c>
      <c r="G2239" s="710" t="s">
        <v>1249</v>
      </c>
      <c r="H2239" s="710" t="s">
        <v>1065</v>
      </c>
      <c r="I2239" s="710" t="s">
        <v>558</v>
      </c>
      <c r="J2239" s="710" t="s">
        <v>7908</v>
      </c>
    </row>
    <row r="2240" spans="1:10" x14ac:dyDescent="0.25">
      <c r="A2240" s="703"/>
      <c r="B2240" s="710" t="s">
        <v>830</v>
      </c>
      <c r="C2240" s="710" t="s">
        <v>8028</v>
      </c>
      <c r="D2240" s="710" t="s">
        <v>47</v>
      </c>
      <c r="E2240" s="710" t="s">
        <v>8029</v>
      </c>
      <c r="F2240" s="710" t="s">
        <v>7957</v>
      </c>
      <c r="G2240" s="710" t="s">
        <v>8030</v>
      </c>
      <c r="H2240" s="710" t="s">
        <v>5335</v>
      </c>
      <c r="I2240" s="710" t="s">
        <v>558</v>
      </c>
      <c r="J2240" s="710" t="s">
        <v>7908</v>
      </c>
    </row>
    <row r="2241" spans="1:10" x14ac:dyDescent="0.25">
      <c r="A2241" s="703"/>
      <c r="B2241" s="710" t="s">
        <v>830</v>
      </c>
      <c r="C2241" s="710" t="s">
        <v>8031</v>
      </c>
      <c r="D2241" s="710" t="s">
        <v>47</v>
      </c>
      <c r="E2241" s="710" t="s">
        <v>8032</v>
      </c>
      <c r="F2241" s="710" t="s">
        <v>7995</v>
      </c>
      <c r="G2241" s="710" t="s">
        <v>8033</v>
      </c>
      <c r="H2241" s="710" t="s">
        <v>2939</v>
      </c>
      <c r="I2241" s="710" t="s">
        <v>558</v>
      </c>
      <c r="J2241" s="710" t="s">
        <v>7908</v>
      </c>
    </row>
    <row r="2242" spans="1:10" x14ac:dyDescent="0.25">
      <c r="A2242" s="703"/>
      <c r="B2242" s="710" t="s">
        <v>830</v>
      </c>
      <c r="C2242" s="710" t="s">
        <v>8034</v>
      </c>
      <c r="D2242" s="710" t="s">
        <v>48</v>
      </c>
      <c r="E2242" s="710" t="s">
        <v>8035</v>
      </c>
      <c r="F2242" s="710" t="s">
        <v>7957</v>
      </c>
      <c r="G2242" s="710" t="s">
        <v>8036</v>
      </c>
      <c r="H2242" s="710" t="s">
        <v>5335</v>
      </c>
      <c r="I2242" s="710" t="s">
        <v>558</v>
      </c>
      <c r="J2242" s="710" t="s">
        <v>7908</v>
      </c>
    </row>
    <row r="2243" spans="1:10" x14ac:dyDescent="0.25">
      <c r="A2243" s="703"/>
      <c r="B2243" s="710" t="s">
        <v>830</v>
      </c>
      <c r="C2243" s="710" t="s">
        <v>8037</v>
      </c>
      <c r="D2243" s="710" t="s">
        <v>48</v>
      </c>
      <c r="E2243" s="710" t="s">
        <v>8038</v>
      </c>
      <c r="F2243" s="710" t="s">
        <v>7957</v>
      </c>
      <c r="G2243" s="710" t="s">
        <v>8039</v>
      </c>
      <c r="H2243" s="710" t="s">
        <v>5335</v>
      </c>
      <c r="I2243" s="710" t="s">
        <v>558</v>
      </c>
      <c r="J2243" s="710" t="s">
        <v>7908</v>
      </c>
    </row>
    <row r="2244" spans="1:10" x14ac:dyDescent="0.25">
      <c r="A2244" s="703"/>
      <c r="B2244" s="710" t="s">
        <v>830</v>
      </c>
      <c r="C2244" s="710" t="s">
        <v>8040</v>
      </c>
      <c r="D2244" s="710" t="s">
        <v>47</v>
      </c>
      <c r="E2244" s="710" t="s">
        <v>8041</v>
      </c>
      <c r="F2244" s="710" t="s">
        <v>7949</v>
      </c>
      <c r="G2244" s="710" t="s">
        <v>8042</v>
      </c>
      <c r="H2244" s="710" t="s">
        <v>1160</v>
      </c>
      <c r="I2244" s="710" t="s">
        <v>558</v>
      </c>
      <c r="J2244" s="710" t="s">
        <v>7908</v>
      </c>
    </row>
    <row r="2245" spans="1:10" x14ac:dyDescent="0.25">
      <c r="A2245" s="703"/>
      <c r="B2245" s="710" t="s">
        <v>830</v>
      </c>
      <c r="C2245" s="710" t="s">
        <v>8043</v>
      </c>
      <c r="D2245" s="710" t="s">
        <v>47</v>
      </c>
      <c r="E2245" s="710" t="s">
        <v>8044</v>
      </c>
      <c r="F2245" s="710" t="s">
        <v>7957</v>
      </c>
      <c r="G2245" s="710" t="s">
        <v>8045</v>
      </c>
      <c r="H2245" s="710" t="s">
        <v>5335</v>
      </c>
      <c r="I2245" s="710" t="s">
        <v>558</v>
      </c>
      <c r="J2245" s="710" t="s">
        <v>7908</v>
      </c>
    </row>
    <row r="2246" spans="1:10" x14ac:dyDescent="0.25">
      <c r="A2246" s="703"/>
      <c r="B2246" s="710" t="s">
        <v>830</v>
      </c>
      <c r="C2246" s="710" t="s">
        <v>8046</v>
      </c>
      <c r="D2246" s="710" t="s">
        <v>47</v>
      </c>
      <c r="E2246" s="710" t="s">
        <v>8047</v>
      </c>
      <c r="F2246" s="710" t="s">
        <v>7906</v>
      </c>
      <c r="G2246" s="710" t="s">
        <v>8048</v>
      </c>
      <c r="H2246" s="710" t="s">
        <v>5284</v>
      </c>
      <c r="I2246" s="710" t="s">
        <v>558</v>
      </c>
      <c r="J2246" s="710" t="s">
        <v>7908</v>
      </c>
    </row>
    <row r="2247" spans="1:10" x14ac:dyDescent="0.25">
      <c r="A2247" s="703"/>
      <c r="B2247" s="710" t="s">
        <v>830</v>
      </c>
      <c r="C2247" s="710" t="s">
        <v>8049</v>
      </c>
      <c r="D2247" s="710" t="s">
        <v>47</v>
      </c>
      <c r="E2247" s="710" t="s">
        <v>8050</v>
      </c>
      <c r="F2247" s="710" t="s">
        <v>7931</v>
      </c>
      <c r="G2247" s="710" t="s">
        <v>8051</v>
      </c>
      <c r="H2247" s="710" t="s">
        <v>1298</v>
      </c>
      <c r="I2247" s="710" t="s">
        <v>558</v>
      </c>
      <c r="J2247" s="710" t="s">
        <v>7908</v>
      </c>
    </row>
    <row r="2248" spans="1:10" x14ac:dyDescent="0.25">
      <c r="A2248" s="703"/>
      <c r="B2248" s="710" t="s">
        <v>830</v>
      </c>
      <c r="C2248" s="710" t="s">
        <v>8052</v>
      </c>
      <c r="D2248" s="710" t="s">
        <v>643</v>
      </c>
      <c r="E2248" s="710" t="s">
        <v>8053</v>
      </c>
      <c r="F2248" s="710" t="s">
        <v>8054</v>
      </c>
      <c r="G2248" s="710" t="s">
        <v>8055</v>
      </c>
      <c r="H2248" s="710" t="s">
        <v>3148</v>
      </c>
      <c r="I2248" s="710" t="s">
        <v>558</v>
      </c>
      <c r="J2248" s="710" t="s">
        <v>7908</v>
      </c>
    </row>
    <row r="2249" spans="1:10" x14ac:dyDescent="0.25">
      <c r="A2249" s="703"/>
      <c r="B2249" s="710" t="s">
        <v>830</v>
      </c>
      <c r="C2249" s="710" t="s">
        <v>8056</v>
      </c>
      <c r="D2249" s="710" t="s">
        <v>643</v>
      </c>
      <c r="E2249" s="710" t="s">
        <v>8057</v>
      </c>
      <c r="F2249" s="710" t="s">
        <v>645</v>
      </c>
      <c r="G2249" s="710" t="s">
        <v>8058</v>
      </c>
      <c r="H2249" s="710" t="s">
        <v>1889</v>
      </c>
      <c r="I2249" s="710" t="s">
        <v>558</v>
      </c>
      <c r="J2249" s="710" t="s">
        <v>7908</v>
      </c>
    </row>
    <row r="2250" spans="1:10" x14ac:dyDescent="0.25">
      <c r="A2250" s="703"/>
      <c r="B2250" s="710" t="s">
        <v>830</v>
      </c>
      <c r="C2250" s="710" t="s">
        <v>8059</v>
      </c>
      <c r="D2250" s="710" t="s">
        <v>643</v>
      </c>
      <c r="E2250" s="710" t="s">
        <v>3035</v>
      </c>
      <c r="F2250" s="710" t="s">
        <v>7957</v>
      </c>
      <c r="G2250" s="710" t="s">
        <v>8060</v>
      </c>
      <c r="H2250" s="710" t="s">
        <v>5335</v>
      </c>
      <c r="I2250" s="710" t="s">
        <v>558</v>
      </c>
      <c r="J2250" s="710" t="s">
        <v>7908</v>
      </c>
    </row>
    <row r="2251" spans="1:10" x14ac:dyDescent="0.25">
      <c r="A2251" s="703"/>
      <c r="B2251" s="710" t="s">
        <v>830</v>
      </c>
      <c r="C2251" s="710" t="s">
        <v>8061</v>
      </c>
      <c r="D2251" s="710" t="s">
        <v>47</v>
      </c>
      <c r="E2251" s="710" t="s">
        <v>8062</v>
      </c>
      <c r="F2251" s="710" t="s">
        <v>7912</v>
      </c>
      <c r="G2251" s="710" t="s">
        <v>7943</v>
      </c>
      <c r="H2251" s="710" t="s">
        <v>1174</v>
      </c>
      <c r="I2251" s="710" t="s">
        <v>558</v>
      </c>
      <c r="J2251" s="710" t="s">
        <v>7908</v>
      </c>
    </row>
    <row r="2252" spans="1:10" x14ac:dyDescent="0.25">
      <c r="A2252" s="703"/>
      <c r="B2252" s="710" t="s">
        <v>830</v>
      </c>
      <c r="C2252" s="710" t="s">
        <v>8063</v>
      </c>
      <c r="D2252" s="710" t="s">
        <v>47</v>
      </c>
      <c r="E2252" s="710" t="s">
        <v>8064</v>
      </c>
      <c r="F2252" s="710" t="s">
        <v>645</v>
      </c>
      <c r="G2252" s="710" t="s">
        <v>8065</v>
      </c>
      <c r="H2252" s="710" t="s">
        <v>1889</v>
      </c>
      <c r="I2252" s="710" t="s">
        <v>558</v>
      </c>
      <c r="J2252" s="710" t="s">
        <v>7908</v>
      </c>
    </row>
    <row r="2253" spans="1:10" x14ac:dyDescent="0.25">
      <c r="A2253" s="703"/>
      <c r="B2253" s="710" t="s">
        <v>830</v>
      </c>
      <c r="C2253" s="710" t="s">
        <v>8066</v>
      </c>
      <c r="D2253" s="710" t="s">
        <v>643</v>
      </c>
      <c r="E2253" s="710" t="s">
        <v>8067</v>
      </c>
      <c r="F2253" s="710" t="s">
        <v>7925</v>
      </c>
      <c r="G2253" s="710" t="s">
        <v>8068</v>
      </c>
      <c r="H2253" s="710" t="s">
        <v>5239</v>
      </c>
      <c r="I2253" s="710" t="s">
        <v>558</v>
      </c>
      <c r="J2253" s="710" t="s">
        <v>7908</v>
      </c>
    </row>
    <row r="2254" spans="1:10" x14ac:dyDescent="0.25">
      <c r="A2254" s="703"/>
      <c r="B2254" s="710" t="s">
        <v>830</v>
      </c>
      <c r="C2254" s="710" t="s">
        <v>8069</v>
      </c>
      <c r="D2254" s="710" t="s">
        <v>48</v>
      </c>
      <c r="E2254" s="710" t="s">
        <v>8070</v>
      </c>
      <c r="F2254" s="710" t="s">
        <v>7931</v>
      </c>
      <c r="G2254" s="710" t="s">
        <v>8071</v>
      </c>
      <c r="H2254" s="710" t="s">
        <v>1298</v>
      </c>
      <c r="I2254" s="710" t="s">
        <v>558</v>
      </c>
      <c r="J2254" s="710" t="s">
        <v>7908</v>
      </c>
    </row>
    <row r="2255" spans="1:10" x14ac:dyDescent="0.25">
      <c r="A2255" s="703"/>
      <c r="B2255" s="710" t="s">
        <v>830</v>
      </c>
      <c r="C2255" s="710" t="s">
        <v>8072</v>
      </c>
      <c r="D2255" s="710" t="s">
        <v>47</v>
      </c>
      <c r="E2255" s="710" t="s">
        <v>8073</v>
      </c>
      <c r="F2255" s="710" t="s">
        <v>7912</v>
      </c>
      <c r="G2255" s="710" t="s">
        <v>8074</v>
      </c>
      <c r="H2255" s="710" t="s">
        <v>1174</v>
      </c>
      <c r="I2255" s="710" t="s">
        <v>558</v>
      </c>
      <c r="J2255" s="710" t="s">
        <v>7908</v>
      </c>
    </row>
    <row r="2256" spans="1:10" x14ac:dyDescent="0.25">
      <c r="A2256" s="703"/>
      <c r="B2256" s="710" t="s">
        <v>830</v>
      </c>
      <c r="C2256" s="710" t="s">
        <v>8075</v>
      </c>
      <c r="D2256" s="710" t="s">
        <v>48</v>
      </c>
      <c r="E2256" s="710" t="s">
        <v>8076</v>
      </c>
      <c r="F2256" s="710" t="s">
        <v>7906</v>
      </c>
      <c r="G2256" s="710" t="s">
        <v>8077</v>
      </c>
      <c r="H2256" s="710" t="s">
        <v>5284</v>
      </c>
      <c r="I2256" s="710" t="s">
        <v>558</v>
      </c>
      <c r="J2256" s="710" t="s">
        <v>7908</v>
      </c>
    </row>
    <row r="2257" spans="1:10" x14ac:dyDescent="0.25">
      <c r="A2257" s="703"/>
      <c r="B2257" s="710" t="s">
        <v>830</v>
      </c>
      <c r="C2257" s="710" t="s">
        <v>8078</v>
      </c>
      <c r="D2257" s="710" t="s">
        <v>47</v>
      </c>
      <c r="E2257" s="710" t="s">
        <v>8079</v>
      </c>
      <c r="F2257" s="710" t="s">
        <v>7995</v>
      </c>
      <c r="G2257" s="710" t="s">
        <v>8080</v>
      </c>
      <c r="H2257" s="710" t="s">
        <v>2939</v>
      </c>
      <c r="I2257" s="710" t="s">
        <v>558</v>
      </c>
      <c r="J2257" s="710" t="s">
        <v>7908</v>
      </c>
    </row>
    <row r="2258" spans="1:10" x14ac:dyDescent="0.25">
      <c r="A2258" s="703"/>
      <c r="B2258" s="710" t="s">
        <v>830</v>
      </c>
      <c r="C2258" s="710" t="s">
        <v>8081</v>
      </c>
      <c r="D2258" s="710" t="s">
        <v>48</v>
      </c>
      <c r="E2258" s="710" t="s">
        <v>8082</v>
      </c>
      <c r="F2258" s="710" t="s">
        <v>7949</v>
      </c>
      <c r="G2258" s="710" t="s">
        <v>8083</v>
      </c>
      <c r="H2258" s="710" t="s">
        <v>1160</v>
      </c>
      <c r="I2258" s="710" t="s">
        <v>558</v>
      </c>
      <c r="J2258" s="710" t="s">
        <v>7908</v>
      </c>
    </row>
    <row r="2259" spans="1:10" x14ac:dyDescent="0.25">
      <c r="A2259" s="703"/>
      <c r="B2259" s="710" t="s">
        <v>830</v>
      </c>
      <c r="C2259" s="710" t="s">
        <v>8084</v>
      </c>
      <c r="D2259" s="710" t="s">
        <v>643</v>
      </c>
      <c r="E2259" s="710" t="s">
        <v>4253</v>
      </c>
      <c r="F2259" s="710" t="s">
        <v>7906</v>
      </c>
      <c r="G2259" s="710" t="s">
        <v>7928</v>
      </c>
      <c r="H2259" s="710" t="s">
        <v>5284</v>
      </c>
      <c r="I2259" s="710" t="s">
        <v>558</v>
      </c>
      <c r="J2259" s="710" t="s">
        <v>7908</v>
      </c>
    </row>
    <row r="2260" spans="1:10" x14ac:dyDescent="0.25">
      <c r="A2260" s="703"/>
      <c r="B2260" s="710" t="s">
        <v>830</v>
      </c>
      <c r="C2260" s="710" t="s">
        <v>8085</v>
      </c>
      <c r="D2260" s="710" t="s">
        <v>48</v>
      </c>
      <c r="E2260" s="710" t="s">
        <v>8086</v>
      </c>
      <c r="F2260" s="710" t="s">
        <v>8087</v>
      </c>
      <c r="G2260" s="710" t="s">
        <v>8088</v>
      </c>
      <c r="H2260" s="710" t="s">
        <v>4838</v>
      </c>
      <c r="I2260" s="710" t="s">
        <v>558</v>
      </c>
      <c r="J2260" s="710" t="s">
        <v>7908</v>
      </c>
    </row>
    <row r="2261" spans="1:10" x14ac:dyDescent="0.25">
      <c r="A2261" s="703"/>
      <c r="B2261" s="710" t="s">
        <v>830</v>
      </c>
      <c r="C2261" s="710" t="s">
        <v>8089</v>
      </c>
      <c r="D2261" s="710" t="s">
        <v>643</v>
      </c>
      <c r="E2261" s="710" t="s">
        <v>8090</v>
      </c>
      <c r="F2261" s="710" t="s">
        <v>7906</v>
      </c>
      <c r="G2261" s="710" t="s">
        <v>7907</v>
      </c>
      <c r="H2261" s="710" t="s">
        <v>5284</v>
      </c>
      <c r="I2261" s="710" t="s">
        <v>558</v>
      </c>
      <c r="J2261" s="710" t="s">
        <v>7908</v>
      </c>
    </row>
    <row r="2262" spans="1:10" x14ac:dyDescent="0.25">
      <c r="A2262" s="703"/>
      <c r="B2262" s="710" t="s">
        <v>830</v>
      </c>
      <c r="C2262" s="710" t="s">
        <v>8091</v>
      </c>
      <c r="D2262" s="710" t="s">
        <v>47</v>
      </c>
      <c r="E2262" s="710" t="s">
        <v>8092</v>
      </c>
      <c r="F2262" s="710" t="s">
        <v>7912</v>
      </c>
      <c r="G2262" s="710" t="s">
        <v>8093</v>
      </c>
      <c r="H2262" s="710" t="s">
        <v>1174</v>
      </c>
      <c r="I2262" s="710" t="s">
        <v>558</v>
      </c>
      <c r="J2262" s="710" t="s">
        <v>7908</v>
      </c>
    </row>
    <row r="2263" spans="1:10" x14ac:dyDescent="0.25">
      <c r="A2263" s="703"/>
      <c r="B2263" s="710" t="s">
        <v>830</v>
      </c>
      <c r="C2263" s="710" t="s">
        <v>8094</v>
      </c>
      <c r="D2263" s="710" t="s">
        <v>643</v>
      </c>
      <c r="E2263" s="710" t="s">
        <v>8095</v>
      </c>
      <c r="F2263" s="710" t="s">
        <v>8087</v>
      </c>
      <c r="G2263" s="710" t="s">
        <v>8096</v>
      </c>
      <c r="H2263" s="710" t="s">
        <v>4838</v>
      </c>
      <c r="I2263" s="710" t="s">
        <v>558</v>
      </c>
      <c r="J2263" s="710" t="s">
        <v>7908</v>
      </c>
    </row>
    <row r="2264" spans="1:10" x14ac:dyDescent="0.25">
      <c r="A2264" s="703"/>
      <c r="B2264" s="710" t="s">
        <v>830</v>
      </c>
      <c r="C2264" s="710" t="s">
        <v>8097</v>
      </c>
      <c r="D2264" s="710" t="s">
        <v>643</v>
      </c>
      <c r="E2264" s="710" t="s">
        <v>8098</v>
      </c>
      <c r="F2264" s="710" t="s">
        <v>7906</v>
      </c>
      <c r="G2264" s="710" t="s">
        <v>8099</v>
      </c>
      <c r="H2264" s="710" t="s">
        <v>5284</v>
      </c>
      <c r="I2264" s="710" t="s">
        <v>558</v>
      </c>
      <c r="J2264" s="710" t="s">
        <v>7908</v>
      </c>
    </row>
    <row r="2265" spans="1:10" x14ac:dyDescent="0.25">
      <c r="A2265" s="703"/>
      <c r="B2265" s="710" t="s">
        <v>830</v>
      </c>
      <c r="C2265" s="710" t="s">
        <v>8100</v>
      </c>
      <c r="D2265" s="710" t="s">
        <v>47</v>
      </c>
      <c r="E2265" s="710" t="s">
        <v>8101</v>
      </c>
      <c r="F2265" s="710" t="s">
        <v>645</v>
      </c>
      <c r="G2265" s="710" t="s">
        <v>8102</v>
      </c>
      <c r="H2265" s="710" t="s">
        <v>1889</v>
      </c>
      <c r="I2265" s="710" t="s">
        <v>558</v>
      </c>
      <c r="J2265" s="710" t="s">
        <v>7908</v>
      </c>
    </row>
    <row r="2266" spans="1:10" x14ac:dyDescent="0.25">
      <c r="A2266" s="703"/>
      <c r="B2266" s="710" t="s">
        <v>830</v>
      </c>
      <c r="C2266" s="710" t="s">
        <v>8103</v>
      </c>
      <c r="D2266" s="710" t="s">
        <v>47</v>
      </c>
      <c r="E2266" s="710" t="s">
        <v>8104</v>
      </c>
      <c r="F2266" s="710" t="s">
        <v>8105</v>
      </c>
      <c r="G2266" s="710" t="s">
        <v>8106</v>
      </c>
      <c r="H2266" s="710" t="s">
        <v>5468</v>
      </c>
      <c r="I2266" s="710" t="s">
        <v>558</v>
      </c>
      <c r="J2266" s="710" t="s">
        <v>7908</v>
      </c>
    </row>
    <row r="2267" spans="1:10" x14ac:dyDescent="0.25">
      <c r="A2267" s="703"/>
      <c r="B2267" s="710" t="s">
        <v>830</v>
      </c>
      <c r="C2267" s="710" t="s">
        <v>8107</v>
      </c>
      <c r="D2267" s="710" t="s">
        <v>643</v>
      </c>
      <c r="E2267" s="710" t="s">
        <v>8108</v>
      </c>
      <c r="F2267" s="710" t="s">
        <v>7949</v>
      </c>
      <c r="G2267" s="710" t="s">
        <v>8109</v>
      </c>
      <c r="H2267" s="710" t="s">
        <v>1160</v>
      </c>
      <c r="I2267" s="710" t="s">
        <v>558</v>
      </c>
      <c r="J2267" s="710" t="s">
        <v>7908</v>
      </c>
    </row>
    <row r="2268" spans="1:10" x14ac:dyDescent="0.25">
      <c r="A2268" s="703"/>
      <c r="B2268" s="710" t="s">
        <v>830</v>
      </c>
      <c r="C2268" s="710" t="s">
        <v>8110</v>
      </c>
      <c r="D2268" s="710" t="s">
        <v>47</v>
      </c>
      <c r="E2268" s="710" t="s">
        <v>8111</v>
      </c>
      <c r="F2268" s="710" t="s">
        <v>7906</v>
      </c>
      <c r="G2268" s="710" t="s">
        <v>7907</v>
      </c>
      <c r="H2268" s="710" t="s">
        <v>5284</v>
      </c>
      <c r="I2268" s="710" t="s">
        <v>558</v>
      </c>
      <c r="J2268" s="710" t="s">
        <v>7908</v>
      </c>
    </row>
    <row r="2269" spans="1:10" x14ac:dyDescent="0.25">
      <c r="A2269" s="703"/>
      <c r="B2269" s="710" t="s">
        <v>830</v>
      </c>
      <c r="C2269" s="710" t="s">
        <v>8112</v>
      </c>
      <c r="D2269" s="710" t="s">
        <v>643</v>
      </c>
      <c r="E2269" s="710" t="s">
        <v>8113</v>
      </c>
      <c r="F2269" s="710" t="s">
        <v>7906</v>
      </c>
      <c r="G2269" s="710" t="s">
        <v>8099</v>
      </c>
      <c r="H2269" s="710" t="s">
        <v>5284</v>
      </c>
      <c r="I2269" s="710" t="s">
        <v>558</v>
      </c>
      <c r="J2269" s="710" t="s">
        <v>7908</v>
      </c>
    </row>
    <row r="2270" spans="1:10" x14ac:dyDescent="0.25">
      <c r="A2270" s="703"/>
      <c r="B2270" s="710" t="s">
        <v>830</v>
      </c>
      <c r="C2270" s="710" t="s">
        <v>8114</v>
      </c>
      <c r="D2270" s="710" t="s">
        <v>47</v>
      </c>
      <c r="E2270" s="710" t="s">
        <v>8115</v>
      </c>
      <c r="F2270" s="710" t="s">
        <v>7949</v>
      </c>
      <c r="G2270" s="710" t="s">
        <v>8116</v>
      </c>
      <c r="H2270" s="710" t="s">
        <v>1160</v>
      </c>
      <c r="I2270" s="710" t="s">
        <v>558</v>
      </c>
      <c r="J2270" s="710" t="s">
        <v>7908</v>
      </c>
    </row>
    <row r="2271" spans="1:10" x14ac:dyDescent="0.25">
      <c r="A2271" s="703"/>
      <c r="B2271" s="710" t="s">
        <v>830</v>
      </c>
      <c r="C2271" s="710" t="s">
        <v>8117</v>
      </c>
      <c r="D2271" s="710" t="s">
        <v>47</v>
      </c>
      <c r="E2271" s="710" t="s">
        <v>8118</v>
      </c>
      <c r="F2271" s="710" t="s">
        <v>7934</v>
      </c>
      <c r="G2271" s="710" t="s">
        <v>8119</v>
      </c>
      <c r="H2271" s="710" t="s">
        <v>907</v>
      </c>
      <c r="I2271" s="710" t="s">
        <v>558</v>
      </c>
      <c r="J2271" s="710" t="s">
        <v>7908</v>
      </c>
    </row>
    <row r="2272" spans="1:10" x14ac:dyDescent="0.25">
      <c r="A2272" s="703"/>
      <c r="B2272" s="710" t="s">
        <v>830</v>
      </c>
      <c r="C2272" s="710" t="s">
        <v>8120</v>
      </c>
      <c r="D2272" s="710" t="s">
        <v>48</v>
      </c>
      <c r="E2272" s="710" t="s">
        <v>8121</v>
      </c>
      <c r="F2272" s="710" t="s">
        <v>7995</v>
      </c>
      <c r="G2272" s="710" t="s">
        <v>8122</v>
      </c>
      <c r="H2272" s="710" t="s">
        <v>2939</v>
      </c>
      <c r="I2272" s="710" t="s">
        <v>558</v>
      </c>
      <c r="J2272" s="710" t="s">
        <v>7908</v>
      </c>
    </row>
    <row r="2273" spans="1:10" x14ac:dyDescent="0.25">
      <c r="A2273" s="703"/>
      <c r="B2273" s="710" t="s">
        <v>830</v>
      </c>
      <c r="C2273" s="710" t="s">
        <v>8123</v>
      </c>
      <c r="D2273" s="710" t="s">
        <v>47</v>
      </c>
      <c r="E2273" s="710" t="s">
        <v>8124</v>
      </c>
      <c r="F2273" s="710" t="s">
        <v>7906</v>
      </c>
      <c r="G2273" s="710" t="s">
        <v>8077</v>
      </c>
      <c r="H2273" s="710" t="s">
        <v>5284</v>
      </c>
      <c r="I2273" s="710" t="s">
        <v>558</v>
      </c>
      <c r="J2273" s="710" t="s">
        <v>7908</v>
      </c>
    </row>
    <row r="2274" spans="1:10" x14ac:dyDescent="0.25">
      <c r="A2274" s="703"/>
      <c r="B2274" s="710" t="s">
        <v>830</v>
      </c>
      <c r="C2274" s="710" t="s">
        <v>8125</v>
      </c>
      <c r="D2274" s="710" t="s">
        <v>47</v>
      </c>
      <c r="E2274" s="710" t="s">
        <v>8126</v>
      </c>
      <c r="F2274" s="710" t="s">
        <v>8127</v>
      </c>
      <c r="G2274" s="710" t="s">
        <v>8022</v>
      </c>
      <c r="H2274" s="710" t="s">
        <v>1604</v>
      </c>
      <c r="I2274" s="710" t="s">
        <v>558</v>
      </c>
      <c r="J2274" s="710" t="s">
        <v>7908</v>
      </c>
    </row>
    <row r="2275" spans="1:10" x14ac:dyDescent="0.25">
      <c r="A2275" s="703"/>
      <c r="B2275" s="710" t="s">
        <v>830</v>
      </c>
      <c r="C2275" s="710" t="s">
        <v>8128</v>
      </c>
      <c r="D2275" s="710" t="s">
        <v>643</v>
      </c>
      <c r="E2275" s="710" t="s">
        <v>8129</v>
      </c>
      <c r="F2275" s="710" t="s">
        <v>7995</v>
      </c>
      <c r="G2275" s="710" t="s">
        <v>8130</v>
      </c>
      <c r="H2275" s="710" t="s">
        <v>2939</v>
      </c>
      <c r="I2275" s="710" t="s">
        <v>558</v>
      </c>
      <c r="J2275" s="710" t="s">
        <v>7908</v>
      </c>
    </row>
    <row r="2276" spans="1:10" x14ac:dyDescent="0.25">
      <c r="A2276" s="703"/>
      <c r="B2276" s="710" t="s">
        <v>830</v>
      </c>
      <c r="C2276" s="710" t="s">
        <v>8131</v>
      </c>
      <c r="D2276" s="710" t="s">
        <v>47</v>
      </c>
      <c r="E2276" s="710" t="s">
        <v>8132</v>
      </c>
      <c r="F2276" s="710" t="s">
        <v>7957</v>
      </c>
      <c r="G2276" s="710" t="s">
        <v>1249</v>
      </c>
      <c r="H2276" s="710" t="s">
        <v>5335</v>
      </c>
      <c r="I2276" s="710" t="s">
        <v>558</v>
      </c>
      <c r="J2276" s="710" t="s">
        <v>7908</v>
      </c>
    </row>
    <row r="2277" spans="1:10" x14ac:dyDescent="0.25">
      <c r="A2277" s="703"/>
      <c r="B2277" s="710" t="s">
        <v>830</v>
      </c>
      <c r="C2277" s="710" t="s">
        <v>8133</v>
      </c>
      <c r="D2277" s="710" t="s">
        <v>48</v>
      </c>
      <c r="E2277" s="710" t="s">
        <v>8134</v>
      </c>
      <c r="F2277" s="710" t="s">
        <v>7995</v>
      </c>
      <c r="G2277" s="710" t="s">
        <v>8135</v>
      </c>
      <c r="H2277" s="710" t="s">
        <v>2939</v>
      </c>
      <c r="I2277" s="710" t="s">
        <v>558</v>
      </c>
      <c r="J2277" s="710" t="s">
        <v>7908</v>
      </c>
    </row>
    <row r="2278" spans="1:10" x14ac:dyDescent="0.25">
      <c r="A2278" s="703"/>
      <c r="B2278" s="710" t="s">
        <v>830</v>
      </c>
      <c r="C2278" s="710" t="s">
        <v>8136</v>
      </c>
      <c r="D2278" s="710" t="s">
        <v>47</v>
      </c>
      <c r="E2278" s="710" t="s">
        <v>8137</v>
      </c>
      <c r="F2278" s="710" t="s">
        <v>8105</v>
      </c>
      <c r="G2278" s="710" t="s">
        <v>8055</v>
      </c>
      <c r="H2278" s="710" t="s">
        <v>5468</v>
      </c>
      <c r="I2278" s="710" t="s">
        <v>558</v>
      </c>
      <c r="J2278" s="710" t="s">
        <v>7908</v>
      </c>
    </row>
    <row r="2279" spans="1:10" x14ac:dyDescent="0.25">
      <c r="A2279" s="703"/>
      <c r="B2279" s="710" t="s">
        <v>830</v>
      </c>
      <c r="C2279" s="710" t="s">
        <v>8138</v>
      </c>
      <c r="D2279" s="710" t="s">
        <v>643</v>
      </c>
      <c r="E2279" s="710" t="s">
        <v>8139</v>
      </c>
      <c r="F2279" s="710" t="s">
        <v>7925</v>
      </c>
      <c r="G2279" s="710" t="s">
        <v>8140</v>
      </c>
      <c r="H2279" s="710" t="s">
        <v>5239</v>
      </c>
      <c r="I2279" s="710" t="s">
        <v>558</v>
      </c>
      <c r="J2279" s="710" t="s">
        <v>7908</v>
      </c>
    </row>
    <row r="2280" spans="1:10" x14ac:dyDescent="0.25">
      <c r="A2280" s="703"/>
      <c r="B2280" s="710" t="s">
        <v>830</v>
      </c>
      <c r="C2280" s="710" t="s">
        <v>8141</v>
      </c>
      <c r="D2280" s="710" t="s">
        <v>47</v>
      </c>
      <c r="E2280" s="710" t="s">
        <v>8142</v>
      </c>
      <c r="F2280" s="710" t="s">
        <v>7934</v>
      </c>
      <c r="G2280" s="710" t="s">
        <v>8143</v>
      </c>
      <c r="H2280" s="710" t="s">
        <v>907</v>
      </c>
      <c r="I2280" s="710" t="s">
        <v>558</v>
      </c>
      <c r="J2280" s="710" t="s">
        <v>7908</v>
      </c>
    </row>
    <row r="2281" spans="1:10" x14ac:dyDescent="0.25">
      <c r="A2281" s="703"/>
      <c r="B2281" s="710" t="s">
        <v>830</v>
      </c>
      <c r="C2281" s="710" t="s">
        <v>8144</v>
      </c>
      <c r="D2281" s="710" t="s">
        <v>643</v>
      </c>
      <c r="E2281" s="710" t="s">
        <v>8145</v>
      </c>
      <c r="F2281" s="710" t="s">
        <v>7957</v>
      </c>
      <c r="G2281" s="710" t="s">
        <v>8146</v>
      </c>
      <c r="H2281" s="710" t="s">
        <v>5335</v>
      </c>
      <c r="I2281" s="710" t="s">
        <v>558</v>
      </c>
      <c r="J2281" s="710" t="s">
        <v>7908</v>
      </c>
    </row>
    <row r="2282" spans="1:10" x14ac:dyDescent="0.25">
      <c r="A2282" s="703"/>
      <c r="B2282" s="710" t="s">
        <v>830</v>
      </c>
      <c r="C2282" s="710" t="s">
        <v>8147</v>
      </c>
      <c r="D2282" s="710" t="s">
        <v>48</v>
      </c>
      <c r="E2282" s="710" t="s">
        <v>8148</v>
      </c>
      <c r="F2282" s="710" t="s">
        <v>7957</v>
      </c>
      <c r="G2282" s="710" t="s">
        <v>7736</v>
      </c>
      <c r="H2282" s="710" t="s">
        <v>5335</v>
      </c>
      <c r="I2282" s="710" t="s">
        <v>558</v>
      </c>
      <c r="J2282" s="710" t="s">
        <v>7908</v>
      </c>
    </row>
    <row r="2283" spans="1:10" x14ac:dyDescent="0.25">
      <c r="A2283" s="703"/>
      <c r="B2283" s="710" t="s">
        <v>830</v>
      </c>
      <c r="C2283" s="710" t="s">
        <v>8149</v>
      </c>
      <c r="D2283" s="710" t="s">
        <v>48</v>
      </c>
      <c r="E2283" s="710" t="s">
        <v>8150</v>
      </c>
      <c r="F2283" s="710" t="s">
        <v>8105</v>
      </c>
      <c r="G2283" s="710" t="s">
        <v>8151</v>
      </c>
      <c r="H2283" s="710" t="s">
        <v>5468</v>
      </c>
      <c r="I2283" s="710" t="s">
        <v>558</v>
      </c>
      <c r="J2283" s="710" t="s">
        <v>7908</v>
      </c>
    </row>
    <row r="2284" spans="1:10" x14ac:dyDescent="0.25">
      <c r="A2284" s="703"/>
      <c r="B2284" s="710" t="s">
        <v>830</v>
      </c>
      <c r="C2284" s="710" t="s">
        <v>8152</v>
      </c>
      <c r="D2284" s="710" t="s">
        <v>643</v>
      </c>
      <c r="E2284" s="710" t="s">
        <v>8153</v>
      </c>
      <c r="F2284" s="710" t="s">
        <v>7931</v>
      </c>
      <c r="G2284" s="710" t="s">
        <v>7938</v>
      </c>
      <c r="H2284" s="710" t="s">
        <v>1298</v>
      </c>
      <c r="I2284" s="710" t="s">
        <v>558</v>
      </c>
      <c r="J2284" s="710" t="s">
        <v>7908</v>
      </c>
    </row>
    <row r="2285" spans="1:10" x14ac:dyDescent="0.25">
      <c r="A2285" s="703"/>
      <c r="B2285" s="710" t="s">
        <v>830</v>
      </c>
      <c r="C2285" s="710" t="s">
        <v>8154</v>
      </c>
      <c r="D2285" s="710" t="s">
        <v>48</v>
      </c>
      <c r="E2285" s="710" t="s">
        <v>8155</v>
      </c>
      <c r="F2285" s="710" t="s">
        <v>7957</v>
      </c>
      <c r="G2285" s="710" t="s">
        <v>7958</v>
      </c>
      <c r="H2285" s="710" t="s">
        <v>5335</v>
      </c>
      <c r="I2285" s="710" t="s">
        <v>558</v>
      </c>
      <c r="J2285" s="710" t="s">
        <v>7908</v>
      </c>
    </row>
    <row r="2286" spans="1:10" x14ac:dyDescent="0.25">
      <c r="A2286" s="703"/>
      <c r="B2286" s="710" t="s">
        <v>830</v>
      </c>
      <c r="C2286" s="710" t="s">
        <v>8156</v>
      </c>
      <c r="D2286" s="710" t="s">
        <v>47</v>
      </c>
      <c r="E2286" s="710" t="s">
        <v>8157</v>
      </c>
      <c r="F2286" s="710" t="s">
        <v>7934</v>
      </c>
      <c r="G2286" s="710" t="s">
        <v>8158</v>
      </c>
      <c r="H2286" s="710" t="s">
        <v>907</v>
      </c>
      <c r="I2286" s="710" t="s">
        <v>558</v>
      </c>
      <c r="J2286" s="710" t="s">
        <v>7908</v>
      </c>
    </row>
    <row r="2287" spans="1:10" x14ac:dyDescent="0.25">
      <c r="A2287" s="703"/>
      <c r="B2287" s="710" t="s">
        <v>830</v>
      </c>
      <c r="C2287" s="710" t="s">
        <v>8159</v>
      </c>
      <c r="D2287" s="710" t="s">
        <v>47</v>
      </c>
      <c r="E2287" s="710" t="s">
        <v>8160</v>
      </c>
      <c r="F2287" s="710" t="s">
        <v>7931</v>
      </c>
      <c r="G2287" s="710" t="s">
        <v>8161</v>
      </c>
      <c r="H2287" s="710" t="s">
        <v>1298</v>
      </c>
      <c r="I2287" s="710" t="s">
        <v>558</v>
      </c>
      <c r="J2287" s="710" t="s">
        <v>7908</v>
      </c>
    </row>
    <row r="2288" spans="1:10" x14ac:dyDescent="0.25">
      <c r="A2288" s="703"/>
      <c r="B2288" s="710" t="s">
        <v>830</v>
      </c>
      <c r="C2288" s="710" t="s">
        <v>8162</v>
      </c>
      <c r="D2288" s="710" t="s">
        <v>47</v>
      </c>
      <c r="E2288" s="710" t="s">
        <v>8163</v>
      </c>
      <c r="F2288" s="710" t="s">
        <v>7912</v>
      </c>
      <c r="G2288" s="710" t="s">
        <v>7969</v>
      </c>
      <c r="H2288" s="710" t="s">
        <v>1174</v>
      </c>
      <c r="I2288" s="710" t="s">
        <v>558</v>
      </c>
      <c r="J2288" s="710" t="s">
        <v>7908</v>
      </c>
    </row>
    <row r="2289" spans="1:10" x14ac:dyDescent="0.25">
      <c r="A2289" s="703"/>
      <c r="B2289" s="710" t="s">
        <v>830</v>
      </c>
      <c r="C2289" s="710" t="s">
        <v>8164</v>
      </c>
      <c r="D2289" s="710" t="s">
        <v>643</v>
      </c>
      <c r="E2289" s="710" t="s">
        <v>8165</v>
      </c>
      <c r="F2289" s="710" t="s">
        <v>7934</v>
      </c>
      <c r="G2289" s="710" t="s">
        <v>8158</v>
      </c>
      <c r="H2289" s="710" t="s">
        <v>907</v>
      </c>
      <c r="I2289" s="710" t="s">
        <v>558</v>
      </c>
      <c r="J2289" s="710" t="s">
        <v>7908</v>
      </c>
    </row>
    <row r="2290" spans="1:10" x14ac:dyDescent="0.25">
      <c r="A2290" s="703"/>
      <c r="B2290" s="710" t="s">
        <v>830</v>
      </c>
      <c r="C2290" s="710" t="s">
        <v>8166</v>
      </c>
      <c r="D2290" s="710" t="s">
        <v>47</v>
      </c>
      <c r="E2290" s="710" t="s">
        <v>8167</v>
      </c>
      <c r="F2290" s="710" t="s">
        <v>7906</v>
      </c>
      <c r="G2290" s="710" t="s">
        <v>8168</v>
      </c>
      <c r="H2290" s="710" t="s">
        <v>5284</v>
      </c>
      <c r="I2290" s="710" t="s">
        <v>558</v>
      </c>
      <c r="J2290" s="710" t="s">
        <v>7908</v>
      </c>
    </row>
    <row r="2291" spans="1:10" x14ac:dyDescent="0.25">
      <c r="A2291" s="703"/>
      <c r="B2291" s="710" t="s">
        <v>830</v>
      </c>
      <c r="C2291" s="710" t="s">
        <v>8169</v>
      </c>
      <c r="D2291" s="710" t="s">
        <v>48</v>
      </c>
      <c r="E2291" s="710" t="s">
        <v>7173</v>
      </c>
      <c r="F2291" s="710" t="s">
        <v>7925</v>
      </c>
      <c r="G2291" s="710" t="s">
        <v>5658</v>
      </c>
      <c r="H2291" s="710" t="s">
        <v>5239</v>
      </c>
      <c r="I2291" s="710" t="s">
        <v>558</v>
      </c>
      <c r="J2291" s="710" t="s">
        <v>7908</v>
      </c>
    </row>
    <row r="2292" spans="1:10" x14ac:dyDescent="0.25">
      <c r="A2292" s="703"/>
      <c r="B2292" s="710" t="s">
        <v>830</v>
      </c>
      <c r="C2292" s="710" t="s">
        <v>8170</v>
      </c>
      <c r="D2292" s="710" t="s">
        <v>47</v>
      </c>
      <c r="E2292" s="710" t="s">
        <v>8171</v>
      </c>
      <c r="F2292" s="710" t="s">
        <v>2046</v>
      </c>
      <c r="G2292" s="710" t="s">
        <v>8172</v>
      </c>
      <c r="H2292" s="710" t="s">
        <v>2237</v>
      </c>
      <c r="I2292" s="710" t="s">
        <v>558</v>
      </c>
      <c r="J2292" s="710" t="s">
        <v>7908</v>
      </c>
    </row>
    <row r="2293" spans="1:10" x14ac:dyDescent="0.25">
      <c r="A2293" s="703"/>
      <c r="B2293" s="710" t="s">
        <v>830</v>
      </c>
      <c r="C2293" s="710" t="s">
        <v>8173</v>
      </c>
      <c r="D2293" s="710" t="s">
        <v>643</v>
      </c>
      <c r="E2293" s="710" t="s">
        <v>8174</v>
      </c>
      <c r="F2293" s="710" t="s">
        <v>7995</v>
      </c>
      <c r="G2293" s="710" t="s">
        <v>8033</v>
      </c>
      <c r="H2293" s="710" t="s">
        <v>2939</v>
      </c>
      <c r="I2293" s="710" t="s">
        <v>558</v>
      </c>
      <c r="J2293" s="710" t="s">
        <v>7908</v>
      </c>
    </row>
    <row r="2294" spans="1:10" x14ac:dyDescent="0.25">
      <c r="A2294" s="703"/>
      <c r="B2294" s="710" t="s">
        <v>830</v>
      </c>
      <c r="C2294" s="710" t="s">
        <v>8175</v>
      </c>
      <c r="D2294" s="710" t="s">
        <v>48</v>
      </c>
      <c r="E2294" s="710" t="s">
        <v>8176</v>
      </c>
      <c r="F2294" s="710" t="s">
        <v>2896</v>
      </c>
      <c r="G2294" s="710" t="s">
        <v>5015</v>
      </c>
      <c r="H2294" s="710" t="s">
        <v>4589</v>
      </c>
      <c r="I2294" s="710" t="s">
        <v>558</v>
      </c>
      <c r="J2294" s="710" t="s">
        <v>7908</v>
      </c>
    </row>
    <row r="2295" spans="1:10" x14ac:dyDescent="0.25">
      <c r="A2295" s="703"/>
      <c r="B2295" s="710" t="s">
        <v>830</v>
      </c>
      <c r="C2295" s="710" t="s">
        <v>8177</v>
      </c>
      <c r="D2295" s="710" t="s">
        <v>48</v>
      </c>
      <c r="E2295" s="710" t="s">
        <v>8178</v>
      </c>
      <c r="F2295" s="710" t="s">
        <v>8179</v>
      </c>
      <c r="G2295" s="710" t="s">
        <v>8180</v>
      </c>
      <c r="H2295" s="710" t="s">
        <v>808</v>
      </c>
      <c r="I2295" s="710" t="s">
        <v>558</v>
      </c>
      <c r="J2295" s="710" t="s">
        <v>7908</v>
      </c>
    </row>
    <row r="2296" spans="1:10" x14ac:dyDescent="0.25">
      <c r="A2296" s="703"/>
      <c r="B2296" s="710" t="s">
        <v>830</v>
      </c>
      <c r="C2296" s="710" t="s">
        <v>8181</v>
      </c>
      <c r="D2296" s="710" t="s">
        <v>48</v>
      </c>
      <c r="E2296" s="710" t="s">
        <v>8182</v>
      </c>
      <c r="F2296" s="710" t="s">
        <v>7934</v>
      </c>
      <c r="G2296" s="710" t="s">
        <v>8158</v>
      </c>
      <c r="H2296" s="710" t="s">
        <v>907</v>
      </c>
      <c r="I2296" s="710" t="s">
        <v>558</v>
      </c>
      <c r="J2296" s="710" t="s">
        <v>7908</v>
      </c>
    </row>
    <row r="2297" spans="1:10" x14ac:dyDescent="0.25">
      <c r="A2297" s="703"/>
      <c r="B2297" s="710" t="s">
        <v>830</v>
      </c>
      <c r="C2297" s="710" t="s">
        <v>8183</v>
      </c>
      <c r="D2297" s="710" t="s">
        <v>47</v>
      </c>
      <c r="E2297" s="710" t="s">
        <v>8184</v>
      </c>
      <c r="F2297" s="710" t="s">
        <v>7906</v>
      </c>
      <c r="G2297" s="710" t="s">
        <v>8185</v>
      </c>
      <c r="H2297" s="710" t="s">
        <v>5284</v>
      </c>
      <c r="I2297" s="710" t="s">
        <v>558</v>
      </c>
      <c r="J2297" s="710" t="s">
        <v>7908</v>
      </c>
    </row>
    <row r="2298" spans="1:10" x14ac:dyDescent="0.25">
      <c r="A2298" s="703"/>
      <c r="B2298" s="710" t="s">
        <v>830</v>
      </c>
      <c r="C2298" s="710" t="s">
        <v>8186</v>
      </c>
      <c r="D2298" s="710" t="s">
        <v>643</v>
      </c>
      <c r="E2298" s="710" t="s">
        <v>8187</v>
      </c>
      <c r="F2298" s="710" t="s">
        <v>7931</v>
      </c>
      <c r="G2298" s="710" t="s">
        <v>8172</v>
      </c>
      <c r="H2298" s="710" t="s">
        <v>1298</v>
      </c>
      <c r="I2298" s="710" t="s">
        <v>558</v>
      </c>
      <c r="J2298" s="710" t="s">
        <v>7908</v>
      </c>
    </row>
    <row r="2299" spans="1:10" x14ac:dyDescent="0.25">
      <c r="A2299" s="703"/>
      <c r="B2299" s="710" t="s">
        <v>830</v>
      </c>
      <c r="C2299" s="710" t="s">
        <v>8188</v>
      </c>
      <c r="D2299" s="710" t="s">
        <v>643</v>
      </c>
      <c r="E2299" s="710" t="s">
        <v>8189</v>
      </c>
      <c r="F2299" s="710" t="s">
        <v>7957</v>
      </c>
      <c r="G2299" s="710" t="s">
        <v>8190</v>
      </c>
      <c r="H2299" s="710" t="s">
        <v>5335</v>
      </c>
      <c r="I2299" s="710" t="s">
        <v>558</v>
      </c>
      <c r="J2299" s="710" t="s">
        <v>7908</v>
      </c>
    </row>
    <row r="2300" spans="1:10" x14ac:dyDescent="0.25">
      <c r="A2300" s="703"/>
      <c r="B2300" s="710" t="s">
        <v>830</v>
      </c>
      <c r="C2300" s="710" t="s">
        <v>8191</v>
      </c>
      <c r="D2300" s="710" t="s">
        <v>48</v>
      </c>
      <c r="E2300" s="710" t="s">
        <v>8192</v>
      </c>
      <c r="F2300" s="710" t="s">
        <v>7906</v>
      </c>
      <c r="G2300" s="710" t="s">
        <v>8193</v>
      </c>
      <c r="H2300" s="710" t="s">
        <v>5284</v>
      </c>
      <c r="I2300" s="710" t="s">
        <v>558</v>
      </c>
      <c r="J2300" s="710" t="s">
        <v>7908</v>
      </c>
    </row>
    <row r="2301" spans="1:10" x14ac:dyDescent="0.25">
      <c r="A2301" s="703"/>
      <c r="B2301" s="710" t="s">
        <v>830</v>
      </c>
      <c r="C2301" s="710" t="s">
        <v>8194</v>
      </c>
      <c r="D2301" s="710" t="s">
        <v>47</v>
      </c>
      <c r="E2301" s="710" t="s">
        <v>8195</v>
      </c>
      <c r="F2301" s="710" t="s">
        <v>7984</v>
      </c>
      <c r="G2301" s="710" t="s">
        <v>8196</v>
      </c>
      <c r="H2301" s="710" t="s">
        <v>646</v>
      </c>
      <c r="I2301" s="710" t="s">
        <v>558</v>
      </c>
      <c r="J2301" s="710" t="s">
        <v>7908</v>
      </c>
    </row>
    <row r="2302" spans="1:10" x14ac:dyDescent="0.25">
      <c r="A2302" s="703"/>
      <c r="B2302" s="710" t="s">
        <v>830</v>
      </c>
      <c r="C2302" s="710" t="s">
        <v>8197</v>
      </c>
      <c r="D2302" s="710" t="s">
        <v>47</v>
      </c>
      <c r="E2302" s="710" t="s">
        <v>8198</v>
      </c>
      <c r="F2302" s="710" t="s">
        <v>7906</v>
      </c>
      <c r="G2302" s="710" t="s">
        <v>7907</v>
      </c>
      <c r="H2302" s="710" t="s">
        <v>5284</v>
      </c>
      <c r="I2302" s="710" t="s">
        <v>558</v>
      </c>
      <c r="J2302" s="710" t="s">
        <v>7908</v>
      </c>
    </row>
    <row r="2303" spans="1:10" x14ac:dyDescent="0.25">
      <c r="A2303" s="703"/>
      <c r="B2303" s="710" t="s">
        <v>830</v>
      </c>
      <c r="C2303" s="710" t="s">
        <v>8199</v>
      </c>
      <c r="D2303" s="710" t="s">
        <v>48</v>
      </c>
      <c r="E2303" s="710" t="s">
        <v>8200</v>
      </c>
      <c r="F2303" s="710" t="s">
        <v>8201</v>
      </c>
      <c r="G2303" s="710" t="s">
        <v>8202</v>
      </c>
      <c r="H2303" s="710" t="s">
        <v>1691</v>
      </c>
      <c r="I2303" s="710" t="s">
        <v>558</v>
      </c>
      <c r="J2303" s="710" t="s">
        <v>7908</v>
      </c>
    </row>
    <row r="2304" spans="1:10" x14ac:dyDescent="0.25">
      <c r="A2304" s="703"/>
      <c r="B2304" s="710" t="s">
        <v>830</v>
      </c>
      <c r="C2304" s="710" t="s">
        <v>8203</v>
      </c>
      <c r="D2304" s="710" t="s">
        <v>48</v>
      </c>
      <c r="E2304" s="710" t="s">
        <v>8204</v>
      </c>
      <c r="F2304" s="710" t="s">
        <v>645</v>
      </c>
      <c r="G2304" s="710" t="s">
        <v>8205</v>
      </c>
      <c r="H2304" s="710" t="s">
        <v>1889</v>
      </c>
      <c r="I2304" s="710" t="s">
        <v>558</v>
      </c>
      <c r="J2304" s="710" t="s">
        <v>7908</v>
      </c>
    </row>
    <row r="2305" spans="1:10" x14ac:dyDescent="0.25">
      <c r="A2305" s="703"/>
      <c r="B2305" s="710" t="s">
        <v>830</v>
      </c>
      <c r="C2305" s="710" t="s">
        <v>8206</v>
      </c>
      <c r="D2305" s="710" t="s">
        <v>47</v>
      </c>
      <c r="E2305" s="710" t="s">
        <v>8207</v>
      </c>
      <c r="F2305" s="710" t="s">
        <v>7934</v>
      </c>
      <c r="G2305" s="710" t="s">
        <v>8208</v>
      </c>
      <c r="H2305" s="710" t="s">
        <v>907</v>
      </c>
      <c r="I2305" s="710" t="s">
        <v>558</v>
      </c>
      <c r="J2305" s="710" t="s">
        <v>7908</v>
      </c>
    </row>
    <row r="2306" spans="1:10" x14ac:dyDescent="0.25">
      <c r="A2306" s="703"/>
      <c r="B2306" s="710" t="s">
        <v>830</v>
      </c>
      <c r="C2306" s="710" t="s">
        <v>8209</v>
      </c>
      <c r="D2306" s="710" t="s">
        <v>47</v>
      </c>
      <c r="E2306" s="710" t="s">
        <v>8210</v>
      </c>
      <c r="F2306" s="710" t="s">
        <v>7925</v>
      </c>
      <c r="G2306" s="710" t="s">
        <v>8211</v>
      </c>
      <c r="H2306" s="710" t="s">
        <v>5239</v>
      </c>
      <c r="I2306" s="710" t="s">
        <v>558</v>
      </c>
      <c r="J2306" s="710" t="s">
        <v>7908</v>
      </c>
    </row>
    <row r="2307" spans="1:10" x14ac:dyDescent="0.25">
      <c r="A2307" s="703"/>
      <c r="B2307" s="710" t="s">
        <v>830</v>
      </c>
      <c r="C2307" s="710" t="s">
        <v>8212</v>
      </c>
      <c r="D2307" s="710" t="s">
        <v>643</v>
      </c>
      <c r="E2307" s="710" t="s">
        <v>8213</v>
      </c>
      <c r="F2307" s="710" t="s">
        <v>7912</v>
      </c>
      <c r="G2307" s="710" t="s">
        <v>8214</v>
      </c>
      <c r="H2307" s="710" t="s">
        <v>1174</v>
      </c>
      <c r="I2307" s="710" t="s">
        <v>558</v>
      </c>
      <c r="J2307" s="710" t="s">
        <v>7908</v>
      </c>
    </row>
    <row r="2308" spans="1:10" x14ac:dyDescent="0.25">
      <c r="A2308" s="703"/>
      <c r="B2308" s="710" t="s">
        <v>830</v>
      </c>
      <c r="C2308" s="710" t="s">
        <v>8215</v>
      </c>
      <c r="D2308" s="710" t="s">
        <v>48</v>
      </c>
      <c r="E2308" s="710" t="s">
        <v>8216</v>
      </c>
      <c r="F2308" s="710" t="s">
        <v>7957</v>
      </c>
      <c r="G2308" s="710" t="s">
        <v>8217</v>
      </c>
      <c r="H2308" s="710" t="s">
        <v>5335</v>
      </c>
      <c r="I2308" s="710" t="s">
        <v>558</v>
      </c>
      <c r="J2308" s="710" t="s">
        <v>7908</v>
      </c>
    </row>
    <row r="2309" spans="1:10" x14ac:dyDescent="0.25">
      <c r="A2309" s="703"/>
      <c r="B2309" s="710" t="s">
        <v>830</v>
      </c>
      <c r="C2309" s="710" t="s">
        <v>8218</v>
      </c>
      <c r="D2309" s="710" t="s">
        <v>48</v>
      </c>
      <c r="E2309" s="710" t="s">
        <v>8219</v>
      </c>
      <c r="F2309" s="710" t="s">
        <v>7957</v>
      </c>
      <c r="G2309" s="710" t="s">
        <v>8220</v>
      </c>
      <c r="H2309" s="710" t="s">
        <v>5335</v>
      </c>
      <c r="I2309" s="710" t="s">
        <v>558</v>
      </c>
      <c r="J2309" s="710" t="s">
        <v>7908</v>
      </c>
    </row>
    <row r="2310" spans="1:10" x14ac:dyDescent="0.25">
      <c r="A2310" s="703"/>
      <c r="B2310" s="710" t="s">
        <v>830</v>
      </c>
      <c r="C2310" s="710" t="s">
        <v>8221</v>
      </c>
      <c r="D2310" s="710" t="s">
        <v>643</v>
      </c>
      <c r="E2310" s="710" t="s">
        <v>8222</v>
      </c>
      <c r="F2310" s="710" t="s">
        <v>7906</v>
      </c>
      <c r="G2310" s="710" t="s">
        <v>8223</v>
      </c>
      <c r="H2310" s="710" t="s">
        <v>5284</v>
      </c>
      <c r="I2310" s="710" t="s">
        <v>558</v>
      </c>
      <c r="J2310" s="710" t="s">
        <v>7908</v>
      </c>
    </row>
    <row r="2311" spans="1:10" x14ac:dyDescent="0.25">
      <c r="A2311" s="703"/>
      <c r="B2311" s="710" t="s">
        <v>830</v>
      </c>
      <c r="C2311" s="710" t="s">
        <v>8224</v>
      </c>
      <c r="D2311" s="710" t="s">
        <v>48</v>
      </c>
      <c r="E2311" s="710" t="s">
        <v>8225</v>
      </c>
      <c r="F2311" s="710" t="s">
        <v>7995</v>
      </c>
      <c r="G2311" s="710" t="s">
        <v>8226</v>
      </c>
      <c r="H2311" s="710" t="s">
        <v>2939</v>
      </c>
      <c r="I2311" s="710" t="s">
        <v>558</v>
      </c>
      <c r="J2311" s="710" t="s">
        <v>7908</v>
      </c>
    </row>
    <row r="2312" spans="1:10" x14ac:dyDescent="0.25">
      <c r="A2312" s="703"/>
      <c r="B2312" s="710" t="s">
        <v>830</v>
      </c>
      <c r="C2312" s="710" t="s">
        <v>8227</v>
      </c>
      <c r="D2312" s="710" t="s">
        <v>47</v>
      </c>
      <c r="E2312" s="710" t="s">
        <v>8228</v>
      </c>
      <c r="F2312" s="710" t="s">
        <v>1273</v>
      </c>
      <c r="G2312" s="710" t="s">
        <v>8229</v>
      </c>
      <c r="H2312" s="710" t="s">
        <v>1501</v>
      </c>
      <c r="I2312" s="710" t="s">
        <v>558</v>
      </c>
      <c r="J2312" s="710" t="s">
        <v>7908</v>
      </c>
    </row>
    <row r="2313" spans="1:10" x14ac:dyDescent="0.25">
      <c r="A2313" s="703"/>
      <c r="B2313" s="710" t="s">
        <v>830</v>
      </c>
      <c r="C2313" s="710" t="s">
        <v>8230</v>
      </c>
      <c r="D2313" s="710" t="s">
        <v>48</v>
      </c>
      <c r="E2313" s="710" t="s">
        <v>8231</v>
      </c>
      <c r="F2313" s="710" t="s">
        <v>7912</v>
      </c>
      <c r="G2313" s="710" t="s">
        <v>8232</v>
      </c>
      <c r="H2313" s="710" t="s">
        <v>1174</v>
      </c>
      <c r="I2313" s="710" t="s">
        <v>558</v>
      </c>
      <c r="J2313" s="710" t="s">
        <v>7908</v>
      </c>
    </row>
    <row r="2314" spans="1:10" x14ac:dyDescent="0.25">
      <c r="A2314" s="703"/>
      <c r="B2314" s="710" t="s">
        <v>830</v>
      </c>
      <c r="C2314" s="710" t="s">
        <v>8233</v>
      </c>
      <c r="D2314" s="710" t="s">
        <v>643</v>
      </c>
      <c r="E2314" s="710" t="s">
        <v>8234</v>
      </c>
      <c r="F2314" s="710" t="s">
        <v>7957</v>
      </c>
      <c r="G2314" s="710" t="s">
        <v>8235</v>
      </c>
      <c r="H2314" s="710" t="s">
        <v>5335</v>
      </c>
      <c r="I2314" s="710" t="s">
        <v>558</v>
      </c>
      <c r="J2314" s="710" t="s">
        <v>7908</v>
      </c>
    </row>
    <row r="2315" spans="1:10" x14ac:dyDescent="0.25">
      <c r="A2315" s="703"/>
      <c r="B2315" s="710" t="s">
        <v>830</v>
      </c>
      <c r="C2315" s="710" t="s">
        <v>8236</v>
      </c>
      <c r="D2315" s="710" t="s">
        <v>643</v>
      </c>
      <c r="E2315" s="710" t="s">
        <v>890</v>
      </c>
      <c r="F2315" s="710" t="s">
        <v>7957</v>
      </c>
      <c r="G2315" s="710" t="s">
        <v>8237</v>
      </c>
      <c r="H2315" s="710" t="s">
        <v>5335</v>
      </c>
      <c r="I2315" s="710" t="s">
        <v>558</v>
      </c>
      <c r="J2315" s="710" t="s">
        <v>7908</v>
      </c>
    </row>
    <row r="2316" spans="1:10" x14ac:dyDescent="0.25">
      <c r="A2316" s="703"/>
      <c r="B2316" s="710" t="s">
        <v>830</v>
      </c>
      <c r="C2316" s="710" t="s">
        <v>8238</v>
      </c>
      <c r="D2316" s="710" t="s">
        <v>48</v>
      </c>
      <c r="E2316" s="710" t="s">
        <v>8239</v>
      </c>
      <c r="F2316" s="710" t="s">
        <v>7953</v>
      </c>
      <c r="G2316" s="710" t="s">
        <v>8074</v>
      </c>
      <c r="H2316" s="710" t="s">
        <v>1216</v>
      </c>
      <c r="I2316" s="710" t="s">
        <v>558</v>
      </c>
      <c r="J2316" s="710" t="s">
        <v>7908</v>
      </c>
    </row>
    <row r="2317" spans="1:10" x14ac:dyDescent="0.25">
      <c r="A2317" s="703"/>
      <c r="B2317" s="710" t="s">
        <v>830</v>
      </c>
      <c r="C2317" s="710" t="s">
        <v>8240</v>
      </c>
      <c r="D2317" s="710" t="s">
        <v>47</v>
      </c>
      <c r="E2317" s="710" t="s">
        <v>8241</v>
      </c>
      <c r="F2317" s="710" t="s">
        <v>7953</v>
      </c>
      <c r="G2317" s="710" t="s">
        <v>8242</v>
      </c>
      <c r="H2317" s="710" t="s">
        <v>1216</v>
      </c>
      <c r="I2317" s="710" t="s">
        <v>558</v>
      </c>
      <c r="J2317" s="710" t="s">
        <v>7908</v>
      </c>
    </row>
    <row r="2318" spans="1:10" x14ac:dyDescent="0.25">
      <c r="A2318" s="703"/>
      <c r="B2318" s="710" t="s">
        <v>830</v>
      </c>
      <c r="C2318" s="710" t="s">
        <v>8243</v>
      </c>
      <c r="D2318" s="710" t="s">
        <v>47</v>
      </c>
      <c r="E2318" s="710" t="s">
        <v>4055</v>
      </c>
      <c r="F2318" s="710" t="s">
        <v>924</v>
      </c>
      <c r="G2318" s="710" t="s">
        <v>8244</v>
      </c>
      <c r="H2318" s="710" t="s">
        <v>1065</v>
      </c>
      <c r="I2318" s="710" t="s">
        <v>620</v>
      </c>
      <c r="J2318" s="710" t="s">
        <v>7908</v>
      </c>
    </row>
    <row r="2319" spans="1:10" x14ac:dyDescent="0.25">
      <c r="A2319" s="703"/>
      <c r="B2319" s="710" t="s">
        <v>830</v>
      </c>
      <c r="C2319" s="710" t="s">
        <v>8243</v>
      </c>
      <c r="D2319" s="710" t="s">
        <v>47</v>
      </c>
      <c r="E2319" s="710" t="s">
        <v>4055</v>
      </c>
      <c r="F2319" s="710" t="s">
        <v>924</v>
      </c>
      <c r="G2319" s="710" t="s">
        <v>8244</v>
      </c>
      <c r="H2319" s="710" t="s">
        <v>1065</v>
      </c>
      <c r="I2319" s="710" t="s">
        <v>558</v>
      </c>
      <c r="J2319" s="710" t="s">
        <v>7908</v>
      </c>
    </row>
    <row r="2320" spans="1:10" x14ac:dyDescent="0.25">
      <c r="A2320" s="703"/>
      <c r="B2320" s="710" t="s">
        <v>830</v>
      </c>
      <c r="C2320" s="710" t="s">
        <v>8245</v>
      </c>
      <c r="D2320" s="710" t="s">
        <v>48</v>
      </c>
      <c r="E2320" s="710" t="s">
        <v>8246</v>
      </c>
      <c r="F2320" s="710" t="s">
        <v>7995</v>
      </c>
      <c r="G2320" s="710" t="s">
        <v>8247</v>
      </c>
      <c r="H2320" s="710" t="s">
        <v>2939</v>
      </c>
      <c r="I2320" s="710" t="s">
        <v>558</v>
      </c>
      <c r="J2320" s="710" t="s">
        <v>7908</v>
      </c>
    </row>
    <row r="2321" spans="1:10" x14ac:dyDescent="0.25">
      <c r="A2321" s="703"/>
      <c r="B2321" s="710" t="s">
        <v>830</v>
      </c>
      <c r="C2321" s="710" t="s">
        <v>8248</v>
      </c>
      <c r="D2321" s="710" t="s">
        <v>643</v>
      </c>
      <c r="E2321" s="710" t="s">
        <v>8249</v>
      </c>
      <c r="F2321" s="710" t="s">
        <v>7906</v>
      </c>
      <c r="G2321" s="710" t="s">
        <v>8185</v>
      </c>
      <c r="H2321" s="710" t="s">
        <v>5284</v>
      </c>
      <c r="I2321" s="710" t="s">
        <v>558</v>
      </c>
      <c r="J2321" s="710" t="s">
        <v>7908</v>
      </c>
    </row>
    <row r="2322" spans="1:10" x14ac:dyDescent="0.25">
      <c r="A2322" s="703"/>
      <c r="B2322" s="710" t="s">
        <v>830</v>
      </c>
      <c r="C2322" s="710" t="s">
        <v>8250</v>
      </c>
      <c r="D2322" s="710" t="s">
        <v>47</v>
      </c>
      <c r="E2322" s="710" t="s">
        <v>8251</v>
      </c>
      <c r="F2322" s="710" t="s">
        <v>7995</v>
      </c>
      <c r="G2322" s="710" t="s">
        <v>1778</v>
      </c>
      <c r="H2322" s="710" t="s">
        <v>2939</v>
      </c>
      <c r="I2322" s="710" t="s">
        <v>558</v>
      </c>
      <c r="J2322" s="710" t="s">
        <v>7908</v>
      </c>
    </row>
    <row r="2323" spans="1:10" x14ac:dyDescent="0.25">
      <c r="A2323" s="703"/>
      <c r="B2323" s="710" t="s">
        <v>830</v>
      </c>
      <c r="C2323" s="710" t="s">
        <v>8252</v>
      </c>
      <c r="D2323" s="710" t="s">
        <v>48</v>
      </c>
      <c r="E2323" s="710" t="s">
        <v>8253</v>
      </c>
      <c r="F2323" s="710" t="s">
        <v>645</v>
      </c>
      <c r="G2323" s="710" t="s">
        <v>8102</v>
      </c>
      <c r="H2323" s="710" t="s">
        <v>1889</v>
      </c>
      <c r="I2323" s="710" t="s">
        <v>558</v>
      </c>
      <c r="J2323" s="710" t="s">
        <v>7908</v>
      </c>
    </row>
    <row r="2324" spans="1:10" x14ac:dyDescent="0.25">
      <c r="A2324" s="703"/>
      <c r="B2324" s="710" t="s">
        <v>830</v>
      </c>
      <c r="C2324" s="710" t="s">
        <v>8254</v>
      </c>
      <c r="D2324" s="710" t="s">
        <v>48</v>
      </c>
      <c r="E2324" s="710" t="s">
        <v>8255</v>
      </c>
      <c r="F2324" s="710" t="s">
        <v>4820</v>
      </c>
      <c r="G2324" s="710" t="s">
        <v>8256</v>
      </c>
      <c r="H2324" s="710" t="s">
        <v>5299</v>
      </c>
      <c r="I2324" s="710" t="s">
        <v>558</v>
      </c>
      <c r="J2324" s="710" t="s">
        <v>7908</v>
      </c>
    </row>
    <row r="2325" spans="1:10" x14ac:dyDescent="0.25">
      <c r="A2325" s="703"/>
      <c r="B2325" s="710" t="s">
        <v>830</v>
      </c>
      <c r="C2325" s="710" t="s">
        <v>8257</v>
      </c>
      <c r="D2325" s="710" t="s">
        <v>47</v>
      </c>
      <c r="E2325" s="710" t="s">
        <v>8258</v>
      </c>
      <c r="F2325" s="710" t="s">
        <v>4820</v>
      </c>
      <c r="G2325" s="710" t="s">
        <v>8259</v>
      </c>
      <c r="H2325" s="710" t="s">
        <v>5299</v>
      </c>
      <c r="I2325" s="710" t="s">
        <v>558</v>
      </c>
      <c r="J2325" s="710" t="s">
        <v>7908</v>
      </c>
    </row>
    <row r="2326" spans="1:10" x14ac:dyDescent="0.25">
      <c r="A2326" s="703"/>
      <c r="B2326" s="710" t="s">
        <v>830</v>
      </c>
      <c r="C2326" s="710" t="s">
        <v>8260</v>
      </c>
      <c r="D2326" s="710" t="s">
        <v>48</v>
      </c>
      <c r="E2326" s="710" t="s">
        <v>8261</v>
      </c>
      <c r="F2326" s="710" t="s">
        <v>7934</v>
      </c>
      <c r="G2326" s="710" t="s">
        <v>8074</v>
      </c>
      <c r="H2326" s="710" t="s">
        <v>907</v>
      </c>
      <c r="I2326" s="710" t="s">
        <v>558</v>
      </c>
      <c r="J2326" s="710" t="s">
        <v>7908</v>
      </c>
    </row>
    <row r="2327" spans="1:10" x14ac:dyDescent="0.25">
      <c r="A2327" s="703"/>
      <c r="B2327" s="710" t="s">
        <v>830</v>
      </c>
      <c r="C2327" s="710" t="s">
        <v>8262</v>
      </c>
      <c r="D2327" s="710" t="s">
        <v>48</v>
      </c>
      <c r="E2327" s="710" t="s">
        <v>8263</v>
      </c>
      <c r="F2327" s="710" t="s">
        <v>7995</v>
      </c>
      <c r="G2327" s="710" t="s">
        <v>8264</v>
      </c>
      <c r="H2327" s="710" t="s">
        <v>2939</v>
      </c>
      <c r="I2327" s="710" t="s">
        <v>558</v>
      </c>
      <c r="J2327" s="710" t="s">
        <v>7908</v>
      </c>
    </row>
    <row r="2328" spans="1:10" x14ac:dyDescent="0.25">
      <c r="A2328" s="703"/>
      <c r="B2328" s="710" t="s">
        <v>830</v>
      </c>
      <c r="C2328" s="710" t="s">
        <v>8265</v>
      </c>
      <c r="D2328" s="710" t="s">
        <v>643</v>
      </c>
      <c r="E2328" s="710" t="s">
        <v>8266</v>
      </c>
      <c r="F2328" s="710" t="s">
        <v>7949</v>
      </c>
      <c r="G2328" s="710" t="s">
        <v>8267</v>
      </c>
      <c r="H2328" s="710" t="s">
        <v>1160</v>
      </c>
      <c r="I2328" s="710" t="s">
        <v>558</v>
      </c>
      <c r="J2328" s="710" t="s">
        <v>7908</v>
      </c>
    </row>
    <row r="2329" spans="1:10" x14ac:dyDescent="0.25">
      <c r="A2329" s="703"/>
      <c r="B2329" s="710" t="s">
        <v>830</v>
      </c>
      <c r="C2329" s="710" t="s">
        <v>8268</v>
      </c>
      <c r="D2329" s="710" t="s">
        <v>47</v>
      </c>
      <c r="E2329" s="710" t="s">
        <v>8269</v>
      </c>
      <c r="F2329" s="710" t="s">
        <v>7957</v>
      </c>
      <c r="G2329" s="710" t="s">
        <v>7847</v>
      </c>
      <c r="H2329" s="710" t="s">
        <v>5335</v>
      </c>
      <c r="I2329" s="710" t="s">
        <v>558</v>
      </c>
      <c r="J2329" s="710" t="s">
        <v>7908</v>
      </c>
    </row>
    <row r="2330" spans="1:10" x14ac:dyDescent="0.25">
      <c r="A2330" s="703"/>
      <c r="B2330" s="710" t="s">
        <v>830</v>
      </c>
      <c r="C2330" s="710" t="s">
        <v>8270</v>
      </c>
      <c r="D2330" s="710" t="s">
        <v>643</v>
      </c>
      <c r="E2330" s="710" t="s">
        <v>8271</v>
      </c>
      <c r="F2330" s="710" t="s">
        <v>7906</v>
      </c>
      <c r="G2330" s="710" t="s">
        <v>8048</v>
      </c>
      <c r="H2330" s="710" t="s">
        <v>5284</v>
      </c>
      <c r="I2330" s="710" t="s">
        <v>558</v>
      </c>
      <c r="J2330" s="710" t="s">
        <v>7908</v>
      </c>
    </row>
    <row r="2331" spans="1:10" x14ac:dyDescent="0.25">
      <c r="A2331" s="703"/>
      <c r="B2331" s="710" t="s">
        <v>830</v>
      </c>
      <c r="C2331" s="710" t="s">
        <v>8272</v>
      </c>
      <c r="D2331" s="710" t="s">
        <v>643</v>
      </c>
      <c r="E2331" s="710" t="s">
        <v>8273</v>
      </c>
      <c r="F2331" s="710" t="s">
        <v>7957</v>
      </c>
      <c r="G2331" s="710" t="s">
        <v>8274</v>
      </c>
      <c r="H2331" s="710" t="s">
        <v>5335</v>
      </c>
      <c r="I2331" s="710" t="s">
        <v>558</v>
      </c>
      <c r="J2331" s="710" t="s">
        <v>7908</v>
      </c>
    </row>
    <row r="2332" spans="1:10" x14ac:dyDescent="0.25">
      <c r="A2332" s="703"/>
      <c r="B2332" s="710" t="s">
        <v>830</v>
      </c>
      <c r="C2332" s="710" t="s">
        <v>8275</v>
      </c>
      <c r="D2332" s="710" t="s">
        <v>48</v>
      </c>
      <c r="E2332" s="710" t="s">
        <v>8276</v>
      </c>
      <c r="F2332" s="710" t="s">
        <v>7953</v>
      </c>
      <c r="G2332" s="710" t="s">
        <v>8080</v>
      </c>
      <c r="H2332" s="710" t="s">
        <v>1216</v>
      </c>
      <c r="I2332" s="710" t="s">
        <v>558</v>
      </c>
      <c r="J2332" s="710" t="s">
        <v>7908</v>
      </c>
    </row>
    <row r="2333" spans="1:10" x14ac:dyDescent="0.25">
      <c r="A2333" s="703"/>
      <c r="B2333" s="710" t="s">
        <v>830</v>
      </c>
      <c r="C2333" s="710" t="s">
        <v>8277</v>
      </c>
      <c r="D2333" s="710" t="s">
        <v>48</v>
      </c>
      <c r="E2333" s="710" t="s">
        <v>8278</v>
      </c>
      <c r="F2333" s="710" t="s">
        <v>7925</v>
      </c>
      <c r="G2333" s="710" t="s">
        <v>6388</v>
      </c>
      <c r="H2333" s="710" t="s">
        <v>5239</v>
      </c>
      <c r="I2333" s="710" t="s">
        <v>558</v>
      </c>
      <c r="J2333" s="710" t="s">
        <v>7908</v>
      </c>
    </row>
    <row r="2334" spans="1:10" x14ac:dyDescent="0.25">
      <c r="A2334" s="703"/>
      <c r="B2334" s="710" t="s">
        <v>830</v>
      </c>
      <c r="C2334" s="710" t="s">
        <v>8277</v>
      </c>
      <c r="D2334" s="710" t="s">
        <v>48</v>
      </c>
      <c r="E2334" s="710" t="s">
        <v>8278</v>
      </c>
      <c r="F2334" s="710" t="s">
        <v>7925</v>
      </c>
      <c r="G2334" s="710" t="s">
        <v>6388</v>
      </c>
      <c r="H2334" s="710" t="s">
        <v>5239</v>
      </c>
      <c r="I2334" s="710" t="s">
        <v>620</v>
      </c>
      <c r="J2334" s="710" t="s">
        <v>7908</v>
      </c>
    </row>
    <row r="2335" spans="1:10" x14ac:dyDescent="0.25">
      <c r="A2335" s="703"/>
      <c r="B2335" s="710" t="s">
        <v>830</v>
      </c>
      <c r="C2335" s="710" t="s">
        <v>8279</v>
      </c>
      <c r="D2335" s="710" t="s">
        <v>643</v>
      </c>
      <c r="E2335" s="710" t="s">
        <v>2109</v>
      </c>
      <c r="F2335" s="710" t="s">
        <v>7957</v>
      </c>
      <c r="G2335" s="710" t="s">
        <v>8235</v>
      </c>
      <c r="H2335" s="710" t="s">
        <v>5335</v>
      </c>
      <c r="I2335" s="710" t="s">
        <v>558</v>
      </c>
      <c r="J2335" s="710" t="s">
        <v>7908</v>
      </c>
    </row>
    <row r="2336" spans="1:10" x14ac:dyDescent="0.25">
      <c r="A2336" s="703"/>
      <c r="B2336" s="710" t="s">
        <v>830</v>
      </c>
      <c r="C2336" s="710" t="s">
        <v>8280</v>
      </c>
      <c r="D2336" s="710" t="s">
        <v>47</v>
      </c>
      <c r="E2336" s="710" t="s">
        <v>8281</v>
      </c>
      <c r="F2336" s="710" t="s">
        <v>7934</v>
      </c>
      <c r="G2336" s="710" t="s">
        <v>8282</v>
      </c>
      <c r="H2336" s="710" t="s">
        <v>907</v>
      </c>
      <c r="I2336" s="710" t="s">
        <v>558</v>
      </c>
      <c r="J2336" s="710" t="s">
        <v>7908</v>
      </c>
    </row>
    <row r="2337" spans="1:10" x14ac:dyDescent="0.25">
      <c r="A2337" s="703"/>
      <c r="B2337" s="710" t="s">
        <v>830</v>
      </c>
      <c r="C2337" s="710" t="s">
        <v>8283</v>
      </c>
      <c r="D2337" s="710" t="s">
        <v>643</v>
      </c>
      <c r="E2337" s="710" t="s">
        <v>8284</v>
      </c>
      <c r="F2337" s="710" t="s">
        <v>7912</v>
      </c>
      <c r="G2337" s="710" t="s">
        <v>1723</v>
      </c>
      <c r="H2337" s="710" t="s">
        <v>1174</v>
      </c>
      <c r="I2337" s="710" t="s">
        <v>558</v>
      </c>
      <c r="J2337" s="710" t="s">
        <v>7908</v>
      </c>
    </row>
    <row r="2338" spans="1:10" x14ac:dyDescent="0.25">
      <c r="A2338" s="703"/>
      <c r="B2338" s="710" t="s">
        <v>830</v>
      </c>
      <c r="C2338" s="710" t="s">
        <v>8285</v>
      </c>
      <c r="D2338" s="710" t="s">
        <v>47</v>
      </c>
      <c r="E2338" s="710" t="s">
        <v>8286</v>
      </c>
      <c r="F2338" s="710" t="s">
        <v>8087</v>
      </c>
      <c r="G2338" s="710" t="s">
        <v>8287</v>
      </c>
      <c r="H2338" s="710" t="s">
        <v>4838</v>
      </c>
      <c r="I2338" s="710" t="s">
        <v>558</v>
      </c>
      <c r="J2338" s="710" t="s">
        <v>7908</v>
      </c>
    </row>
    <row r="2339" spans="1:10" x14ac:dyDescent="0.25">
      <c r="A2339" s="703"/>
      <c r="B2339" s="710" t="s">
        <v>830</v>
      </c>
      <c r="C2339" s="710" t="s">
        <v>8288</v>
      </c>
      <c r="D2339" s="710" t="s">
        <v>48</v>
      </c>
      <c r="E2339" s="710" t="s">
        <v>3301</v>
      </c>
      <c r="F2339" s="710" t="s">
        <v>7934</v>
      </c>
      <c r="G2339" s="710" t="s">
        <v>8289</v>
      </c>
      <c r="H2339" s="710" t="s">
        <v>907</v>
      </c>
      <c r="I2339" s="710" t="s">
        <v>558</v>
      </c>
      <c r="J2339" s="710" t="s">
        <v>7908</v>
      </c>
    </row>
    <row r="2340" spans="1:10" x14ac:dyDescent="0.25">
      <c r="A2340" s="703"/>
      <c r="B2340" s="710" t="s">
        <v>830</v>
      </c>
      <c r="C2340" s="710" t="s">
        <v>8290</v>
      </c>
      <c r="D2340" s="710" t="s">
        <v>48</v>
      </c>
      <c r="E2340" s="710" t="s">
        <v>8291</v>
      </c>
      <c r="F2340" s="710" t="s">
        <v>645</v>
      </c>
      <c r="G2340" s="710" t="s">
        <v>1975</v>
      </c>
      <c r="H2340" s="710" t="s">
        <v>1889</v>
      </c>
      <c r="I2340" s="710" t="s">
        <v>558</v>
      </c>
      <c r="J2340" s="710" t="s">
        <v>7908</v>
      </c>
    </row>
    <row r="2341" spans="1:10" x14ac:dyDescent="0.25">
      <c r="A2341" s="703"/>
      <c r="B2341" s="710" t="s">
        <v>830</v>
      </c>
      <c r="C2341" s="710" t="s">
        <v>8292</v>
      </c>
      <c r="D2341" s="710" t="s">
        <v>48</v>
      </c>
      <c r="E2341" s="710" t="s">
        <v>8293</v>
      </c>
      <c r="F2341" s="710" t="s">
        <v>7995</v>
      </c>
      <c r="G2341" s="710" t="s">
        <v>8294</v>
      </c>
      <c r="H2341" s="710" t="s">
        <v>2939</v>
      </c>
      <c r="I2341" s="710" t="s">
        <v>558</v>
      </c>
      <c r="J2341" s="710" t="s">
        <v>7908</v>
      </c>
    </row>
    <row r="2342" spans="1:10" x14ac:dyDescent="0.25">
      <c r="A2342" s="703"/>
      <c r="B2342" s="710" t="s">
        <v>830</v>
      </c>
      <c r="C2342" s="710" t="s">
        <v>8295</v>
      </c>
      <c r="D2342" s="710" t="s">
        <v>48</v>
      </c>
      <c r="E2342" s="710" t="s">
        <v>8296</v>
      </c>
      <c r="F2342" s="710" t="s">
        <v>645</v>
      </c>
      <c r="G2342" s="710" t="s">
        <v>8033</v>
      </c>
      <c r="H2342" s="710" t="s">
        <v>1889</v>
      </c>
      <c r="I2342" s="710" t="s">
        <v>558</v>
      </c>
      <c r="J2342" s="710" t="s">
        <v>7908</v>
      </c>
    </row>
    <row r="2343" spans="1:10" x14ac:dyDescent="0.25">
      <c r="A2343" s="703"/>
      <c r="B2343" s="710" t="s">
        <v>830</v>
      </c>
      <c r="C2343" s="710" t="s">
        <v>8297</v>
      </c>
      <c r="D2343" s="710" t="s">
        <v>48</v>
      </c>
      <c r="E2343" s="710" t="s">
        <v>890</v>
      </c>
      <c r="F2343" s="710" t="s">
        <v>7934</v>
      </c>
      <c r="G2343" s="710" t="s">
        <v>8298</v>
      </c>
      <c r="H2343" s="710" t="s">
        <v>907</v>
      </c>
      <c r="I2343" s="710" t="s">
        <v>558</v>
      </c>
      <c r="J2343" s="710" t="s">
        <v>7908</v>
      </c>
    </row>
    <row r="2344" spans="1:10" x14ac:dyDescent="0.25">
      <c r="A2344" s="703"/>
      <c r="B2344" s="710" t="s">
        <v>830</v>
      </c>
      <c r="C2344" s="710" t="s">
        <v>8299</v>
      </c>
      <c r="D2344" s="710" t="s">
        <v>643</v>
      </c>
      <c r="E2344" s="710" t="s">
        <v>8300</v>
      </c>
      <c r="F2344" s="710" t="s">
        <v>7957</v>
      </c>
      <c r="G2344" s="710" t="s">
        <v>8301</v>
      </c>
      <c r="H2344" s="710" t="s">
        <v>5335</v>
      </c>
      <c r="I2344" s="710" t="s">
        <v>558</v>
      </c>
      <c r="J2344" s="710" t="s">
        <v>7908</v>
      </c>
    </row>
    <row r="2345" spans="1:10" x14ac:dyDescent="0.25">
      <c r="A2345" s="703"/>
      <c r="B2345" s="710" t="s">
        <v>830</v>
      </c>
      <c r="C2345" s="710" t="s">
        <v>8302</v>
      </c>
      <c r="D2345" s="710" t="s">
        <v>47</v>
      </c>
      <c r="E2345" s="710" t="s">
        <v>8303</v>
      </c>
      <c r="F2345" s="710" t="s">
        <v>8087</v>
      </c>
      <c r="G2345" s="710" t="s">
        <v>8304</v>
      </c>
      <c r="H2345" s="710" t="s">
        <v>4838</v>
      </c>
      <c r="I2345" s="710" t="s">
        <v>558</v>
      </c>
      <c r="J2345" s="710" t="s">
        <v>7908</v>
      </c>
    </row>
    <row r="2346" spans="1:10" x14ac:dyDescent="0.25">
      <c r="A2346" s="703"/>
      <c r="B2346" s="710" t="s">
        <v>830</v>
      </c>
      <c r="C2346" s="710" t="s">
        <v>8305</v>
      </c>
      <c r="D2346" s="710" t="s">
        <v>47</v>
      </c>
      <c r="E2346" s="710" t="s">
        <v>8306</v>
      </c>
      <c r="F2346" s="710" t="s">
        <v>7934</v>
      </c>
      <c r="G2346" s="710" t="s">
        <v>8282</v>
      </c>
      <c r="H2346" s="710" t="s">
        <v>907</v>
      </c>
      <c r="I2346" s="710" t="s">
        <v>558</v>
      </c>
      <c r="J2346" s="710" t="s">
        <v>7908</v>
      </c>
    </row>
    <row r="2347" spans="1:10" x14ac:dyDescent="0.25">
      <c r="A2347" s="703"/>
      <c r="B2347" s="710" t="s">
        <v>830</v>
      </c>
      <c r="C2347" s="710" t="s">
        <v>8307</v>
      </c>
      <c r="D2347" s="710" t="s">
        <v>643</v>
      </c>
      <c r="E2347" s="710" t="s">
        <v>8308</v>
      </c>
      <c r="F2347" s="710" t="s">
        <v>7957</v>
      </c>
      <c r="G2347" s="710" t="s">
        <v>8309</v>
      </c>
      <c r="H2347" s="710" t="s">
        <v>5335</v>
      </c>
      <c r="I2347" s="710" t="s">
        <v>558</v>
      </c>
      <c r="J2347" s="710" t="s">
        <v>7908</v>
      </c>
    </row>
    <row r="2348" spans="1:10" x14ac:dyDescent="0.25">
      <c r="A2348" s="703"/>
      <c r="B2348" s="710" t="s">
        <v>830</v>
      </c>
      <c r="C2348" s="710" t="s">
        <v>8310</v>
      </c>
      <c r="D2348" s="710" t="s">
        <v>47</v>
      </c>
      <c r="E2348" s="710" t="s">
        <v>8311</v>
      </c>
      <c r="F2348" s="710" t="s">
        <v>7925</v>
      </c>
      <c r="G2348" s="710" t="s">
        <v>8312</v>
      </c>
      <c r="H2348" s="710" t="s">
        <v>5239</v>
      </c>
      <c r="I2348" s="710" t="s">
        <v>558</v>
      </c>
      <c r="J2348" s="710" t="s">
        <v>7908</v>
      </c>
    </row>
    <row r="2349" spans="1:10" x14ac:dyDescent="0.25">
      <c r="A2349" s="703"/>
      <c r="B2349" s="710" t="s">
        <v>830</v>
      </c>
      <c r="C2349" s="710" t="s">
        <v>8310</v>
      </c>
      <c r="D2349" s="710" t="s">
        <v>47</v>
      </c>
      <c r="E2349" s="710" t="s">
        <v>8311</v>
      </c>
      <c r="F2349" s="710" t="s">
        <v>7925</v>
      </c>
      <c r="G2349" s="710" t="s">
        <v>8312</v>
      </c>
      <c r="H2349" s="710" t="s">
        <v>5239</v>
      </c>
      <c r="I2349" s="710" t="s">
        <v>620</v>
      </c>
      <c r="J2349" s="710" t="s">
        <v>7908</v>
      </c>
    </row>
    <row r="2350" spans="1:10" x14ac:dyDescent="0.25">
      <c r="A2350" s="703"/>
      <c r="B2350" s="710" t="s">
        <v>830</v>
      </c>
      <c r="C2350" s="710" t="s">
        <v>8313</v>
      </c>
      <c r="D2350" s="710" t="s">
        <v>643</v>
      </c>
      <c r="E2350" s="710" t="s">
        <v>890</v>
      </c>
      <c r="F2350" s="710" t="s">
        <v>7957</v>
      </c>
      <c r="G2350" s="710" t="s">
        <v>8314</v>
      </c>
      <c r="H2350" s="710" t="s">
        <v>5335</v>
      </c>
      <c r="I2350" s="710" t="s">
        <v>558</v>
      </c>
      <c r="J2350" s="710" t="s">
        <v>7908</v>
      </c>
    </row>
    <row r="2351" spans="1:10" x14ac:dyDescent="0.25">
      <c r="A2351" s="703"/>
      <c r="B2351" s="710" t="s">
        <v>830</v>
      </c>
      <c r="C2351" s="710" t="s">
        <v>8315</v>
      </c>
      <c r="D2351" s="710" t="s">
        <v>643</v>
      </c>
      <c r="E2351" s="710" t="s">
        <v>8316</v>
      </c>
      <c r="F2351" s="710" t="s">
        <v>7957</v>
      </c>
      <c r="G2351" s="710" t="s">
        <v>8317</v>
      </c>
      <c r="H2351" s="710" t="s">
        <v>5335</v>
      </c>
      <c r="I2351" s="710" t="s">
        <v>558</v>
      </c>
      <c r="J2351" s="710" t="s">
        <v>7908</v>
      </c>
    </row>
    <row r="2352" spans="1:10" x14ac:dyDescent="0.25">
      <c r="A2352" s="703"/>
      <c r="B2352" s="710" t="s">
        <v>830</v>
      </c>
      <c r="C2352" s="710" t="s">
        <v>8318</v>
      </c>
      <c r="D2352" s="710" t="s">
        <v>48</v>
      </c>
      <c r="E2352" s="710" t="s">
        <v>8312</v>
      </c>
      <c r="F2352" s="710" t="s">
        <v>7925</v>
      </c>
      <c r="G2352" s="710" t="s">
        <v>8312</v>
      </c>
      <c r="H2352" s="710" t="s">
        <v>5239</v>
      </c>
      <c r="I2352" s="710" t="s">
        <v>558</v>
      </c>
      <c r="J2352" s="710" t="s">
        <v>7908</v>
      </c>
    </row>
    <row r="2353" spans="1:10" x14ac:dyDescent="0.25">
      <c r="A2353" s="703"/>
      <c r="B2353" s="710" t="s">
        <v>830</v>
      </c>
      <c r="C2353" s="710" t="s">
        <v>8319</v>
      </c>
      <c r="D2353" s="710" t="s">
        <v>643</v>
      </c>
      <c r="E2353" s="710" t="s">
        <v>8320</v>
      </c>
      <c r="F2353" s="710" t="s">
        <v>8127</v>
      </c>
      <c r="G2353" s="710" t="s">
        <v>8321</v>
      </c>
      <c r="H2353" s="710" t="s">
        <v>1604</v>
      </c>
      <c r="I2353" s="710" t="s">
        <v>558</v>
      </c>
      <c r="J2353" s="710" t="s">
        <v>7908</v>
      </c>
    </row>
    <row r="2354" spans="1:10" x14ac:dyDescent="0.25">
      <c r="A2354" s="703"/>
      <c r="B2354" s="710" t="s">
        <v>830</v>
      </c>
      <c r="C2354" s="710" t="s">
        <v>8322</v>
      </c>
      <c r="D2354" s="710" t="s">
        <v>48</v>
      </c>
      <c r="E2354" s="710" t="s">
        <v>8323</v>
      </c>
      <c r="F2354" s="710" t="s">
        <v>7957</v>
      </c>
      <c r="G2354" s="710" t="s">
        <v>7847</v>
      </c>
      <c r="H2354" s="710" t="s">
        <v>5335</v>
      </c>
      <c r="I2354" s="710" t="s">
        <v>558</v>
      </c>
      <c r="J2354" s="710" t="s">
        <v>7908</v>
      </c>
    </row>
    <row r="2355" spans="1:10" x14ac:dyDescent="0.25">
      <c r="A2355" s="703"/>
      <c r="B2355" s="710" t="s">
        <v>830</v>
      </c>
      <c r="C2355" s="710" t="s">
        <v>8324</v>
      </c>
      <c r="D2355" s="710" t="s">
        <v>48</v>
      </c>
      <c r="E2355" s="710" t="s">
        <v>8325</v>
      </c>
      <c r="F2355" s="710" t="s">
        <v>7934</v>
      </c>
      <c r="G2355" s="710" t="s">
        <v>8326</v>
      </c>
      <c r="H2355" s="710" t="s">
        <v>907</v>
      </c>
      <c r="I2355" s="710" t="s">
        <v>558</v>
      </c>
      <c r="J2355" s="710" t="s">
        <v>7908</v>
      </c>
    </row>
    <row r="2356" spans="1:10" x14ac:dyDescent="0.25">
      <c r="A2356" s="703"/>
      <c r="B2356" s="710" t="s">
        <v>830</v>
      </c>
      <c r="C2356" s="710" t="s">
        <v>8327</v>
      </c>
      <c r="D2356" s="710" t="s">
        <v>643</v>
      </c>
      <c r="E2356" s="710" t="s">
        <v>890</v>
      </c>
      <c r="F2356" s="710" t="s">
        <v>7906</v>
      </c>
      <c r="G2356" s="710" t="s">
        <v>8328</v>
      </c>
      <c r="H2356" s="710" t="s">
        <v>5284</v>
      </c>
      <c r="I2356" s="710" t="s">
        <v>558</v>
      </c>
      <c r="J2356" s="710" t="s">
        <v>7908</v>
      </c>
    </row>
    <row r="2357" spans="1:10" x14ac:dyDescent="0.25">
      <c r="A2357" s="703"/>
      <c r="B2357" s="710" t="s">
        <v>830</v>
      </c>
      <c r="C2357" s="710" t="s">
        <v>8329</v>
      </c>
      <c r="D2357" s="710" t="s">
        <v>48</v>
      </c>
      <c r="E2357" s="710" t="s">
        <v>8330</v>
      </c>
      <c r="F2357" s="710" t="s">
        <v>7995</v>
      </c>
      <c r="G2357" s="710" t="s">
        <v>1971</v>
      </c>
      <c r="H2357" s="710" t="s">
        <v>2939</v>
      </c>
      <c r="I2357" s="710" t="s">
        <v>558</v>
      </c>
      <c r="J2357" s="710" t="s">
        <v>7908</v>
      </c>
    </row>
    <row r="2358" spans="1:10" x14ac:dyDescent="0.25">
      <c r="A2358" s="703"/>
      <c r="B2358" s="710" t="s">
        <v>830</v>
      </c>
      <c r="C2358" s="710" t="s">
        <v>8331</v>
      </c>
      <c r="D2358" s="710" t="s">
        <v>47</v>
      </c>
      <c r="E2358" s="710" t="s">
        <v>8332</v>
      </c>
      <c r="F2358" s="710" t="s">
        <v>8087</v>
      </c>
      <c r="G2358" s="710" t="s">
        <v>8333</v>
      </c>
      <c r="H2358" s="710" t="s">
        <v>4838</v>
      </c>
      <c r="I2358" s="710" t="s">
        <v>558</v>
      </c>
      <c r="J2358" s="710" t="s">
        <v>7908</v>
      </c>
    </row>
    <row r="2359" spans="1:10" x14ac:dyDescent="0.25">
      <c r="A2359" s="703"/>
      <c r="B2359" s="710" t="s">
        <v>830</v>
      </c>
      <c r="C2359" s="710" t="s">
        <v>8334</v>
      </c>
      <c r="D2359" s="710" t="s">
        <v>47</v>
      </c>
      <c r="E2359" s="710" t="s">
        <v>8335</v>
      </c>
      <c r="F2359" s="710" t="s">
        <v>7946</v>
      </c>
      <c r="G2359" s="710" t="s">
        <v>4603</v>
      </c>
      <c r="H2359" s="710" t="s">
        <v>4612</v>
      </c>
      <c r="I2359" s="710" t="s">
        <v>558</v>
      </c>
      <c r="J2359" s="710" t="s">
        <v>7908</v>
      </c>
    </row>
    <row r="2360" spans="1:10" x14ac:dyDescent="0.25">
      <c r="A2360" s="703"/>
      <c r="B2360" s="710" t="s">
        <v>830</v>
      </c>
      <c r="C2360" s="710" t="s">
        <v>8336</v>
      </c>
      <c r="D2360" s="710" t="s">
        <v>47</v>
      </c>
      <c r="E2360" s="710" t="s">
        <v>8337</v>
      </c>
      <c r="F2360" s="710" t="s">
        <v>7957</v>
      </c>
      <c r="G2360" s="710" t="s">
        <v>8338</v>
      </c>
      <c r="H2360" s="710" t="s">
        <v>5335</v>
      </c>
      <c r="I2360" s="710" t="s">
        <v>558</v>
      </c>
      <c r="J2360" s="710" t="s">
        <v>7908</v>
      </c>
    </row>
    <row r="2361" spans="1:10" x14ac:dyDescent="0.25">
      <c r="A2361" s="703"/>
      <c r="B2361" s="710" t="s">
        <v>830</v>
      </c>
      <c r="C2361" s="710" t="s">
        <v>8339</v>
      </c>
      <c r="D2361" s="710" t="s">
        <v>47</v>
      </c>
      <c r="E2361" s="710" t="s">
        <v>8340</v>
      </c>
      <c r="F2361" s="710" t="s">
        <v>7934</v>
      </c>
      <c r="G2361" s="710" t="s">
        <v>8341</v>
      </c>
      <c r="H2361" s="710" t="s">
        <v>907</v>
      </c>
      <c r="I2361" s="710" t="s">
        <v>558</v>
      </c>
      <c r="J2361" s="710" t="s">
        <v>7908</v>
      </c>
    </row>
    <row r="2362" spans="1:10" x14ac:dyDescent="0.25">
      <c r="A2362" s="703"/>
      <c r="B2362" s="710" t="s">
        <v>830</v>
      </c>
      <c r="C2362" s="710" t="s">
        <v>8342</v>
      </c>
      <c r="D2362" s="710" t="s">
        <v>643</v>
      </c>
      <c r="E2362" s="710" t="s">
        <v>8343</v>
      </c>
      <c r="F2362" s="710" t="s">
        <v>7906</v>
      </c>
      <c r="G2362" s="710" t="s">
        <v>8010</v>
      </c>
      <c r="H2362" s="710" t="s">
        <v>5284</v>
      </c>
      <c r="I2362" s="710" t="s">
        <v>558</v>
      </c>
      <c r="J2362" s="710" t="s">
        <v>7908</v>
      </c>
    </row>
    <row r="2363" spans="1:10" x14ac:dyDescent="0.25">
      <c r="A2363" s="703"/>
      <c r="B2363" s="710" t="s">
        <v>830</v>
      </c>
      <c r="C2363" s="710" t="s">
        <v>8344</v>
      </c>
      <c r="D2363" s="710" t="s">
        <v>48</v>
      </c>
      <c r="E2363" s="710" t="s">
        <v>8345</v>
      </c>
      <c r="F2363" s="710" t="s">
        <v>645</v>
      </c>
      <c r="G2363" s="710" t="s">
        <v>8346</v>
      </c>
      <c r="H2363" s="710" t="s">
        <v>1889</v>
      </c>
      <c r="I2363" s="710" t="s">
        <v>558</v>
      </c>
      <c r="J2363" s="710" t="s">
        <v>7908</v>
      </c>
    </row>
    <row r="2364" spans="1:10" x14ac:dyDescent="0.25">
      <c r="A2364" s="703"/>
      <c r="B2364" s="710" t="s">
        <v>830</v>
      </c>
      <c r="C2364" s="710" t="s">
        <v>8347</v>
      </c>
      <c r="D2364" s="710" t="s">
        <v>48</v>
      </c>
      <c r="E2364" s="710" t="s">
        <v>8348</v>
      </c>
      <c r="F2364" s="710" t="s">
        <v>7906</v>
      </c>
      <c r="G2364" s="710" t="s">
        <v>8349</v>
      </c>
      <c r="H2364" s="710" t="s">
        <v>5284</v>
      </c>
      <c r="I2364" s="710" t="s">
        <v>558</v>
      </c>
      <c r="J2364" s="710" t="s">
        <v>7908</v>
      </c>
    </row>
    <row r="2365" spans="1:10" x14ac:dyDescent="0.25">
      <c r="A2365" s="703"/>
      <c r="B2365" s="710" t="s">
        <v>830</v>
      </c>
      <c r="C2365" s="710" t="s">
        <v>8350</v>
      </c>
      <c r="D2365" s="710" t="s">
        <v>48</v>
      </c>
      <c r="E2365" s="710" t="s">
        <v>8351</v>
      </c>
      <c r="F2365" s="710" t="s">
        <v>2046</v>
      </c>
      <c r="G2365" s="710" t="s">
        <v>8352</v>
      </c>
      <c r="H2365" s="710" t="s">
        <v>2237</v>
      </c>
      <c r="I2365" s="710" t="s">
        <v>558</v>
      </c>
      <c r="J2365" s="710" t="s">
        <v>7908</v>
      </c>
    </row>
    <row r="2366" spans="1:10" x14ac:dyDescent="0.25">
      <c r="A2366" s="703"/>
      <c r="B2366" s="710" t="s">
        <v>830</v>
      </c>
      <c r="C2366" s="710" t="s">
        <v>8353</v>
      </c>
      <c r="D2366" s="710" t="s">
        <v>47</v>
      </c>
      <c r="E2366" s="710" t="s">
        <v>8354</v>
      </c>
      <c r="F2366" s="710" t="s">
        <v>8087</v>
      </c>
      <c r="G2366" s="710" t="s">
        <v>8355</v>
      </c>
      <c r="H2366" s="710" t="s">
        <v>4838</v>
      </c>
      <c r="I2366" s="710" t="s">
        <v>558</v>
      </c>
      <c r="J2366" s="710" t="s">
        <v>7908</v>
      </c>
    </row>
    <row r="2367" spans="1:10" x14ac:dyDescent="0.25">
      <c r="A2367" s="703"/>
      <c r="B2367" s="710" t="s">
        <v>830</v>
      </c>
      <c r="C2367" s="710" t="s">
        <v>8356</v>
      </c>
      <c r="D2367" s="710" t="s">
        <v>47</v>
      </c>
      <c r="E2367" s="710" t="s">
        <v>1764</v>
      </c>
      <c r="F2367" s="710" t="s">
        <v>7934</v>
      </c>
      <c r="G2367" s="710" t="s">
        <v>7935</v>
      </c>
      <c r="H2367" s="710" t="s">
        <v>907</v>
      </c>
      <c r="I2367" s="710" t="s">
        <v>558</v>
      </c>
      <c r="J2367" s="710" t="s">
        <v>7908</v>
      </c>
    </row>
    <row r="2368" spans="1:10" x14ac:dyDescent="0.25">
      <c r="A2368" s="703"/>
      <c r="B2368" s="710" t="s">
        <v>830</v>
      </c>
      <c r="C2368" s="710" t="s">
        <v>8357</v>
      </c>
      <c r="D2368" s="710" t="s">
        <v>47</v>
      </c>
      <c r="E2368" s="710" t="s">
        <v>8358</v>
      </c>
      <c r="F2368" s="710" t="s">
        <v>645</v>
      </c>
      <c r="G2368" s="710" t="s">
        <v>8359</v>
      </c>
      <c r="H2368" s="710" t="s">
        <v>1889</v>
      </c>
      <c r="I2368" s="710" t="s">
        <v>558</v>
      </c>
      <c r="J2368" s="710" t="s">
        <v>7908</v>
      </c>
    </row>
    <row r="2369" spans="1:10" x14ac:dyDescent="0.25">
      <c r="A2369" s="703"/>
      <c r="B2369" s="710" t="s">
        <v>830</v>
      </c>
      <c r="C2369" s="710" t="s">
        <v>8360</v>
      </c>
      <c r="D2369" s="710" t="s">
        <v>643</v>
      </c>
      <c r="E2369" s="710" t="s">
        <v>8361</v>
      </c>
      <c r="F2369" s="710" t="s">
        <v>7957</v>
      </c>
      <c r="G2369" s="710" t="s">
        <v>8362</v>
      </c>
      <c r="H2369" s="710" t="s">
        <v>5335</v>
      </c>
      <c r="I2369" s="710" t="s">
        <v>558</v>
      </c>
      <c r="J2369" s="710" t="s">
        <v>7908</v>
      </c>
    </row>
    <row r="2370" spans="1:10" x14ac:dyDescent="0.25">
      <c r="A2370" s="703"/>
      <c r="B2370" s="710" t="s">
        <v>830</v>
      </c>
      <c r="C2370" s="710" t="s">
        <v>8363</v>
      </c>
      <c r="D2370" s="710" t="s">
        <v>47</v>
      </c>
      <c r="E2370" s="710" t="s">
        <v>8364</v>
      </c>
      <c r="F2370" s="710" t="s">
        <v>7934</v>
      </c>
      <c r="G2370" s="710" t="s">
        <v>8289</v>
      </c>
      <c r="H2370" s="710" t="s">
        <v>907</v>
      </c>
      <c r="I2370" s="710" t="s">
        <v>558</v>
      </c>
      <c r="J2370" s="710" t="s">
        <v>7908</v>
      </c>
    </row>
    <row r="2371" spans="1:10" x14ac:dyDescent="0.25">
      <c r="A2371" s="703"/>
      <c r="B2371" s="710" t="s">
        <v>830</v>
      </c>
      <c r="C2371" s="710" t="s">
        <v>8365</v>
      </c>
      <c r="D2371" s="710" t="s">
        <v>48</v>
      </c>
      <c r="E2371" s="710" t="s">
        <v>8366</v>
      </c>
      <c r="F2371" s="710" t="s">
        <v>7957</v>
      </c>
      <c r="G2371" s="710" t="s">
        <v>8367</v>
      </c>
      <c r="H2371" s="710" t="s">
        <v>5335</v>
      </c>
      <c r="I2371" s="710" t="s">
        <v>558</v>
      </c>
      <c r="J2371" s="710" t="s">
        <v>7908</v>
      </c>
    </row>
    <row r="2372" spans="1:10" x14ac:dyDescent="0.25">
      <c r="A2372" s="703"/>
      <c r="B2372" s="710" t="s">
        <v>830</v>
      </c>
      <c r="C2372" s="710" t="s">
        <v>8368</v>
      </c>
      <c r="D2372" s="710" t="s">
        <v>48</v>
      </c>
      <c r="E2372" s="710" t="s">
        <v>8369</v>
      </c>
      <c r="F2372" s="710" t="s">
        <v>7912</v>
      </c>
      <c r="G2372" s="710" t="s">
        <v>8370</v>
      </c>
      <c r="H2372" s="710" t="s">
        <v>1174</v>
      </c>
      <c r="I2372" s="710" t="s">
        <v>558</v>
      </c>
      <c r="J2372" s="710" t="s">
        <v>7908</v>
      </c>
    </row>
    <row r="2373" spans="1:10" x14ac:dyDescent="0.25">
      <c r="A2373" s="703"/>
      <c r="B2373" s="710" t="s">
        <v>830</v>
      </c>
      <c r="C2373" s="710" t="s">
        <v>8371</v>
      </c>
      <c r="D2373" s="710" t="s">
        <v>643</v>
      </c>
      <c r="E2373" s="710" t="s">
        <v>2109</v>
      </c>
      <c r="F2373" s="710" t="s">
        <v>7934</v>
      </c>
      <c r="G2373" s="710" t="s">
        <v>8341</v>
      </c>
      <c r="H2373" s="710" t="s">
        <v>907</v>
      </c>
      <c r="I2373" s="710" t="s">
        <v>558</v>
      </c>
      <c r="J2373" s="710" t="s">
        <v>7908</v>
      </c>
    </row>
    <row r="2374" spans="1:10" x14ac:dyDescent="0.25">
      <c r="A2374" s="703"/>
      <c r="B2374" s="710" t="s">
        <v>830</v>
      </c>
      <c r="C2374" s="710" t="s">
        <v>8372</v>
      </c>
      <c r="D2374" s="710" t="s">
        <v>47</v>
      </c>
      <c r="E2374" s="710" t="s">
        <v>8373</v>
      </c>
      <c r="F2374" s="710" t="s">
        <v>8087</v>
      </c>
      <c r="G2374" s="710" t="s">
        <v>8096</v>
      </c>
      <c r="H2374" s="710" t="s">
        <v>4838</v>
      </c>
      <c r="I2374" s="710" t="s">
        <v>558</v>
      </c>
      <c r="J2374" s="710" t="s">
        <v>7908</v>
      </c>
    </row>
    <row r="2375" spans="1:10" x14ac:dyDescent="0.25">
      <c r="A2375" s="703"/>
      <c r="B2375" s="710" t="s">
        <v>830</v>
      </c>
      <c r="C2375" s="710" t="s">
        <v>8374</v>
      </c>
      <c r="D2375" s="710" t="s">
        <v>643</v>
      </c>
      <c r="E2375" s="710" t="s">
        <v>7589</v>
      </c>
      <c r="F2375" s="710" t="s">
        <v>7957</v>
      </c>
      <c r="G2375" s="710" t="s">
        <v>8362</v>
      </c>
      <c r="H2375" s="710" t="s">
        <v>5335</v>
      </c>
      <c r="I2375" s="710" t="s">
        <v>558</v>
      </c>
      <c r="J2375" s="710" t="s">
        <v>7908</v>
      </c>
    </row>
    <row r="2376" spans="1:10" x14ac:dyDescent="0.25">
      <c r="A2376" s="703"/>
      <c r="B2376" s="710" t="s">
        <v>830</v>
      </c>
      <c r="C2376" s="710" t="s">
        <v>8375</v>
      </c>
      <c r="D2376" s="710" t="s">
        <v>47</v>
      </c>
      <c r="E2376" s="710" t="s">
        <v>8376</v>
      </c>
      <c r="F2376" s="710" t="s">
        <v>7906</v>
      </c>
      <c r="G2376" s="710" t="s">
        <v>8185</v>
      </c>
      <c r="H2376" s="710" t="s">
        <v>5284</v>
      </c>
      <c r="I2376" s="710" t="s">
        <v>558</v>
      </c>
      <c r="J2376" s="710" t="s">
        <v>7908</v>
      </c>
    </row>
    <row r="2377" spans="1:10" x14ac:dyDescent="0.25">
      <c r="A2377" s="703"/>
      <c r="B2377" s="710" t="s">
        <v>830</v>
      </c>
      <c r="C2377" s="710" t="s">
        <v>8377</v>
      </c>
      <c r="D2377" s="710" t="s">
        <v>48</v>
      </c>
      <c r="E2377" s="710" t="s">
        <v>8378</v>
      </c>
      <c r="F2377" s="710" t="s">
        <v>7995</v>
      </c>
      <c r="G2377" s="710" t="s">
        <v>8033</v>
      </c>
      <c r="H2377" s="710" t="s">
        <v>2939</v>
      </c>
      <c r="I2377" s="710" t="s">
        <v>558</v>
      </c>
      <c r="J2377" s="710" t="s">
        <v>7908</v>
      </c>
    </row>
    <row r="2378" spans="1:10" x14ac:dyDescent="0.25">
      <c r="A2378" s="703"/>
      <c r="B2378" s="710" t="s">
        <v>830</v>
      </c>
      <c r="C2378" s="710" t="s">
        <v>8379</v>
      </c>
      <c r="D2378" s="710" t="s">
        <v>47</v>
      </c>
      <c r="E2378" s="710" t="s">
        <v>8380</v>
      </c>
      <c r="F2378" s="710" t="s">
        <v>7934</v>
      </c>
      <c r="G2378" s="710" t="s">
        <v>8381</v>
      </c>
      <c r="H2378" s="710" t="s">
        <v>907</v>
      </c>
      <c r="I2378" s="710" t="s">
        <v>558</v>
      </c>
      <c r="J2378" s="710" t="s">
        <v>7908</v>
      </c>
    </row>
    <row r="2379" spans="1:10" x14ac:dyDescent="0.25">
      <c r="A2379" s="703"/>
      <c r="B2379" s="710" t="s">
        <v>830</v>
      </c>
      <c r="C2379" s="710" t="s">
        <v>8382</v>
      </c>
      <c r="D2379" s="710" t="s">
        <v>643</v>
      </c>
      <c r="E2379" s="710" t="s">
        <v>8383</v>
      </c>
      <c r="F2379" s="710" t="s">
        <v>7957</v>
      </c>
      <c r="G2379" s="710" t="s">
        <v>7847</v>
      </c>
      <c r="H2379" s="710" t="s">
        <v>5335</v>
      </c>
      <c r="I2379" s="710" t="s">
        <v>558</v>
      </c>
      <c r="J2379" s="710" t="s">
        <v>7908</v>
      </c>
    </row>
    <row r="2380" spans="1:10" x14ac:dyDescent="0.25">
      <c r="A2380" s="703"/>
      <c r="B2380" s="710" t="s">
        <v>830</v>
      </c>
      <c r="C2380" s="710" t="s">
        <v>8384</v>
      </c>
      <c r="D2380" s="710" t="s">
        <v>643</v>
      </c>
      <c r="E2380" s="710" t="s">
        <v>2152</v>
      </c>
      <c r="F2380" s="710" t="s">
        <v>7957</v>
      </c>
      <c r="G2380" s="710" t="s">
        <v>8309</v>
      </c>
      <c r="H2380" s="710" t="s">
        <v>5335</v>
      </c>
      <c r="I2380" s="710" t="s">
        <v>558</v>
      </c>
      <c r="J2380" s="710" t="s">
        <v>7908</v>
      </c>
    </row>
    <row r="2381" spans="1:10" x14ac:dyDescent="0.25">
      <c r="A2381" s="703"/>
      <c r="B2381" s="710" t="s">
        <v>830</v>
      </c>
      <c r="C2381" s="710" t="s">
        <v>8385</v>
      </c>
      <c r="D2381" s="710" t="s">
        <v>47</v>
      </c>
      <c r="E2381" s="710" t="s">
        <v>8386</v>
      </c>
      <c r="F2381" s="710" t="s">
        <v>8054</v>
      </c>
      <c r="G2381" s="710" t="s">
        <v>8387</v>
      </c>
      <c r="H2381" s="710" t="s">
        <v>3148</v>
      </c>
      <c r="I2381" s="710" t="s">
        <v>558</v>
      </c>
      <c r="J2381" s="710" t="s">
        <v>7908</v>
      </c>
    </row>
    <row r="2382" spans="1:10" x14ac:dyDescent="0.25">
      <c r="A2382" s="703"/>
      <c r="B2382" s="710" t="s">
        <v>830</v>
      </c>
      <c r="C2382" s="710" t="s">
        <v>8388</v>
      </c>
      <c r="D2382" s="710" t="s">
        <v>48</v>
      </c>
      <c r="E2382" s="710" t="s">
        <v>8389</v>
      </c>
      <c r="F2382" s="710" t="s">
        <v>7995</v>
      </c>
      <c r="G2382" s="710" t="s">
        <v>8390</v>
      </c>
      <c r="H2382" s="710" t="s">
        <v>2939</v>
      </c>
      <c r="I2382" s="710" t="s">
        <v>558</v>
      </c>
      <c r="J2382" s="710" t="s">
        <v>7908</v>
      </c>
    </row>
    <row r="2383" spans="1:10" x14ac:dyDescent="0.25">
      <c r="A2383" s="703"/>
      <c r="B2383" s="710" t="s">
        <v>830</v>
      </c>
      <c r="C2383" s="710" t="s">
        <v>8391</v>
      </c>
      <c r="D2383" s="710" t="s">
        <v>48</v>
      </c>
      <c r="E2383" s="710" t="s">
        <v>8392</v>
      </c>
      <c r="F2383" s="710" t="s">
        <v>7953</v>
      </c>
      <c r="G2383" s="710" t="s">
        <v>7961</v>
      </c>
      <c r="H2383" s="710" t="s">
        <v>1216</v>
      </c>
      <c r="I2383" s="710" t="s">
        <v>558</v>
      </c>
      <c r="J2383" s="710" t="s">
        <v>7908</v>
      </c>
    </row>
    <row r="2384" spans="1:10" x14ac:dyDescent="0.25">
      <c r="A2384" s="703"/>
      <c r="B2384" s="710" t="s">
        <v>830</v>
      </c>
      <c r="C2384" s="710" t="s">
        <v>8393</v>
      </c>
      <c r="D2384" s="710" t="s">
        <v>643</v>
      </c>
      <c r="E2384" s="710" t="s">
        <v>6381</v>
      </c>
      <c r="F2384" s="710" t="s">
        <v>7995</v>
      </c>
      <c r="G2384" s="710" t="s">
        <v>8033</v>
      </c>
      <c r="H2384" s="710" t="s">
        <v>2939</v>
      </c>
      <c r="I2384" s="710" t="s">
        <v>558</v>
      </c>
      <c r="J2384" s="710" t="s">
        <v>7908</v>
      </c>
    </row>
    <row r="2385" spans="1:10" x14ac:dyDescent="0.25">
      <c r="A2385" s="703"/>
      <c r="B2385" s="710" t="s">
        <v>830</v>
      </c>
      <c r="C2385" s="710" t="s">
        <v>8394</v>
      </c>
      <c r="D2385" s="710" t="s">
        <v>47</v>
      </c>
      <c r="E2385" s="710" t="s">
        <v>8395</v>
      </c>
      <c r="F2385" s="710" t="s">
        <v>1637</v>
      </c>
      <c r="G2385" s="710" t="s">
        <v>8396</v>
      </c>
      <c r="H2385" s="710" t="s">
        <v>7328</v>
      </c>
      <c r="I2385" s="710" t="s">
        <v>558</v>
      </c>
      <c r="J2385" s="710" t="s">
        <v>7908</v>
      </c>
    </row>
    <row r="2386" spans="1:10" x14ac:dyDescent="0.25">
      <c r="A2386" s="703"/>
      <c r="B2386" s="710" t="s">
        <v>830</v>
      </c>
      <c r="C2386" s="710" t="s">
        <v>8397</v>
      </c>
      <c r="D2386" s="710" t="s">
        <v>643</v>
      </c>
      <c r="E2386" s="710" t="s">
        <v>8398</v>
      </c>
      <c r="F2386" s="710" t="s">
        <v>1273</v>
      </c>
      <c r="G2386" s="710" t="s">
        <v>8229</v>
      </c>
      <c r="H2386" s="710" t="s">
        <v>1501</v>
      </c>
      <c r="I2386" s="710" t="s">
        <v>558</v>
      </c>
      <c r="J2386" s="710" t="s">
        <v>7908</v>
      </c>
    </row>
    <row r="2387" spans="1:10" x14ac:dyDescent="0.25">
      <c r="A2387" s="703"/>
      <c r="B2387" s="710" t="s">
        <v>830</v>
      </c>
      <c r="C2387" s="710" t="s">
        <v>8399</v>
      </c>
      <c r="D2387" s="710" t="s">
        <v>643</v>
      </c>
      <c r="E2387" s="710" t="s">
        <v>7591</v>
      </c>
      <c r="F2387" s="710" t="s">
        <v>7934</v>
      </c>
      <c r="G2387" s="710" t="s">
        <v>8400</v>
      </c>
      <c r="H2387" s="710" t="s">
        <v>907</v>
      </c>
      <c r="I2387" s="710" t="s">
        <v>558</v>
      </c>
      <c r="J2387" s="710" t="s">
        <v>7908</v>
      </c>
    </row>
    <row r="2388" spans="1:10" x14ac:dyDescent="0.25">
      <c r="A2388" s="703"/>
      <c r="B2388" s="710" t="s">
        <v>830</v>
      </c>
      <c r="C2388" s="710" t="s">
        <v>8401</v>
      </c>
      <c r="D2388" s="710" t="s">
        <v>48</v>
      </c>
      <c r="E2388" s="710" t="s">
        <v>8402</v>
      </c>
      <c r="F2388" s="710" t="s">
        <v>7912</v>
      </c>
      <c r="G2388" s="710" t="s">
        <v>8403</v>
      </c>
      <c r="H2388" s="710" t="s">
        <v>1174</v>
      </c>
      <c r="I2388" s="710" t="s">
        <v>558</v>
      </c>
      <c r="J2388" s="710" t="s">
        <v>7908</v>
      </c>
    </row>
    <row r="2389" spans="1:10" x14ac:dyDescent="0.25">
      <c r="A2389" s="703"/>
      <c r="B2389" s="710" t="s">
        <v>830</v>
      </c>
      <c r="C2389" s="710" t="s">
        <v>8404</v>
      </c>
      <c r="D2389" s="710" t="s">
        <v>643</v>
      </c>
      <c r="E2389" s="710" t="s">
        <v>890</v>
      </c>
      <c r="F2389" s="710" t="s">
        <v>7957</v>
      </c>
      <c r="G2389" s="710" t="s">
        <v>8405</v>
      </c>
      <c r="H2389" s="710" t="s">
        <v>5335</v>
      </c>
      <c r="I2389" s="710" t="s">
        <v>558</v>
      </c>
      <c r="J2389" s="710" t="s">
        <v>7908</v>
      </c>
    </row>
    <row r="2390" spans="1:10" x14ac:dyDescent="0.25">
      <c r="A2390" s="703"/>
      <c r="B2390" s="710" t="s">
        <v>830</v>
      </c>
      <c r="C2390" s="710" t="s">
        <v>8406</v>
      </c>
      <c r="D2390" s="710" t="s">
        <v>48</v>
      </c>
      <c r="E2390" s="710" t="s">
        <v>8407</v>
      </c>
      <c r="F2390" s="710" t="s">
        <v>924</v>
      </c>
      <c r="G2390" s="710" t="s">
        <v>8408</v>
      </c>
      <c r="H2390" s="710" t="s">
        <v>1065</v>
      </c>
      <c r="I2390" s="710" t="s">
        <v>558</v>
      </c>
      <c r="J2390" s="710" t="s">
        <v>7908</v>
      </c>
    </row>
    <row r="2391" spans="1:10" x14ac:dyDescent="0.25">
      <c r="A2391" s="703"/>
      <c r="B2391" s="710" t="s">
        <v>830</v>
      </c>
      <c r="C2391" s="710" t="s">
        <v>8409</v>
      </c>
      <c r="D2391" s="710" t="s">
        <v>48</v>
      </c>
      <c r="E2391" s="710" t="s">
        <v>8410</v>
      </c>
      <c r="F2391" s="710" t="s">
        <v>7912</v>
      </c>
      <c r="G2391" s="710" t="s">
        <v>8093</v>
      </c>
      <c r="H2391" s="710" t="s">
        <v>1174</v>
      </c>
      <c r="I2391" s="710" t="s">
        <v>558</v>
      </c>
      <c r="J2391" s="710" t="s">
        <v>7908</v>
      </c>
    </row>
    <row r="2392" spans="1:10" x14ac:dyDescent="0.25">
      <c r="A2392" s="703"/>
      <c r="B2392" s="710" t="s">
        <v>830</v>
      </c>
      <c r="C2392" s="710" t="s">
        <v>8411</v>
      </c>
      <c r="D2392" s="710" t="s">
        <v>48</v>
      </c>
      <c r="E2392" s="710" t="s">
        <v>8412</v>
      </c>
      <c r="F2392" s="710" t="s">
        <v>924</v>
      </c>
      <c r="G2392" s="710" t="s">
        <v>8413</v>
      </c>
      <c r="H2392" s="710" t="s">
        <v>1065</v>
      </c>
      <c r="I2392" s="710" t="s">
        <v>558</v>
      </c>
      <c r="J2392" s="710" t="s">
        <v>7908</v>
      </c>
    </row>
    <row r="2393" spans="1:10" x14ac:dyDescent="0.25">
      <c r="A2393" s="703"/>
      <c r="B2393" s="710" t="s">
        <v>830</v>
      </c>
      <c r="C2393" s="710" t="s">
        <v>8414</v>
      </c>
      <c r="D2393" s="710" t="s">
        <v>643</v>
      </c>
      <c r="E2393" s="710" t="s">
        <v>8415</v>
      </c>
      <c r="F2393" s="710" t="s">
        <v>7949</v>
      </c>
      <c r="G2393" s="710" t="s">
        <v>8267</v>
      </c>
      <c r="H2393" s="710" t="s">
        <v>1160</v>
      </c>
      <c r="I2393" s="710" t="s">
        <v>558</v>
      </c>
      <c r="J2393" s="710" t="s">
        <v>7908</v>
      </c>
    </row>
    <row r="2394" spans="1:10" x14ac:dyDescent="0.25">
      <c r="A2394" s="703"/>
      <c r="B2394" s="710" t="s">
        <v>830</v>
      </c>
      <c r="C2394" s="710" t="s">
        <v>8416</v>
      </c>
      <c r="D2394" s="710" t="s">
        <v>643</v>
      </c>
      <c r="E2394" s="710" t="s">
        <v>2000</v>
      </c>
      <c r="F2394" s="710" t="s">
        <v>7912</v>
      </c>
      <c r="G2394" s="710" t="s">
        <v>8417</v>
      </c>
      <c r="H2394" s="710" t="s">
        <v>1174</v>
      </c>
      <c r="I2394" s="710" t="s">
        <v>558</v>
      </c>
      <c r="J2394" s="710" t="s">
        <v>7908</v>
      </c>
    </row>
    <row r="2395" spans="1:10" x14ac:dyDescent="0.25">
      <c r="A2395" s="703"/>
      <c r="B2395" s="710" t="s">
        <v>830</v>
      </c>
      <c r="C2395" s="710" t="s">
        <v>8418</v>
      </c>
      <c r="D2395" s="710" t="s">
        <v>48</v>
      </c>
      <c r="E2395" s="710" t="s">
        <v>8419</v>
      </c>
      <c r="F2395" s="710" t="s">
        <v>7957</v>
      </c>
      <c r="G2395" s="710" t="s">
        <v>8036</v>
      </c>
      <c r="H2395" s="710" t="s">
        <v>5335</v>
      </c>
      <c r="I2395" s="710" t="s">
        <v>558</v>
      </c>
      <c r="J2395" s="710" t="s">
        <v>7908</v>
      </c>
    </row>
    <row r="2396" spans="1:10" x14ac:dyDescent="0.25">
      <c r="A2396" s="703"/>
      <c r="B2396" s="710" t="s">
        <v>830</v>
      </c>
      <c r="C2396" s="710" t="s">
        <v>8420</v>
      </c>
      <c r="D2396" s="710" t="s">
        <v>48</v>
      </c>
      <c r="E2396" s="710" t="s">
        <v>8421</v>
      </c>
      <c r="F2396" s="710" t="s">
        <v>7912</v>
      </c>
      <c r="G2396" s="710" t="s">
        <v>2863</v>
      </c>
      <c r="H2396" s="710" t="s">
        <v>1174</v>
      </c>
      <c r="I2396" s="710" t="s">
        <v>558</v>
      </c>
      <c r="J2396" s="710" t="s">
        <v>7908</v>
      </c>
    </row>
    <row r="2397" spans="1:10" x14ac:dyDescent="0.25">
      <c r="A2397" s="703"/>
      <c r="B2397" s="710" t="s">
        <v>830</v>
      </c>
      <c r="C2397" s="710" t="s">
        <v>8422</v>
      </c>
      <c r="D2397" s="710" t="s">
        <v>643</v>
      </c>
      <c r="E2397" s="710" t="s">
        <v>8423</v>
      </c>
      <c r="F2397" s="710" t="s">
        <v>7949</v>
      </c>
      <c r="G2397" s="710" t="s">
        <v>8424</v>
      </c>
      <c r="H2397" s="710" t="s">
        <v>1160</v>
      </c>
      <c r="I2397" s="710" t="s">
        <v>558</v>
      </c>
      <c r="J2397" s="710" t="s">
        <v>7908</v>
      </c>
    </row>
    <row r="2398" spans="1:10" x14ac:dyDescent="0.25">
      <c r="A2398" s="703"/>
      <c r="B2398" s="710" t="s">
        <v>830</v>
      </c>
      <c r="C2398" s="710" t="s">
        <v>8425</v>
      </c>
      <c r="D2398" s="710" t="s">
        <v>643</v>
      </c>
      <c r="E2398" s="710" t="s">
        <v>8426</v>
      </c>
      <c r="F2398" s="710" t="s">
        <v>7906</v>
      </c>
      <c r="G2398" s="710" t="s">
        <v>7928</v>
      </c>
      <c r="H2398" s="710" t="s">
        <v>5284</v>
      </c>
      <c r="I2398" s="710" t="s">
        <v>558</v>
      </c>
      <c r="J2398" s="710" t="s">
        <v>7908</v>
      </c>
    </row>
    <row r="2399" spans="1:10" x14ac:dyDescent="0.25">
      <c r="A2399" s="703"/>
      <c r="B2399" s="710" t="s">
        <v>830</v>
      </c>
      <c r="C2399" s="710" t="s">
        <v>8427</v>
      </c>
      <c r="D2399" s="710" t="s">
        <v>643</v>
      </c>
      <c r="E2399" s="710" t="s">
        <v>8428</v>
      </c>
      <c r="F2399" s="710" t="s">
        <v>7934</v>
      </c>
      <c r="G2399" s="710" t="s">
        <v>8429</v>
      </c>
      <c r="H2399" s="710" t="s">
        <v>907</v>
      </c>
      <c r="I2399" s="710" t="s">
        <v>558</v>
      </c>
      <c r="J2399" s="710" t="s">
        <v>7908</v>
      </c>
    </row>
    <row r="2400" spans="1:10" x14ac:dyDescent="0.25">
      <c r="A2400" s="703"/>
      <c r="B2400" s="710" t="s">
        <v>830</v>
      </c>
      <c r="C2400" s="710" t="s">
        <v>8430</v>
      </c>
      <c r="D2400" s="710" t="s">
        <v>48</v>
      </c>
      <c r="E2400" s="710" t="s">
        <v>8431</v>
      </c>
      <c r="F2400" s="710" t="s">
        <v>7934</v>
      </c>
      <c r="G2400" s="710" t="s">
        <v>8282</v>
      </c>
      <c r="H2400" s="710" t="s">
        <v>907</v>
      </c>
      <c r="I2400" s="710" t="s">
        <v>558</v>
      </c>
      <c r="J2400" s="710" t="s">
        <v>7908</v>
      </c>
    </row>
    <row r="2401" spans="1:10" x14ac:dyDescent="0.25">
      <c r="A2401" s="703"/>
      <c r="B2401" s="710" t="s">
        <v>830</v>
      </c>
      <c r="C2401" s="710" t="s">
        <v>8432</v>
      </c>
      <c r="D2401" s="710" t="s">
        <v>643</v>
      </c>
      <c r="E2401" s="710" t="s">
        <v>8433</v>
      </c>
      <c r="F2401" s="710" t="s">
        <v>7949</v>
      </c>
      <c r="G2401" s="710" t="s">
        <v>8424</v>
      </c>
      <c r="H2401" s="710" t="s">
        <v>1160</v>
      </c>
      <c r="I2401" s="710" t="s">
        <v>558</v>
      </c>
      <c r="J2401" s="710" t="s">
        <v>7908</v>
      </c>
    </row>
    <row r="2402" spans="1:10" x14ac:dyDescent="0.25">
      <c r="A2402" s="703"/>
      <c r="B2402" s="710" t="s">
        <v>830</v>
      </c>
      <c r="C2402" s="710" t="s">
        <v>8434</v>
      </c>
      <c r="D2402" s="710" t="s">
        <v>47</v>
      </c>
      <c r="E2402" s="710" t="s">
        <v>8435</v>
      </c>
      <c r="F2402" s="710" t="s">
        <v>7949</v>
      </c>
      <c r="G2402" s="710" t="s">
        <v>8055</v>
      </c>
      <c r="H2402" s="710" t="s">
        <v>1160</v>
      </c>
      <c r="I2402" s="710" t="s">
        <v>558</v>
      </c>
      <c r="J2402" s="710" t="s">
        <v>7908</v>
      </c>
    </row>
    <row r="2403" spans="1:10" x14ac:dyDescent="0.25">
      <c r="A2403" s="703"/>
      <c r="B2403" s="710" t="s">
        <v>830</v>
      </c>
      <c r="C2403" s="710" t="s">
        <v>8436</v>
      </c>
      <c r="D2403" s="710" t="s">
        <v>643</v>
      </c>
      <c r="E2403" s="710" t="s">
        <v>8437</v>
      </c>
      <c r="F2403" s="710" t="s">
        <v>7953</v>
      </c>
      <c r="G2403" s="710" t="s">
        <v>8438</v>
      </c>
      <c r="H2403" s="710" t="s">
        <v>1216</v>
      </c>
      <c r="I2403" s="710" t="s">
        <v>558</v>
      </c>
      <c r="J2403" s="710" t="s">
        <v>7908</v>
      </c>
    </row>
    <row r="2404" spans="1:10" x14ac:dyDescent="0.25">
      <c r="A2404" s="703"/>
      <c r="B2404" s="710" t="s">
        <v>830</v>
      </c>
      <c r="C2404" s="710" t="s">
        <v>8439</v>
      </c>
      <c r="D2404" s="710" t="s">
        <v>47</v>
      </c>
      <c r="E2404" s="710" t="s">
        <v>8440</v>
      </c>
      <c r="F2404" s="710" t="s">
        <v>7949</v>
      </c>
      <c r="G2404" s="710" t="s">
        <v>8424</v>
      </c>
      <c r="H2404" s="710" t="s">
        <v>1160</v>
      </c>
      <c r="I2404" s="710" t="s">
        <v>558</v>
      </c>
      <c r="J2404" s="710" t="s">
        <v>7908</v>
      </c>
    </row>
    <row r="2405" spans="1:10" x14ac:dyDescent="0.25">
      <c r="A2405" s="703"/>
      <c r="B2405" s="710" t="s">
        <v>830</v>
      </c>
      <c r="C2405" s="710" t="s">
        <v>8441</v>
      </c>
      <c r="D2405" s="710" t="s">
        <v>643</v>
      </c>
      <c r="E2405" s="710" t="s">
        <v>890</v>
      </c>
      <c r="F2405" s="710" t="s">
        <v>7957</v>
      </c>
      <c r="G2405" s="710" t="s">
        <v>8442</v>
      </c>
      <c r="H2405" s="710" t="s">
        <v>5335</v>
      </c>
      <c r="I2405" s="710" t="s">
        <v>558</v>
      </c>
      <c r="J2405" s="710" t="s">
        <v>7908</v>
      </c>
    </row>
    <row r="2406" spans="1:10" x14ac:dyDescent="0.25">
      <c r="A2406" s="703"/>
      <c r="B2406" s="710" t="s">
        <v>830</v>
      </c>
      <c r="C2406" s="710" t="s">
        <v>8443</v>
      </c>
      <c r="D2406" s="710" t="s">
        <v>47</v>
      </c>
      <c r="E2406" s="710" t="s">
        <v>8444</v>
      </c>
      <c r="F2406" s="710" t="s">
        <v>1637</v>
      </c>
      <c r="G2406" s="710" t="s">
        <v>8396</v>
      </c>
      <c r="H2406" s="710" t="s">
        <v>7328</v>
      </c>
      <c r="I2406" s="710" t="s">
        <v>558</v>
      </c>
      <c r="J2406" s="710" t="s">
        <v>7908</v>
      </c>
    </row>
    <row r="2407" spans="1:10" x14ac:dyDescent="0.25">
      <c r="A2407" s="703"/>
      <c r="B2407" s="710" t="s">
        <v>830</v>
      </c>
      <c r="C2407" s="710" t="s">
        <v>8445</v>
      </c>
      <c r="D2407" s="710" t="s">
        <v>48</v>
      </c>
      <c r="E2407" s="710" t="s">
        <v>8446</v>
      </c>
      <c r="F2407" s="710" t="s">
        <v>1637</v>
      </c>
      <c r="G2407" s="710" t="s">
        <v>8396</v>
      </c>
      <c r="H2407" s="710" t="s">
        <v>7328</v>
      </c>
      <c r="I2407" s="710" t="s">
        <v>558</v>
      </c>
      <c r="J2407" s="710" t="s">
        <v>7908</v>
      </c>
    </row>
    <row r="2408" spans="1:10" x14ac:dyDescent="0.25">
      <c r="A2408" s="703"/>
      <c r="B2408" s="710" t="s">
        <v>830</v>
      </c>
      <c r="C2408" s="710" t="s">
        <v>8447</v>
      </c>
      <c r="D2408" s="710" t="s">
        <v>643</v>
      </c>
      <c r="E2408" s="710" t="s">
        <v>8448</v>
      </c>
      <c r="F2408" s="710" t="s">
        <v>7949</v>
      </c>
      <c r="G2408" s="710" t="s">
        <v>8185</v>
      </c>
      <c r="H2408" s="710" t="s">
        <v>1160</v>
      </c>
      <c r="I2408" s="710" t="s">
        <v>558</v>
      </c>
      <c r="J2408" s="710" t="s">
        <v>7908</v>
      </c>
    </row>
    <row r="2409" spans="1:10" x14ac:dyDescent="0.25">
      <c r="A2409" s="703"/>
      <c r="B2409" s="710" t="s">
        <v>830</v>
      </c>
      <c r="C2409" s="710" t="s">
        <v>8449</v>
      </c>
      <c r="D2409" s="710" t="s">
        <v>643</v>
      </c>
      <c r="E2409" s="710" t="s">
        <v>8450</v>
      </c>
      <c r="F2409" s="710" t="s">
        <v>7906</v>
      </c>
      <c r="G2409" s="710" t="s">
        <v>8185</v>
      </c>
      <c r="H2409" s="710" t="s">
        <v>5284</v>
      </c>
      <c r="I2409" s="710" t="s">
        <v>558</v>
      </c>
      <c r="J2409" s="710" t="s">
        <v>7908</v>
      </c>
    </row>
    <row r="2410" spans="1:10" x14ac:dyDescent="0.25">
      <c r="A2410" s="703"/>
      <c r="B2410" s="710" t="s">
        <v>830</v>
      </c>
      <c r="C2410" s="710" t="s">
        <v>8451</v>
      </c>
      <c r="D2410" s="710" t="s">
        <v>643</v>
      </c>
      <c r="E2410" s="710" t="s">
        <v>8452</v>
      </c>
      <c r="F2410" s="710" t="s">
        <v>7906</v>
      </c>
      <c r="G2410" s="710" t="s">
        <v>7932</v>
      </c>
      <c r="H2410" s="710" t="s">
        <v>5284</v>
      </c>
      <c r="I2410" s="710" t="s">
        <v>558</v>
      </c>
      <c r="J2410" s="710" t="s">
        <v>7908</v>
      </c>
    </row>
    <row r="2411" spans="1:10" x14ac:dyDescent="0.25">
      <c r="A2411" s="703"/>
      <c r="B2411" s="710" t="s">
        <v>830</v>
      </c>
      <c r="C2411" s="710" t="s">
        <v>8453</v>
      </c>
      <c r="D2411" s="710" t="s">
        <v>47</v>
      </c>
      <c r="E2411" s="710" t="s">
        <v>8454</v>
      </c>
      <c r="F2411" s="710" t="s">
        <v>2046</v>
      </c>
      <c r="G2411" s="710" t="s">
        <v>8352</v>
      </c>
      <c r="H2411" s="710" t="s">
        <v>2237</v>
      </c>
      <c r="I2411" s="710" t="s">
        <v>558</v>
      </c>
      <c r="J2411" s="710" t="s">
        <v>7908</v>
      </c>
    </row>
    <row r="2412" spans="1:10" x14ac:dyDescent="0.25">
      <c r="A2412" s="703"/>
      <c r="B2412" s="710" t="s">
        <v>830</v>
      </c>
      <c r="C2412" s="710" t="s">
        <v>8455</v>
      </c>
      <c r="D2412" s="710" t="s">
        <v>48</v>
      </c>
      <c r="E2412" s="710" t="s">
        <v>8456</v>
      </c>
      <c r="F2412" s="710" t="s">
        <v>4820</v>
      </c>
      <c r="G2412" s="710" t="s">
        <v>8457</v>
      </c>
      <c r="H2412" s="710" t="s">
        <v>5299</v>
      </c>
      <c r="I2412" s="710" t="s">
        <v>558</v>
      </c>
      <c r="J2412" s="710" t="s">
        <v>7908</v>
      </c>
    </row>
    <row r="2413" spans="1:10" x14ac:dyDescent="0.25">
      <c r="A2413" s="703"/>
      <c r="B2413" s="710" t="s">
        <v>830</v>
      </c>
      <c r="C2413" s="710" t="s">
        <v>8458</v>
      </c>
      <c r="D2413" s="710" t="s">
        <v>643</v>
      </c>
      <c r="E2413" s="710" t="s">
        <v>8459</v>
      </c>
      <c r="F2413" s="710" t="s">
        <v>7906</v>
      </c>
      <c r="G2413" s="710" t="s">
        <v>8185</v>
      </c>
      <c r="H2413" s="710" t="s">
        <v>5284</v>
      </c>
      <c r="I2413" s="710" t="s">
        <v>558</v>
      </c>
      <c r="J2413" s="710" t="s">
        <v>7908</v>
      </c>
    </row>
    <row r="2414" spans="1:10" x14ac:dyDescent="0.25">
      <c r="A2414" s="703"/>
      <c r="B2414" s="710" t="s">
        <v>830</v>
      </c>
      <c r="C2414" s="710" t="s">
        <v>8460</v>
      </c>
      <c r="D2414" s="710" t="s">
        <v>643</v>
      </c>
      <c r="E2414" s="710" t="s">
        <v>3588</v>
      </c>
      <c r="F2414" s="710" t="s">
        <v>7957</v>
      </c>
      <c r="G2414" s="710" t="s">
        <v>8237</v>
      </c>
      <c r="H2414" s="710" t="s">
        <v>5335</v>
      </c>
      <c r="I2414" s="710" t="s">
        <v>558</v>
      </c>
      <c r="J2414" s="710" t="s">
        <v>7908</v>
      </c>
    </row>
    <row r="2415" spans="1:10" x14ac:dyDescent="0.25">
      <c r="A2415" s="703"/>
      <c r="B2415" s="710" t="s">
        <v>830</v>
      </c>
      <c r="C2415" s="710" t="s">
        <v>8461</v>
      </c>
      <c r="D2415" s="710" t="s">
        <v>48</v>
      </c>
      <c r="E2415" s="710" t="s">
        <v>8462</v>
      </c>
      <c r="F2415" s="710" t="s">
        <v>7957</v>
      </c>
      <c r="G2415" s="710" t="s">
        <v>8463</v>
      </c>
      <c r="H2415" s="710" t="s">
        <v>5335</v>
      </c>
      <c r="I2415" s="710" t="s">
        <v>558</v>
      </c>
      <c r="J2415" s="710" t="s">
        <v>7908</v>
      </c>
    </row>
    <row r="2416" spans="1:10" x14ac:dyDescent="0.25">
      <c r="A2416" s="703"/>
      <c r="B2416" s="710" t="s">
        <v>830</v>
      </c>
      <c r="C2416" s="710" t="s">
        <v>8464</v>
      </c>
      <c r="D2416" s="710" t="s">
        <v>643</v>
      </c>
      <c r="E2416" s="710" t="s">
        <v>8465</v>
      </c>
      <c r="F2416" s="710" t="s">
        <v>7906</v>
      </c>
      <c r="G2416" s="710" t="s">
        <v>7928</v>
      </c>
      <c r="H2416" s="710" t="s">
        <v>5284</v>
      </c>
      <c r="I2416" s="710" t="s">
        <v>558</v>
      </c>
      <c r="J2416" s="710" t="s">
        <v>7908</v>
      </c>
    </row>
    <row r="2417" spans="1:10" x14ac:dyDescent="0.25">
      <c r="A2417" s="703"/>
      <c r="B2417" s="710" t="s">
        <v>830</v>
      </c>
      <c r="C2417" s="710" t="s">
        <v>8466</v>
      </c>
      <c r="D2417" s="710" t="s">
        <v>643</v>
      </c>
      <c r="E2417" s="710" t="s">
        <v>8467</v>
      </c>
      <c r="F2417" s="710" t="s">
        <v>7949</v>
      </c>
      <c r="G2417" s="710" t="s">
        <v>8042</v>
      </c>
      <c r="H2417" s="710" t="s">
        <v>1160</v>
      </c>
      <c r="I2417" s="710" t="s">
        <v>558</v>
      </c>
      <c r="J2417" s="710" t="s">
        <v>7908</v>
      </c>
    </row>
    <row r="2418" spans="1:10" x14ac:dyDescent="0.25">
      <c r="A2418" s="703"/>
      <c r="B2418" s="710" t="s">
        <v>830</v>
      </c>
      <c r="C2418" s="710" t="s">
        <v>8468</v>
      </c>
      <c r="D2418" s="710" t="s">
        <v>48</v>
      </c>
      <c r="E2418" s="710" t="s">
        <v>8469</v>
      </c>
      <c r="F2418" s="710" t="s">
        <v>7957</v>
      </c>
      <c r="G2418" s="710" t="s">
        <v>8470</v>
      </c>
      <c r="H2418" s="710" t="s">
        <v>5335</v>
      </c>
      <c r="I2418" s="710" t="s">
        <v>558</v>
      </c>
      <c r="J2418" s="710" t="s">
        <v>7908</v>
      </c>
    </row>
    <row r="2419" spans="1:10" x14ac:dyDescent="0.25">
      <c r="A2419" s="703"/>
      <c r="B2419" s="710" t="s">
        <v>830</v>
      </c>
      <c r="C2419" s="710" t="s">
        <v>8471</v>
      </c>
      <c r="D2419" s="710" t="s">
        <v>643</v>
      </c>
      <c r="E2419" s="710" t="s">
        <v>8472</v>
      </c>
      <c r="F2419" s="710" t="s">
        <v>7957</v>
      </c>
      <c r="G2419" s="710" t="s">
        <v>8317</v>
      </c>
      <c r="H2419" s="710" t="s">
        <v>5335</v>
      </c>
      <c r="I2419" s="710" t="s">
        <v>558</v>
      </c>
      <c r="J2419" s="710" t="s">
        <v>7908</v>
      </c>
    </row>
    <row r="2420" spans="1:10" x14ac:dyDescent="0.25">
      <c r="A2420" s="703"/>
      <c r="B2420" s="710" t="s">
        <v>830</v>
      </c>
      <c r="C2420" s="710" t="s">
        <v>8473</v>
      </c>
      <c r="D2420" s="710" t="s">
        <v>643</v>
      </c>
      <c r="E2420" s="710" t="s">
        <v>890</v>
      </c>
      <c r="F2420" s="710" t="s">
        <v>7957</v>
      </c>
      <c r="G2420" s="710" t="s">
        <v>4619</v>
      </c>
      <c r="H2420" s="710" t="s">
        <v>5335</v>
      </c>
      <c r="I2420" s="710" t="s">
        <v>558</v>
      </c>
      <c r="J2420" s="710" t="s">
        <v>7908</v>
      </c>
    </row>
    <row r="2421" spans="1:10" x14ac:dyDescent="0.25">
      <c r="A2421" s="703"/>
      <c r="B2421" s="710" t="s">
        <v>830</v>
      </c>
      <c r="C2421" s="710" t="s">
        <v>8474</v>
      </c>
      <c r="D2421" s="710" t="s">
        <v>47</v>
      </c>
      <c r="E2421" s="710" t="s">
        <v>8475</v>
      </c>
      <c r="F2421" s="710" t="s">
        <v>7995</v>
      </c>
      <c r="G2421" s="710" t="s">
        <v>8476</v>
      </c>
      <c r="H2421" s="710" t="s">
        <v>2939</v>
      </c>
      <c r="I2421" s="710" t="s">
        <v>558</v>
      </c>
      <c r="J2421" s="710" t="s">
        <v>7908</v>
      </c>
    </row>
    <row r="2422" spans="1:10" x14ac:dyDescent="0.25">
      <c r="A2422" s="703"/>
      <c r="B2422" s="710" t="s">
        <v>830</v>
      </c>
      <c r="C2422" s="710" t="s">
        <v>8477</v>
      </c>
      <c r="D2422" s="710" t="s">
        <v>643</v>
      </c>
      <c r="E2422" s="710" t="s">
        <v>8478</v>
      </c>
      <c r="F2422" s="710" t="s">
        <v>7906</v>
      </c>
      <c r="G2422" s="710" t="s">
        <v>8185</v>
      </c>
      <c r="H2422" s="710" t="s">
        <v>5284</v>
      </c>
      <c r="I2422" s="710" t="s">
        <v>558</v>
      </c>
      <c r="J2422" s="710" t="s">
        <v>7908</v>
      </c>
    </row>
    <row r="2423" spans="1:10" x14ac:dyDescent="0.25">
      <c r="A2423" s="703"/>
      <c r="B2423" s="710" t="s">
        <v>830</v>
      </c>
      <c r="C2423" s="710" t="s">
        <v>8479</v>
      </c>
      <c r="D2423" s="710" t="s">
        <v>48</v>
      </c>
      <c r="E2423" s="710" t="s">
        <v>8480</v>
      </c>
      <c r="F2423" s="710" t="s">
        <v>4820</v>
      </c>
      <c r="G2423" s="710" t="s">
        <v>8481</v>
      </c>
      <c r="H2423" s="710" t="s">
        <v>5299</v>
      </c>
      <c r="I2423" s="710" t="s">
        <v>558</v>
      </c>
      <c r="J2423" s="710" t="s">
        <v>7908</v>
      </c>
    </row>
    <row r="2424" spans="1:10" x14ac:dyDescent="0.25">
      <c r="A2424" s="703"/>
      <c r="B2424" s="710" t="s">
        <v>830</v>
      </c>
      <c r="C2424" s="710" t="s">
        <v>8482</v>
      </c>
      <c r="D2424" s="710" t="s">
        <v>48</v>
      </c>
      <c r="E2424" s="710" t="s">
        <v>4945</v>
      </c>
      <c r="F2424" s="710" t="s">
        <v>8483</v>
      </c>
      <c r="G2424" s="710" t="s">
        <v>8484</v>
      </c>
      <c r="H2424" s="710" t="s">
        <v>1490</v>
      </c>
      <c r="I2424" s="710" t="s">
        <v>558</v>
      </c>
      <c r="J2424" s="710" t="s">
        <v>7908</v>
      </c>
    </row>
    <row r="2425" spans="1:10" x14ac:dyDescent="0.25">
      <c r="A2425" s="703"/>
      <c r="B2425" s="710" t="s">
        <v>830</v>
      </c>
      <c r="C2425" s="710" t="s">
        <v>8485</v>
      </c>
      <c r="D2425" s="710" t="s">
        <v>643</v>
      </c>
      <c r="E2425" s="710" t="s">
        <v>8486</v>
      </c>
      <c r="F2425" s="710" t="s">
        <v>7931</v>
      </c>
      <c r="G2425" s="710" t="s">
        <v>7928</v>
      </c>
      <c r="H2425" s="710" t="s">
        <v>1298</v>
      </c>
      <c r="I2425" s="710" t="s">
        <v>558</v>
      </c>
      <c r="J2425" s="710" t="s">
        <v>7908</v>
      </c>
    </row>
    <row r="2426" spans="1:10" x14ac:dyDescent="0.25">
      <c r="A2426" s="703"/>
      <c r="B2426" s="710" t="s">
        <v>830</v>
      </c>
      <c r="C2426" s="710" t="s">
        <v>8487</v>
      </c>
      <c r="D2426" s="710" t="s">
        <v>643</v>
      </c>
      <c r="E2426" s="710" t="s">
        <v>8488</v>
      </c>
      <c r="F2426" s="710" t="s">
        <v>7906</v>
      </c>
      <c r="G2426" s="710" t="s">
        <v>7932</v>
      </c>
      <c r="H2426" s="710" t="s">
        <v>5284</v>
      </c>
      <c r="I2426" s="710" t="s">
        <v>558</v>
      </c>
      <c r="J2426" s="710" t="s">
        <v>7908</v>
      </c>
    </row>
    <row r="2427" spans="1:10" x14ac:dyDescent="0.25">
      <c r="A2427" s="703"/>
      <c r="B2427" s="710" t="s">
        <v>830</v>
      </c>
      <c r="C2427" s="710" t="s">
        <v>8489</v>
      </c>
      <c r="D2427" s="710" t="s">
        <v>643</v>
      </c>
      <c r="E2427" s="710" t="s">
        <v>730</v>
      </c>
      <c r="F2427" s="710" t="s">
        <v>7957</v>
      </c>
      <c r="G2427" s="710" t="s">
        <v>8490</v>
      </c>
      <c r="H2427" s="710" t="s">
        <v>5335</v>
      </c>
      <c r="I2427" s="710" t="s">
        <v>558</v>
      </c>
      <c r="J2427" s="710" t="s">
        <v>7908</v>
      </c>
    </row>
    <row r="2428" spans="1:10" x14ac:dyDescent="0.25">
      <c r="A2428" s="703"/>
      <c r="B2428" s="710" t="s">
        <v>830</v>
      </c>
      <c r="C2428" s="710" t="s">
        <v>8491</v>
      </c>
      <c r="D2428" s="710" t="s">
        <v>48</v>
      </c>
      <c r="E2428" s="710" t="s">
        <v>8492</v>
      </c>
      <c r="F2428" s="710" t="s">
        <v>7949</v>
      </c>
      <c r="G2428" s="710" t="s">
        <v>8042</v>
      </c>
      <c r="H2428" s="710" t="s">
        <v>1160</v>
      </c>
      <c r="I2428" s="710" t="s">
        <v>558</v>
      </c>
      <c r="J2428" s="710" t="s">
        <v>7908</v>
      </c>
    </row>
    <row r="2429" spans="1:10" x14ac:dyDescent="0.25">
      <c r="A2429" s="703"/>
      <c r="B2429" s="710" t="s">
        <v>830</v>
      </c>
      <c r="C2429" s="710" t="s">
        <v>8493</v>
      </c>
      <c r="D2429" s="710" t="s">
        <v>48</v>
      </c>
      <c r="E2429" s="710" t="s">
        <v>8494</v>
      </c>
      <c r="F2429" s="710" t="s">
        <v>7906</v>
      </c>
      <c r="G2429" s="710" t="s">
        <v>8495</v>
      </c>
      <c r="H2429" s="710" t="s">
        <v>5284</v>
      </c>
      <c r="I2429" s="710" t="s">
        <v>558</v>
      </c>
      <c r="J2429" s="710" t="s">
        <v>7908</v>
      </c>
    </row>
    <row r="2430" spans="1:10" x14ac:dyDescent="0.25">
      <c r="A2430" s="703"/>
      <c r="B2430" s="710" t="s">
        <v>830</v>
      </c>
      <c r="C2430" s="710" t="s">
        <v>8496</v>
      </c>
      <c r="D2430" s="710" t="s">
        <v>643</v>
      </c>
      <c r="E2430" s="710" t="s">
        <v>8497</v>
      </c>
      <c r="F2430" s="710" t="s">
        <v>7949</v>
      </c>
      <c r="G2430" s="710" t="s">
        <v>8424</v>
      </c>
      <c r="H2430" s="710" t="s">
        <v>1160</v>
      </c>
      <c r="I2430" s="710" t="s">
        <v>558</v>
      </c>
      <c r="J2430" s="710" t="s">
        <v>7908</v>
      </c>
    </row>
    <row r="2431" spans="1:10" x14ac:dyDescent="0.25">
      <c r="A2431" s="703"/>
      <c r="B2431" s="710" t="s">
        <v>830</v>
      </c>
      <c r="C2431" s="710" t="s">
        <v>8498</v>
      </c>
      <c r="D2431" s="710" t="s">
        <v>643</v>
      </c>
      <c r="E2431" s="710" t="s">
        <v>8499</v>
      </c>
      <c r="F2431" s="710" t="s">
        <v>7906</v>
      </c>
      <c r="G2431" s="710" t="s">
        <v>8185</v>
      </c>
      <c r="H2431" s="710" t="s">
        <v>5284</v>
      </c>
      <c r="I2431" s="710" t="s">
        <v>558</v>
      </c>
      <c r="J2431" s="710" t="s">
        <v>7908</v>
      </c>
    </row>
    <row r="2432" spans="1:10" x14ac:dyDescent="0.25">
      <c r="A2432" s="703"/>
      <c r="B2432" s="710" t="s">
        <v>830</v>
      </c>
      <c r="C2432" s="710" t="s">
        <v>8500</v>
      </c>
      <c r="D2432" s="710" t="s">
        <v>47</v>
      </c>
      <c r="E2432" s="710" t="s">
        <v>8501</v>
      </c>
      <c r="F2432" s="710" t="s">
        <v>7934</v>
      </c>
      <c r="G2432" s="710" t="s">
        <v>8502</v>
      </c>
      <c r="H2432" s="710" t="s">
        <v>907</v>
      </c>
      <c r="I2432" s="710" t="s">
        <v>558</v>
      </c>
      <c r="J2432" s="710" t="s">
        <v>7908</v>
      </c>
    </row>
    <row r="2433" spans="1:10" x14ac:dyDescent="0.25">
      <c r="A2433" s="703"/>
      <c r="B2433" s="710" t="s">
        <v>830</v>
      </c>
      <c r="C2433" s="710" t="s">
        <v>8503</v>
      </c>
      <c r="D2433" s="710" t="s">
        <v>643</v>
      </c>
      <c r="E2433" s="710" t="s">
        <v>8504</v>
      </c>
      <c r="F2433" s="710" t="s">
        <v>7912</v>
      </c>
      <c r="G2433" s="710" t="s">
        <v>8505</v>
      </c>
      <c r="H2433" s="710" t="s">
        <v>1174</v>
      </c>
      <c r="I2433" s="710" t="s">
        <v>558</v>
      </c>
      <c r="J2433" s="710" t="s">
        <v>7908</v>
      </c>
    </row>
    <row r="2434" spans="1:10" x14ac:dyDescent="0.25">
      <c r="A2434" s="703"/>
      <c r="B2434" s="710" t="s">
        <v>830</v>
      </c>
      <c r="C2434" s="710" t="s">
        <v>8506</v>
      </c>
      <c r="D2434" s="710" t="s">
        <v>47</v>
      </c>
      <c r="E2434" s="710" t="s">
        <v>8507</v>
      </c>
      <c r="F2434" s="710" t="s">
        <v>7995</v>
      </c>
      <c r="G2434" s="710" t="s">
        <v>8507</v>
      </c>
      <c r="H2434" s="710" t="s">
        <v>2939</v>
      </c>
      <c r="I2434" s="710" t="s">
        <v>558</v>
      </c>
      <c r="J2434" s="710" t="s">
        <v>7908</v>
      </c>
    </row>
    <row r="2435" spans="1:10" x14ac:dyDescent="0.25">
      <c r="A2435" s="703"/>
      <c r="B2435" s="710" t="s">
        <v>830</v>
      </c>
      <c r="C2435" s="710" t="s">
        <v>8508</v>
      </c>
      <c r="D2435" s="710" t="s">
        <v>643</v>
      </c>
      <c r="E2435" s="710" t="s">
        <v>8509</v>
      </c>
      <c r="F2435" s="710" t="s">
        <v>7931</v>
      </c>
      <c r="G2435" s="710" t="s">
        <v>8510</v>
      </c>
      <c r="H2435" s="710" t="s">
        <v>1298</v>
      </c>
      <c r="I2435" s="710" t="s">
        <v>558</v>
      </c>
      <c r="J2435" s="710" t="s">
        <v>7908</v>
      </c>
    </row>
    <row r="2436" spans="1:10" x14ac:dyDescent="0.25">
      <c r="A2436" s="703"/>
      <c r="B2436" s="710" t="s">
        <v>830</v>
      </c>
      <c r="C2436" s="710" t="s">
        <v>8511</v>
      </c>
      <c r="D2436" s="710" t="s">
        <v>643</v>
      </c>
      <c r="E2436" s="710" t="s">
        <v>2270</v>
      </c>
      <c r="F2436" s="710" t="s">
        <v>7957</v>
      </c>
      <c r="G2436" s="710" t="s">
        <v>8512</v>
      </c>
      <c r="H2436" s="710" t="s">
        <v>5335</v>
      </c>
      <c r="I2436" s="710" t="s">
        <v>558</v>
      </c>
      <c r="J2436" s="710" t="s">
        <v>7908</v>
      </c>
    </row>
    <row r="2437" spans="1:10" x14ac:dyDescent="0.25">
      <c r="A2437" s="703"/>
      <c r="B2437" s="710" t="s">
        <v>830</v>
      </c>
      <c r="C2437" s="710" t="s">
        <v>8513</v>
      </c>
      <c r="D2437" s="710" t="s">
        <v>48</v>
      </c>
      <c r="E2437" s="710" t="s">
        <v>8514</v>
      </c>
      <c r="F2437" s="710" t="s">
        <v>7931</v>
      </c>
      <c r="G2437" s="710" t="s">
        <v>8515</v>
      </c>
      <c r="H2437" s="710" t="s">
        <v>1298</v>
      </c>
      <c r="I2437" s="710" t="s">
        <v>558</v>
      </c>
      <c r="J2437" s="710" t="s">
        <v>7908</v>
      </c>
    </row>
    <row r="2438" spans="1:10" x14ac:dyDescent="0.25">
      <c r="A2438" s="703"/>
      <c r="B2438" s="710" t="s">
        <v>830</v>
      </c>
      <c r="C2438" s="710" t="s">
        <v>8516</v>
      </c>
      <c r="D2438" s="710" t="s">
        <v>48</v>
      </c>
      <c r="E2438" s="710" t="s">
        <v>8517</v>
      </c>
      <c r="F2438" s="710" t="s">
        <v>7912</v>
      </c>
      <c r="G2438" s="710" t="s">
        <v>8518</v>
      </c>
      <c r="H2438" s="710" t="s">
        <v>1174</v>
      </c>
      <c r="I2438" s="710" t="s">
        <v>558</v>
      </c>
      <c r="J2438" s="710" t="s">
        <v>7908</v>
      </c>
    </row>
    <row r="2439" spans="1:10" x14ac:dyDescent="0.25">
      <c r="A2439" s="703"/>
      <c r="B2439" s="710" t="s">
        <v>830</v>
      </c>
      <c r="C2439" s="710" t="s">
        <v>8519</v>
      </c>
      <c r="D2439" s="710" t="s">
        <v>48</v>
      </c>
      <c r="E2439" s="710" t="s">
        <v>8520</v>
      </c>
      <c r="F2439" s="710" t="s">
        <v>7995</v>
      </c>
      <c r="G2439" s="710" t="s">
        <v>8521</v>
      </c>
      <c r="H2439" s="710" t="s">
        <v>2939</v>
      </c>
      <c r="I2439" s="710" t="s">
        <v>558</v>
      </c>
      <c r="J2439" s="710" t="s">
        <v>7908</v>
      </c>
    </row>
    <row r="2440" spans="1:10" x14ac:dyDescent="0.25">
      <c r="A2440" s="703"/>
      <c r="B2440" s="710" t="s">
        <v>830</v>
      </c>
      <c r="C2440" s="710" t="s">
        <v>8522</v>
      </c>
      <c r="D2440" s="710" t="s">
        <v>643</v>
      </c>
      <c r="E2440" s="710" t="s">
        <v>8523</v>
      </c>
      <c r="F2440" s="710" t="s">
        <v>7949</v>
      </c>
      <c r="G2440" s="710" t="s">
        <v>8185</v>
      </c>
      <c r="H2440" s="710" t="s">
        <v>1160</v>
      </c>
      <c r="I2440" s="710" t="s">
        <v>558</v>
      </c>
      <c r="J2440" s="710" t="s">
        <v>7908</v>
      </c>
    </row>
    <row r="2441" spans="1:10" x14ac:dyDescent="0.25">
      <c r="A2441" s="703"/>
      <c r="B2441" s="710" t="s">
        <v>830</v>
      </c>
      <c r="C2441" s="710" t="s">
        <v>8524</v>
      </c>
      <c r="D2441" s="710" t="s">
        <v>48</v>
      </c>
      <c r="E2441" s="710" t="s">
        <v>8525</v>
      </c>
      <c r="F2441" s="710" t="s">
        <v>645</v>
      </c>
      <c r="G2441" s="710" t="s">
        <v>3599</v>
      </c>
      <c r="H2441" s="710" t="s">
        <v>1889</v>
      </c>
      <c r="I2441" s="710" t="s">
        <v>558</v>
      </c>
      <c r="J2441" s="710" t="s">
        <v>7908</v>
      </c>
    </row>
    <row r="2442" spans="1:10" x14ac:dyDescent="0.25">
      <c r="A2442" s="703"/>
      <c r="B2442" s="710" t="s">
        <v>830</v>
      </c>
      <c r="C2442" s="710" t="s">
        <v>8526</v>
      </c>
      <c r="D2442" s="710" t="s">
        <v>643</v>
      </c>
      <c r="E2442" s="710" t="s">
        <v>8527</v>
      </c>
      <c r="F2442" s="710" t="s">
        <v>7906</v>
      </c>
      <c r="G2442" s="710" t="s">
        <v>7907</v>
      </c>
      <c r="H2442" s="710" t="s">
        <v>5284</v>
      </c>
      <c r="I2442" s="710" t="s">
        <v>558</v>
      </c>
      <c r="J2442" s="710" t="s">
        <v>7908</v>
      </c>
    </row>
    <row r="2443" spans="1:10" x14ac:dyDescent="0.25">
      <c r="A2443" s="703"/>
      <c r="B2443" s="710" t="s">
        <v>830</v>
      </c>
      <c r="C2443" s="710" t="s">
        <v>8528</v>
      </c>
      <c r="D2443" s="710" t="s">
        <v>48</v>
      </c>
      <c r="E2443" s="710" t="s">
        <v>8529</v>
      </c>
      <c r="F2443" s="710" t="s">
        <v>7957</v>
      </c>
      <c r="G2443" s="710" t="s">
        <v>8530</v>
      </c>
      <c r="H2443" s="710" t="s">
        <v>5335</v>
      </c>
      <c r="I2443" s="710" t="s">
        <v>558</v>
      </c>
      <c r="J2443" s="710" t="s">
        <v>7908</v>
      </c>
    </row>
    <row r="2444" spans="1:10" x14ac:dyDescent="0.25">
      <c r="A2444" s="703"/>
      <c r="B2444" s="710" t="s">
        <v>830</v>
      </c>
      <c r="C2444" s="710" t="s">
        <v>8531</v>
      </c>
      <c r="D2444" s="710" t="s">
        <v>643</v>
      </c>
      <c r="E2444" s="710" t="s">
        <v>8532</v>
      </c>
      <c r="F2444" s="710" t="s">
        <v>645</v>
      </c>
      <c r="G2444" s="710" t="s">
        <v>8533</v>
      </c>
      <c r="H2444" s="710" t="s">
        <v>1889</v>
      </c>
      <c r="I2444" s="710" t="s">
        <v>558</v>
      </c>
      <c r="J2444" s="710" t="s">
        <v>7908</v>
      </c>
    </row>
    <row r="2445" spans="1:10" x14ac:dyDescent="0.25">
      <c r="A2445" s="703"/>
      <c r="B2445" s="710" t="s">
        <v>830</v>
      </c>
      <c r="C2445" s="710" t="s">
        <v>8534</v>
      </c>
      <c r="D2445" s="710" t="s">
        <v>643</v>
      </c>
      <c r="E2445" s="710" t="s">
        <v>8535</v>
      </c>
      <c r="F2445" s="710" t="s">
        <v>645</v>
      </c>
      <c r="G2445" s="710" t="s">
        <v>8533</v>
      </c>
      <c r="H2445" s="710" t="s">
        <v>1889</v>
      </c>
      <c r="I2445" s="710" t="s">
        <v>558</v>
      </c>
      <c r="J2445" s="710" t="s">
        <v>7908</v>
      </c>
    </row>
    <row r="2446" spans="1:10" x14ac:dyDescent="0.25">
      <c r="A2446" s="703"/>
      <c r="B2446" s="710" t="s">
        <v>830</v>
      </c>
      <c r="C2446" s="710" t="s">
        <v>8536</v>
      </c>
      <c r="D2446" s="710" t="s">
        <v>643</v>
      </c>
      <c r="E2446" s="710" t="s">
        <v>8537</v>
      </c>
      <c r="F2446" s="710" t="s">
        <v>645</v>
      </c>
      <c r="G2446" s="710" t="s">
        <v>8538</v>
      </c>
      <c r="H2446" s="710" t="s">
        <v>1889</v>
      </c>
      <c r="I2446" s="710" t="s">
        <v>558</v>
      </c>
      <c r="J2446" s="710" t="s">
        <v>7908</v>
      </c>
    </row>
    <row r="2447" spans="1:10" x14ac:dyDescent="0.25">
      <c r="A2447" s="703"/>
      <c r="B2447" s="710" t="s">
        <v>830</v>
      </c>
      <c r="C2447" s="710" t="s">
        <v>8539</v>
      </c>
      <c r="D2447" s="710" t="s">
        <v>47</v>
      </c>
      <c r="E2447" s="710" t="s">
        <v>8540</v>
      </c>
      <c r="F2447" s="710" t="s">
        <v>7934</v>
      </c>
      <c r="G2447" s="710" t="s">
        <v>8541</v>
      </c>
      <c r="H2447" s="710" t="s">
        <v>907</v>
      </c>
      <c r="I2447" s="710" t="s">
        <v>558</v>
      </c>
      <c r="J2447" s="710" t="s">
        <v>7908</v>
      </c>
    </row>
    <row r="2448" spans="1:10" x14ac:dyDescent="0.25">
      <c r="A2448" s="703"/>
      <c r="B2448" s="710" t="s">
        <v>830</v>
      </c>
      <c r="C2448" s="710" t="s">
        <v>8542</v>
      </c>
      <c r="D2448" s="710" t="s">
        <v>48</v>
      </c>
      <c r="E2448" s="710" t="s">
        <v>2109</v>
      </c>
      <c r="F2448" s="710" t="s">
        <v>7934</v>
      </c>
      <c r="G2448" s="710" t="s">
        <v>8543</v>
      </c>
      <c r="H2448" s="710" t="s">
        <v>907</v>
      </c>
      <c r="I2448" s="710" t="s">
        <v>558</v>
      </c>
      <c r="J2448" s="710" t="s">
        <v>7908</v>
      </c>
    </row>
    <row r="2449" spans="1:10" x14ac:dyDescent="0.25">
      <c r="A2449" s="703"/>
      <c r="B2449" s="710" t="s">
        <v>830</v>
      </c>
      <c r="C2449" s="710" t="s">
        <v>8544</v>
      </c>
      <c r="D2449" s="710" t="s">
        <v>48</v>
      </c>
      <c r="E2449" s="710" t="s">
        <v>8545</v>
      </c>
      <c r="F2449" s="710" t="s">
        <v>7934</v>
      </c>
      <c r="G2449" s="710" t="s">
        <v>8546</v>
      </c>
      <c r="H2449" s="710" t="s">
        <v>907</v>
      </c>
      <c r="I2449" s="710" t="s">
        <v>558</v>
      </c>
      <c r="J2449" s="710" t="s">
        <v>7908</v>
      </c>
    </row>
    <row r="2450" spans="1:10" x14ac:dyDescent="0.25">
      <c r="A2450" s="703"/>
      <c r="B2450" s="710" t="s">
        <v>830</v>
      </c>
      <c r="C2450" s="710" t="s">
        <v>8547</v>
      </c>
      <c r="D2450" s="710" t="s">
        <v>643</v>
      </c>
      <c r="E2450" s="710" t="s">
        <v>2777</v>
      </c>
      <c r="F2450" s="710" t="s">
        <v>7912</v>
      </c>
      <c r="G2450" s="710" t="s">
        <v>8417</v>
      </c>
      <c r="H2450" s="710" t="s">
        <v>1174</v>
      </c>
      <c r="I2450" s="710" t="s">
        <v>558</v>
      </c>
      <c r="J2450" s="710" t="s">
        <v>7908</v>
      </c>
    </row>
    <row r="2451" spans="1:10" x14ac:dyDescent="0.25">
      <c r="A2451" s="703"/>
      <c r="B2451" s="710" t="s">
        <v>830</v>
      </c>
      <c r="C2451" s="710" t="s">
        <v>8548</v>
      </c>
      <c r="D2451" s="710" t="s">
        <v>643</v>
      </c>
      <c r="E2451" s="710" t="s">
        <v>8549</v>
      </c>
      <c r="F2451" s="710" t="s">
        <v>7906</v>
      </c>
      <c r="G2451" s="710" t="s">
        <v>7928</v>
      </c>
      <c r="H2451" s="710" t="s">
        <v>5284</v>
      </c>
      <c r="I2451" s="710" t="s">
        <v>558</v>
      </c>
      <c r="J2451" s="710" t="s">
        <v>7908</v>
      </c>
    </row>
    <row r="2452" spans="1:10" x14ac:dyDescent="0.25">
      <c r="A2452" s="703"/>
      <c r="B2452" s="710" t="s">
        <v>830</v>
      </c>
      <c r="C2452" s="710" t="s">
        <v>8550</v>
      </c>
      <c r="D2452" s="710" t="s">
        <v>643</v>
      </c>
      <c r="E2452" s="710" t="s">
        <v>1879</v>
      </c>
      <c r="F2452" s="710" t="s">
        <v>7957</v>
      </c>
      <c r="G2452" s="710" t="s">
        <v>8551</v>
      </c>
      <c r="H2452" s="710" t="s">
        <v>5335</v>
      </c>
      <c r="I2452" s="710" t="s">
        <v>558</v>
      </c>
      <c r="J2452" s="710" t="s">
        <v>7908</v>
      </c>
    </row>
    <row r="2453" spans="1:10" x14ac:dyDescent="0.25">
      <c r="A2453" s="703"/>
      <c r="B2453" s="710" t="s">
        <v>830</v>
      </c>
      <c r="C2453" s="710" t="s">
        <v>8552</v>
      </c>
      <c r="D2453" s="710" t="s">
        <v>48</v>
      </c>
      <c r="E2453" s="710" t="s">
        <v>8553</v>
      </c>
      <c r="F2453" s="710" t="s">
        <v>7906</v>
      </c>
      <c r="G2453" s="710" t="s">
        <v>8554</v>
      </c>
      <c r="H2453" s="710" t="s">
        <v>5284</v>
      </c>
      <c r="I2453" s="710" t="s">
        <v>558</v>
      </c>
      <c r="J2453" s="710" t="s">
        <v>7908</v>
      </c>
    </row>
    <row r="2454" spans="1:10" x14ac:dyDescent="0.25">
      <c r="A2454" s="703"/>
      <c r="B2454" s="710" t="s">
        <v>830</v>
      </c>
      <c r="C2454" s="710" t="s">
        <v>8555</v>
      </c>
      <c r="D2454" s="710" t="s">
        <v>643</v>
      </c>
      <c r="E2454" s="710" t="s">
        <v>1879</v>
      </c>
      <c r="F2454" s="710" t="s">
        <v>7957</v>
      </c>
      <c r="G2454" s="710" t="s">
        <v>8556</v>
      </c>
      <c r="H2454" s="710" t="s">
        <v>5335</v>
      </c>
      <c r="I2454" s="710" t="s">
        <v>558</v>
      </c>
      <c r="J2454" s="710" t="s">
        <v>7908</v>
      </c>
    </row>
    <row r="2455" spans="1:10" x14ac:dyDescent="0.25">
      <c r="A2455" s="703"/>
      <c r="B2455" s="710" t="s">
        <v>830</v>
      </c>
      <c r="C2455" s="710" t="s">
        <v>8557</v>
      </c>
      <c r="D2455" s="710" t="s">
        <v>48</v>
      </c>
      <c r="E2455" s="710" t="s">
        <v>8558</v>
      </c>
      <c r="F2455" s="710" t="s">
        <v>7957</v>
      </c>
      <c r="G2455" s="710" t="s">
        <v>7736</v>
      </c>
      <c r="H2455" s="710" t="s">
        <v>5335</v>
      </c>
      <c r="I2455" s="710" t="s">
        <v>558</v>
      </c>
      <c r="J2455" s="710" t="s">
        <v>7908</v>
      </c>
    </row>
    <row r="2456" spans="1:10" x14ac:dyDescent="0.25">
      <c r="A2456" s="703"/>
      <c r="B2456" s="710" t="s">
        <v>830</v>
      </c>
      <c r="C2456" s="710" t="s">
        <v>8559</v>
      </c>
      <c r="D2456" s="710" t="s">
        <v>643</v>
      </c>
      <c r="E2456" s="710" t="s">
        <v>8560</v>
      </c>
      <c r="F2456" s="710" t="s">
        <v>7906</v>
      </c>
      <c r="G2456" s="710" t="s">
        <v>7928</v>
      </c>
      <c r="H2456" s="710" t="s">
        <v>5284</v>
      </c>
      <c r="I2456" s="710" t="s">
        <v>558</v>
      </c>
      <c r="J2456" s="710" t="s">
        <v>7908</v>
      </c>
    </row>
    <row r="2457" spans="1:10" x14ac:dyDescent="0.25">
      <c r="A2457" s="703"/>
      <c r="B2457" s="710" t="s">
        <v>830</v>
      </c>
      <c r="C2457" s="710" t="s">
        <v>8561</v>
      </c>
      <c r="D2457" s="710" t="s">
        <v>643</v>
      </c>
      <c r="E2457" s="710" t="s">
        <v>8562</v>
      </c>
      <c r="F2457" s="710" t="s">
        <v>1273</v>
      </c>
      <c r="G2457" s="710" t="s">
        <v>8229</v>
      </c>
      <c r="H2457" s="710" t="s">
        <v>1501</v>
      </c>
      <c r="I2457" s="710" t="s">
        <v>558</v>
      </c>
      <c r="J2457" s="710" t="s">
        <v>7908</v>
      </c>
    </row>
    <row r="2458" spans="1:10" x14ac:dyDescent="0.25">
      <c r="A2458" s="703"/>
      <c r="B2458" s="710" t="s">
        <v>830</v>
      </c>
      <c r="C2458" s="710" t="s">
        <v>8563</v>
      </c>
      <c r="D2458" s="710" t="s">
        <v>643</v>
      </c>
      <c r="E2458" s="710" t="s">
        <v>8564</v>
      </c>
      <c r="F2458" s="710" t="s">
        <v>7906</v>
      </c>
      <c r="G2458" s="710" t="s">
        <v>8565</v>
      </c>
      <c r="H2458" s="710" t="s">
        <v>5284</v>
      </c>
      <c r="I2458" s="710" t="s">
        <v>558</v>
      </c>
      <c r="J2458" s="710" t="s">
        <v>7908</v>
      </c>
    </row>
    <row r="2459" spans="1:10" x14ac:dyDescent="0.25">
      <c r="A2459" s="703"/>
      <c r="B2459" s="710" t="s">
        <v>830</v>
      </c>
      <c r="C2459" s="710" t="s">
        <v>8566</v>
      </c>
      <c r="D2459" s="710" t="s">
        <v>643</v>
      </c>
      <c r="E2459" s="710" t="s">
        <v>8567</v>
      </c>
      <c r="F2459" s="710" t="s">
        <v>7906</v>
      </c>
      <c r="G2459" s="710" t="s">
        <v>8565</v>
      </c>
      <c r="H2459" s="710" t="s">
        <v>5284</v>
      </c>
      <c r="I2459" s="710" t="s">
        <v>558</v>
      </c>
      <c r="J2459" s="710" t="s">
        <v>7908</v>
      </c>
    </row>
    <row r="2460" spans="1:10" x14ac:dyDescent="0.25">
      <c r="A2460" s="703"/>
      <c r="B2460" s="710" t="s">
        <v>830</v>
      </c>
      <c r="C2460" s="710" t="s">
        <v>8568</v>
      </c>
      <c r="D2460" s="710" t="s">
        <v>643</v>
      </c>
      <c r="E2460" s="710" t="s">
        <v>8569</v>
      </c>
      <c r="F2460" s="710" t="s">
        <v>7949</v>
      </c>
      <c r="G2460" s="710" t="s">
        <v>8570</v>
      </c>
      <c r="H2460" s="710" t="s">
        <v>1160</v>
      </c>
      <c r="I2460" s="710" t="s">
        <v>558</v>
      </c>
      <c r="J2460" s="710" t="s">
        <v>7908</v>
      </c>
    </row>
    <row r="2461" spans="1:10" x14ac:dyDescent="0.25">
      <c r="A2461" s="703"/>
      <c r="B2461" s="710" t="s">
        <v>830</v>
      </c>
      <c r="C2461" s="710" t="s">
        <v>8571</v>
      </c>
      <c r="D2461" s="710" t="s">
        <v>643</v>
      </c>
      <c r="E2461" s="710" t="s">
        <v>8572</v>
      </c>
      <c r="F2461" s="710" t="s">
        <v>1273</v>
      </c>
      <c r="G2461" s="710" t="s">
        <v>8229</v>
      </c>
      <c r="H2461" s="710" t="s">
        <v>1501</v>
      </c>
      <c r="I2461" s="710" t="s">
        <v>558</v>
      </c>
      <c r="J2461" s="710" t="s">
        <v>7908</v>
      </c>
    </row>
    <row r="2462" spans="1:10" x14ac:dyDescent="0.25">
      <c r="A2462" s="703"/>
      <c r="B2462" s="710" t="s">
        <v>830</v>
      </c>
      <c r="C2462" s="710" t="s">
        <v>8573</v>
      </c>
      <c r="D2462" s="710" t="s">
        <v>643</v>
      </c>
      <c r="E2462" s="710" t="s">
        <v>8574</v>
      </c>
      <c r="F2462" s="710" t="s">
        <v>1637</v>
      </c>
      <c r="G2462" s="710" t="s">
        <v>8575</v>
      </c>
      <c r="H2462" s="710" t="s">
        <v>7328</v>
      </c>
      <c r="I2462" s="710" t="s">
        <v>558</v>
      </c>
      <c r="J2462" s="710" t="s">
        <v>7908</v>
      </c>
    </row>
    <row r="2463" spans="1:10" x14ac:dyDescent="0.25">
      <c r="A2463" s="703"/>
      <c r="B2463" s="710" t="s">
        <v>830</v>
      </c>
      <c r="C2463" s="710" t="s">
        <v>8576</v>
      </c>
      <c r="D2463" s="710" t="s">
        <v>643</v>
      </c>
      <c r="E2463" s="710" t="s">
        <v>8577</v>
      </c>
      <c r="F2463" s="710" t="s">
        <v>7957</v>
      </c>
      <c r="G2463" s="710" t="s">
        <v>8578</v>
      </c>
      <c r="H2463" s="710" t="s">
        <v>5335</v>
      </c>
      <c r="I2463" s="710" t="s">
        <v>558</v>
      </c>
      <c r="J2463" s="710" t="s">
        <v>7908</v>
      </c>
    </row>
    <row r="2464" spans="1:10" x14ac:dyDescent="0.25">
      <c r="A2464" s="703"/>
      <c r="B2464" s="710" t="s">
        <v>830</v>
      </c>
      <c r="C2464" s="710" t="s">
        <v>8579</v>
      </c>
      <c r="D2464" s="710" t="s">
        <v>48</v>
      </c>
      <c r="E2464" s="710" t="s">
        <v>8580</v>
      </c>
      <c r="F2464" s="710" t="s">
        <v>7953</v>
      </c>
      <c r="G2464" s="710" t="s">
        <v>7954</v>
      </c>
      <c r="H2464" s="710" t="s">
        <v>1216</v>
      </c>
      <c r="I2464" s="710" t="s">
        <v>558</v>
      </c>
      <c r="J2464" s="710" t="s">
        <v>7908</v>
      </c>
    </row>
    <row r="2465" spans="1:10" x14ac:dyDescent="0.25">
      <c r="A2465" s="703"/>
      <c r="B2465" s="710" t="s">
        <v>830</v>
      </c>
      <c r="C2465" s="710" t="s">
        <v>8581</v>
      </c>
      <c r="D2465" s="710" t="s">
        <v>643</v>
      </c>
      <c r="E2465" s="710" t="s">
        <v>8582</v>
      </c>
      <c r="F2465" s="710" t="s">
        <v>645</v>
      </c>
      <c r="G2465" s="710" t="s">
        <v>8583</v>
      </c>
      <c r="H2465" s="710" t="s">
        <v>1889</v>
      </c>
      <c r="I2465" s="710" t="s">
        <v>558</v>
      </c>
      <c r="J2465" s="710" t="s">
        <v>7908</v>
      </c>
    </row>
    <row r="2466" spans="1:10" x14ac:dyDescent="0.25">
      <c r="A2466" s="703"/>
      <c r="B2466" s="710" t="s">
        <v>830</v>
      </c>
      <c r="C2466" s="710" t="s">
        <v>8584</v>
      </c>
      <c r="D2466" s="710" t="s">
        <v>48</v>
      </c>
      <c r="E2466" s="710" t="s">
        <v>8585</v>
      </c>
      <c r="F2466" s="710" t="s">
        <v>7906</v>
      </c>
      <c r="G2466" s="710" t="s">
        <v>8495</v>
      </c>
      <c r="H2466" s="710" t="s">
        <v>5284</v>
      </c>
      <c r="I2466" s="710" t="s">
        <v>558</v>
      </c>
      <c r="J2466" s="710" t="s">
        <v>7908</v>
      </c>
    </row>
    <row r="2467" spans="1:10" x14ac:dyDescent="0.25">
      <c r="A2467" s="703"/>
      <c r="B2467" s="710" t="s">
        <v>830</v>
      </c>
      <c r="C2467" s="710" t="s">
        <v>8586</v>
      </c>
      <c r="D2467" s="710" t="s">
        <v>48</v>
      </c>
      <c r="E2467" s="710" t="s">
        <v>8587</v>
      </c>
      <c r="F2467" s="710" t="s">
        <v>7931</v>
      </c>
      <c r="G2467" s="710" t="s">
        <v>8039</v>
      </c>
      <c r="H2467" s="710" t="s">
        <v>1298</v>
      </c>
      <c r="I2467" s="710" t="s">
        <v>558</v>
      </c>
      <c r="J2467" s="710" t="s">
        <v>7908</v>
      </c>
    </row>
    <row r="2468" spans="1:10" x14ac:dyDescent="0.25">
      <c r="A2468" s="703"/>
      <c r="B2468" s="710" t="s">
        <v>830</v>
      </c>
      <c r="C2468" s="710" t="s">
        <v>8588</v>
      </c>
      <c r="D2468" s="710" t="s">
        <v>47</v>
      </c>
      <c r="E2468" s="710" t="s">
        <v>8589</v>
      </c>
      <c r="F2468" s="710" t="s">
        <v>7995</v>
      </c>
      <c r="G2468" s="710" t="s">
        <v>8590</v>
      </c>
      <c r="H2468" s="710" t="s">
        <v>2939</v>
      </c>
      <c r="I2468" s="710" t="s">
        <v>558</v>
      </c>
      <c r="J2468" s="710" t="s">
        <v>7908</v>
      </c>
    </row>
    <row r="2469" spans="1:10" x14ac:dyDescent="0.25">
      <c r="A2469" s="703"/>
      <c r="B2469" s="710" t="s">
        <v>830</v>
      </c>
      <c r="C2469" s="710" t="s">
        <v>8591</v>
      </c>
      <c r="D2469" s="710" t="s">
        <v>48</v>
      </c>
      <c r="E2469" s="710" t="s">
        <v>8592</v>
      </c>
      <c r="F2469" s="710" t="s">
        <v>7912</v>
      </c>
      <c r="G2469" s="710" t="s">
        <v>8214</v>
      </c>
      <c r="H2469" s="710" t="s">
        <v>1174</v>
      </c>
      <c r="I2469" s="710" t="s">
        <v>558</v>
      </c>
      <c r="J2469" s="710" t="s">
        <v>7908</v>
      </c>
    </row>
    <row r="2470" spans="1:10" x14ac:dyDescent="0.25">
      <c r="A2470" s="703"/>
      <c r="B2470" s="710" t="s">
        <v>830</v>
      </c>
      <c r="C2470" s="710" t="s">
        <v>8593</v>
      </c>
      <c r="D2470" s="710" t="s">
        <v>643</v>
      </c>
      <c r="E2470" s="710" t="s">
        <v>8594</v>
      </c>
      <c r="F2470" s="710" t="s">
        <v>8127</v>
      </c>
      <c r="G2470" s="710" t="s">
        <v>8595</v>
      </c>
      <c r="H2470" s="710" t="s">
        <v>1604</v>
      </c>
      <c r="I2470" s="710" t="s">
        <v>558</v>
      </c>
      <c r="J2470" s="710" t="s">
        <v>7908</v>
      </c>
    </row>
    <row r="2471" spans="1:10" x14ac:dyDescent="0.25">
      <c r="A2471" s="703"/>
      <c r="B2471" s="710" t="s">
        <v>830</v>
      </c>
      <c r="C2471" s="710" t="s">
        <v>8596</v>
      </c>
      <c r="D2471" s="710" t="s">
        <v>48</v>
      </c>
      <c r="E2471" s="710" t="s">
        <v>8597</v>
      </c>
      <c r="F2471" s="710" t="s">
        <v>7906</v>
      </c>
      <c r="G2471" s="710" t="s">
        <v>8048</v>
      </c>
      <c r="H2471" s="710" t="s">
        <v>5284</v>
      </c>
      <c r="I2471" s="710" t="s">
        <v>558</v>
      </c>
      <c r="J2471" s="710" t="s">
        <v>7908</v>
      </c>
    </row>
    <row r="2472" spans="1:10" x14ac:dyDescent="0.25">
      <c r="A2472" s="703"/>
      <c r="B2472" s="710" t="s">
        <v>830</v>
      </c>
      <c r="C2472" s="710" t="s">
        <v>8598</v>
      </c>
      <c r="D2472" s="710" t="s">
        <v>48</v>
      </c>
      <c r="E2472" s="710" t="s">
        <v>8599</v>
      </c>
      <c r="F2472" s="710" t="s">
        <v>8087</v>
      </c>
      <c r="G2472" s="710" t="s">
        <v>8333</v>
      </c>
      <c r="H2472" s="710" t="s">
        <v>4838</v>
      </c>
      <c r="I2472" s="710" t="s">
        <v>558</v>
      </c>
      <c r="J2472" s="710" t="s">
        <v>7908</v>
      </c>
    </row>
    <row r="2473" spans="1:10" x14ac:dyDescent="0.25">
      <c r="A2473" s="703"/>
      <c r="B2473" s="710" t="s">
        <v>830</v>
      </c>
      <c r="C2473" s="710" t="s">
        <v>8600</v>
      </c>
      <c r="D2473" s="710" t="s">
        <v>643</v>
      </c>
      <c r="E2473" s="710" t="s">
        <v>8601</v>
      </c>
      <c r="F2473" s="710" t="s">
        <v>7934</v>
      </c>
      <c r="G2473" s="710" t="s">
        <v>8429</v>
      </c>
      <c r="H2473" s="710" t="s">
        <v>907</v>
      </c>
      <c r="I2473" s="710" t="s">
        <v>558</v>
      </c>
      <c r="J2473" s="710" t="s">
        <v>7908</v>
      </c>
    </row>
    <row r="2474" spans="1:10" x14ac:dyDescent="0.25">
      <c r="A2474" s="703"/>
      <c r="B2474" s="710" t="s">
        <v>830</v>
      </c>
      <c r="C2474" s="710" t="s">
        <v>8602</v>
      </c>
      <c r="D2474" s="710" t="s">
        <v>48</v>
      </c>
      <c r="E2474" s="710" t="s">
        <v>8603</v>
      </c>
      <c r="F2474" s="710" t="s">
        <v>7949</v>
      </c>
      <c r="G2474" s="710" t="s">
        <v>1897</v>
      </c>
      <c r="H2474" s="710" t="s">
        <v>1160</v>
      </c>
      <c r="I2474" s="710" t="s">
        <v>558</v>
      </c>
      <c r="J2474" s="710" t="s">
        <v>7908</v>
      </c>
    </row>
    <row r="2475" spans="1:10" x14ac:dyDescent="0.25">
      <c r="A2475" s="703"/>
      <c r="B2475" s="710" t="s">
        <v>830</v>
      </c>
      <c r="C2475" s="710" t="s">
        <v>8604</v>
      </c>
      <c r="D2475" s="710" t="s">
        <v>643</v>
      </c>
      <c r="E2475" s="710" t="s">
        <v>8605</v>
      </c>
      <c r="F2475" s="710" t="s">
        <v>7934</v>
      </c>
      <c r="G2475" s="710" t="s">
        <v>8289</v>
      </c>
      <c r="H2475" s="710" t="s">
        <v>907</v>
      </c>
      <c r="I2475" s="710" t="s">
        <v>558</v>
      </c>
      <c r="J2475" s="710" t="s">
        <v>7908</v>
      </c>
    </row>
    <row r="2476" spans="1:10" x14ac:dyDescent="0.25">
      <c r="A2476" s="703"/>
      <c r="B2476" s="710" t="s">
        <v>830</v>
      </c>
      <c r="C2476" s="710" t="s">
        <v>8606</v>
      </c>
      <c r="D2476" s="710" t="s">
        <v>643</v>
      </c>
      <c r="E2476" s="710" t="s">
        <v>8607</v>
      </c>
      <c r="F2476" s="710" t="s">
        <v>7949</v>
      </c>
      <c r="G2476" s="710" t="s">
        <v>8608</v>
      </c>
      <c r="H2476" s="710" t="s">
        <v>1160</v>
      </c>
      <c r="I2476" s="710" t="s">
        <v>558</v>
      </c>
      <c r="J2476" s="710" t="s">
        <v>7908</v>
      </c>
    </row>
    <row r="2477" spans="1:10" x14ac:dyDescent="0.25">
      <c r="A2477" s="703"/>
      <c r="B2477" s="710" t="s">
        <v>830</v>
      </c>
      <c r="C2477" s="710" t="s">
        <v>8609</v>
      </c>
      <c r="D2477" s="710" t="s">
        <v>643</v>
      </c>
      <c r="E2477" s="710" t="s">
        <v>8610</v>
      </c>
      <c r="F2477" s="710" t="s">
        <v>7906</v>
      </c>
      <c r="G2477" s="710" t="s">
        <v>8048</v>
      </c>
      <c r="H2477" s="710" t="s">
        <v>5284</v>
      </c>
      <c r="I2477" s="710" t="s">
        <v>558</v>
      </c>
      <c r="J2477" s="710" t="s">
        <v>7908</v>
      </c>
    </row>
    <row r="2478" spans="1:10" x14ac:dyDescent="0.25">
      <c r="A2478" s="703"/>
      <c r="B2478" s="710" t="s">
        <v>830</v>
      </c>
      <c r="C2478" s="710" t="s">
        <v>8611</v>
      </c>
      <c r="D2478" s="710" t="s">
        <v>643</v>
      </c>
      <c r="E2478" s="710" t="s">
        <v>8612</v>
      </c>
      <c r="F2478" s="710" t="s">
        <v>7912</v>
      </c>
      <c r="G2478" s="710" t="s">
        <v>8613</v>
      </c>
      <c r="H2478" s="710" t="s">
        <v>1174</v>
      </c>
      <c r="I2478" s="710" t="s">
        <v>558</v>
      </c>
      <c r="J2478" s="710" t="s">
        <v>7908</v>
      </c>
    </row>
    <row r="2479" spans="1:10" x14ac:dyDescent="0.25">
      <c r="A2479" s="703"/>
      <c r="B2479" s="710" t="s">
        <v>830</v>
      </c>
      <c r="C2479" s="710" t="s">
        <v>8614</v>
      </c>
      <c r="D2479" s="710" t="s">
        <v>47</v>
      </c>
      <c r="E2479" s="710" t="s">
        <v>8615</v>
      </c>
      <c r="F2479" s="710" t="s">
        <v>8179</v>
      </c>
      <c r="G2479" s="710" t="s">
        <v>8616</v>
      </c>
      <c r="H2479" s="710" t="s">
        <v>808</v>
      </c>
      <c r="I2479" s="710" t="s">
        <v>558</v>
      </c>
      <c r="J2479" s="710" t="s">
        <v>7908</v>
      </c>
    </row>
    <row r="2480" spans="1:10" x14ac:dyDescent="0.25">
      <c r="A2480" s="703"/>
      <c r="B2480" s="710" t="s">
        <v>830</v>
      </c>
      <c r="C2480" s="710" t="s">
        <v>8617</v>
      </c>
      <c r="D2480" s="710" t="s">
        <v>47</v>
      </c>
      <c r="E2480" s="710" t="s">
        <v>8618</v>
      </c>
      <c r="F2480" s="710" t="s">
        <v>8619</v>
      </c>
      <c r="G2480" s="710" t="s">
        <v>8620</v>
      </c>
      <c r="H2480" s="710" t="s">
        <v>1332</v>
      </c>
      <c r="I2480" s="710" t="s">
        <v>558</v>
      </c>
      <c r="J2480" s="710" t="s">
        <v>7908</v>
      </c>
    </row>
    <row r="2481" spans="1:10" x14ac:dyDescent="0.25">
      <c r="A2481" s="703"/>
      <c r="B2481" s="710" t="s">
        <v>830</v>
      </c>
      <c r="C2481" s="710" t="s">
        <v>8621</v>
      </c>
      <c r="D2481" s="710" t="s">
        <v>643</v>
      </c>
      <c r="E2481" s="710" t="s">
        <v>8622</v>
      </c>
      <c r="F2481" s="710" t="s">
        <v>8619</v>
      </c>
      <c r="G2481" s="710" t="s">
        <v>8623</v>
      </c>
      <c r="H2481" s="710" t="s">
        <v>1332</v>
      </c>
      <c r="I2481" s="710" t="s">
        <v>558</v>
      </c>
      <c r="J2481" s="710" t="s">
        <v>7908</v>
      </c>
    </row>
    <row r="2482" spans="1:10" x14ac:dyDescent="0.25">
      <c r="A2482" s="703"/>
      <c r="B2482" s="710" t="s">
        <v>830</v>
      </c>
      <c r="C2482" s="710" t="s">
        <v>8624</v>
      </c>
      <c r="D2482" s="710" t="s">
        <v>643</v>
      </c>
      <c r="E2482" s="710" t="s">
        <v>3929</v>
      </c>
      <c r="F2482" s="710" t="s">
        <v>7949</v>
      </c>
      <c r="G2482" s="710" t="s">
        <v>7950</v>
      </c>
      <c r="H2482" s="710" t="s">
        <v>1160</v>
      </c>
      <c r="I2482" s="710" t="s">
        <v>558</v>
      </c>
      <c r="J2482" s="710" t="s">
        <v>7908</v>
      </c>
    </row>
    <row r="2483" spans="1:10" x14ac:dyDescent="0.25">
      <c r="A2483" s="703"/>
      <c r="B2483" s="710" t="s">
        <v>830</v>
      </c>
      <c r="C2483" s="710" t="s">
        <v>8625</v>
      </c>
      <c r="D2483" s="710" t="s">
        <v>643</v>
      </c>
      <c r="E2483" s="710" t="s">
        <v>8626</v>
      </c>
      <c r="F2483" s="710" t="s">
        <v>7995</v>
      </c>
      <c r="G2483" s="710" t="s">
        <v>8627</v>
      </c>
      <c r="H2483" s="710" t="s">
        <v>2939</v>
      </c>
      <c r="I2483" s="710" t="s">
        <v>558</v>
      </c>
      <c r="J2483" s="710" t="s">
        <v>7908</v>
      </c>
    </row>
    <row r="2484" spans="1:10" x14ac:dyDescent="0.25">
      <c r="A2484" s="703"/>
      <c r="B2484" s="710" t="s">
        <v>830</v>
      </c>
      <c r="C2484" s="710" t="s">
        <v>8628</v>
      </c>
      <c r="D2484" s="710" t="s">
        <v>643</v>
      </c>
      <c r="E2484" s="710" t="s">
        <v>8629</v>
      </c>
      <c r="F2484" s="710" t="s">
        <v>7906</v>
      </c>
      <c r="G2484" s="710" t="s">
        <v>7907</v>
      </c>
      <c r="H2484" s="710" t="s">
        <v>5284</v>
      </c>
      <c r="I2484" s="710" t="s">
        <v>558</v>
      </c>
      <c r="J2484" s="710" t="s">
        <v>7908</v>
      </c>
    </row>
    <row r="2485" spans="1:10" x14ac:dyDescent="0.25">
      <c r="A2485" s="703"/>
      <c r="B2485" s="710" t="s">
        <v>830</v>
      </c>
      <c r="C2485" s="710" t="s">
        <v>8630</v>
      </c>
      <c r="D2485" s="710" t="s">
        <v>643</v>
      </c>
      <c r="E2485" s="710" t="s">
        <v>8631</v>
      </c>
      <c r="F2485" s="710" t="s">
        <v>8179</v>
      </c>
      <c r="G2485" s="710" t="s">
        <v>8632</v>
      </c>
      <c r="H2485" s="710" t="s">
        <v>808</v>
      </c>
      <c r="I2485" s="710" t="s">
        <v>558</v>
      </c>
      <c r="J2485" s="710" t="s">
        <v>7908</v>
      </c>
    </row>
    <row r="2486" spans="1:10" x14ac:dyDescent="0.25">
      <c r="A2486" s="703"/>
      <c r="B2486" s="710" t="s">
        <v>830</v>
      </c>
      <c r="C2486" s="710" t="s">
        <v>8633</v>
      </c>
      <c r="D2486" s="710" t="s">
        <v>643</v>
      </c>
      <c r="E2486" s="710" t="s">
        <v>8634</v>
      </c>
      <c r="F2486" s="710" t="s">
        <v>7906</v>
      </c>
      <c r="G2486" s="710" t="s">
        <v>8635</v>
      </c>
      <c r="H2486" s="710" t="s">
        <v>5284</v>
      </c>
      <c r="I2486" s="710" t="s">
        <v>558</v>
      </c>
      <c r="J2486" s="710" t="s">
        <v>7908</v>
      </c>
    </row>
    <row r="2487" spans="1:10" x14ac:dyDescent="0.25">
      <c r="A2487" s="703"/>
      <c r="B2487" s="710" t="s">
        <v>830</v>
      </c>
      <c r="C2487" s="710" t="s">
        <v>8636</v>
      </c>
      <c r="D2487" s="710" t="s">
        <v>643</v>
      </c>
      <c r="E2487" s="710" t="s">
        <v>8637</v>
      </c>
      <c r="F2487" s="710" t="s">
        <v>7957</v>
      </c>
      <c r="G2487" s="710" t="s">
        <v>8638</v>
      </c>
      <c r="H2487" s="710" t="s">
        <v>5335</v>
      </c>
      <c r="I2487" s="710" t="s">
        <v>558</v>
      </c>
      <c r="J2487" s="710" t="s">
        <v>7908</v>
      </c>
    </row>
    <row r="2488" spans="1:10" x14ac:dyDescent="0.25">
      <c r="A2488" s="703"/>
      <c r="B2488" s="710" t="s">
        <v>830</v>
      </c>
      <c r="C2488" s="710" t="s">
        <v>8639</v>
      </c>
      <c r="D2488" s="710" t="s">
        <v>643</v>
      </c>
      <c r="E2488" s="710" t="s">
        <v>8640</v>
      </c>
      <c r="F2488" s="710" t="s">
        <v>8087</v>
      </c>
      <c r="G2488" s="710" t="s">
        <v>8333</v>
      </c>
      <c r="H2488" s="710" t="s">
        <v>4838</v>
      </c>
      <c r="I2488" s="710" t="s">
        <v>558</v>
      </c>
      <c r="J2488" s="710" t="s">
        <v>7908</v>
      </c>
    </row>
    <row r="2489" spans="1:10" x14ac:dyDescent="0.25">
      <c r="A2489" s="703"/>
      <c r="B2489" s="710" t="s">
        <v>830</v>
      </c>
      <c r="C2489" s="710" t="s">
        <v>8641</v>
      </c>
      <c r="D2489" s="710" t="s">
        <v>47</v>
      </c>
      <c r="E2489" s="710" t="s">
        <v>8642</v>
      </c>
      <c r="F2489" s="710" t="s">
        <v>8054</v>
      </c>
      <c r="G2489" s="710" t="s">
        <v>8055</v>
      </c>
      <c r="H2489" s="710" t="s">
        <v>3148</v>
      </c>
      <c r="I2489" s="710" t="s">
        <v>558</v>
      </c>
      <c r="J2489" s="710" t="s">
        <v>7908</v>
      </c>
    </row>
    <row r="2490" spans="1:10" x14ac:dyDescent="0.25">
      <c r="A2490" s="703"/>
      <c r="B2490" s="710" t="s">
        <v>830</v>
      </c>
      <c r="C2490" s="710" t="s">
        <v>8643</v>
      </c>
      <c r="D2490" s="710" t="s">
        <v>643</v>
      </c>
      <c r="E2490" s="710" t="s">
        <v>1955</v>
      </c>
      <c r="F2490" s="710" t="s">
        <v>7934</v>
      </c>
      <c r="G2490" s="710" t="s">
        <v>8417</v>
      </c>
      <c r="H2490" s="710" t="s">
        <v>907</v>
      </c>
      <c r="I2490" s="710" t="s">
        <v>558</v>
      </c>
      <c r="J2490" s="710" t="s">
        <v>7908</v>
      </c>
    </row>
    <row r="2491" spans="1:10" x14ac:dyDescent="0.25">
      <c r="A2491" s="703"/>
      <c r="B2491" s="710" t="s">
        <v>830</v>
      </c>
      <c r="C2491" s="710" t="s">
        <v>8644</v>
      </c>
      <c r="D2491" s="710" t="s">
        <v>47</v>
      </c>
      <c r="E2491" s="710" t="s">
        <v>8645</v>
      </c>
      <c r="F2491" s="710" t="s">
        <v>8127</v>
      </c>
      <c r="G2491" s="710" t="s">
        <v>8595</v>
      </c>
      <c r="H2491" s="710" t="s">
        <v>1604</v>
      </c>
      <c r="I2491" s="710" t="s">
        <v>558</v>
      </c>
      <c r="J2491" s="710" t="s">
        <v>7908</v>
      </c>
    </row>
    <row r="2492" spans="1:10" x14ac:dyDescent="0.25">
      <c r="A2492" s="703"/>
      <c r="B2492" s="710" t="s">
        <v>830</v>
      </c>
      <c r="C2492" s="710" t="s">
        <v>8646</v>
      </c>
      <c r="D2492" s="710" t="s">
        <v>643</v>
      </c>
      <c r="E2492" s="710" t="s">
        <v>8647</v>
      </c>
      <c r="F2492" s="710" t="s">
        <v>7953</v>
      </c>
      <c r="G2492" s="710" t="s">
        <v>8074</v>
      </c>
      <c r="H2492" s="710" t="s">
        <v>1216</v>
      </c>
      <c r="I2492" s="710" t="s">
        <v>558</v>
      </c>
      <c r="J2492" s="710" t="s">
        <v>7908</v>
      </c>
    </row>
    <row r="2493" spans="1:10" x14ac:dyDescent="0.25">
      <c r="A2493" s="703"/>
      <c r="B2493" s="710" t="s">
        <v>830</v>
      </c>
      <c r="C2493" s="710" t="s">
        <v>8648</v>
      </c>
      <c r="D2493" s="710" t="s">
        <v>48</v>
      </c>
      <c r="E2493" s="710" t="s">
        <v>8649</v>
      </c>
      <c r="F2493" s="710" t="s">
        <v>7912</v>
      </c>
      <c r="G2493" s="710" t="s">
        <v>8074</v>
      </c>
      <c r="H2493" s="710" t="s">
        <v>1174</v>
      </c>
      <c r="I2493" s="710" t="s">
        <v>558</v>
      </c>
      <c r="J2493" s="710" t="s">
        <v>7908</v>
      </c>
    </row>
    <row r="2494" spans="1:10" x14ac:dyDescent="0.25">
      <c r="A2494" s="703"/>
      <c r="B2494" s="710" t="s">
        <v>830</v>
      </c>
      <c r="C2494" s="710" t="s">
        <v>8650</v>
      </c>
      <c r="D2494" s="710" t="s">
        <v>48</v>
      </c>
      <c r="E2494" s="710" t="s">
        <v>8651</v>
      </c>
      <c r="F2494" s="710" t="s">
        <v>7957</v>
      </c>
      <c r="G2494" s="710" t="s">
        <v>8652</v>
      </c>
      <c r="H2494" s="710" t="s">
        <v>5335</v>
      </c>
      <c r="I2494" s="710" t="s">
        <v>558</v>
      </c>
      <c r="J2494" s="710" t="s">
        <v>7908</v>
      </c>
    </row>
    <row r="2495" spans="1:10" x14ac:dyDescent="0.25">
      <c r="A2495" s="703"/>
      <c r="B2495" s="710" t="s">
        <v>830</v>
      </c>
      <c r="C2495" s="710" t="s">
        <v>8653</v>
      </c>
      <c r="D2495" s="710" t="s">
        <v>48</v>
      </c>
      <c r="E2495" s="710" t="s">
        <v>8654</v>
      </c>
      <c r="F2495" s="710" t="s">
        <v>8127</v>
      </c>
      <c r="G2495" s="710" t="s">
        <v>1603</v>
      </c>
      <c r="H2495" s="710" t="s">
        <v>1604</v>
      </c>
      <c r="I2495" s="710" t="s">
        <v>558</v>
      </c>
      <c r="J2495" s="710" t="s">
        <v>7908</v>
      </c>
    </row>
    <row r="2496" spans="1:10" x14ac:dyDescent="0.25">
      <c r="A2496" s="703"/>
      <c r="B2496" s="710" t="s">
        <v>830</v>
      </c>
      <c r="C2496" s="710" t="s">
        <v>8655</v>
      </c>
      <c r="D2496" s="710" t="s">
        <v>643</v>
      </c>
      <c r="E2496" s="710" t="s">
        <v>8656</v>
      </c>
      <c r="F2496" s="710" t="s">
        <v>7912</v>
      </c>
      <c r="G2496" s="710" t="s">
        <v>8400</v>
      </c>
      <c r="H2496" s="710" t="s">
        <v>1174</v>
      </c>
      <c r="I2496" s="710" t="s">
        <v>558</v>
      </c>
      <c r="J2496" s="710" t="s">
        <v>7908</v>
      </c>
    </row>
    <row r="2497" spans="1:10" x14ac:dyDescent="0.25">
      <c r="A2497" s="703"/>
      <c r="B2497" s="710" t="s">
        <v>830</v>
      </c>
      <c r="C2497" s="710" t="s">
        <v>8657</v>
      </c>
      <c r="D2497" s="710" t="s">
        <v>643</v>
      </c>
      <c r="E2497" s="710" t="s">
        <v>8658</v>
      </c>
      <c r="F2497" s="710" t="s">
        <v>7912</v>
      </c>
      <c r="G2497" s="710" t="s">
        <v>8400</v>
      </c>
      <c r="H2497" s="710" t="s">
        <v>1174</v>
      </c>
      <c r="I2497" s="710" t="s">
        <v>558</v>
      </c>
      <c r="J2497" s="710" t="s">
        <v>7908</v>
      </c>
    </row>
    <row r="2498" spans="1:10" x14ac:dyDescent="0.25">
      <c r="A2498" s="703"/>
      <c r="B2498" s="710" t="s">
        <v>830</v>
      </c>
      <c r="C2498" s="710" t="s">
        <v>8659</v>
      </c>
      <c r="D2498" s="710" t="s">
        <v>48</v>
      </c>
      <c r="E2498" s="710" t="s">
        <v>8239</v>
      </c>
      <c r="F2498" s="710" t="s">
        <v>7931</v>
      </c>
      <c r="G2498" s="710" t="s">
        <v>8660</v>
      </c>
      <c r="H2498" s="710" t="s">
        <v>1298</v>
      </c>
      <c r="I2498" s="710" t="s">
        <v>558</v>
      </c>
      <c r="J2498" s="710" t="s">
        <v>7908</v>
      </c>
    </row>
    <row r="2499" spans="1:10" x14ac:dyDescent="0.25">
      <c r="A2499" s="703"/>
      <c r="B2499" s="710" t="s">
        <v>830</v>
      </c>
      <c r="C2499" s="710" t="s">
        <v>8661</v>
      </c>
      <c r="D2499" s="710" t="s">
        <v>643</v>
      </c>
      <c r="E2499" s="710" t="s">
        <v>8662</v>
      </c>
      <c r="F2499" s="710" t="s">
        <v>7934</v>
      </c>
      <c r="G2499" s="710" t="s">
        <v>7932</v>
      </c>
      <c r="H2499" s="710" t="s">
        <v>907</v>
      </c>
      <c r="I2499" s="710" t="s">
        <v>558</v>
      </c>
      <c r="J2499" s="710" t="s">
        <v>7908</v>
      </c>
    </row>
    <row r="2500" spans="1:10" x14ac:dyDescent="0.25">
      <c r="A2500" s="703"/>
      <c r="B2500" s="710" t="s">
        <v>830</v>
      </c>
      <c r="C2500" s="710" t="s">
        <v>8663</v>
      </c>
      <c r="D2500" s="710" t="s">
        <v>643</v>
      </c>
      <c r="E2500" s="710" t="s">
        <v>5197</v>
      </c>
      <c r="F2500" s="710" t="s">
        <v>7934</v>
      </c>
      <c r="G2500" s="710" t="s">
        <v>8664</v>
      </c>
      <c r="H2500" s="710" t="s">
        <v>907</v>
      </c>
      <c r="I2500" s="710" t="s">
        <v>558</v>
      </c>
      <c r="J2500" s="710" t="s">
        <v>7908</v>
      </c>
    </row>
    <row r="2501" spans="1:10" x14ac:dyDescent="0.25">
      <c r="A2501" s="703"/>
      <c r="B2501" s="710" t="s">
        <v>830</v>
      </c>
      <c r="C2501" s="710" t="s">
        <v>8665</v>
      </c>
      <c r="D2501" s="710" t="s">
        <v>48</v>
      </c>
      <c r="E2501" s="710" t="s">
        <v>8666</v>
      </c>
      <c r="F2501" s="710" t="s">
        <v>7934</v>
      </c>
      <c r="G2501" s="710" t="s">
        <v>8667</v>
      </c>
      <c r="H2501" s="710" t="s">
        <v>907</v>
      </c>
      <c r="I2501" s="710" t="s">
        <v>558</v>
      </c>
      <c r="J2501" s="710" t="s">
        <v>7908</v>
      </c>
    </row>
    <row r="2502" spans="1:10" x14ac:dyDescent="0.25">
      <c r="A2502" s="703"/>
      <c r="B2502" s="710" t="s">
        <v>830</v>
      </c>
      <c r="C2502" s="710" t="s">
        <v>8668</v>
      </c>
      <c r="D2502" s="710" t="s">
        <v>643</v>
      </c>
      <c r="E2502" s="710" t="s">
        <v>8669</v>
      </c>
      <c r="F2502" s="710" t="s">
        <v>7957</v>
      </c>
      <c r="G2502" s="710" t="s">
        <v>8670</v>
      </c>
      <c r="H2502" s="710" t="s">
        <v>5335</v>
      </c>
      <c r="I2502" s="710" t="s">
        <v>558</v>
      </c>
      <c r="J2502" s="710" t="s">
        <v>7908</v>
      </c>
    </row>
    <row r="2503" spans="1:10" x14ac:dyDescent="0.25">
      <c r="A2503" s="703"/>
      <c r="B2503" s="710" t="s">
        <v>830</v>
      </c>
      <c r="C2503" s="710" t="s">
        <v>8671</v>
      </c>
      <c r="D2503" s="710" t="s">
        <v>643</v>
      </c>
      <c r="E2503" s="710" t="s">
        <v>8672</v>
      </c>
      <c r="F2503" s="710" t="s">
        <v>7934</v>
      </c>
      <c r="G2503" s="710" t="s">
        <v>8429</v>
      </c>
      <c r="H2503" s="710" t="s">
        <v>907</v>
      </c>
      <c r="I2503" s="710" t="s">
        <v>558</v>
      </c>
      <c r="J2503" s="710" t="s">
        <v>7908</v>
      </c>
    </row>
    <row r="2504" spans="1:10" x14ac:dyDescent="0.25">
      <c r="A2504" s="703"/>
      <c r="B2504" s="710" t="s">
        <v>830</v>
      </c>
      <c r="C2504" s="710" t="s">
        <v>8673</v>
      </c>
      <c r="D2504" s="710" t="s">
        <v>643</v>
      </c>
      <c r="E2504" s="710" t="s">
        <v>8674</v>
      </c>
      <c r="F2504" s="710" t="s">
        <v>1637</v>
      </c>
      <c r="G2504" s="710" t="s">
        <v>8675</v>
      </c>
      <c r="H2504" s="710" t="s">
        <v>7328</v>
      </c>
      <c r="I2504" s="710" t="s">
        <v>558</v>
      </c>
      <c r="J2504" s="710" t="s">
        <v>7908</v>
      </c>
    </row>
    <row r="2505" spans="1:10" x14ac:dyDescent="0.25">
      <c r="A2505" s="703"/>
      <c r="B2505" s="710" t="s">
        <v>830</v>
      </c>
      <c r="C2505" s="710" t="s">
        <v>8676</v>
      </c>
      <c r="D2505" s="710" t="s">
        <v>48</v>
      </c>
      <c r="E2505" s="710" t="s">
        <v>8677</v>
      </c>
      <c r="F2505" s="710" t="s">
        <v>7906</v>
      </c>
      <c r="G2505" s="710" t="s">
        <v>8678</v>
      </c>
      <c r="H2505" s="710" t="s">
        <v>5284</v>
      </c>
      <c r="I2505" s="710" t="s">
        <v>558</v>
      </c>
      <c r="J2505" s="710" t="s">
        <v>7908</v>
      </c>
    </row>
    <row r="2506" spans="1:10" x14ac:dyDescent="0.25">
      <c r="A2506" s="703"/>
      <c r="B2506" s="710" t="s">
        <v>830</v>
      </c>
      <c r="C2506" s="710" t="s">
        <v>8679</v>
      </c>
      <c r="D2506" s="710" t="s">
        <v>643</v>
      </c>
      <c r="E2506" s="710" t="s">
        <v>8680</v>
      </c>
      <c r="F2506" s="710" t="s">
        <v>7949</v>
      </c>
      <c r="G2506" s="710" t="s">
        <v>8681</v>
      </c>
      <c r="H2506" s="710" t="s">
        <v>1160</v>
      </c>
      <c r="I2506" s="710" t="s">
        <v>558</v>
      </c>
      <c r="J2506" s="710" t="s">
        <v>7908</v>
      </c>
    </row>
    <row r="2507" spans="1:10" x14ac:dyDescent="0.25">
      <c r="A2507" s="703"/>
      <c r="B2507" s="710" t="s">
        <v>830</v>
      </c>
      <c r="C2507" s="710" t="s">
        <v>8682</v>
      </c>
      <c r="D2507" s="710" t="s">
        <v>47</v>
      </c>
      <c r="E2507" s="710" t="s">
        <v>8683</v>
      </c>
      <c r="F2507" s="710" t="s">
        <v>8087</v>
      </c>
      <c r="G2507" s="710" t="s">
        <v>8684</v>
      </c>
      <c r="H2507" s="710" t="s">
        <v>4838</v>
      </c>
      <c r="I2507" s="710" t="s">
        <v>558</v>
      </c>
      <c r="J2507" s="710" t="s">
        <v>7908</v>
      </c>
    </row>
    <row r="2508" spans="1:10" x14ac:dyDescent="0.25">
      <c r="A2508" s="703"/>
      <c r="B2508" s="710" t="s">
        <v>830</v>
      </c>
      <c r="C2508" s="710" t="s">
        <v>8685</v>
      </c>
      <c r="D2508" s="710" t="s">
        <v>643</v>
      </c>
      <c r="E2508" s="710" t="s">
        <v>8686</v>
      </c>
      <c r="F2508" s="710" t="s">
        <v>7949</v>
      </c>
      <c r="G2508" s="710" t="s">
        <v>8424</v>
      </c>
      <c r="H2508" s="710" t="s">
        <v>1160</v>
      </c>
      <c r="I2508" s="710" t="s">
        <v>558</v>
      </c>
      <c r="J2508" s="710" t="s">
        <v>7908</v>
      </c>
    </row>
    <row r="2509" spans="1:10" x14ac:dyDescent="0.25">
      <c r="A2509" s="703"/>
      <c r="B2509" s="710" t="s">
        <v>830</v>
      </c>
      <c r="C2509" s="710" t="s">
        <v>8687</v>
      </c>
      <c r="D2509" s="710" t="s">
        <v>48</v>
      </c>
      <c r="E2509" s="710" t="s">
        <v>8688</v>
      </c>
      <c r="F2509" s="710" t="s">
        <v>7912</v>
      </c>
      <c r="G2509" s="710" t="s">
        <v>8074</v>
      </c>
      <c r="H2509" s="710" t="s">
        <v>1174</v>
      </c>
      <c r="I2509" s="710" t="s">
        <v>558</v>
      </c>
      <c r="J2509" s="710" t="s">
        <v>7908</v>
      </c>
    </row>
    <row r="2510" spans="1:10" x14ac:dyDescent="0.25">
      <c r="A2510" s="703"/>
      <c r="B2510" s="710" t="s">
        <v>830</v>
      </c>
      <c r="C2510" s="710" t="s">
        <v>8689</v>
      </c>
      <c r="D2510" s="710" t="s">
        <v>643</v>
      </c>
      <c r="E2510" s="710" t="s">
        <v>8690</v>
      </c>
      <c r="F2510" s="710" t="s">
        <v>7949</v>
      </c>
      <c r="G2510" s="710" t="s">
        <v>8048</v>
      </c>
      <c r="H2510" s="710" t="s">
        <v>1160</v>
      </c>
      <c r="I2510" s="710" t="s">
        <v>558</v>
      </c>
      <c r="J2510" s="710" t="s">
        <v>7908</v>
      </c>
    </row>
    <row r="2511" spans="1:10" x14ac:dyDescent="0.25">
      <c r="A2511" s="703"/>
      <c r="B2511" s="710" t="s">
        <v>830</v>
      </c>
      <c r="C2511" s="710" t="s">
        <v>8691</v>
      </c>
      <c r="D2511" s="710" t="s">
        <v>643</v>
      </c>
      <c r="E2511" s="710" t="s">
        <v>8692</v>
      </c>
      <c r="F2511" s="710" t="s">
        <v>7949</v>
      </c>
      <c r="G2511" s="710" t="s">
        <v>8424</v>
      </c>
      <c r="H2511" s="710" t="s">
        <v>1160</v>
      </c>
      <c r="I2511" s="710" t="s">
        <v>558</v>
      </c>
      <c r="J2511" s="710" t="s">
        <v>7908</v>
      </c>
    </row>
    <row r="2512" spans="1:10" x14ac:dyDescent="0.25">
      <c r="A2512" s="703"/>
      <c r="B2512" s="710" t="s">
        <v>830</v>
      </c>
      <c r="C2512" s="710" t="s">
        <v>8693</v>
      </c>
      <c r="D2512" s="710" t="s">
        <v>643</v>
      </c>
      <c r="E2512" s="710" t="s">
        <v>8694</v>
      </c>
      <c r="F2512" s="710" t="s">
        <v>7957</v>
      </c>
      <c r="G2512" s="710" t="s">
        <v>8695</v>
      </c>
      <c r="H2512" s="710" t="s">
        <v>5335</v>
      </c>
      <c r="I2512" s="710" t="s">
        <v>558</v>
      </c>
      <c r="J2512" s="710" t="s">
        <v>7908</v>
      </c>
    </row>
    <row r="2513" spans="1:10" x14ac:dyDescent="0.25">
      <c r="A2513" s="703"/>
      <c r="B2513" s="710" t="s">
        <v>830</v>
      </c>
      <c r="C2513" s="710" t="s">
        <v>8696</v>
      </c>
      <c r="D2513" s="710" t="s">
        <v>643</v>
      </c>
      <c r="E2513" s="710" t="s">
        <v>8697</v>
      </c>
      <c r="F2513" s="710" t="s">
        <v>2896</v>
      </c>
      <c r="G2513" s="710" t="s">
        <v>8698</v>
      </c>
      <c r="H2513" s="710" t="s">
        <v>4589</v>
      </c>
      <c r="I2513" s="710" t="s">
        <v>558</v>
      </c>
      <c r="J2513" s="710" t="s">
        <v>7908</v>
      </c>
    </row>
    <row r="2514" spans="1:10" x14ac:dyDescent="0.25">
      <c r="A2514" s="703"/>
      <c r="B2514" s="710" t="s">
        <v>830</v>
      </c>
      <c r="C2514" s="710" t="s">
        <v>8699</v>
      </c>
      <c r="D2514" s="710" t="s">
        <v>48</v>
      </c>
      <c r="E2514" s="710" t="s">
        <v>8700</v>
      </c>
      <c r="F2514" s="710" t="s">
        <v>7995</v>
      </c>
      <c r="G2514" s="710" t="s">
        <v>8701</v>
      </c>
      <c r="H2514" s="710" t="s">
        <v>2939</v>
      </c>
      <c r="I2514" s="710" t="s">
        <v>558</v>
      </c>
      <c r="J2514" s="710" t="s">
        <v>7908</v>
      </c>
    </row>
    <row r="2515" spans="1:10" x14ac:dyDescent="0.25">
      <c r="A2515" s="703"/>
      <c r="B2515" s="710" t="s">
        <v>830</v>
      </c>
      <c r="C2515" s="710" t="s">
        <v>8702</v>
      </c>
      <c r="D2515" s="710" t="s">
        <v>48</v>
      </c>
      <c r="E2515" s="710" t="s">
        <v>8703</v>
      </c>
      <c r="F2515" s="710" t="s">
        <v>7906</v>
      </c>
      <c r="G2515" s="710" t="s">
        <v>8704</v>
      </c>
      <c r="H2515" s="710" t="s">
        <v>5284</v>
      </c>
      <c r="I2515" s="710" t="s">
        <v>558</v>
      </c>
      <c r="J2515" s="710" t="s">
        <v>7908</v>
      </c>
    </row>
    <row r="2516" spans="1:10" x14ac:dyDescent="0.25">
      <c r="A2516" s="703"/>
      <c r="B2516" s="710" t="s">
        <v>830</v>
      </c>
      <c r="C2516" s="710" t="s">
        <v>8705</v>
      </c>
      <c r="D2516" s="710" t="s">
        <v>48</v>
      </c>
      <c r="E2516" s="710" t="s">
        <v>8706</v>
      </c>
      <c r="F2516" s="710" t="s">
        <v>7949</v>
      </c>
      <c r="G2516" s="710" t="s">
        <v>8267</v>
      </c>
      <c r="H2516" s="710" t="s">
        <v>1160</v>
      </c>
      <c r="I2516" s="710" t="s">
        <v>558</v>
      </c>
      <c r="J2516" s="710" t="s">
        <v>7908</v>
      </c>
    </row>
    <row r="2517" spans="1:10" x14ac:dyDescent="0.25">
      <c r="A2517" s="703"/>
      <c r="B2517" s="710" t="s">
        <v>830</v>
      </c>
      <c r="C2517" s="710" t="s">
        <v>8707</v>
      </c>
      <c r="D2517" s="710" t="s">
        <v>48</v>
      </c>
      <c r="E2517" s="710" t="s">
        <v>8708</v>
      </c>
      <c r="F2517" s="710" t="s">
        <v>7906</v>
      </c>
      <c r="G2517" s="710" t="s">
        <v>8635</v>
      </c>
      <c r="H2517" s="710" t="s">
        <v>5284</v>
      </c>
      <c r="I2517" s="710" t="s">
        <v>558</v>
      </c>
      <c r="J2517" s="710" t="s">
        <v>7908</v>
      </c>
    </row>
    <row r="2518" spans="1:10" x14ac:dyDescent="0.25">
      <c r="A2518" s="703"/>
      <c r="B2518" s="710" t="s">
        <v>830</v>
      </c>
      <c r="C2518" s="710" t="s">
        <v>8709</v>
      </c>
      <c r="D2518" s="710" t="s">
        <v>643</v>
      </c>
      <c r="E2518" s="710" t="s">
        <v>8710</v>
      </c>
      <c r="F2518" s="710" t="s">
        <v>7949</v>
      </c>
      <c r="G2518" s="710" t="s">
        <v>8711</v>
      </c>
      <c r="H2518" s="710" t="s">
        <v>1160</v>
      </c>
      <c r="I2518" s="710" t="s">
        <v>558</v>
      </c>
      <c r="J2518" s="710" t="s">
        <v>7908</v>
      </c>
    </row>
    <row r="2519" spans="1:10" x14ac:dyDescent="0.25">
      <c r="A2519" s="703"/>
      <c r="B2519" s="710" t="s">
        <v>830</v>
      </c>
      <c r="C2519" s="710" t="s">
        <v>8712</v>
      </c>
      <c r="D2519" s="710" t="s">
        <v>48</v>
      </c>
      <c r="E2519" s="710" t="s">
        <v>8713</v>
      </c>
      <c r="F2519" s="710" t="s">
        <v>7949</v>
      </c>
      <c r="G2519" s="710" t="s">
        <v>8711</v>
      </c>
      <c r="H2519" s="710" t="s">
        <v>1160</v>
      </c>
      <c r="I2519" s="710" t="s">
        <v>558</v>
      </c>
      <c r="J2519" s="710" t="s">
        <v>7908</v>
      </c>
    </row>
    <row r="2520" spans="1:10" x14ac:dyDescent="0.25">
      <c r="A2520" s="703"/>
      <c r="B2520" s="710" t="s">
        <v>830</v>
      </c>
      <c r="C2520" s="710" t="s">
        <v>8714</v>
      </c>
      <c r="D2520" s="710" t="s">
        <v>643</v>
      </c>
      <c r="E2520" s="710" t="s">
        <v>8715</v>
      </c>
      <c r="F2520" s="710" t="s">
        <v>7957</v>
      </c>
      <c r="G2520" s="710" t="s">
        <v>8716</v>
      </c>
      <c r="H2520" s="710" t="s">
        <v>5335</v>
      </c>
      <c r="I2520" s="710" t="s">
        <v>558</v>
      </c>
      <c r="J2520" s="710" t="s">
        <v>7908</v>
      </c>
    </row>
    <row r="2521" spans="1:10" x14ac:dyDescent="0.25">
      <c r="A2521" s="703"/>
      <c r="B2521" s="710" t="s">
        <v>830</v>
      </c>
      <c r="C2521" s="710" t="s">
        <v>8717</v>
      </c>
      <c r="D2521" s="710" t="s">
        <v>643</v>
      </c>
      <c r="E2521" s="710" t="s">
        <v>8718</v>
      </c>
      <c r="F2521" s="710" t="s">
        <v>2046</v>
      </c>
      <c r="G2521" s="710" t="s">
        <v>8172</v>
      </c>
      <c r="H2521" s="710" t="s">
        <v>2237</v>
      </c>
      <c r="I2521" s="710" t="s">
        <v>558</v>
      </c>
      <c r="J2521" s="710" t="s">
        <v>7908</v>
      </c>
    </row>
    <row r="2522" spans="1:10" x14ac:dyDescent="0.25">
      <c r="A2522" s="703"/>
      <c r="B2522" s="710" t="s">
        <v>830</v>
      </c>
      <c r="C2522" s="710" t="s">
        <v>8719</v>
      </c>
      <c r="D2522" s="710" t="s">
        <v>48</v>
      </c>
      <c r="E2522" s="710" t="s">
        <v>8720</v>
      </c>
      <c r="F2522" s="710" t="s">
        <v>645</v>
      </c>
      <c r="G2522" s="710" t="s">
        <v>8721</v>
      </c>
      <c r="H2522" s="710" t="s">
        <v>1889</v>
      </c>
      <c r="I2522" s="710" t="s">
        <v>558</v>
      </c>
      <c r="J2522" s="710" t="s">
        <v>7908</v>
      </c>
    </row>
    <row r="2523" spans="1:10" x14ac:dyDescent="0.25">
      <c r="A2523" s="703"/>
      <c r="B2523" s="710" t="s">
        <v>830</v>
      </c>
      <c r="C2523" s="710" t="s">
        <v>8722</v>
      </c>
      <c r="D2523" s="710" t="s">
        <v>643</v>
      </c>
      <c r="E2523" s="710" t="s">
        <v>8723</v>
      </c>
      <c r="F2523" s="710" t="s">
        <v>7906</v>
      </c>
      <c r="G2523" s="710" t="s">
        <v>8724</v>
      </c>
      <c r="H2523" s="710" t="s">
        <v>5284</v>
      </c>
      <c r="I2523" s="710" t="s">
        <v>558</v>
      </c>
      <c r="J2523" s="710" t="s">
        <v>7908</v>
      </c>
    </row>
    <row r="2524" spans="1:10" x14ac:dyDescent="0.25">
      <c r="A2524" s="703"/>
      <c r="B2524" s="710" t="s">
        <v>830</v>
      </c>
      <c r="C2524" s="710" t="s">
        <v>8725</v>
      </c>
      <c r="D2524" s="710" t="s">
        <v>643</v>
      </c>
      <c r="E2524" s="710" t="s">
        <v>8726</v>
      </c>
      <c r="F2524" s="710" t="s">
        <v>7934</v>
      </c>
      <c r="G2524" s="710" t="s">
        <v>8727</v>
      </c>
      <c r="H2524" s="710" t="s">
        <v>907</v>
      </c>
      <c r="I2524" s="710" t="s">
        <v>558</v>
      </c>
      <c r="J2524" s="710" t="s">
        <v>7908</v>
      </c>
    </row>
    <row r="2525" spans="1:10" x14ac:dyDescent="0.25">
      <c r="A2525" s="703"/>
      <c r="B2525" s="710" t="s">
        <v>830</v>
      </c>
      <c r="C2525" s="710" t="s">
        <v>8728</v>
      </c>
      <c r="D2525" s="710" t="s">
        <v>48</v>
      </c>
      <c r="E2525" s="710" t="s">
        <v>8729</v>
      </c>
      <c r="F2525" s="710" t="s">
        <v>7995</v>
      </c>
      <c r="G2525" s="710" t="s">
        <v>8730</v>
      </c>
      <c r="H2525" s="710" t="s">
        <v>2939</v>
      </c>
      <c r="I2525" s="710" t="s">
        <v>558</v>
      </c>
      <c r="J2525" s="710" t="s">
        <v>7908</v>
      </c>
    </row>
    <row r="2526" spans="1:10" x14ac:dyDescent="0.25">
      <c r="A2526" s="703"/>
      <c r="B2526" s="710" t="s">
        <v>830</v>
      </c>
      <c r="C2526" s="710" t="s">
        <v>8731</v>
      </c>
      <c r="D2526" s="710" t="s">
        <v>48</v>
      </c>
      <c r="E2526" s="710" t="s">
        <v>2109</v>
      </c>
      <c r="F2526" s="710" t="s">
        <v>7912</v>
      </c>
      <c r="G2526" s="710" t="s">
        <v>7641</v>
      </c>
      <c r="H2526" s="710" t="s">
        <v>1174</v>
      </c>
      <c r="I2526" s="710" t="s">
        <v>558</v>
      </c>
      <c r="J2526" s="710" t="s">
        <v>7908</v>
      </c>
    </row>
    <row r="2527" spans="1:10" x14ac:dyDescent="0.25">
      <c r="A2527" s="703"/>
      <c r="B2527" s="710" t="s">
        <v>830</v>
      </c>
      <c r="C2527" s="710" t="s">
        <v>8732</v>
      </c>
      <c r="D2527" s="710" t="s">
        <v>48</v>
      </c>
      <c r="E2527" s="710" t="s">
        <v>8733</v>
      </c>
      <c r="F2527" s="710" t="s">
        <v>7934</v>
      </c>
      <c r="G2527" s="710" t="s">
        <v>8734</v>
      </c>
      <c r="H2527" s="710" t="s">
        <v>907</v>
      </c>
      <c r="I2527" s="710" t="s">
        <v>558</v>
      </c>
      <c r="J2527" s="710" t="s">
        <v>7908</v>
      </c>
    </row>
    <row r="2528" spans="1:10" x14ac:dyDescent="0.25">
      <c r="A2528" s="703"/>
      <c r="B2528" s="710" t="s">
        <v>830</v>
      </c>
      <c r="C2528" s="710" t="s">
        <v>8735</v>
      </c>
      <c r="D2528" s="710" t="s">
        <v>48</v>
      </c>
      <c r="E2528" s="710" t="s">
        <v>8736</v>
      </c>
      <c r="F2528" s="710" t="s">
        <v>7995</v>
      </c>
      <c r="G2528" s="710" t="s">
        <v>8737</v>
      </c>
      <c r="H2528" s="710" t="s">
        <v>2939</v>
      </c>
      <c r="I2528" s="710" t="s">
        <v>558</v>
      </c>
      <c r="J2528" s="710" t="s">
        <v>7908</v>
      </c>
    </row>
    <row r="2529" spans="1:10" x14ac:dyDescent="0.25">
      <c r="A2529" s="703"/>
      <c r="B2529" s="710" t="s">
        <v>830</v>
      </c>
      <c r="C2529" s="710" t="s">
        <v>8738</v>
      </c>
      <c r="D2529" s="710" t="s">
        <v>643</v>
      </c>
      <c r="E2529" s="710" t="s">
        <v>8739</v>
      </c>
      <c r="F2529" s="710" t="s">
        <v>8127</v>
      </c>
      <c r="G2529" s="710" t="s">
        <v>8595</v>
      </c>
      <c r="H2529" s="710" t="s">
        <v>1604</v>
      </c>
      <c r="I2529" s="710" t="s">
        <v>558</v>
      </c>
      <c r="J2529" s="710" t="s">
        <v>7908</v>
      </c>
    </row>
    <row r="2530" spans="1:10" x14ac:dyDescent="0.25">
      <c r="A2530" s="703"/>
      <c r="B2530" s="710" t="s">
        <v>830</v>
      </c>
      <c r="C2530" s="710" t="s">
        <v>8740</v>
      </c>
      <c r="D2530" s="710" t="s">
        <v>48</v>
      </c>
      <c r="E2530" s="710" t="s">
        <v>8741</v>
      </c>
      <c r="F2530" s="710" t="s">
        <v>7931</v>
      </c>
      <c r="G2530" s="710" t="s">
        <v>8742</v>
      </c>
      <c r="H2530" s="710" t="s">
        <v>1298</v>
      </c>
      <c r="I2530" s="710" t="s">
        <v>558</v>
      </c>
      <c r="J2530" s="710" t="s">
        <v>7908</v>
      </c>
    </row>
    <row r="2531" spans="1:10" x14ac:dyDescent="0.25">
      <c r="A2531" s="703"/>
      <c r="B2531" s="710" t="s">
        <v>830</v>
      </c>
      <c r="C2531" s="710" t="s">
        <v>8743</v>
      </c>
      <c r="D2531" s="710" t="s">
        <v>48</v>
      </c>
      <c r="E2531" s="710" t="s">
        <v>8744</v>
      </c>
      <c r="F2531" s="710" t="s">
        <v>7912</v>
      </c>
      <c r="G2531" s="710" t="s">
        <v>8326</v>
      </c>
      <c r="H2531" s="710" t="s">
        <v>1174</v>
      </c>
      <c r="I2531" s="710" t="s">
        <v>558</v>
      </c>
      <c r="J2531" s="710" t="s">
        <v>7908</v>
      </c>
    </row>
    <row r="2532" spans="1:10" x14ac:dyDescent="0.25">
      <c r="A2532" s="703"/>
      <c r="B2532" s="710" t="s">
        <v>830</v>
      </c>
      <c r="C2532" s="710" t="s">
        <v>8745</v>
      </c>
      <c r="D2532" s="710" t="s">
        <v>47</v>
      </c>
      <c r="E2532" s="710" t="s">
        <v>8746</v>
      </c>
      <c r="F2532" s="710" t="s">
        <v>7912</v>
      </c>
      <c r="G2532" s="710" t="s">
        <v>8747</v>
      </c>
      <c r="H2532" s="710" t="s">
        <v>1174</v>
      </c>
      <c r="I2532" s="710" t="s">
        <v>558</v>
      </c>
      <c r="J2532" s="710" t="s">
        <v>7908</v>
      </c>
    </row>
    <row r="2533" spans="1:10" x14ac:dyDescent="0.25">
      <c r="A2533" s="703"/>
      <c r="B2533" s="710" t="s">
        <v>830</v>
      </c>
      <c r="C2533" s="710" t="s">
        <v>8748</v>
      </c>
      <c r="D2533" s="710" t="s">
        <v>643</v>
      </c>
      <c r="E2533" s="710" t="s">
        <v>8749</v>
      </c>
      <c r="F2533" s="710" t="s">
        <v>7906</v>
      </c>
      <c r="G2533" s="710" t="s">
        <v>8750</v>
      </c>
      <c r="H2533" s="710" t="s">
        <v>5284</v>
      </c>
      <c r="I2533" s="710" t="s">
        <v>558</v>
      </c>
      <c r="J2533" s="710" t="s">
        <v>7908</v>
      </c>
    </row>
    <row r="2534" spans="1:10" x14ac:dyDescent="0.25">
      <c r="A2534" s="703"/>
      <c r="B2534" s="710" t="s">
        <v>830</v>
      </c>
      <c r="C2534" s="710" t="s">
        <v>8751</v>
      </c>
      <c r="D2534" s="710" t="s">
        <v>48</v>
      </c>
      <c r="E2534" s="710" t="s">
        <v>8752</v>
      </c>
      <c r="F2534" s="710" t="s">
        <v>7906</v>
      </c>
      <c r="G2534" s="710" t="s">
        <v>1778</v>
      </c>
      <c r="H2534" s="710" t="s">
        <v>5284</v>
      </c>
      <c r="I2534" s="710" t="s">
        <v>558</v>
      </c>
      <c r="J2534" s="710" t="s">
        <v>7908</v>
      </c>
    </row>
    <row r="2535" spans="1:10" x14ac:dyDescent="0.25">
      <c r="A2535" s="703"/>
      <c r="B2535" s="710" t="s">
        <v>830</v>
      </c>
      <c r="C2535" s="710" t="s">
        <v>8753</v>
      </c>
      <c r="D2535" s="710" t="s">
        <v>48</v>
      </c>
      <c r="E2535" s="710" t="s">
        <v>8754</v>
      </c>
      <c r="F2535" s="710" t="s">
        <v>7912</v>
      </c>
      <c r="G2535" s="710" t="s">
        <v>8755</v>
      </c>
      <c r="H2535" s="710" t="s">
        <v>1174</v>
      </c>
      <c r="I2535" s="710" t="s">
        <v>558</v>
      </c>
      <c r="J2535" s="710" t="s">
        <v>7908</v>
      </c>
    </row>
    <row r="2536" spans="1:10" x14ac:dyDescent="0.25">
      <c r="A2536" s="703"/>
      <c r="B2536" s="710" t="s">
        <v>830</v>
      </c>
      <c r="C2536" s="710" t="s">
        <v>8756</v>
      </c>
      <c r="D2536" s="710" t="s">
        <v>48</v>
      </c>
      <c r="E2536" s="710" t="s">
        <v>8757</v>
      </c>
      <c r="F2536" s="710" t="s">
        <v>7934</v>
      </c>
      <c r="G2536" s="710" t="s">
        <v>1848</v>
      </c>
      <c r="H2536" s="710" t="s">
        <v>907</v>
      </c>
      <c r="I2536" s="710" t="s">
        <v>558</v>
      </c>
      <c r="J2536" s="710" t="s">
        <v>7908</v>
      </c>
    </row>
    <row r="2537" spans="1:10" x14ac:dyDescent="0.25">
      <c r="A2537" s="703"/>
      <c r="B2537" s="710" t="s">
        <v>830</v>
      </c>
      <c r="C2537" s="710" t="s">
        <v>8758</v>
      </c>
      <c r="D2537" s="710" t="s">
        <v>643</v>
      </c>
      <c r="E2537" s="710" t="s">
        <v>8759</v>
      </c>
      <c r="F2537" s="710" t="s">
        <v>645</v>
      </c>
      <c r="G2537" s="710" t="s">
        <v>8538</v>
      </c>
      <c r="H2537" s="710" t="s">
        <v>1889</v>
      </c>
      <c r="I2537" s="710" t="s">
        <v>558</v>
      </c>
      <c r="J2537" s="710" t="s">
        <v>7908</v>
      </c>
    </row>
    <row r="2538" spans="1:10" x14ac:dyDescent="0.25">
      <c r="A2538" s="703"/>
      <c r="B2538" s="710" t="s">
        <v>830</v>
      </c>
      <c r="C2538" s="710" t="s">
        <v>8760</v>
      </c>
      <c r="D2538" s="710" t="s">
        <v>643</v>
      </c>
      <c r="E2538" s="710" t="s">
        <v>8761</v>
      </c>
      <c r="F2538" s="710" t="s">
        <v>7906</v>
      </c>
      <c r="G2538" s="710" t="s">
        <v>8048</v>
      </c>
      <c r="H2538" s="710" t="s">
        <v>5284</v>
      </c>
      <c r="I2538" s="710" t="s">
        <v>558</v>
      </c>
      <c r="J2538" s="710" t="s">
        <v>7908</v>
      </c>
    </row>
    <row r="2539" spans="1:10" x14ac:dyDescent="0.25">
      <c r="A2539" s="703"/>
      <c r="B2539" s="710" t="s">
        <v>830</v>
      </c>
      <c r="C2539" s="710" t="s">
        <v>8762</v>
      </c>
      <c r="D2539" s="710" t="s">
        <v>48</v>
      </c>
      <c r="E2539" s="710" t="s">
        <v>8763</v>
      </c>
      <c r="F2539" s="710" t="s">
        <v>7949</v>
      </c>
      <c r="G2539" s="710" t="s">
        <v>3472</v>
      </c>
      <c r="H2539" s="710" t="s">
        <v>1160</v>
      </c>
      <c r="I2539" s="710" t="s">
        <v>558</v>
      </c>
      <c r="J2539" s="710" t="s">
        <v>7908</v>
      </c>
    </row>
    <row r="2540" spans="1:10" x14ac:dyDescent="0.25">
      <c r="A2540" s="703"/>
      <c r="B2540" s="710" t="s">
        <v>830</v>
      </c>
      <c r="C2540" s="710" t="s">
        <v>8764</v>
      </c>
      <c r="D2540" s="710" t="s">
        <v>48</v>
      </c>
      <c r="E2540" s="710" t="s">
        <v>8765</v>
      </c>
      <c r="F2540" s="710" t="s">
        <v>7912</v>
      </c>
      <c r="G2540" s="710" t="s">
        <v>7913</v>
      </c>
      <c r="H2540" s="710" t="s">
        <v>1174</v>
      </c>
      <c r="I2540" s="710" t="s">
        <v>558</v>
      </c>
      <c r="J2540" s="710" t="s">
        <v>7908</v>
      </c>
    </row>
    <row r="2541" spans="1:10" x14ac:dyDescent="0.25">
      <c r="A2541" s="703"/>
      <c r="B2541" s="710" t="s">
        <v>830</v>
      </c>
      <c r="C2541" s="710" t="s">
        <v>8766</v>
      </c>
      <c r="D2541" s="710" t="s">
        <v>47</v>
      </c>
      <c r="E2541" s="710" t="s">
        <v>8767</v>
      </c>
      <c r="F2541" s="710" t="s">
        <v>7906</v>
      </c>
      <c r="G2541" s="710" t="s">
        <v>8768</v>
      </c>
      <c r="H2541" s="710" t="s">
        <v>5284</v>
      </c>
      <c r="I2541" s="710" t="s">
        <v>558</v>
      </c>
      <c r="J2541" s="710" t="s">
        <v>7908</v>
      </c>
    </row>
    <row r="2542" spans="1:10" x14ac:dyDescent="0.25">
      <c r="A2542" s="703"/>
      <c r="B2542" s="710" t="s">
        <v>830</v>
      </c>
      <c r="C2542" s="710" t="s">
        <v>8769</v>
      </c>
      <c r="D2542" s="710" t="s">
        <v>643</v>
      </c>
      <c r="E2542" s="710" t="s">
        <v>8770</v>
      </c>
      <c r="F2542" s="710" t="s">
        <v>7906</v>
      </c>
      <c r="G2542" s="710" t="s">
        <v>8771</v>
      </c>
      <c r="H2542" s="710" t="s">
        <v>5284</v>
      </c>
      <c r="I2542" s="710" t="s">
        <v>558</v>
      </c>
      <c r="J2542" s="710" t="s">
        <v>7908</v>
      </c>
    </row>
    <row r="2543" spans="1:10" x14ac:dyDescent="0.25">
      <c r="A2543" s="703"/>
      <c r="B2543" s="710" t="s">
        <v>830</v>
      </c>
      <c r="C2543" s="710" t="s">
        <v>8772</v>
      </c>
      <c r="D2543" s="710" t="s">
        <v>48</v>
      </c>
      <c r="E2543" s="710" t="s">
        <v>8773</v>
      </c>
      <c r="F2543" s="710" t="s">
        <v>924</v>
      </c>
      <c r="G2543" s="710" t="s">
        <v>8774</v>
      </c>
      <c r="H2543" s="710" t="s">
        <v>1065</v>
      </c>
      <c r="I2543" s="710" t="s">
        <v>558</v>
      </c>
      <c r="J2543" s="710" t="s">
        <v>7908</v>
      </c>
    </row>
    <row r="2544" spans="1:10" x14ac:dyDescent="0.25">
      <c r="A2544" s="703"/>
      <c r="B2544" s="710" t="s">
        <v>830</v>
      </c>
      <c r="C2544" s="710" t="s">
        <v>8775</v>
      </c>
      <c r="D2544" s="710" t="s">
        <v>643</v>
      </c>
      <c r="E2544" s="710" t="s">
        <v>2948</v>
      </c>
      <c r="F2544" s="710" t="s">
        <v>7957</v>
      </c>
      <c r="G2544" s="710" t="s">
        <v>8237</v>
      </c>
      <c r="H2544" s="710" t="s">
        <v>5335</v>
      </c>
      <c r="I2544" s="710" t="s">
        <v>558</v>
      </c>
      <c r="J2544" s="710" t="s">
        <v>7908</v>
      </c>
    </row>
    <row r="2545" spans="1:10" x14ac:dyDescent="0.25">
      <c r="A2545" s="703"/>
      <c r="B2545" s="710" t="s">
        <v>830</v>
      </c>
      <c r="C2545" s="710" t="s">
        <v>8776</v>
      </c>
      <c r="D2545" s="710" t="s">
        <v>643</v>
      </c>
      <c r="E2545" s="710" t="s">
        <v>675</v>
      </c>
      <c r="F2545" s="710" t="s">
        <v>7931</v>
      </c>
      <c r="G2545" s="710" t="s">
        <v>8578</v>
      </c>
      <c r="H2545" s="710" t="s">
        <v>1298</v>
      </c>
      <c r="I2545" s="710" t="s">
        <v>558</v>
      </c>
      <c r="J2545" s="710" t="s">
        <v>7908</v>
      </c>
    </row>
    <row r="2546" spans="1:10" x14ac:dyDescent="0.25">
      <c r="A2546" s="703"/>
      <c r="B2546" s="710" t="s">
        <v>830</v>
      </c>
      <c r="C2546" s="710" t="s">
        <v>8777</v>
      </c>
      <c r="D2546" s="710" t="s">
        <v>47</v>
      </c>
      <c r="E2546" s="710" t="s">
        <v>8778</v>
      </c>
      <c r="F2546" s="710" t="s">
        <v>7995</v>
      </c>
      <c r="G2546" s="710" t="s">
        <v>8779</v>
      </c>
      <c r="H2546" s="710" t="s">
        <v>2939</v>
      </c>
      <c r="I2546" s="710" t="s">
        <v>558</v>
      </c>
      <c r="J2546" s="710" t="s">
        <v>7908</v>
      </c>
    </row>
    <row r="2547" spans="1:10" x14ac:dyDescent="0.25">
      <c r="A2547" s="703"/>
      <c r="B2547" s="710" t="s">
        <v>830</v>
      </c>
      <c r="C2547" s="710" t="s">
        <v>8780</v>
      </c>
      <c r="D2547" s="710" t="s">
        <v>48</v>
      </c>
      <c r="E2547" s="710" t="s">
        <v>8781</v>
      </c>
      <c r="F2547" s="710" t="s">
        <v>8127</v>
      </c>
      <c r="G2547" s="710" t="s">
        <v>8782</v>
      </c>
      <c r="H2547" s="710" t="s">
        <v>1604</v>
      </c>
      <c r="I2547" s="710" t="s">
        <v>558</v>
      </c>
      <c r="J2547" s="710" t="s">
        <v>7908</v>
      </c>
    </row>
    <row r="2548" spans="1:10" x14ac:dyDescent="0.25">
      <c r="A2548" s="703"/>
      <c r="B2548" s="710" t="s">
        <v>830</v>
      </c>
      <c r="C2548" s="710" t="s">
        <v>8783</v>
      </c>
      <c r="D2548" s="710" t="s">
        <v>48</v>
      </c>
      <c r="E2548" s="710" t="s">
        <v>8784</v>
      </c>
      <c r="F2548" s="710" t="s">
        <v>8483</v>
      </c>
      <c r="G2548" s="710" t="s">
        <v>7710</v>
      </c>
      <c r="H2548" s="710" t="s">
        <v>1490</v>
      </c>
      <c r="I2548" s="710" t="s">
        <v>558</v>
      </c>
      <c r="J2548" s="710" t="s">
        <v>7908</v>
      </c>
    </row>
    <row r="2549" spans="1:10" x14ac:dyDescent="0.25">
      <c r="A2549" s="703"/>
      <c r="B2549" s="710" t="s">
        <v>830</v>
      </c>
      <c r="C2549" s="710" t="s">
        <v>8785</v>
      </c>
      <c r="D2549" s="710" t="s">
        <v>48</v>
      </c>
      <c r="E2549" s="710" t="s">
        <v>8786</v>
      </c>
      <c r="F2549" s="710" t="s">
        <v>8054</v>
      </c>
      <c r="G2549" s="710" t="s">
        <v>8787</v>
      </c>
      <c r="H2549" s="710" t="s">
        <v>3148</v>
      </c>
      <c r="I2549" s="710" t="s">
        <v>558</v>
      </c>
      <c r="J2549" s="710" t="s">
        <v>7908</v>
      </c>
    </row>
    <row r="2550" spans="1:10" x14ac:dyDescent="0.25">
      <c r="A2550" s="703"/>
      <c r="B2550" s="710" t="s">
        <v>830</v>
      </c>
      <c r="C2550" s="710" t="s">
        <v>8788</v>
      </c>
      <c r="D2550" s="710" t="s">
        <v>48</v>
      </c>
      <c r="E2550" s="710" t="s">
        <v>8789</v>
      </c>
      <c r="F2550" s="710" t="s">
        <v>7906</v>
      </c>
      <c r="G2550" s="710" t="s">
        <v>8768</v>
      </c>
      <c r="H2550" s="710" t="s">
        <v>5284</v>
      </c>
      <c r="I2550" s="710" t="s">
        <v>558</v>
      </c>
      <c r="J2550" s="710" t="s">
        <v>7908</v>
      </c>
    </row>
    <row r="2551" spans="1:10" x14ac:dyDescent="0.25">
      <c r="A2551" s="703"/>
      <c r="B2551" s="710" t="s">
        <v>830</v>
      </c>
      <c r="C2551" s="710" t="s">
        <v>8790</v>
      </c>
      <c r="D2551" s="710" t="s">
        <v>643</v>
      </c>
      <c r="E2551" s="710" t="s">
        <v>8791</v>
      </c>
      <c r="F2551" s="710" t="s">
        <v>7906</v>
      </c>
      <c r="G2551" s="710" t="s">
        <v>8750</v>
      </c>
      <c r="H2551" s="710" t="s">
        <v>5284</v>
      </c>
      <c r="I2551" s="710" t="s">
        <v>558</v>
      </c>
      <c r="J2551" s="710" t="s">
        <v>7908</v>
      </c>
    </row>
    <row r="2552" spans="1:10" x14ac:dyDescent="0.25">
      <c r="A2552" s="703"/>
      <c r="B2552" s="710" t="s">
        <v>830</v>
      </c>
      <c r="C2552" s="710" t="s">
        <v>8792</v>
      </c>
      <c r="D2552" s="710" t="s">
        <v>643</v>
      </c>
      <c r="E2552" s="710" t="s">
        <v>8793</v>
      </c>
      <c r="F2552" s="710" t="s">
        <v>7934</v>
      </c>
      <c r="G2552" s="710" t="s">
        <v>8794</v>
      </c>
      <c r="H2552" s="710" t="s">
        <v>907</v>
      </c>
      <c r="I2552" s="710" t="s">
        <v>558</v>
      </c>
      <c r="J2552" s="710" t="s">
        <v>7908</v>
      </c>
    </row>
    <row r="2553" spans="1:10" x14ac:dyDescent="0.25">
      <c r="A2553" s="703"/>
      <c r="B2553" s="710" t="s">
        <v>830</v>
      </c>
      <c r="C2553" s="710" t="s">
        <v>8795</v>
      </c>
      <c r="D2553" s="710" t="s">
        <v>48</v>
      </c>
      <c r="E2553" s="710" t="s">
        <v>8796</v>
      </c>
      <c r="F2553" s="710" t="s">
        <v>7912</v>
      </c>
      <c r="G2553" s="710" t="s">
        <v>1897</v>
      </c>
      <c r="H2553" s="710" t="s">
        <v>1174</v>
      </c>
      <c r="I2553" s="710" t="s">
        <v>558</v>
      </c>
      <c r="J2553" s="710" t="s">
        <v>7908</v>
      </c>
    </row>
    <row r="2554" spans="1:10" x14ac:dyDescent="0.25">
      <c r="A2554" s="703"/>
      <c r="B2554" s="710" t="s">
        <v>830</v>
      </c>
      <c r="C2554" s="710" t="s">
        <v>8797</v>
      </c>
      <c r="D2554" s="710" t="s">
        <v>643</v>
      </c>
      <c r="E2554" s="710" t="s">
        <v>8798</v>
      </c>
      <c r="F2554" s="710" t="s">
        <v>7912</v>
      </c>
      <c r="G2554" s="710" t="s">
        <v>8799</v>
      </c>
      <c r="H2554" s="710" t="s">
        <v>1174</v>
      </c>
      <c r="I2554" s="710" t="s">
        <v>558</v>
      </c>
      <c r="J2554" s="710" t="s">
        <v>7908</v>
      </c>
    </row>
    <row r="2555" spans="1:10" x14ac:dyDescent="0.25">
      <c r="A2555" s="703"/>
      <c r="B2555" s="710" t="s">
        <v>830</v>
      </c>
      <c r="C2555" s="710" t="s">
        <v>8800</v>
      </c>
      <c r="D2555" s="710" t="s">
        <v>48</v>
      </c>
      <c r="E2555" s="710" t="s">
        <v>8801</v>
      </c>
      <c r="F2555" s="710" t="s">
        <v>7949</v>
      </c>
      <c r="G2555" s="710" t="s">
        <v>8074</v>
      </c>
      <c r="H2555" s="710" t="s">
        <v>1160</v>
      </c>
      <c r="I2555" s="710" t="s">
        <v>558</v>
      </c>
      <c r="J2555" s="710" t="s">
        <v>7908</v>
      </c>
    </row>
    <row r="2556" spans="1:10" x14ac:dyDescent="0.25">
      <c r="A2556" s="703"/>
      <c r="B2556" s="710" t="s">
        <v>830</v>
      </c>
      <c r="C2556" s="710" t="s">
        <v>8802</v>
      </c>
      <c r="D2556" s="710" t="s">
        <v>48</v>
      </c>
      <c r="E2556" s="710" t="s">
        <v>8803</v>
      </c>
      <c r="F2556" s="710" t="s">
        <v>7912</v>
      </c>
      <c r="G2556" s="710" t="s">
        <v>8804</v>
      </c>
      <c r="H2556" s="710" t="s">
        <v>1174</v>
      </c>
      <c r="I2556" s="710" t="s">
        <v>558</v>
      </c>
      <c r="J2556" s="710" t="s">
        <v>7908</v>
      </c>
    </row>
    <row r="2557" spans="1:10" x14ac:dyDescent="0.25">
      <c r="A2557" s="703"/>
      <c r="B2557" s="710" t="s">
        <v>830</v>
      </c>
      <c r="C2557" s="710" t="s">
        <v>8805</v>
      </c>
      <c r="D2557" s="710" t="s">
        <v>48</v>
      </c>
      <c r="E2557" s="710" t="s">
        <v>8806</v>
      </c>
      <c r="F2557" s="710" t="s">
        <v>7912</v>
      </c>
      <c r="G2557" s="710" t="s">
        <v>8502</v>
      </c>
      <c r="H2557" s="710" t="s">
        <v>1174</v>
      </c>
      <c r="I2557" s="710" t="s">
        <v>558</v>
      </c>
      <c r="J2557" s="710" t="s">
        <v>7908</v>
      </c>
    </row>
    <row r="2558" spans="1:10" x14ac:dyDescent="0.25">
      <c r="A2558" s="703"/>
      <c r="B2558" s="710" t="s">
        <v>830</v>
      </c>
      <c r="C2558" s="710" t="s">
        <v>8807</v>
      </c>
      <c r="D2558" s="710" t="s">
        <v>643</v>
      </c>
      <c r="E2558" s="710" t="s">
        <v>8808</v>
      </c>
      <c r="F2558" s="710" t="s">
        <v>7906</v>
      </c>
      <c r="G2558" s="710" t="s">
        <v>8809</v>
      </c>
      <c r="H2558" s="710" t="s">
        <v>5284</v>
      </c>
      <c r="I2558" s="710" t="s">
        <v>558</v>
      </c>
      <c r="J2558" s="710" t="s">
        <v>7908</v>
      </c>
    </row>
    <row r="2559" spans="1:10" x14ac:dyDescent="0.25">
      <c r="A2559" s="703"/>
      <c r="B2559" s="710" t="s">
        <v>830</v>
      </c>
      <c r="C2559" s="710" t="s">
        <v>8810</v>
      </c>
      <c r="D2559" s="710" t="s">
        <v>48</v>
      </c>
      <c r="E2559" s="710" t="s">
        <v>8811</v>
      </c>
      <c r="F2559" s="710" t="s">
        <v>7957</v>
      </c>
      <c r="G2559" s="710" t="s">
        <v>8039</v>
      </c>
      <c r="H2559" s="710" t="s">
        <v>5335</v>
      </c>
      <c r="I2559" s="710" t="s">
        <v>558</v>
      </c>
      <c r="J2559" s="710" t="s">
        <v>7908</v>
      </c>
    </row>
    <row r="2560" spans="1:10" x14ac:dyDescent="0.25">
      <c r="A2560" s="703"/>
      <c r="B2560" s="710" t="s">
        <v>830</v>
      </c>
      <c r="C2560" s="710" t="s">
        <v>8812</v>
      </c>
      <c r="D2560" s="710" t="s">
        <v>643</v>
      </c>
      <c r="E2560" s="710" t="s">
        <v>8813</v>
      </c>
      <c r="F2560" s="710" t="s">
        <v>7906</v>
      </c>
      <c r="G2560" s="710" t="s">
        <v>8814</v>
      </c>
      <c r="H2560" s="710" t="s">
        <v>5284</v>
      </c>
      <c r="I2560" s="710" t="s">
        <v>558</v>
      </c>
      <c r="J2560" s="710" t="s">
        <v>7908</v>
      </c>
    </row>
    <row r="2561" spans="1:10" x14ac:dyDescent="0.25">
      <c r="A2561" s="703"/>
      <c r="B2561" s="710" t="s">
        <v>830</v>
      </c>
      <c r="C2561" s="710" t="s">
        <v>8815</v>
      </c>
      <c r="D2561" s="710" t="s">
        <v>643</v>
      </c>
      <c r="E2561" s="710" t="s">
        <v>8816</v>
      </c>
      <c r="F2561" s="710" t="s">
        <v>8087</v>
      </c>
      <c r="G2561" s="710" t="s">
        <v>8333</v>
      </c>
      <c r="H2561" s="710" t="s">
        <v>4838</v>
      </c>
      <c r="I2561" s="710" t="s">
        <v>558</v>
      </c>
      <c r="J2561" s="710" t="s">
        <v>7908</v>
      </c>
    </row>
    <row r="2562" spans="1:10" x14ac:dyDescent="0.25">
      <c r="A2562" s="703"/>
      <c r="B2562" s="710" t="s">
        <v>830</v>
      </c>
      <c r="C2562" s="710" t="s">
        <v>8817</v>
      </c>
      <c r="D2562" s="710" t="s">
        <v>48</v>
      </c>
      <c r="E2562" s="710" t="s">
        <v>8818</v>
      </c>
      <c r="F2562" s="710" t="s">
        <v>7934</v>
      </c>
      <c r="G2562" s="710" t="s">
        <v>8819</v>
      </c>
      <c r="H2562" s="710" t="s">
        <v>907</v>
      </c>
      <c r="I2562" s="710" t="s">
        <v>558</v>
      </c>
      <c r="J2562" s="710" t="s">
        <v>7908</v>
      </c>
    </row>
    <row r="2563" spans="1:10" x14ac:dyDescent="0.25">
      <c r="A2563" s="703"/>
      <c r="B2563" s="710" t="s">
        <v>830</v>
      </c>
      <c r="C2563" s="710" t="s">
        <v>8820</v>
      </c>
      <c r="D2563" s="710" t="s">
        <v>643</v>
      </c>
      <c r="E2563" s="710" t="s">
        <v>890</v>
      </c>
      <c r="F2563" s="710" t="s">
        <v>7995</v>
      </c>
      <c r="G2563" s="710" t="s">
        <v>8821</v>
      </c>
      <c r="H2563" s="710" t="s">
        <v>2939</v>
      </c>
      <c r="I2563" s="710" t="s">
        <v>558</v>
      </c>
      <c r="J2563" s="710" t="s">
        <v>7908</v>
      </c>
    </row>
    <row r="2564" spans="1:10" x14ac:dyDescent="0.25">
      <c r="A2564" s="703"/>
      <c r="B2564" s="710" t="s">
        <v>830</v>
      </c>
      <c r="C2564" s="710" t="s">
        <v>8822</v>
      </c>
      <c r="D2564" s="710" t="s">
        <v>48</v>
      </c>
      <c r="E2564" s="710" t="s">
        <v>8823</v>
      </c>
      <c r="F2564" s="710" t="s">
        <v>8105</v>
      </c>
      <c r="G2564" s="710" t="s">
        <v>8824</v>
      </c>
      <c r="H2564" s="710" t="s">
        <v>5468</v>
      </c>
      <c r="I2564" s="710" t="s">
        <v>558</v>
      </c>
      <c r="J2564" s="710" t="s">
        <v>7908</v>
      </c>
    </row>
    <row r="2565" spans="1:10" x14ac:dyDescent="0.25">
      <c r="A2565" s="703"/>
      <c r="B2565" s="710" t="s">
        <v>830</v>
      </c>
      <c r="C2565" s="710" t="s">
        <v>8825</v>
      </c>
      <c r="D2565" s="710" t="s">
        <v>48</v>
      </c>
      <c r="E2565" s="710" t="s">
        <v>2733</v>
      </c>
      <c r="F2565" s="710" t="s">
        <v>7934</v>
      </c>
      <c r="G2565" s="710" t="s">
        <v>1778</v>
      </c>
      <c r="H2565" s="710" t="s">
        <v>907</v>
      </c>
      <c r="I2565" s="710" t="s">
        <v>558</v>
      </c>
      <c r="J2565" s="710" t="s">
        <v>7908</v>
      </c>
    </row>
    <row r="2566" spans="1:10" x14ac:dyDescent="0.25">
      <c r="A2566" s="703"/>
      <c r="B2566" s="710" t="s">
        <v>830</v>
      </c>
      <c r="C2566" s="710" t="s">
        <v>8826</v>
      </c>
      <c r="D2566" s="710" t="s">
        <v>643</v>
      </c>
      <c r="E2566" s="710" t="s">
        <v>2592</v>
      </c>
      <c r="F2566" s="710" t="s">
        <v>7934</v>
      </c>
      <c r="G2566" s="710" t="s">
        <v>8827</v>
      </c>
      <c r="H2566" s="710" t="s">
        <v>907</v>
      </c>
      <c r="I2566" s="710" t="s">
        <v>558</v>
      </c>
      <c r="J2566" s="710" t="s">
        <v>7908</v>
      </c>
    </row>
    <row r="2567" spans="1:10" x14ac:dyDescent="0.25">
      <c r="A2567" s="703"/>
      <c r="B2567" s="710" t="s">
        <v>830</v>
      </c>
      <c r="C2567" s="710" t="s">
        <v>8828</v>
      </c>
      <c r="D2567" s="710" t="s">
        <v>643</v>
      </c>
      <c r="E2567" s="710" t="s">
        <v>3048</v>
      </c>
      <c r="F2567" s="710" t="s">
        <v>7934</v>
      </c>
      <c r="G2567" s="710" t="s">
        <v>8827</v>
      </c>
      <c r="H2567" s="710" t="s">
        <v>907</v>
      </c>
      <c r="I2567" s="710" t="s">
        <v>558</v>
      </c>
      <c r="J2567" s="710" t="s">
        <v>7908</v>
      </c>
    </row>
    <row r="2568" spans="1:10" x14ac:dyDescent="0.25">
      <c r="A2568" s="703"/>
      <c r="B2568" s="710" t="s">
        <v>830</v>
      </c>
      <c r="C2568" s="710" t="s">
        <v>8829</v>
      </c>
      <c r="D2568" s="710" t="s">
        <v>48</v>
      </c>
      <c r="E2568" s="710" t="s">
        <v>8830</v>
      </c>
      <c r="F2568" s="710" t="s">
        <v>8087</v>
      </c>
      <c r="G2568" s="710" t="s">
        <v>3599</v>
      </c>
      <c r="H2568" s="710" t="s">
        <v>4838</v>
      </c>
      <c r="I2568" s="710" t="s">
        <v>558</v>
      </c>
      <c r="J2568" s="710" t="s">
        <v>7908</v>
      </c>
    </row>
    <row r="2569" spans="1:10" x14ac:dyDescent="0.25">
      <c r="A2569" s="703"/>
      <c r="B2569" s="710" t="s">
        <v>830</v>
      </c>
      <c r="C2569" s="710" t="s">
        <v>8831</v>
      </c>
      <c r="D2569" s="710" t="s">
        <v>48</v>
      </c>
      <c r="E2569" s="710" t="s">
        <v>3259</v>
      </c>
      <c r="F2569" s="710" t="s">
        <v>7906</v>
      </c>
      <c r="G2569" s="710" t="s">
        <v>8832</v>
      </c>
      <c r="H2569" s="710" t="s">
        <v>5284</v>
      </c>
      <c r="I2569" s="710" t="s">
        <v>558</v>
      </c>
      <c r="J2569" s="710" t="s">
        <v>7908</v>
      </c>
    </row>
    <row r="2570" spans="1:10" x14ac:dyDescent="0.25">
      <c r="A2570" s="703"/>
      <c r="B2570" s="710" t="s">
        <v>830</v>
      </c>
      <c r="C2570" s="710" t="s">
        <v>8833</v>
      </c>
      <c r="D2570" s="710" t="s">
        <v>48</v>
      </c>
      <c r="E2570" s="710" t="s">
        <v>8834</v>
      </c>
      <c r="F2570" s="710" t="s">
        <v>7906</v>
      </c>
      <c r="G2570" s="710" t="s">
        <v>8835</v>
      </c>
      <c r="H2570" s="710" t="s">
        <v>5284</v>
      </c>
      <c r="I2570" s="710" t="s">
        <v>558</v>
      </c>
      <c r="J2570" s="710" t="s">
        <v>7908</v>
      </c>
    </row>
    <row r="2571" spans="1:10" x14ac:dyDescent="0.25">
      <c r="A2571" s="703"/>
      <c r="B2571" s="710" t="s">
        <v>830</v>
      </c>
      <c r="C2571" s="710" t="s">
        <v>8836</v>
      </c>
      <c r="D2571" s="710" t="s">
        <v>48</v>
      </c>
      <c r="E2571" s="710" t="s">
        <v>8837</v>
      </c>
      <c r="F2571" s="710" t="s">
        <v>645</v>
      </c>
      <c r="G2571" s="710" t="s">
        <v>8838</v>
      </c>
      <c r="H2571" s="710" t="s">
        <v>1889</v>
      </c>
      <c r="I2571" s="710" t="s">
        <v>558</v>
      </c>
      <c r="J2571" s="710" t="s">
        <v>7908</v>
      </c>
    </row>
    <row r="2572" spans="1:10" x14ac:dyDescent="0.25">
      <c r="A2572" s="703"/>
      <c r="B2572" s="710" t="s">
        <v>830</v>
      </c>
      <c r="C2572" s="710" t="s">
        <v>8839</v>
      </c>
      <c r="D2572" s="710" t="s">
        <v>643</v>
      </c>
      <c r="E2572" s="710" t="s">
        <v>8840</v>
      </c>
      <c r="F2572" s="710" t="s">
        <v>7957</v>
      </c>
      <c r="G2572" s="710" t="s">
        <v>7847</v>
      </c>
      <c r="H2572" s="710" t="s">
        <v>5335</v>
      </c>
      <c r="I2572" s="710" t="s">
        <v>558</v>
      </c>
      <c r="J2572" s="710" t="s">
        <v>7908</v>
      </c>
    </row>
    <row r="2573" spans="1:10" x14ac:dyDescent="0.25">
      <c r="A2573" s="703"/>
      <c r="B2573" s="710" t="s">
        <v>830</v>
      </c>
      <c r="C2573" s="710" t="s">
        <v>8841</v>
      </c>
      <c r="D2573" s="710" t="s">
        <v>643</v>
      </c>
      <c r="E2573" s="710" t="s">
        <v>4266</v>
      </c>
      <c r="F2573" s="710" t="s">
        <v>7934</v>
      </c>
      <c r="G2573" s="710" t="s">
        <v>8842</v>
      </c>
      <c r="H2573" s="710" t="s">
        <v>907</v>
      </c>
      <c r="I2573" s="710" t="s">
        <v>558</v>
      </c>
      <c r="J2573" s="710" t="s">
        <v>7908</v>
      </c>
    </row>
    <row r="2574" spans="1:10" x14ac:dyDescent="0.25">
      <c r="A2574" s="703"/>
      <c r="B2574" s="710" t="s">
        <v>830</v>
      </c>
      <c r="C2574" s="710" t="s">
        <v>8843</v>
      </c>
      <c r="D2574" s="710" t="s">
        <v>48</v>
      </c>
      <c r="E2574" s="710" t="s">
        <v>8844</v>
      </c>
      <c r="F2574" s="710" t="s">
        <v>645</v>
      </c>
      <c r="G2574" s="710" t="s">
        <v>3599</v>
      </c>
      <c r="H2574" s="710" t="s">
        <v>1889</v>
      </c>
      <c r="I2574" s="710" t="s">
        <v>558</v>
      </c>
      <c r="J2574" s="710" t="s">
        <v>7908</v>
      </c>
    </row>
    <row r="2575" spans="1:10" x14ac:dyDescent="0.25">
      <c r="A2575" s="703"/>
      <c r="B2575" s="710" t="s">
        <v>830</v>
      </c>
      <c r="C2575" s="710" t="s">
        <v>8845</v>
      </c>
      <c r="D2575" s="710" t="s">
        <v>643</v>
      </c>
      <c r="E2575" s="710" t="s">
        <v>8846</v>
      </c>
      <c r="F2575" s="710" t="s">
        <v>7931</v>
      </c>
      <c r="G2575" s="710" t="s">
        <v>8847</v>
      </c>
      <c r="H2575" s="710" t="s">
        <v>1298</v>
      </c>
      <c r="I2575" s="710" t="s">
        <v>558</v>
      </c>
      <c r="J2575" s="710" t="s">
        <v>7908</v>
      </c>
    </row>
    <row r="2576" spans="1:10" x14ac:dyDescent="0.25">
      <c r="A2576" s="703"/>
      <c r="B2576" s="710" t="s">
        <v>830</v>
      </c>
      <c r="C2576" s="710" t="s">
        <v>8848</v>
      </c>
      <c r="D2576" s="710" t="s">
        <v>643</v>
      </c>
      <c r="E2576" s="710" t="s">
        <v>8849</v>
      </c>
      <c r="F2576" s="710" t="s">
        <v>7957</v>
      </c>
      <c r="G2576" s="710" t="s">
        <v>8039</v>
      </c>
      <c r="H2576" s="710" t="s">
        <v>5335</v>
      </c>
      <c r="I2576" s="710" t="s">
        <v>558</v>
      </c>
      <c r="J2576" s="710" t="s">
        <v>7908</v>
      </c>
    </row>
    <row r="2577" spans="1:10" x14ac:dyDescent="0.25">
      <c r="A2577" s="703"/>
      <c r="B2577" s="710" t="s">
        <v>830</v>
      </c>
      <c r="C2577" s="710" t="s">
        <v>8850</v>
      </c>
      <c r="D2577" s="710" t="s">
        <v>643</v>
      </c>
      <c r="E2577" s="710" t="s">
        <v>8851</v>
      </c>
      <c r="F2577" s="710" t="s">
        <v>7906</v>
      </c>
      <c r="G2577" s="710" t="s">
        <v>8852</v>
      </c>
      <c r="H2577" s="710" t="s">
        <v>5284</v>
      </c>
      <c r="I2577" s="710" t="s">
        <v>558</v>
      </c>
      <c r="J2577" s="710" t="s">
        <v>7908</v>
      </c>
    </row>
    <row r="2578" spans="1:10" x14ac:dyDescent="0.25">
      <c r="A2578" s="703"/>
      <c r="B2578" s="710" t="s">
        <v>830</v>
      </c>
      <c r="C2578" s="710" t="s">
        <v>8853</v>
      </c>
      <c r="D2578" s="710" t="s">
        <v>48</v>
      </c>
      <c r="E2578" s="710" t="s">
        <v>8854</v>
      </c>
      <c r="F2578" s="710" t="s">
        <v>7949</v>
      </c>
      <c r="G2578" s="710" t="s">
        <v>8055</v>
      </c>
      <c r="H2578" s="710" t="s">
        <v>1160</v>
      </c>
      <c r="I2578" s="710" t="s">
        <v>558</v>
      </c>
      <c r="J2578" s="710" t="s">
        <v>7908</v>
      </c>
    </row>
    <row r="2579" spans="1:10" x14ac:dyDescent="0.25">
      <c r="A2579" s="703"/>
      <c r="B2579" s="710" t="s">
        <v>830</v>
      </c>
      <c r="C2579" s="710" t="s">
        <v>8855</v>
      </c>
      <c r="D2579" s="710" t="s">
        <v>48</v>
      </c>
      <c r="E2579" s="710" t="s">
        <v>8856</v>
      </c>
      <c r="F2579" s="710" t="s">
        <v>7957</v>
      </c>
      <c r="G2579" s="710" t="s">
        <v>8857</v>
      </c>
      <c r="H2579" s="710" t="s">
        <v>5335</v>
      </c>
      <c r="I2579" s="710" t="s">
        <v>558</v>
      </c>
      <c r="J2579" s="710" t="s">
        <v>7908</v>
      </c>
    </row>
    <row r="2580" spans="1:10" x14ac:dyDescent="0.25">
      <c r="A2580" s="703"/>
      <c r="B2580" s="710" t="s">
        <v>830</v>
      </c>
      <c r="C2580" s="710" t="s">
        <v>8858</v>
      </c>
      <c r="D2580" s="710" t="s">
        <v>48</v>
      </c>
      <c r="E2580" s="710" t="s">
        <v>8859</v>
      </c>
      <c r="F2580" s="710" t="s">
        <v>7949</v>
      </c>
      <c r="G2580" s="710" t="s">
        <v>8860</v>
      </c>
      <c r="H2580" s="710" t="s">
        <v>1160</v>
      </c>
      <c r="I2580" s="710" t="s">
        <v>558</v>
      </c>
      <c r="J2580" s="710" t="s">
        <v>7908</v>
      </c>
    </row>
    <row r="2581" spans="1:10" x14ac:dyDescent="0.25">
      <c r="A2581" s="703"/>
      <c r="B2581" s="710" t="s">
        <v>830</v>
      </c>
      <c r="C2581" s="710" t="s">
        <v>8861</v>
      </c>
      <c r="D2581" s="710" t="s">
        <v>643</v>
      </c>
      <c r="E2581" s="710" t="s">
        <v>8862</v>
      </c>
      <c r="F2581" s="710" t="s">
        <v>8863</v>
      </c>
      <c r="G2581" s="710" t="s">
        <v>8864</v>
      </c>
      <c r="H2581" s="710" t="s">
        <v>926</v>
      </c>
      <c r="I2581" s="710" t="s">
        <v>558</v>
      </c>
      <c r="J2581" s="710" t="s">
        <v>7908</v>
      </c>
    </row>
    <row r="2582" spans="1:10" x14ac:dyDescent="0.25">
      <c r="A2582" s="703"/>
      <c r="B2582" s="710" t="s">
        <v>830</v>
      </c>
      <c r="C2582" s="710" t="s">
        <v>8865</v>
      </c>
      <c r="D2582" s="710" t="s">
        <v>643</v>
      </c>
      <c r="E2582" s="710" t="s">
        <v>8866</v>
      </c>
      <c r="F2582" s="710" t="s">
        <v>7912</v>
      </c>
      <c r="G2582" s="710" t="s">
        <v>8867</v>
      </c>
      <c r="H2582" s="710" t="s">
        <v>1174</v>
      </c>
      <c r="I2582" s="710" t="s">
        <v>558</v>
      </c>
      <c r="J2582" s="710" t="s">
        <v>7908</v>
      </c>
    </row>
    <row r="2583" spans="1:10" x14ac:dyDescent="0.25">
      <c r="A2583" s="703"/>
      <c r="B2583" s="710" t="s">
        <v>830</v>
      </c>
      <c r="C2583" s="710" t="s">
        <v>8868</v>
      </c>
      <c r="D2583" s="710" t="s">
        <v>48</v>
      </c>
      <c r="E2583" s="710" t="s">
        <v>8869</v>
      </c>
      <c r="F2583" s="710" t="s">
        <v>7931</v>
      </c>
      <c r="G2583" s="710" t="s">
        <v>8870</v>
      </c>
      <c r="H2583" s="710" t="s">
        <v>1298</v>
      </c>
      <c r="I2583" s="710" t="s">
        <v>558</v>
      </c>
      <c r="J2583" s="710" t="s">
        <v>7908</v>
      </c>
    </row>
    <row r="2584" spans="1:10" x14ac:dyDescent="0.25">
      <c r="A2584" s="703"/>
      <c r="B2584" s="710" t="s">
        <v>830</v>
      </c>
      <c r="C2584" s="710" t="s">
        <v>8871</v>
      </c>
      <c r="D2584" s="710" t="s">
        <v>48</v>
      </c>
      <c r="E2584" s="710" t="s">
        <v>8872</v>
      </c>
      <c r="F2584" s="710" t="s">
        <v>7995</v>
      </c>
      <c r="G2584" s="710" t="s">
        <v>8873</v>
      </c>
      <c r="H2584" s="710" t="s">
        <v>2939</v>
      </c>
      <c r="I2584" s="710" t="s">
        <v>558</v>
      </c>
      <c r="J2584" s="710" t="s">
        <v>7908</v>
      </c>
    </row>
    <row r="2585" spans="1:10" x14ac:dyDescent="0.25">
      <c r="A2585" s="703"/>
      <c r="B2585" s="710" t="s">
        <v>830</v>
      </c>
      <c r="C2585" s="710" t="s">
        <v>8874</v>
      </c>
      <c r="D2585" s="710" t="s">
        <v>48</v>
      </c>
      <c r="E2585" s="710" t="s">
        <v>8872</v>
      </c>
      <c r="F2585" s="710" t="s">
        <v>7906</v>
      </c>
      <c r="G2585" s="710" t="s">
        <v>8873</v>
      </c>
      <c r="H2585" s="710" t="s">
        <v>5284</v>
      </c>
      <c r="I2585" s="710" t="s">
        <v>558</v>
      </c>
      <c r="J2585" s="710" t="s">
        <v>7908</v>
      </c>
    </row>
    <row r="2586" spans="1:10" x14ac:dyDescent="0.25">
      <c r="A2586" s="703"/>
      <c r="B2586" s="710" t="s">
        <v>830</v>
      </c>
      <c r="C2586" s="710" t="s">
        <v>8875</v>
      </c>
      <c r="D2586" s="710" t="s">
        <v>48</v>
      </c>
      <c r="E2586" s="710" t="s">
        <v>8872</v>
      </c>
      <c r="F2586" s="710" t="s">
        <v>7995</v>
      </c>
      <c r="G2586" s="710" t="s">
        <v>8873</v>
      </c>
      <c r="H2586" s="710" t="s">
        <v>2939</v>
      </c>
      <c r="I2586" s="710" t="s">
        <v>558</v>
      </c>
      <c r="J2586" s="710" t="s">
        <v>7908</v>
      </c>
    </row>
    <row r="2587" spans="1:10" x14ac:dyDescent="0.25">
      <c r="A2587" s="703"/>
      <c r="B2587" s="710" t="s">
        <v>830</v>
      </c>
      <c r="C2587" s="710" t="s">
        <v>8876</v>
      </c>
      <c r="D2587" s="710" t="s">
        <v>48</v>
      </c>
      <c r="E2587" s="710" t="s">
        <v>8877</v>
      </c>
      <c r="F2587" s="710" t="s">
        <v>7934</v>
      </c>
      <c r="G2587" s="710" t="s">
        <v>8158</v>
      </c>
      <c r="H2587" s="710" t="s">
        <v>907</v>
      </c>
      <c r="I2587" s="710" t="s">
        <v>558</v>
      </c>
      <c r="J2587" s="710" t="s">
        <v>7908</v>
      </c>
    </row>
    <row r="2588" spans="1:10" x14ac:dyDescent="0.25">
      <c r="A2588" s="703"/>
      <c r="B2588" s="710" t="s">
        <v>830</v>
      </c>
      <c r="C2588" s="710" t="s">
        <v>8878</v>
      </c>
      <c r="D2588" s="710" t="s">
        <v>48</v>
      </c>
      <c r="E2588" s="710" t="s">
        <v>8879</v>
      </c>
      <c r="F2588" s="710" t="s">
        <v>2046</v>
      </c>
      <c r="G2588" s="710" t="s">
        <v>8172</v>
      </c>
      <c r="H2588" s="710" t="s">
        <v>2237</v>
      </c>
      <c r="I2588" s="710" t="s">
        <v>558</v>
      </c>
      <c r="J2588" s="710" t="s">
        <v>7908</v>
      </c>
    </row>
    <row r="2589" spans="1:10" x14ac:dyDescent="0.25">
      <c r="A2589" s="703"/>
      <c r="B2589" s="710" t="s">
        <v>830</v>
      </c>
      <c r="C2589" s="710" t="s">
        <v>8880</v>
      </c>
      <c r="D2589" s="710" t="s">
        <v>48</v>
      </c>
      <c r="E2589" s="710" t="s">
        <v>8881</v>
      </c>
      <c r="F2589" s="710" t="s">
        <v>7953</v>
      </c>
      <c r="G2589" s="710" t="s">
        <v>3599</v>
      </c>
      <c r="H2589" s="710" t="s">
        <v>1216</v>
      </c>
      <c r="I2589" s="710" t="s">
        <v>558</v>
      </c>
      <c r="J2589" s="710" t="s">
        <v>7908</v>
      </c>
    </row>
    <row r="2590" spans="1:10" x14ac:dyDescent="0.25">
      <c r="A2590" s="703"/>
      <c r="B2590" s="710" t="s">
        <v>830</v>
      </c>
      <c r="C2590" s="710" t="s">
        <v>8882</v>
      </c>
      <c r="D2590" s="710" t="s">
        <v>48</v>
      </c>
      <c r="E2590" s="710" t="s">
        <v>8883</v>
      </c>
      <c r="F2590" s="710" t="s">
        <v>1273</v>
      </c>
      <c r="G2590" s="710" t="s">
        <v>1603</v>
      </c>
      <c r="H2590" s="710" t="s">
        <v>1501</v>
      </c>
      <c r="I2590" s="710" t="s">
        <v>558</v>
      </c>
      <c r="J2590" s="710" t="s">
        <v>7908</v>
      </c>
    </row>
    <row r="2591" spans="1:10" x14ac:dyDescent="0.25">
      <c r="A2591" s="703"/>
      <c r="B2591" s="710" t="s">
        <v>830</v>
      </c>
      <c r="C2591" s="710" t="s">
        <v>8884</v>
      </c>
      <c r="D2591" s="710" t="s">
        <v>643</v>
      </c>
      <c r="E2591" s="710" t="s">
        <v>8885</v>
      </c>
      <c r="F2591" s="710" t="s">
        <v>8179</v>
      </c>
      <c r="G2591" s="710" t="s">
        <v>8632</v>
      </c>
      <c r="H2591" s="710" t="s">
        <v>808</v>
      </c>
      <c r="I2591" s="710" t="s">
        <v>558</v>
      </c>
      <c r="J2591" s="710" t="s">
        <v>7908</v>
      </c>
    </row>
    <row r="2592" spans="1:10" x14ac:dyDescent="0.25">
      <c r="A2592" s="703"/>
      <c r="B2592" s="710" t="s">
        <v>830</v>
      </c>
      <c r="C2592" s="710" t="s">
        <v>8886</v>
      </c>
      <c r="D2592" s="710" t="s">
        <v>643</v>
      </c>
      <c r="E2592" s="710" t="s">
        <v>890</v>
      </c>
      <c r="F2592" s="710" t="s">
        <v>7906</v>
      </c>
      <c r="G2592" s="710" t="s">
        <v>8887</v>
      </c>
      <c r="H2592" s="710" t="s">
        <v>5284</v>
      </c>
      <c r="I2592" s="710" t="s">
        <v>558</v>
      </c>
      <c r="J2592" s="710" t="s">
        <v>7908</v>
      </c>
    </row>
    <row r="2593" spans="1:10" x14ac:dyDescent="0.25">
      <c r="A2593" s="703"/>
      <c r="B2593" s="710" t="s">
        <v>830</v>
      </c>
      <c r="C2593" s="710" t="s">
        <v>8888</v>
      </c>
      <c r="D2593" s="710" t="s">
        <v>643</v>
      </c>
      <c r="E2593" s="710" t="s">
        <v>8889</v>
      </c>
      <c r="F2593" s="710" t="s">
        <v>7906</v>
      </c>
      <c r="G2593" s="710" t="s">
        <v>8890</v>
      </c>
      <c r="H2593" s="710" t="s">
        <v>5284</v>
      </c>
      <c r="I2593" s="710" t="s">
        <v>558</v>
      </c>
      <c r="J2593" s="710" t="s">
        <v>7908</v>
      </c>
    </row>
    <row r="2594" spans="1:10" x14ac:dyDescent="0.25">
      <c r="A2594" s="703"/>
      <c r="B2594" s="710" t="s">
        <v>830</v>
      </c>
      <c r="C2594" s="710" t="s">
        <v>8891</v>
      </c>
      <c r="D2594" s="710" t="s">
        <v>643</v>
      </c>
      <c r="E2594" s="710" t="s">
        <v>3650</v>
      </c>
      <c r="F2594" s="710" t="s">
        <v>7906</v>
      </c>
      <c r="G2594" s="710" t="s">
        <v>7932</v>
      </c>
      <c r="H2594" s="710" t="s">
        <v>5284</v>
      </c>
      <c r="I2594" s="710" t="s">
        <v>558</v>
      </c>
      <c r="J2594" s="710" t="s">
        <v>7908</v>
      </c>
    </row>
    <row r="2595" spans="1:10" x14ac:dyDescent="0.25">
      <c r="A2595" s="703"/>
      <c r="B2595" s="710" t="s">
        <v>830</v>
      </c>
      <c r="C2595" s="710" t="s">
        <v>8892</v>
      </c>
      <c r="D2595" s="710" t="s">
        <v>47</v>
      </c>
      <c r="E2595" s="710" t="s">
        <v>8893</v>
      </c>
      <c r="F2595" s="710" t="s">
        <v>7912</v>
      </c>
      <c r="G2595" s="710" t="s">
        <v>8867</v>
      </c>
      <c r="H2595" s="710" t="s">
        <v>1174</v>
      </c>
      <c r="I2595" s="710" t="s">
        <v>558</v>
      </c>
      <c r="J2595" s="710" t="s">
        <v>7908</v>
      </c>
    </row>
    <row r="2596" spans="1:10" x14ac:dyDescent="0.25">
      <c r="A2596" s="703"/>
      <c r="B2596" s="710" t="s">
        <v>830</v>
      </c>
      <c r="C2596" s="710" t="s">
        <v>8894</v>
      </c>
      <c r="D2596" s="710" t="s">
        <v>643</v>
      </c>
      <c r="E2596" s="710" t="s">
        <v>8895</v>
      </c>
      <c r="F2596" s="710" t="s">
        <v>7949</v>
      </c>
      <c r="G2596" s="710" t="s">
        <v>8896</v>
      </c>
      <c r="H2596" s="710" t="s">
        <v>1160</v>
      </c>
      <c r="I2596" s="710" t="s">
        <v>558</v>
      </c>
      <c r="J2596" s="710" t="s">
        <v>7908</v>
      </c>
    </row>
    <row r="2597" spans="1:10" x14ac:dyDescent="0.25">
      <c r="A2597" s="703"/>
      <c r="B2597" s="710" t="s">
        <v>830</v>
      </c>
      <c r="C2597" s="710" t="s">
        <v>8897</v>
      </c>
      <c r="D2597" s="710" t="s">
        <v>48</v>
      </c>
      <c r="E2597" s="710" t="s">
        <v>8898</v>
      </c>
      <c r="F2597" s="710" t="s">
        <v>924</v>
      </c>
      <c r="G2597" s="710" t="s">
        <v>8899</v>
      </c>
      <c r="H2597" s="710" t="s">
        <v>1065</v>
      </c>
      <c r="I2597" s="710" t="s">
        <v>620</v>
      </c>
      <c r="J2597" s="710" t="s">
        <v>7908</v>
      </c>
    </row>
    <row r="2598" spans="1:10" x14ac:dyDescent="0.25">
      <c r="A2598" s="703"/>
      <c r="B2598" s="710" t="s">
        <v>830</v>
      </c>
      <c r="C2598" s="710" t="s">
        <v>8897</v>
      </c>
      <c r="D2598" s="710" t="s">
        <v>48</v>
      </c>
      <c r="E2598" s="710" t="s">
        <v>8898</v>
      </c>
      <c r="F2598" s="710" t="s">
        <v>924</v>
      </c>
      <c r="G2598" s="710" t="s">
        <v>8899</v>
      </c>
      <c r="H2598" s="710" t="s">
        <v>1065</v>
      </c>
      <c r="I2598" s="710" t="s">
        <v>558</v>
      </c>
      <c r="J2598" s="710" t="s">
        <v>7908</v>
      </c>
    </row>
    <row r="2599" spans="1:10" x14ac:dyDescent="0.25">
      <c r="A2599" s="703"/>
      <c r="B2599" s="710" t="s">
        <v>830</v>
      </c>
      <c r="C2599" s="710" t="s">
        <v>8900</v>
      </c>
      <c r="D2599" s="710" t="s">
        <v>47</v>
      </c>
      <c r="E2599" s="710" t="s">
        <v>1742</v>
      </c>
      <c r="F2599" s="710" t="s">
        <v>8087</v>
      </c>
      <c r="G2599" s="710" t="s">
        <v>1971</v>
      </c>
      <c r="H2599" s="710" t="s">
        <v>4838</v>
      </c>
      <c r="I2599" s="710" t="s">
        <v>558</v>
      </c>
      <c r="J2599" s="710" t="s">
        <v>7908</v>
      </c>
    </row>
    <row r="2600" spans="1:10" x14ac:dyDescent="0.25">
      <c r="A2600" s="703"/>
      <c r="B2600" s="710" t="s">
        <v>830</v>
      </c>
      <c r="C2600" s="710" t="s">
        <v>8901</v>
      </c>
      <c r="D2600" s="710" t="s">
        <v>48</v>
      </c>
      <c r="E2600" s="710" t="s">
        <v>8902</v>
      </c>
      <c r="F2600" s="710" t="s">
        <v>7953</v>
      </c>
      <c r="G2600" s="710" t="s">
        <v>3599</v>
      </c>
      <c r="H2600" s="710" t="s">
        <v>1216</v>
      </c>
      <c r="I2600" s="710" t="s">
        <v>558</v>
      </c>
      <c r="J2600" s="710" t="s">
        <v>7908</v>
      </c>
    </row>
    <row r="2601" spans="1:10" x14ac:dyDescent="0.25">
      <c r="A2601" s="703"/>
      <c r="B2601" s="710" t="s">
        <v>830</v>
      </c>
      <c r="C2601" s="710" t="s">
        <v>8903</v>
      </c>
      <c r="D2601" s="710" t="s">
        <v>48</v>
      </c>
      <c r="E2601" s="710" t="s">
        <v>8904</v>
      </c>
      <c r="F2601" s="710" t="s">
        <v>7953</v>
      </c>
      <c r="G2601" s="710" t="s">
        <v>3599</v>
      </c>
      <c r="H2601" s="710" t="s">
        <v>1216</v>
      </c>
      <c r="I2601" s="710" t="s">
        <v>558</v>
      </c>
      <c r="J2601" s="710" t="s">
        <v>7908</v>
      </c>
    </row>
    <row r="2602" spans="1:10" x14ac:dyDescent="0.25">
      <c r="A2602" s="703"/>
      <c r="B2602" s="710" t="s">
        <v>830</v>
      </c>
      <c r="C2602" s="710" t="s">
        <v>8905</v>
      </c>
      <c r="D2602" s="710" t="s">
        <v>48</v>
      </c>
      <c r="E2602" s="710" t="s">
        <v>8906</v>
      </c>
      <c r="F2602" s="710" t="s">
        <v>645</v>
      </c>
      <c r="G2602" s="710" t="s">
        <v>8907</v>
      </c>
      <c r="H2602" s="710" t="s">
        <v>1889</v>
      </c>
      <c r="I2602" s="710" t="s">
        <v>558</v>
      </c>
      <c r="J2602" s="710" t="s">
        <v>7908</v>
      </c>
    </row>
    <row r="2603" spans="1:10" x14ac:dyDescent="0.25">
      <c r="A2603" s="703"/>
      <c r="B2603" s="710" t="s">
        <v>830</v>
      </c>
      <c r="C2603" s="710" t="s">
        <v>8908</v>
      </c>
      <c r="D2603" s="710" t="s">
        <v>48</v>
      </c>
      <c r="E2603" s="710" t="s">
        <v>8909</v>
      </c>
      <c r="F2603" s="710" t="s">
        <v>7957</v>
      </c>
      <c r="G2603" s="710" t="s">
        <v>8910</v>
      </c>
      <c r="H2603" s="710" t="s">
        <v>5335</v>
      </c>
      <c r="I2603" s="710" t="s">
        <v>558</v>
      </c>
      <c r="J2603" s="710" t="s">
        <v>7908</v>
      </c>
    </row>
    <row r="2604" spans="1:10" x14ac:dyDescent="0.25">
      <c r="A2604" s="703"/>
      <c r="B2604" s="710" t="s">
        <v>830</v>
      </c>
      <c r="C2604" s="710" t="s">
        <v>8911</v>
      </c>
      <c r="D2604" s="710" t="s">
        <v>48</v>
      </c>
      <c r="E2604" s="710" t="s">
        <v>8912</v>
      </c>
      <c r="F2604" s="710" t="s">
        <v>7906</v>
      </c>
      <c r="G2604" s="710" t="s">
        <v>8913</v>
      </c>
      <c r="H2604" s="710" t="s">
        <v>5284</v>
      </c>
      <c r="I2604" s="710" t="s">
        <v>558</v>
      </c>
      <c r="J2604" s="710" t="s">
        <v>7908</v>
      </c>
    </row>
    <row r="2605" spans="1:10" x14ac:dyDescent="0.25">
      <c r="A2605" s="703"/>
      <c r="B2605" s="710" t="s">
        <v>830</v>
      </c>
      <c r="C2605" s="710" t="s">
        <v>8914</v>
      </c>
      <c r="D2605" s="710" t="s">
        <v>643</v>
      </c>
      <c r="E2605" s="710" t="s">
        <v>8915</v>
      </c>
      <c r="F2605" s="710" t="s">
        <v>4820</v>
      </c>
      <c r="G2605" s="710" t="s">
        <v>8916</v>
      </c>
      <c r="H2605" s="710" t="s">
        <v>5299</v>
      </c>
      <c r="I2605" s="710" t="s">
        <v>558</v>
      </c>
      <c r="J2605" s="710" t="s">
        <v>7908</v>
      </c>
    </row>
    <row r="2606" spans="1:10" x14ac:dyDescent="0.25">
      <c r="A2606" s="703"/>
      <c r="B2606" s="710" t="s">
        <v>830</v>
      </c>
      <c r="C2606" s="710" t="s">
        <v>8917</v>
      </c>
      <c r="D2606" s="710" t="s">
        <v>48</v>
      </c>
      <c r="E2606" s="710" t="s">
        <v>8918</v>
      </c>
      <c r="F2606" s="710" t="s">
        <v>7931</v>
      </c>
      <c r="G2606" s="710" t="s">
        <v>7982</v>
      </c>
      <c r="H2606" s="710" t="s">
        <v>1298</v>
      </c>
      <c r="I2606" s="710" t="s">
        <v>558</v>
      </c>
      <c r="J2606" s="710" t="s">
        <v>7908</v>
      </c>
    </row>
    <row r="2607" spans="1:10" x14ac:dyDescent="0.25">
      <c r="A2607" s="703"/>
      <c r="B2607" s="710" t="s">
        <v>830</v>
      </c>
      <c r="C2607" s="710" t="s">
        <v>8919</v>
      </c>
      <c r="D2607" s="710" t="s">
        <v>643</v>
      </c>
      <c r="E2607" s="710" t="s">
        <v>8920</v>
      </c>
      <c r="F2607" s="710" t="s">
        <v>7906</v>
      </c>
      <c r="G2607" s="710" t="s">
        <v>8921</v>
      </c>
      <c r="H2607" s="710" t="s">
        <v>5284</v>
      </c>
      <c r="I2607" s="710" t="s">
        <v>558</v>
      </c>
      <c r="J2607" s="710" t="s">
        <v>7908</v>
      </c>
    </row>
    <row r="2608" spans="1:10" x14ac:dyDescent="0.25">
      <c r="A2608" s="703"/>
      <c r="B2608" s="710" t="s">
        <v>830</v>
      </c>
      <c r="C2608" s="710" t="s">
        <v>8922</v>
      </c>
      <c r="D2608" s="710" t="s">
        <v>643</v>
      </c>
      <c r="E2608" s="710" t="s">
        <v>8923</v>
      </c>
      <c r="F2608" s="710" t="s">
        <v>7957</v>
      </c>
      <c r="G2608" s="710" t="s">
        <v>8172</v>
      </c>
      <c r="H2608" s="710" t="s">
        <v>5335</v>
      </c>
      <c r="I2608" s="710" t="s">
        <v>558</v>
      </c>
      <c r="J2608" s="710" t="s">
        <v>7908</v>
      </c>
    </row>
    <row r="2609" spans="1:10" x14ac:dyDescent="0.25">
      <c r="A2609" s="703"/>
      <c r="B2609" s="710" t="s">
        <v>830</v>
      </c>
      <c r="C2609" s="710" t="s">
        <v>8924</v>
      </c>
      <c r="D2609" s="710" t="s">
        <v>48</v>
      </c>
      <c r="E2609" s="710" t="s">
        <v>8925</v>
      </c>
      <c r="F2609" s="710" t="s">
        <v>8926</v>
      </c>
      <c r="G2609" s="710" t="s">
        <v>4828</v>
      </c>
      <c r="H2609" s="710" t="s">
        <v>657</v>
      </c>
      <c r="I2609" s="710" t="s">
        <v>558</v>
      </c>
      <c r="J2609" s="710" t="s">
        <v>7908</v>
      </c>
    </row>
    <row r="2610" spans="1:10" x14ac:dyDescent="0.25">
      <c r="A2610" s="703"/>
      <c r="B2610" s="710" t="s">
        <v>830</v>
      </c>
      <c r="C2610" s="710" t="s">
        <v>8927</v>
      </c>
      <c r="D2610" s="710" t="s">
        <v>643</v>
      </c>
      <c r="E2610" s="710" t="s">
        <v>8928</v>
      </c>
      <c r="F2610" s="710" t="s">
        <v>7957</v>
      </c>
      <c r="G2610" s="710" t="s">
        <v>8929</v>
      </c>
      <c r="H2610" s="710" t="s">
        <v>5335</v>
      </c>
      <c r="I2610" s="710" t="s">
        <v>558</v>
      </c>
      <c r="J2610" s="710" t="s">
        <v>7908</v>
      </c>
    </row>
    <row r="2611" spans="1:10" x14ac:dyDescent="0.25">
      <c r="A2611" s="703"/>
      <c r="B2611" s="710" t="s">
        <v>830</v>
      </c>
      <c r="C2611" s="710" t="s">
        <v>8930</v>
      </c>
      <c r="D2611" s="710" t="s">
        <v>48</v>
      </c>
      <c r="E2611" s="710" t="s">
        <v>8931</v>
      </c>
      <c r="F2611" s="710" t="s">
        <v>7906</v>
      </c>
      <c r="G2611" s="710" t="s">
        <v>8768</v>
      </c>
      <c r="H2611" s="710" t="s">
        <v>5284</v>
      </c>
      <c r="I2611" s="710" t="s">
        <v>558</v>
      </c>
      <c r="J2611" s="710" t="s">
        <v>7908</v>
      </c>
    </row>
    <row r="2612" spans="1:10" x14ac:dyDescent="0.25">
      <c r="A2612" s="703"/>
      <c r="B2612" s="710" t="s">
        <v>830</v>
      </c>
      <c r="C2612" s="710" t="s">
        <v>8932</v>
      </c>
      <c r="D2612" s="710" t="s">
        <v>48</v>
      </c>
      <c r="E2612" s="710" t="s">
        <v>8933</v>
      </c>
      <c r="F2612" s="710" t="s">
        <v>2957</v>
      </c>
      <c r="G2612" s="710" t="s">
        <v>8934</v>
      </c>
      <c r="H2612" s="710" t="s">
        <v>1186</v>
      </c>
      <c r="I2612" s="710" t="s">
        <v>558</v>
      </c>
      <c r="J2612" s="710" t="s">
        <v>7908</v>
      </c>
    </row>
    <row r="2613" spans="1:10" x14ac:dyDescent="0.25">
      <c r="A2613" s="703"/>
      <c r="B2613" s="710" t="s">
        <v>830</v>
      </c>
      <c r="C2613" s="710" t="s">
        <v>8935</v>
      </c>
      <c r="D2613" s="710" t="s">
        <v>643</v>
      </c>
      <c r="E2613" s="710" t="s">
        <v>8936</v>
      </c>
      <c r="F2613" s="710" t="s">
        <v>7906</v>
      </c>
      <c r="G2613" s="710" t="s">
        <v>8937</v>
      </c>
      <c r="H2613" s="710" t="s">
        <v>5284</v>
      </c>
      <c r="I2613" s="710" t="s">
        <v>558</v>
      </c>
      <c r="J2613" s="710" t="s">
        <v>7908</v>
      </c>
    </row>
    <row r="2614" spans="1:10" x14ac:dyDescent="0.25">
      <c r="A2614" s="703"/>
      <c r="B2614" s="710" t="s">
        <v>830</v>
      </c>
      <c r="C2614" s="710" t="s">
        <v>8938</v>
      </c>
      <c r="D2614" s="710" t="s">
        <v>48</v>
      </c>
      <c r="E2614" s="710" t="s">
        <v>8939</v>
      </c>
      <c r="F2614" s="710" t="s">
        <v>7934</v>
      </c>
      <c r="G2614" s="710" t="s">
        <v>8158</v>
      </c>
      <c r="H2614" s="710" t="s">
        <v>907</v>
      </c>
      <c r="I2614" s="710" t="s">
        <v>558</v>
      </c>
      <c r="J2614" s="710" t="s">
        <v>7908</v>
      </c>
    </row>
    <row r="2615" spans="1:10" x14ac:dyDescent="0.25">
      <c r="A2615" s="703"/>
      <c r="B2615" s="710" t="s">
        <v>830</v>
      </c>
      <c r="C2615" s="710" t="s">
        <v>8940</v>
      </c>
      <c r="D2615" s="710" t="s">
        <v>47</v>
      </c>
      <c r="E2615" s="710" t="s">
        <v>8941</v>
      </c>
      <c r="F2615" s="710" t="s">
        <v>7906</v>
      </c>
      <c r="G2615" s="710" t="s">
        <v>7907</v>
      </c>
      <c r="H2615" s="710" t="s">
        <v>5284</v>
      </c>
      <c r="I2615" s="710" t="s">
        <v>558</v>
      </c>
      <c r="J2615" s="710" t="s">
        <v>7908</v>
      </c>
    </row>
    <row r="2616" spans="1:10" x14ac:dyDescent="0.25">
      <c r="A2616" s="703"/>
      <c r="B2616" s="710" t="s">
        <v>830</v>
      </c>
      <c r="C2616" s="710" t="s">
        <v>8942</v>
      </c>
      <c r="D2616" s="710" t="s">
        <v>643</v>
      </c>
      <c r="E2616" s="710" t="s">
        <v>8813</v>
      </c>
      <c r="F2616" s="710" t="s">
        <v>7906</v>
      </c>
      <c r="G2616" s="710" t="s">
        <v>8943</v>
      </c>
      <c r="H2616" s="710" t="s">
        <v>5284</v>
      </c>
      <c r="I2616" s="710" t="s">
        <v>558</v>
      </c>
      <c r="J2616" s="710" t="s">
        <v>7908</v>
      </c>
    </row>
    <row r="2617" spans="1:10" x14ac:dyDescent="0.25">
      <c r="A2617" s="703"/>
      <c r="B2617" s="710" t="s">
        <v>830</v>
      </c>
      <c r="C2617" s="710" t="s">
        <v>8944</v>
      </c>
      <c r="D2617" s="710" t="s">
        <v>643</v>
      </c>
      <c r="E2617" s="710" t="s">
        <v>8945</v>
      </c>
      <c r="F2617" s="710" t="s">
        <v>7957</v>
      </c>
      <c r="G2617" s="710" t="s">
        <v>1249</v>
      </c>
      <c r="H2617" s="710" t="s">
        <v>5335</v>
      </c>
      <c r="I2617" s="710" t="s">
        <v>558</v>
      </c>
      <c r="J2617" s="710" t="s">
        <v>7908</v>
      </c>
    </row>
    <row r="2618" spans="1:10" x14ac:dyDescent="0.25">
      <c r="A2618" s="703"/>
      <c r="B2618" s="710" t="s">
        <v>830</v>
      </c>
      <c r="C2618" s="710" t="s">
        <v>8946</v>
      </c>
      <c r="D2618" s="710" t="s">
        <v>643</v>
      </c>
      <c r="E2618" s="710" t="s">
        <v>8947</v>
      </c>
      <c r="F2618" s="710" t="s">
        <v>645</v>
      </c>
      <c r="G2618" s="710" t="s">
        <v>8948</v>
      </c>
      <c r="H2618" s="710" t="s">
        <v>1889</v>
      </c>
      <c r="I2618" s="710" t="s">
        <v>558</v>
      </c>
      <c r="J2618" s="710" t="s">
        <v>7908</v>
      </c>
    </row>
    <row r="2619" spans="1:10" x14ac:dyDescent="0.25">
      <c r="A2619" s="703"/>
      <c r="B2619" s="710" t="s">
        <v>830</v>
      </c>
      <c r="C2619" s="710" t="s">
        <v>8949</v>
      </c>
      <c r="D2619" s="710" t="s">
        <v>643</v>
      </c>
      <c r="E2619" s="710" t="s">
        <v>8950</v>
      </c>
      <c r="F2619" s="710" t="s">
        <v>7906</v>
      </c>
      <c r="G2619" s="710" t="s">
        <v>8951</v>
      </c>
      <c r="H2619" s="710" t="s">
        <v>5284</v>
      </c>
      <c r="I2619" s="710" t="s">
        <v>558</v>
      </c>
      <c r="J2619" s="710" t="s">
        <v>7908</v>
      </c>
    </row>
    <row r="2620" spans="1:10" x14ac:dyDescent="0.25">
      <c r="A2620" s="703"/>
      <c r="B2620" s="710" t="s">
        <v>830</v>
      </c>
      <c r="C2620" s="710" t="s">
        <v>8952</v>
      </c>
      <c r="D2620" s="710" t="s">
        <v>48</v>
      </c>
      <c r="E2620" s="710" t="s">
        <v>8953</v>
      </c>
      <c r="F2620" s="710" t="s">
        <v>7912</v>
      </c>
      <c r="G2620" s="710" t="s">
        <v>8954</v>
      </c>
      <c r="H2620" s="710" t="s">
        <v>1174</v>
      </c>
      <c r="I2620" s="710" t="s">
        <v>558</v>
      </c>
      <c r="J2620" s="710" t="s">
        <v>7908</v>
      </c>
    </row>
    <row r="2621" spans="1:10" x14ac:dyDescent="0.25">
      <c r="A2621" s="703"/>
      <c r="B2621" s="710" t="s">
        <v>830</v>
      </c>
      <c r="C2621" s="710" t="s">
        <v>8955</v>
      </c>
      <c r="D2621" s="710" t="s">
        <v>643</v>
      </c>
      <c r="E2621" s="710" t="s">
        <v>8956</v>
      </c>
      <c r="F2621" s="710" t="s">
        <v>7949</v>
      </c>
      <c r="G2621" s="710" t="s">
        <v>8957</v>
      </c>
      <c r="H2621" s="710" t="s">
        <v>1160</v>
      </c>
      <c r="I2621" s="710" t="s">
        <v>558</v>
      </c>
      <c r="J2621" s="710" t="s">
        <v>7908</v>
      </c>
    </row>
    <row r="2622" spans="1:10" x14ac:dyDescent="0.25">
      <c r="A2622" s="703"/>
      <c r="B2622" s="710" t="s">
        <v>830</v>
      </c>
      <c r="C2622" s="710" t="s">
        <v>8958</v>
      </c>
      <c r="D2622" s="710" t="s">
        <v>643</v>
      </c>
      <c r="E2622" s="710" t="s">
        <v>8959</v>
      </c>
      <c r="F2622" s="710" t="s">
        <v>7949</v>
      </c>
      <c r="G2622" s="710" t="s">
        <v>8957</v>
      </c>
      <c r="H2622" s="710" t="s">
        <v>1160</v>
      </c>
      <c r="I2622" s="710" t="s">
        <v>558</v>
      </c>
      <c r="J2622" s="710" t="s">
        <v>7908</v>
      </c>
    </row>
    <row r="2623" spans="1:10" x14ac:dyDescent="0.25">
      <c r="A2623" s="703"/>
      <c r="B2623" s="710" t="s">
        <v>830</v>
      </c>
      <c r="C2623" s="710" t="s">
        <v>8960</v>
      </c>
      <c r="D2623" s="710" t="s">
        <v>643</v>
      </c>
      <c r="E2623" s="710" t="s">
        <v>7208</v>
      </c>
      <c r="F2623" s="710" t="s">
        <v>7957</v>
      </c>
      <c r="G2623" s="710" t="s">
        <v>8961</v>
      </c>
      <c r="H2623" s="710" t="s">
        <v>5335</v>
      </c>
      <c r="I2623" s="710" t="s">
        <v>558</v>
      </c>
      <c r="J2623" s="710" t="s">
        <v>7908</v>
      </c>
    </row>
    <row r="2624" spans="1:10" x14ac:dyDescent="0.25">
      <c r="A2624" s="703"/>
      <c r="B2624" s="710" t="s">
        <v>830</v>
      </c>
      <c r="C2624" s="710" t="s">
        <v>8962</v>
      </c>
      <c r="D2624" s="710" t="s">
        <v>643</v>
      </c>
      <c r="E2624" s="710" t="s">
        <v>8963</v>
      </c>
      <c r="F2624" s="710" t="s">
        <v>7906</v>
      </c>
      <c r="G2624" s="710" t="s">
        <v>7932</v>
      </c>
      <c r="H2624" s="710" t="s">
        <v>5284</v>
      </c>
      <c r="I2624" s="710" t="s">
        <v>558</v>
      </c>
      <c r="J2624" s="710" t="s">
        <v>7908</v>
      </c>
    </row>
    <row r="2625" spans="1:10" x14ac:dyDescent="0.25">
      <c r="A2625" s="703"/>
      <c r="B2625" s="710" t="s">
        <v>830</v>
      </c>
      <c r="C2625" s="710" t="s">
        <v>8964</v>
      </c>
      <c r="D2625" s="710" t="s">
        <v>48</v>
      </c>
      <c r="E2625" s="710" t="s">
        <v>8965</v>
      </c>
      <c r="F2625" s="710" t="s">
        <v>7949</v>
      </c>
      <c r="G2625" s="710" t="s">
        <v>8966</v>
      </c>
      <c r="H2625" s="710" t="s">
        <v>1160</v>
      </c>
      <c r="I2625" s="710" t="s">
        <v>558</v>
      </c>
      <c r="J2625" s="710" t="s">
        <v>7908</v>
      </c>
    </row>
    <row r="2626" spans="1:10" x14ac:dyDescent="0.25">
      <c r="A2626" s="703"/>
      <c r="B2626" s="710" t="s">
        <v>830</v>
      </c>
      <c r="C2626" s="710" t="s">
        <v>8967</v>
      </c>
      <c r="D2626" s="710" t="s">
        <v>643</v>
      </c>
      <c r="E2626" s="710" t="s">
        <v>8968</v>
      </c>
      <c r="F2626" s="710" t="s">
        <v>7906</v>
      </c>
      <c r="G2626" s="710" t="s">
        <v>8969</v>
      </c>
      <c r="H2626" s="710" t="s">
        <v>5284</v>
      </c>
      <c r="I2626" s="710" t="s">
        <v>558</v>
      </c>
      <c r="J2626" s="710" t="s">
        <v>7908</v>
      </c>
    </row>
    <row r="2627" spans="1:10" x14ac:dyDescent="0.25">
      <c r="A2627" s="703"/>
      <c r="B2627" s="710" t="s">
        <v>830</v>
      </c>
      <c r="C2627" s="710" t="s">
        <v>8970</v>
      </c>
      <c r="D2627" s="710" t="s">
        <v>643</v>
      </c>
      <c r="E2627" s="710" t="s">
        <v>8971</v>
      </c>
      <c r="F2627" s="710" t="s">
        <v>7906</v>
      </c>
      <c r="G2627" s="710" t="s">
        <v>8969</v>
      </c>
      <c r="H2627" s="710" t="s">
        <v>5284</v>
      </c>
      <c r="I2627" s="710" t="s">
        <v>558</v>
      </c>
      <c r="J2627" s="710" t="s">
        <v>7908</v>
      </c>
    </row>
    <row r="2628" spans="1:10" x14ac:dyDescent="0.25">
      <c r="A2628" s="703"/>
      <c r="B2628" s="710" t="s">
        <v>830</v>
      </c>
      <c r="C2628" s="710" t="s">
        <v>8972</v>
      </c>
      <c r="D2628" s="710" t="s">
        <v>643</v>
      </c>
      <c r="E2628" s="710" t="s">
        <v>8973</v>
      </c>
      <c r="F2628" s="710" t="s">
        <v>7995</v>
      </c>
      <c r="G2628" s="710" t="s">
        <v>8130</v>
      </c>
      <c r="H2628" s="710" t="s">
        <v>2939</v>
      </c>
      <c r="I2628" s="710" t="s">
        <v>558</v>
      </c>
      <c r="J2628" s="710" t="s">
        <v>7908</v>
      </c>
    </row>
    <row r="2629" spans="1:10" x14ac:dyDescent="0.25">
      <c r="A2629" s="703"/>
      <c r="B2629" s="710" t="s">
        <v>830</v>
      </c>
      <c r="C2629" s="710" t="s">
        <v>8974</v>
      </c>
      <c r="D2629" s="710" t="s">
        <v>643</v>
      </c>
      <c r="E2629" s="710" t="s">
        <v>8975</v>
      </c>
      <c r="F2629" s="710" t="s">
        <v>7957</v>
      </c>
      <c r="G2629" s="710" t="s">
        <v>8695</v>
      </c>
      <c r="H2629" s="710" t="s">
        <v>5335</v>
      </c>
      <c r="I2629" s="710" t="s">
        <v>558</v>
      </c>
      <c r="J2629" s="710" t="s">
        <v>7908</v>
      </c>
    </row>
    <row r="2630" spans="1:10" x14ac:dyDescent="0.25">
      <c r="A2630" s="703"/>
      <c r="B2630" s="710" t="s">
        <v>830</v>
      </c>
      <c r="C2630" s="710" t="s">
        <v>8976</v>
      </c>
      <c r="D2630" s="710" t="s">
        <v>48</v>
      </c>
      <c r="E2630" s="710" t="s">
        <v>8977</v>
      </c>
      <c r="F2630" s="710" t="s">
        <v>7912</v>
      </c>
      <c r="G2630" s="710" t="s">
        <v>7943</v>
      </c>
      <c r="H2630" s="710" t="s">
        <v>1174</v>
      </c>
      <c r="I2630" s="710" t="s">
        <v>558</v>
      </c>
      <c r="J2630" s="710" t="s">
        <v>7908</v>
      </c>
    </row>
    <row r="2631" spans="1:10" x14ac:dyDescent="0.25">
      <c r="A2631" s="703"/>
      <c r="B2631" s="710" t="s">
        <v>830</v>
      </c>
      <c r="C2631" s="710" t="s">
        <v>8978</v>
      </c>
      <c r="D2631" s="710" t="s">
        <v>643</v>
      </c>
      <c r="E2631" s="710" t="s">
        <v>3035</v>
      </c>
      <c r="F2631" s="710" t="s">
        <v>7957</v>
      </c>
      <c r="G2631" s="710" t="s">
        <v>8578</v>
      </c>
      <c r="H2631" s="710" t="s">
        <v>5335</v>
      </c>
      <c r="I2631" s="710" t="s">
        <v>558</v>
      </c>
      <c r="J2631" s="710" t="s">
        <v>7908</v>
      </c>
    </row>
    <row r="2632" spans="1:10" x14ac:dyDescent="0.25">
      <c r="A2632" s="703"/>
      <c r="B2632" s="710" t="s">
        <v>830</v>
      </c>
      <c r="C2632" s="710" t="s">
        <v>8979</v>
      </c>
      <c r="D2632" s="710" t="s">
        <v>48</v>
      </c>
      <c r="E2632" s="710" t="s">
        <v>8980</v>
      </c>
      <c r="F2632" s="710" t="s">
        <v>645</v>
      </c>
      <c r="G2632" s="710" t="s">
        <v>1778</v>
      </c>
      <c r="H2632" s="710" t="s">
        <v>1889</v>
      </c>
      <c r="I2632" s="710" t="s">
        <v>558</v>
      </c>
      <c r="J2632" s="710" t="s">
        <v>7908</v>
      </c>
    </row>
    <row r="2633" spans="1:10" x14ac:dyDescent="0.25">
      <c r="A2633" s="703"/>
      <c r="B2633" s="710" t="s">
        <v>830</v>
      </c>
      <c r="C2633" s="710" t="s">
        <v>8981</v>
      </c>
      <c r="D2633" s="710" t="s">
        <v>643</v>
      </c>
      <c r="E2633" s="710" t="s">
        <v>8982</v>
      </c>
      <c r="F2633" s="710" t="s">
        <v>7995</v>
      </c>
      <c r="G2633" s="710" t="s">
        <v>8390</v>
      </c>
      <c r="H2633" s="710" t="s">
        <v>2939</v>
      </c>
      <c r="I2633" s="710" t="s">
        <v>558</v>
      </c>
      <c r="J2633" s="710" t="s">
        <v>7908</v>
      </c>
    </row>
    <row r="2634" spans="1:10" x14ac:dyDescent="0.25">
      <c r="A2634" s="703"/>
      <c r="B2634" s="710" t="s">
        <v>830</v>
      </c>
      <c r="C2634" s="710" t="s">
        <v>8983</v>
      </c>
      <c r="D2634" s="710" t="s">
        <v>643</v>
      </c>
      <c r="E2634" s="710" t="s">
        <v>8984</v>
      </c>
      <c r="F2634" s="710" t="s">
        <v>7995</v>
      </c>
      <c r="G2634" s="710" t="s">
        <v>8033</v>
      </c>
      <c r="H2634" s="710" t="s">
        <v>2939</v>
      </c>
      <c r="I2634" s="710" t="s">
        <v>558</v>
      </c>
      <c r="J2634" s="710" t="s">
        <v>7908</v>
      </c>
    </row>
    <row r="2635" spans="1:10" x14ac:dyDescent="0.25">
      <c r="A2635" s="703"/>
      <c r="B2635" s="710" t="s">
        <v>830</v>
      </c>
      <c r="C2635" s="710" t="s">
        <v>8985</v>
      </c>
      <c r="D2635" s="710" t="s">
        <v>48</v>
      </c>
      <c r="E2635" s="710" t="s">
        <v>8986</v>
      </c>
      <c r="F2635" s="710" t="s">
        <v>7957</v>
      </c>
      <c r="G2635" s="710" t="s">
        <v>8987</v>
      </c>
      <c r="H2635" s="710" t="s">
        <v>5335</v>
      </c>
      <c r="I2635" s="710" t="s">
        <v>558</v>
      </c>
      <c r="J2635" s="710" t="s">
        <v>7908</v>
      </c>
    </row>
    <row r="2636" spans="1:10" x14ac:dyDescent="0.25">
      <c r="A2636" s="703"/>
      <c r="B2636" s="710" t="s">
        <v>830</v>
      </c>
      <c r="C2636" s="710" t="s">
        <v>8988</v>
      </c>
      <c r="D2636" s="710" t="s">
        <v>47</v>
      </c>
      <c r="E2636" s="710" t="s">
        <v>8989</v>
      </c>
      <c r="F2636" s="710" t="s">
        <v>645</v>
      </c>
      <c r="G2636" s="710" t="s">
        <v>8860</v>
      </c>
      <c r="H2636" s="710" t="s">
        <v>1889</v>
      </c>
      <c r="I2636" s="710" t="s">
        <v>558</v>
      </c>
      <c r="J2636" s="710" t="s">
        <v>7908</v>
      </c>
    </row>
    <row r="2637" spans="1:10" x14ac:dyDescent="0.25">
      <c r="A2637" s="703"/>
      <c r="B2637" s="710" t="s">
        <v>830</v>
      </c>
      <c r="C2637" s="710" t="s">
        <v>8990</v>
      </c>
      <c r="D2637" s="710" t="s">
        <v>643</v>
      </c>
      <c r="E2637" s="710" t="s">
        <v>8991</v>
      </c>
      <c r="F2637" s="710" t="s">
        <v>8105</v>
      </c>
      <c r="G2637" s="710" t="s">
        <v>8055</v>
      </c>
      <c r="H2637" s="710" t="s">
        <v>5468</v>
      </c>
      <c r="I2637" s="710" t="s">
        <v>558</v>
      </c>
      <c r="J2637" s="710" t="s">
        <v>7908</v>
      </c>
    </row>
    <row r="2638" spans="1:10" x14ac:dyDescent="0.25">
      <c r="A2638" s="703"/>
      <c r="B2638" s="710" t="s">
        <v>830</v>
      </c>
      <c r="C2638" s="710" t="s">
        <v>8992</v>
      </c>
      <c r="D2638" s="710" t="s">
        <v>48</v>
      </c>
      <c r="E2638" s="710" t="s">
        <v>8993</v>
      </c>
      <c r="F2638" s="710" t="s">
        <v>645</v>
      </c>
      <c r="G2638" s="710" t="s">
        <v>8994</v>
      </c>
      <c r="H2638" s="710" t="s">
        <v>1889</v>
      </c>
      <c r="I2638" s="710" t="s">
        <v>558</v>
      </c>
      <c r="J2638" s="710" t="s">
        <v>7908</v>
      </c>
    </row>
    <row r="2639" spans="1:10" x14ac:dyDescent="0.25">
      <c r="A2639" s="703"/>
      <c r="B2639" s="710" t="s">
        <v>830</v>
      </c>
      <c r="C2639" s="710" t="s">
        <v>8995</v>
      </c>
      <c r="D2639" s="710" t="s">
        <v>48</v>
      </c>
      <c r="E2639" s="710" t="s">
        <v>8996</v>
      </c>
      <c r="F2639" s="710" t="s">
        <v>8179</v>
      </c>
      <c r="G2639" s="710" t="s">
        <v>8632</v>
      </c>
      <c r="H2639" s="710" t="s">
        <v>808</v>
      </c>
      <c r="I2639" s="710" t="s">
        <v>558</v>
      </c>
      <c r="J2639" s="710" t="s">
        <v>7908</v>
      </c>
    </row>
    <row r="2640" spans="1:10" x14ac:dyDescent="0.25">
      <c r="A2640" s="703"/>
      <c r="B2640" s="710" t="s">
        <v>830</v>
      </c>
      <c r="C2640" s="710" t="s">
        <v>8997</v>
      </c>
      <c r="D2640" s="710" t="s">
        <v>48</v>
      </c>
      <c r="E2640" s="710" t="s">
        <v>8998</v>
      </c>
      <c r="F2640" s="710" t="s">
        <v>8619</v>
      </c>
      <c r="G2640" s="710" t="s">
        <v>8999</v>
      </c>
      <c r="H2640" s="710" t="s">
        <v>1332</v>
      </c>
      <c r="I2640" s="710" t="s">
        <v>558</v>
      </c>
      <c r="J2640" s="710" t="s">
        <v>7908</v>
      </c>
    </row>
    <row r="2641" spans="1:10" x14ac:dyDescent="0.25">
      <c r="A2641" s="703"/>
      <c r="B2641" s="710" t="s">
        <v>830</v>
      </c>
      <c r="C2641" s="710" t="s">
        <v>9000</v>
      </c>
      <c r="D2641" s="710" t="s">
        <v>48</v>
      </c>
      <c r="E2641" s="710" t="s">
        <v>9001</v>
      </c>
      <c r="F2641" s="710" t="s">
        <v>8054</v>
      </c>
      <c r="G2641" s="710" t="s">
        <v>8099</v>
      </c>
      <c r="H2641" s="710" t="s">
        <v>3148</v>
      </c>
      <c r="I2641" s="710" t="s">
        <v>558</v>
      </c>
      <c r="J2641" s="710" t="s">
        <v>7908</v>
      </c>
    </row>
    <row r="2642" spans="1:10" x14ac:dyDescent="0.25">
      <c r="A2642" s="703"/>
      <c r="B2642" s="710" t="s">
        <v>830</v>
      </c>
      <c r="C2642" s="710" t="s">
        <v>9002</v>
      </c>
      <c r="D2642" s="710" t="s">
        <v>48</v>
      </c>
      <c r="E2642" s="710" t="s">
        <v>9003</v>
      </c>
      <c r="F2642" s="710" t="s">
        <v>7957</v>
      </c>
      <c r="G2642" s="710" t="s">
        <v>8857</v>
      </c>
      <c r="H2642" s="710" t="s">
        <v>5335</v>
      </c>
      <c r="I2642" s="710" t="s">
        <v>558</v>
      </c>
      <c r="J2642" s="710" t="s">
        <v>7908</v>
      </c>
    </row>
    <row r="2643" spans="1:10" x14ac:dyDescent="0.25">
      <c r="A2643" s="703"/>
      <c r="B2643" s="710" t="s">
        <v>830</v>
      </c>
      <c r="C2643" s="710" t="s">
        <v>9004</v>
      </c>
      <c r="D2643" s="710" t="s">
        <v>48</v>
      </c>
      <c r="E2643" s="710" t="s">
        <v>9005</v>
      </c>
      <c r="F2643" s="710" t="s">
        <v>7957</v>
      </c>
      <c r="G2643" s="710" t="s">
        <v>8030</v>
      </c>
      <c r="H2643" s="710" t="s">
        <v>5335</v>
      </c>
      <c r="I2643" s="710" t="s">
        <v>558</v>
      </c>
      <c r="J2643" s="710" t="s">
        <v>7908</v>
      </c>
    </row>
    <row r="2644" spans="1:10" x14ac:dyDescent="0.25">
      <c r="A2644" s="703"/>
      <c r="B2644" s="710" t="s">
        <v>830</v>
      </c>
      <c r="C2644" s="710" t="s">
        <v>9006</v>
      </c>
      <c r="D2644" s="710" t="s">
        <v>47</v>
      </c>
      <c r="E2644" s="710" t="s">
        <v>9007</v>
      </c>
      <c r="F2644" s="710" t="s">
        <v>8127</v>
      </c>
      <c r="G2644" s="710" t="s">
        <v>8595</v>
      </c>
      <c r="H2644" s="710" t="s">
        <v>1604</v>
      </c>
      <c r="I2644" s="710" t="s">
        <v>558</v>
      </c>
      <c r="J2644" s="710" t="s">
        <v>7908</v>
      </c>
    </row>
    <row r="2645" spans="1:10" x14ac:dyDescent="0.25">
      <c r="A2645" s="703"/>
      <c r="B2645" s="710" t="s">
        <v>830</v>
      </c>
      <c r="C2645" s="710" t="s">
        <v>9008</v>
      </c>
      <c r="D2645" s="710" t="s">
        <v>643</v>
      </c>
      <c r="E2645" s="710" t="s">
        <v>9009</v>
      </c>
      <c r="F2645" s="710" t="s">
        <v>2046</v>
      </c>
      <c r="G2645" s="710" t="s">
        <v>8172</v>
      </c>
      <c r="H2645" s="710" t="s">
        <v>2237</v>
      </c>
      <c r="I2645" s="710" t="s">
        <v>558</v>
      </c>
      <c r="J2645" s="710" t="s">
        <v>7908</v>
      </c>
    </row>
    <row r="2646" spans="1:10" x14ac:dyDescent="0.25">
      <c r="A2646" s="703"/>
      <c r="B2646" s="710" t="s">
        <v>830</v>
      </c>
      <c r="C2646" s="710" t="s">
        <v>9010</v>
      </c>
      <c r="D2646" s="710" t="s">
        <v>48</v>
      </c>
      <c r="E2646" s="710" t="s">
        <v>9011</v>
      </c>
      <c r="F2646" s="710" t="s">
        <v>7957</v>
      </c>
      <c r="G2646" s="710" t="s">
        <v>9012</v>
      </c>
      <c r="H2646" s="710" t="s">
        <v>5335</v>
      </c>
      <c r="I2646" s="710" t="s">
        <v>620</v>
      </c>
      <c r="J2646" s="710" t="s">
        <v>7908</v>
      </c>
    </row>
    <row r="2647" spans="1:10" x14ac:dyDescent="0.25">
      <c r="A2647" s="703"/>
      <c r="B2647" s="710" t="s">
        <v>830</v>
      </c>
      <c r="C2647" s="710" t="s">
        <v>9010</v>
      </c>
      <c r="D2647" s="710" t="s">
        <v>48</v>
      </c>
      <c r="E2647" s="710" t="s">
        <v>9011</v>
      </c>
      <c r="F2647" s="710" t="s">
        <v>7957</v>
      </c>
      <c r="G2647" s="710" t="s">
        <v>9012</v>
      </c>
      <c r="H2647" s="710" t="s">
        <v>5335</v>
      </c>
      <c r="I2647" s="710" t="s">
        <v>558</v>
      </c>
      <c r="J2647" s="710" t="s">
        <v>7908</v>
      </c>
    </row>
    <row r="2648" spans="1:10" x14ac:dyDescent="0.25">
      <c r="A2648" s="703"/>
      <c r="B2648" s="710" t="s">
        <v>830</v>
      </c>
      <c r="C2648" s="710" t="s">
        <v>9013</v>
      </c>
      <c r="D2648" s="710" t="s">
        <v>643</v>
      </c>
      <c r="E2648" s="710" t="s">
        <v>9014</v>
      </c>
      <c r="F2648" s="710" t="s">
        <v>7957</v>
      </c>
      <c r="G2648" s="710" t="s">
        <v>9015</v>
      </c>
      <c r="H2648" s="710" t="s">
        <v>5335</v>
      </c>
      <c r="I2648" s="710" t="s">
        <v>558</v>
      </c>
      <c r="J2648" s="710" t="s">
        <v>7908</v>
      </c>
    </row>
    <row r="2649" spans="1:10" x14ac:dyDescent="0.25">
      <c r="A2649" s="703"/>
      <c r="B2649" s="710" t="s">
        <v>830</v>
      </c>
      <c r="C2649" s="710" t="s">
        <v>9016</v>
      </c>
      <c r="D2649" s="710" t="s">
        <v>643</v>
      </c>
      <c r="E2649" s="710" t="s">
        <v>9017</v>
      </c>
      <c r="F2649" s="710" t="s">
        <v>7957</v>
      </c>
      <c r="G2649" s="710" t="s">
        <v>9018</v>
      </c>
      <c r="H2649" s="710" t="s">
        <v>5335</v>
      </c>
      <c r="I2649" s="710" t="s">
        <v>558</v>
      </c>
      <c r="J2649" s="710" t="s">
        <v>7908</v>
      </c>
    </row>
    <row r="2650" spans="1:10" x14ac:dyDescent="0.25">
      <c r="A2650" s="703"/>
      <c r="B2650" s="710" t="s">
        <v>830</v>
      </c>
      <c r="C2650" s="710" t="s">
        <v>9019</v>
      </c>
      <c r="D2650" s="710" t="s">
        <v>48</v>
      </c>
      <c r="E2650" s="710" t="s">
        <v>9020</v>
      </c>
      <c r="F2650" s="710" t="s">
        <v>2046</v>
      </c>
      <c r="G2650" s="710" t="s">
        <v>8172</v>
      </c>
      <c r="H2650" s="710" t="s">
        <v>2237</v>
      </c>
      <c r="I2650" s="710" t="s">
        <v>558</v>
      </c>
      <c r="J2650" s="710" t="s">
        <v>7908</v>
      </c>
    </row>
    <row r="2651" spans="1:10" x14ac:dyDescent="0.25">
      <c r="A2651" s="703"/>
      <c r="B2651" s="710" t="s">
        <v>830</v>
      </c>
      <c r="C2651" s="710" t="s">
        <v>9021</v>
      </c>
      <c r="D2651" s="710" t="s">
        <v>47</v>
      </c>
      <c r="E2651" s="710" t="s">
        <v>9022</v>
      </c>
      <c r="F2651" s="710" t="s">
        <v>7957</v>
      </c>
      <c r="G2651" s="710" t="s">
        <v>9023</v>
      </c>
      <c r="H2651" s="710" t="s">
        <v>5335</v>
      </c>
      <c r="I2651" s="710" t="s">
        <v>558</v>
      </c>
      <c r="J2651" s="710" t="s">
        <v>7908</v>
      </c>
    </row>
    <row r="2652" spans="1:10" x14ac:dyDescent="0.25">
      <c r="A2652" s="703"/>
      <c r="B2652" s="710" t="s">
        <v>830</v>
      </c>
      <c r="C2652" s="710" t="s">
        <v>9024</v>
      </c>
      <c r="D2652" s="710" t="s">
        <v>643</v>
      </c>
      <c r="E2652" s="710" t="s">
        <v>9025</v>
      </c>
      <c r="F2652" s="710" t="s">
        <v>2046</v>
      </c>
      <c r="G2652" s="710" t="s">
        <v>8172</v>
      </c>
      <c r="H2652" s="710" t="s">
        <v>2237</v>
      </c>
      <c r="I2652" s="710" t="s">
        <v>558</v>
      </c>
      <c r="J2652" s="710" t="s">
        <v>7908</v>
      </c>
    </row>
    <row r="2653" spans="1:10" x14ac:dyDescent="0.25">
      <c r="A2653" s="703"/>
      <c r="B2653" s="710" t="s">
        <v>830</v>
      </c>
      <c r="C2653" s="710" t="s">
        <v>9026</v>
      </c>
      <c r="D2653" s="710" t="s">
        <v>643</v>
      </c>
      <c r="E2653" s="710" t="s">
        <v>9027</v>
      </c>
      <c r="F2653" s="710" t="s">
        <v>2046</v>
      </c>
      <c r="G2653" s="710" t="s">
        <v>8172</v>
      </c>
      <c r="H2653" s="710" t="s">
        <v>2237</v>
      </c>
      <c r="I2653" s="710" t="s">
        <v>558</v>
      </c>
      <c r="J2653" s="710" t="s">
        <v>7908</v>
      </c>
    </row>
    <row r="2654" spans="1:10" x14ac:dyDescent="0.25">
      <c r="A2654" s="703"/>
      <c r="B2654" s="710" t="s">
        <v>830</v>
      </c>
      <c r="C2654" s="710" t="s">
        <v>9028</v>
      </c>
      <c r="D2654" s="710" t="s">
        <v>47</v>
      </c>
      <c r="E2654" s="710" t="s">
        <v>9029</v>
      </c>
      <c r="F2654" s="710" t="s">
        <v>7931</v>
      </c>
      <c r="G2654" s="710" t="s">
        <v>9030</v>
      </c>
      <c r="H2654" s="710" t="s">
        <v>1298</v>
      </c>
      <c r="I2654" s="710" t="s">
        <v>558</v>
      </c>
      <c r="J2654" s="710" t="s">
        <v>7908</v>
      </c>
    </row>
    <row r="2655" spans="1:10" x14ac:dyDescent="0.25">
      <c r="A2655" s="703"/>
      <c r="B2655" s="710" t="s">
        <v>830</v>
      </c>
      <c r="C2655" s="710" t="s">
        <v>9031</v>
      </c>
      <c r="D2655" s="710" t="s">
        <v>643</v>
      </c>
      <c r="E2655" s="710" t="s">
        <v>9032</v>
      </c>
      <c r="F2655" s="710" t="s">
        <v>9033</v>
      </c>
      <c r="G2655" s="710" t="s">
        <v>9034</v>
      </c>
      <c r="H2655" s="710" t="s">
        <v>4889</v>
      </c>
      <c r="I2655" s="710" t="s">
        <v>558</v>
      </c>
      <c r="J2655" s="710" t="s">
        <v>7908</v>
      </c>
    </row>
    <row r="2656" spans="1:10" x14ac:dyDescent="0.25">
      <c r="A2656" s="703"/>
      <c r="B2656" s="710" t="s">
        <v>830</v>
      </c>
      <c r="C2656" s="710" t="s">
        <v>9035</v>
      </c>
      <c r="D2656" s="710" t="s">
        <v>48</v>
      </c>
      <c r="E2656" s="710" t="s">
        <v>9036</v>
      </c>
      <c r="F2656" s="710" t="s">
        <v>7934</v>
      </c>
      <c r="G2656" s="710" t="s">
        <v>8232</v>
      </c>
      <c r="H2656" s="710" t="s">
        <v>907</v>
      </c>
      <c r="I2656" s="710" t="s">
        <v>558</v>
      </c>
      <c r="J2656" s="710" t="s">
        <v>7908</v>
      </c>
    </row>
    <row r="2657" spans="1:10" x14ac:dyDescent="0.25">
      <c r="A2657" s="703"/>
      <c r="B2657" s="710" t="s">
        <v>830</v>
      </c>
      <c r="C2657" s="710" t="s">
        <v>9037</v>
      </c>
      <c r="D2657" s="710" t="s">
        <v>643</v>
      </c>
      <c r="E2657" s="710" t="s">
        <v>9038</v>
      </c>
      <c r="F2657" s="710" t="s">
        <v>7906</v>
      </c>
      <c r="G2657" s="710" t="s">
        <v>7907</v>
      </c>
      <c r="H2657" s="710" t="s">
        <v>5284</v>
      </c>
      <c r="I2657" s="710" t="s">
        <v>558</v>
      </c>
      <c r="J2657" s="710" t="s">
        <v>7908</v>
      </c>
    </row>
    <row r="2658" spans="1:10" x14ac:dyDescent="0.25">
      <c r="A2658" s="703"/>
      <c r="B2658" s="710" t="s">
        <v>830</v>
      </c>
      <c r="C2658" s="710" t="s">
        <v>9039</v>
      </c>
      <c r="D2658" s="710" t="s">
        <v>643</v>
      </c>
      <c r="E2658" s="710" t="s">
        <v>9040</v>
      </c>
      <c r="F2658" s="710" t="s">
        <v>7906</v>
      </c>
      <c r="G2658" s="710" t="s">
        <v>7907</v>
      </c>
      <c r="H2658" s="710" t="s">
        <v>5284</v>
      </c>
      <c r="I2658" s="710" t="s">
        <v>558</v>
      </c>
      <c r="J2658" s="710" t="s">
        <v>7908</v>
      </c>
    </row>
    <row r="2659" spans="1:10" x14ac:dyDescent="0.25">
      <c r="A2659" s="703"/>
      <c r="B2659" s="710" t="s">
        <v>830</v>
      </c>
      <c r="C2659" s="710" t="s">
        <v>9041</v>
      </c>
      <c r="D2659" s="710" t="s">
        <v>48</v>
      </c>
      <c r="E2659" s="710" t="s">
        <v>9042</v>
      </c>
      <c r="F2659" s="710" t="s">
        <v>7957</v>
      </c>
      <c r="G2659" s="710" t="s">
        <v>9043</v>
      </c>
      <c r="H2659" s="710" t="s">
        <v>5335</v>
      </c>
      <c r="I2659" s="710" t="s">
        <v>558</v>
      </c>
      <c r="J2659" s="710" t="s">
        <v>7908</v>
      </c>
    </row>
    <row r="2660" spans="1:10" x14ac:dyDescent="0.25">
      <c r="A2660" s="703"/>
      <c r="B2660" s="710" t="s">
        <v>830</v>
      </c>
      <c r="C2660" s="710" t="s">
        <v>9044</v>
      </c>
      <c r="D2660" s="710" t="s">
        <v>643</v>
      </c>
      <c r="E2660" s="710" t="s">
        <v>9045</v>
      </c>
      <c r="F2660" s="710" t="s">
        <v>7906</v>
      </c>
      <c r="G2660" s="710" t="s">
        <v>8890</v>
      </c>
      <c r="H2660" s="710" t="s">
        <v>5284</v>
      </c>
      <c r="I2660" s="710" t="s">
        <v>558</v>
      </c>
      <c r="J2660" s="710" t="s">
        <v>7908</v>
      </c>
    </row>
    <row r="2661" spans="1:10" x14ac:dyDescent="0.25">
      <c r="A2661" s="703"/>
      <c r="B2661" s="710" t="s">
        <v>830</v>
      </c>
      <c r="C2661" s="710" t="s">
        <v>9046</v>
      </c>
      <c r="D2661" s="710" t="s">
        <v>48</v>
      </c>
      <c r="E2661" s="710" t="s">
        <v>9047</v>
      </c>
      <c r="F2661" s="710" t="s">
        <v>7931</v>
      </c>
      <c r="G2661" s="710" t="s">
        <v>9048</v>
      </c>
      <c r="H2661" s="710" t="s">
        <v>1298</v>
      </c>
      <c r="I2661" s="710" t="s">
        <v>558</v>
      </c>
      <c r="J2661" s="710" t="s">
        <v>7908</v>
      </c>
    </row>
    <row r="2662" spans="1:10" x14ac:dyDescent="0.25">
      <c r="A2662" s="703"/>
      <c r="B2662" s="710" t="s">
        <v>830</v>
      </c>
      <c r="C2662" s="710" t="s">
        <v>9049</v>
      </c>
      <c r="D2662" s="710" t="s">
        <v>643</v>
      </c>
      <c r="E2662" s="710" t="s">
        <v>9050</v>
      </c>
      <c r="F2662" s="710" t="s">
        <v>7995</v>
      </c>
      <c r="G2662" s="710" t="s">
        <v>8346</v>
      </c>
      <c r="H2662" s="710" t="s">
        <v>2939</v>
      </c>
      <c r="I2662" s="710" t="s">
        <v>558</v>
      </c>
      <c r="J2662" s="710" t="s">
        <v>7908</v>
      </c>
    </row>
    <row r="2663" spans="1:10" x14ac:dyDescent="0.25">
      <c r="A2663" s="703"/>
      <c r="B2663" s="710" t="s">
        <v>830</v>
      </c>
      <c r="C2663" s="710" t="s">
        <v>9051</v>
      </c>
      <c r="D2663" s="710" t="s">
        <v>48</v>
      </c>
      <c r="E2663" s="710" t="s">
        <v>9052</v>
      </c>
      <c r="F2663" s="710" t="s">
        <v>4792</v>
      </c>
      <c r="G2663" s="710" t="s">
        <v>9053</v>
      </c>
      <c r="H2663" s="710" t="s">
        <v>1241</v>
      </c>
      <c r="I2663" s="710" t="s">
        <v>558</v>
      </c>
      <c r="J2663" s="710" t="s">
        <v>7908</v>
      </c>
    </row>
    <row r="2664" spans="1:10" x14ac:dyDescent="0.25">
      <c r="A2664" s="703"/>
      <c r="B2664" s="710" t="s">
        <v>830</v>
      </c>
      <c r="C2664" s="710" t="s">
        <v>9051</v>
      </c>
      <c r="D2664" s="710" t="s">
        <v>48</v>
      </c>
      <c r="E2664" s="710" t="s">
        <v>9052</v>
      </c>
      <c r="F2664" s="710" t="s">
        <v>4792</v>
      </c>
      <c r="G2664" s="710" t="s">
        <v>9053</v>
      </c>
      <c r="H2664" s="710" t="s">
        <v>1241</v>
      </c>
      <c r="I2664" s="710" t="s">
        <v>620</v>
      </c>
      <c r="J2664" s="710" t="s">
        <v>7908</v>
      </c>
    </row>
    <row r="2665" spans="1:10" x14ac:dyDescent="0.25">
      <c r="A2665" s="703"/>
      <c r="B2665" s="710" t="s">
        <v>830</v>
      </c>
      <c r="C2665" s="710" t="s">
        <v>9054</v>
      </c>
      <c r="D2665" s="710" t="s">
        <v>643</v>
      </c>
      <c r="E2665" s="710" t="s">
        <v>9055</v>
      </c>
      <c r="F2665" s="710" t="s">
        <v>7906</v>
      </c>
      <c r="G2665" s="710" t="s">
        <v>8247</v>
      </c>
      <c r="H2665" s="710" t="s">
        <v>5284</v>
      </c>
      <c r="I2665" s="710" t="s">
        <v>558</v>
      </c>
      <c r="J2665" s="710" t="s">
        <v>7908</v>
      </c>
    </row>
    <row r="2666" spans="1:10" x14ac:dyDescent="0.25">
      <c r="A2666" s="703"/>
      <c r="B2666" s="710" t="s">
        <v>830</v>
      </c>
      <c r="C2666" s="710" t="s">
        <v>9056</v>
      </c>
      <c r="D2666" s="710" t="s">
        <v>48</v>
      </c>
      <c r="E2666" s="710" t="s">
        <v>9057</v>
      </c>
      <c r="F2666" s="710" t="s">
        <v>7934</v>
      </c>
      <c r="G2666" s="710" t="s">
        <v>3599</v>
      </c>
      <c r="H2666" s="710" t="s">
        <v>907</v>
      </c>
      <c r="I2666" s="710" t="s">
        <v>558</v>
      </c>
      <c r="J2666" s="710" t="s">
        <v>7908</v>
      </c>
    </row>
    <row r="2667" spans="1:10" x14ac:dyDescent="0.25">
      <c r="A2667" s="703"/>
      <c r="B2667" s="710" t="s">
        <v>830</v>
      </c>
      <c r="C2667" s="710" t="s">
        <v>9058</v>
      </c>
      <c r="D2667" s="710" t="s">
        <v>643</v>
      </c>
      <c r="E2667" s="710" t="s">
        <v>9059</v>
      </c>
      <c r="F2667" s="710" t="s">
        <v>7906</v>
      </c>
      <c r="G2667" s="710" t="s">
        <v>7907</v>
      </c>
      <c r="H2667" s="710" t="s">
        <v>5284</v>
      </c>
      <c r="I2667" s="710" t="s">
        <v>558</v>
      </c>
      <c r="J2667" s="710" t="s">
        <v>7908</v>
      </c>
    </row>
    <row r="2668" spans="1:10" x14ac:dyDescent="0.25">
      <c r="A2668" s="703"/>
      <c r="B2668" s="710" t="s">
        <v>830</v>
      </c>
      <c r="C2668" s="710" t="s">
        <v>9060</v>
      </c>
      <c r="D2668" s="710" t="s">
        <v>48</v>
      </c>
      <c r="E2668" s="710" t="s">
        <v>9061</v>
      </c>
      <c r="F2668" s="710" t="s">
        <v>7995</v>
      </c>
      <c r="G2668" s="710" t="s">
        <v>8264</v>
      </c>
      <c r="H2668" s="710" t="s">
        <v>2939</v>
      </c>
      <c r="I2668" s="710" t="s">
        <v>558</v>
      </c>
      <c r="J2668" s="710" t="s">
        <v>7908</v>
      </c>
    </row>
    <row r="2669" spans="1:10" x14ac:dyDescent="0.25">
      <c r="A2669" s="703"/>
      <c r="B2669" s="710" t="s">
        <v>830</v>
      </c>
      <c r="C2669" s="710" t="s">
        <v>9062</v>
      </c>
      <c r="D2669" s="710" t="s">
        <v>643</v>
      </c>
      <c r="E2669" s="710" t="s">
        <v>9063</v>
      </c>
      <c r="F2669" s="710" t="s">
        <v>8127</v>
      </c>
      <c r="G2669" s="710" t="s">
        <v>8438</v>
      </c>
      <c r="H2669" s="710" t="s">
        <v>1604</v>
      </c>
      <c r="I2669" s="710" t="s">
        <v>558</v>
      </c>
      <c r="J2669" s="710" t="s">
        <v>7908</v>
      </c>
    </row>
    <row r="2670" spans="1:10" x14ac:dyDescent="0.25">
      <c r="A2670" s="703"/>
      <c r="B2670" s="710" t="s">
        <v>830</v>
      </c>
      <c r="C2670" s="710" t="s">
        <v>9064</v>
      </c>
      <c r="D2670" s="710" t="s">
        <v>48</v>
      </c>
      <c r="E2670" s="710" t="s">
        <v>9065</v>
      </c>
      <c r="F2670" s="710" t="s">
        <v>7953</v>
      </c>
      <c r="G2670" s="710" t="s">
        <v>8994</v>
      </c>
      <c r="H2670" s="710" t="s">
        <v>1216</v>
      </c>
      <c r="I2670" s="710" t="s">
        <v>558</v>
      </c>
      <c r="J2670" s="710" t="s">
        <v>7908</v>
      </c>
    </row>
    <row r="2671" spans="1:10" x14ac:dyDescent="0.25">
      <c r="A2671" s="703"/>
      <c r="B2671" s="710" t="s">
        <v>830</v>
      </c>
      <c r="C2671" s="710" t="s">
        <v>9066</v>
      </c>
      <c r="D2671" s="710" t="s">
        <v>48</v>
      </c>
      <c r="E2671" s="710" t="s">
        <v>9067</v>
      </c>
      <c r="F2671" s="710" t="s">
        <v>7957</v>
      </c>
      <c r="G2671" s="710" t="s">
        <v>9068</v>
      </c>
      <c r="H2671" s="710" t="s">
        <v>5335</v>
      </c>
      <c r="I2671" s="710" t="s">
        <v>558</v>
      </c>
      <c r="J2671" s="710" t="s">
        <v>7908</v>
      </c>
    </row>
    <row r="2672" spans="1:10" x14ac:dyDescent="0.25">
      <c r="A2672" s="703"/>
      <c r="B2672" s="710" t="s">
        <v>830</v>
      </c>
      <c r="C2672" s="710" t="s">
        <v>9069</v>
      </c>
      <c r="D2672" s="710" t="s">
        <v>48</v>
      </c>
      <c r="E2672" s="710" t="s">
        <v>9070</v>
      </c>
      <c r="F2672" s="710" t="s">
        <v>645</v>
      </c>
      <c r="G2672" s="710" t="s">
        <v>9071</v>
      </c>
      <c r="H2672" s="710" t="s">
        <v>1889</v>
      </c>
      <c r="I2672" s="710" t="s">
        <v>558</v>
      </c>
      <c r="J2672" s="710" t="s">
        <v>7908</v>
      </c>
    </row>
    <row r="2673" spans="1:10" x14ac:dyDescent="0.25">
      <c r="A2673" s="703"/>
      <c r="B2673" s="710" t="s">
        <v>830</v>
      </c>
      <c r="C2673" s="710" t="s">
        <v>9072</v>
      </c>
      <c r="D2673" s="710" t="s">
        <v>48</v>
      </c>
      <c r="E2673" s="710" t="s">
        <v>9073</v>
      </c>
      <c r="F2673" s="710" t="s">
        <v>7931</v>
      </c>
      <c r="G2673" s="710" t="s">
        <v>9074</v>
      </c>
      <c r="H2673" s="710" t="s">
        <v>1298</v>
      </c>
      <c r="I2673" s="710" t="s">
        <v>558</v>
      </c>
      <c r="J2673" s="710" t="s">
        <v>7908</v>
      </c>
    </row>
    <row r="2674" spans="1:10" x14ac:dyDescent="0.25">
      <c r="A2674" s="703"/>
      <c r="B2674" s="710" t="s">
        <v>830</v>
      </c>
      <c r="C2674" s="710" t="s">
        <v>9075</v>
      </c>
      <c r="D2674" s="710" t="s">
        <v>47</v>
      </c>
      <c r="E2674" s="710" t="s">
        <v>9076</v>
      </c>
      <c r="F2674" s="710" t="s">
        <v>645</v>
      </c>
      <c r="G2674" s="710" t="s">
        <v>1778</v>
      </c>
      <c r="H2674" s="710" t="s">
        <v>1889</v>
      </c>
      <c r="I2674" s="710" t="s">
        <v>558</v>
      </c>
      <c r="J2674" s="710" t="s">
        <v>7908</v>
      </c>
    </row>
    <row r="2675" spans="1:10" x14ac:dyDescent="0.25">
      <c r="A2675" s="703"/>
      <c r="B2675" s="710" t="s">
        <v>830</v>
      </c>
      <c r="C2675" s="710" t="s">
        <v>9077</v>
      </c>
      <c r="D2675" s="710" t="s">
        <v>643</v>
      </c>
      <c r="E2675" s="710" t="s">
        <v>9078</v>
      </c>
      <c r="F2675" s="710" t="s">
        <v>7906</v>
      </c>
      <c r="G2675" s="710" t="s">
        <v>9079</v>
      </c>
      <c r="H2675" s="710" t="s">
        <v>5284</v>
      </c>
      <c r="I2675" s="710" t="s">
        <v>558</v>
      </c>
      <c r="J2675" s="710" t="s">
        <v>7908</v>
      </c>
    </row>
    <row r="2676" spans="1:10" x14ac:dyDescent="0.25">
      <c r="A2676" s="703"/>
      <c r="B2676" s="710" t="s">
        <v>830</v>
      </c>
      <c r="C2676" s="710" t="s">
        <v>9080</v>
      </c>
      <c r="D2676" s="710" t="s">
        <v>643</v>
      </c>
      <c r="E2676" s="710" t="s">
        <v>9081</v>
      </c>
      <c r="F2676" s="710" t="s">
        <v>7934</v>
      </c>
      <c r="G2676" s="710" t="s">
        <v>8613</v>
      </c>
      <c r="H2676" s="710" t="s">
        <v>907</v>
      </c>
      <c r="I2676" s="710" t="s">
        <v>558</v>
      </c>
      <c r="J2676" s="710" t="s">
        <v>7908</v>
      </c>
    </row>
    <row r="2677" spans="1:10" x14ac:dyDescent="0.25">
      <c r="A2677" s="703"/>
      <c r="B2677" s="710" t="s">
        <v>830</v>
      </c>
      <c r="C2677" s="710" t="s">
        <v>9082</v>
      </c>
      <c r="D2677" s="710" t="s">
        <v>48</v>
      </c>
      <c r="E2677" s="710" t="s">
        <v>9083</v>
      </c>
      <c r="F2677" s="710" t="s">
        <v>7906</v>
      </c>
      <c r="G2677" s="710" t="s">
        <v>9084</v>
      </c>
      <c r="H2677" s="710" t="s">
        <v>5284</v>
      </c>
      <c r="I2677" s="710" t="s">
        <v>558</v>
      </c>
      <c r="J2677" s="710" t="s">
        <v>7908</v>
      </c>
    </row>
    <row r="2678" spans="1:10" x14ac:dyDescent="0.25">
      <c r="A2678" s="703"/>
      <c r="B2678" s="710" t="s">
        <v>830</v>
      </c>
      <c r="C2678" s="710" t="s">
        <v>9085</v>
      </c>
      <c r="D2678" s="710" t="s">
        <v>48</v>
      </c>
      <c r="E2678" s="710" t="s">
        <v>9086</v>
      </c>
      <c r="F2678" s="710" t="s">
        <v>8105</v>
      </c>
      <c r="G2678" s="710" t="s">
        <v>9087</v>
      </c>
      <c r="H2678" s="710" t="s">
        <v>5468</v>
      </c>
      <c r="I2678" s="710" t="s">
        <v>558</v>
      </c>
      <c r="J2678" s="710" t="s">
        <v>7908</v>
      </c>
    </row>
    <row r="2679" spans="1:10" x14ac:dyDescent="0.25">
      <c r="A2679" s="703"/>
      <c r="B2679" s="710" t="s">
        <v>830</v>
      </c>
      <c r="C2679" s="710" t="s">
        <v>9088</v>
      </c>
      <c r="D2679" s="710" t="s">
        <v>48</v>
      </c>
      <c r="E2679" s="710" t="s">
        <v>9089</v>
      </c>
      <c r="F2679" s="710" t="s">
        <v>4820</v>
      </c>
      <c r="G2679" s="710" t="s">
        <v>9090</v>
      </c>
      <c r="H2679" s="710" t="s">
        <v>5299</v>
      </c>
      <c r="I2679" s="710" t="s">
        <v>558</v>
      </c>
      <c r="J2679" s="710" t="s">
        <v>7908</v>
      </c>
    </row>
    <row r="2680" spans="1:10" x14ac:dyDescent="0.25">
      <c r="A2680" s="703"/>
      <c r="B2680" s="710" t="s">
        <v>830</v>
      </c>
      <c r="C2680" s="710" t="s">
        <v>9091</v>
      </c>
      <c r="D2680" s="710" t="s">
        <v>48</v>
      </c>
      <c r="E2680" s="710" t="s">
        <v>9092</v>
      </c>
      <c r="F2680" s="710" t="s">
        <v>7995</v>
      </c>
      <c r="G2680" s="710" t="s">
        <v>8080</v>
      </c>
      <c r="H2680" s="710" t="s">
        <v>2939</v>
      </c>
      <c r="I2680" s="710" t="s">
        <v>558</v>
      </c>
      <c r="J2680" s="710" t="s">
        <v>7908</v>
      </c>
    </row>
    <row r="2681" spans="1:10" x14ac:dyDescent="0.25">
      <c r="A2681" s="703"/>
      <c r="B2681" s="710" t="s">
        <v>830</v>
      </c>
      <c r="C2681" s="710" t="s">
        <v>9093</v>
      </c>
      <c r="D2681" s="710" t="s">
        <v>643</v>
      </c>
      <c r="E2681" s="710" t="s">
        <v>9094</v>
      </c>
      <c r="F2681" s="710" t="s">
        <v>1637</v>
      </c>
      <c r="G2681" s="710" t="s">
        <v>8583</v>
      </c>
      <c r="H2681" s="710" t="s">
        <v>7328</v>
      </c>
      <c r="I2681" s="710" t="s">
        <v>558</v>
      </c>
      <c r="J2681" s="710" t="s">
        <v>7908</v>
      </c>
    </row>
    <row r="2682" spans="1:10" x14ac:dyDescent="0.25">
      <c r="A2682" s="703"/>
      <c r="B2682" s="710" t="s">
        <v>830</v>
      </c>
      <c r="C2682" s="710" t="s">
        <v>9095</v>
      </c>
      <c r="D2682" s="710" t="s">
        <v>643</v>
      </c>
      <c r="E2682" s="710" t="s">
        <v>9096</v>
      </c>
      <c r="F2682" s="710" t="s">
        <v>8127</v>
      </c>
      <c r="G2682" s="710" t="s">
        <v>9097</v>
      </c>
      <c r="H2682" s="710" t="s">
        <v>1604</v>
      </c>
      <c r="I2682" s="710" t="s">
        <v>558</v>
      </c>
      <c r="J2682" s="710" t="s">
        <v>7908</v>
      </c>
    </row>
    <row r="2683" spans="1:10" x14ac:dyDescent="0.25">
      <c r="A2683" s="703"/>
      <c r="B2683" s="710" t="s">
        <v>830</v>
      </c>
      <c r="C2683" s="710" t="s">
        <v>9098</v>
      </c>
      <c r="D2683" s="710" t="s">
        <v>643</v>
      </c>
      <c r="E2683" s="710" t="s">
        <v>9099</v>
      </c>
      <c r="F2683" s="710" t="s">
        <v>7912</v>
      </c>
      <c r="G2683" s="710" t="s">
        <v>9100</v>
      </c>
      <c r="H2683" s="710" t="s">
        <v>1174</v>
      </c>
      <c r="I2683" s="710" t="s">
        <v>558</v>
      </c>
      <c r="J2683" s="710" t="s">
        <v>7908</v>
      </c>
    </row>
    <row r="2684" spans="1:10" x14ac:dyDescent="0.25">
      <c r="A2684" s="703"/>
      <c r="B2684" s="710" t="s">
        <v>830</v>
      </c>
      <c r="C2684" s="710" t="s">
        <v>9101</v>
      </c>
      <c r="D2684" s="710" t="s">
        <v>48</v>
      </c>
      <c r="E2684" s="710" t="s">
        <v>9102</v>
      </c>
      <c r="F2684" s="710" t="s">
        <v>7912</v>
      </c>
      <c r="G2684" s="710" t="s">
        <v>8232</v>
      </c>
      <c r="H2684" s="710" t="s">
        <v>1174</v>
      </c>
      <c r="I2684" s="710" t="s">
        <v>558</v>
      </c>
      <c r="J2684" s="710" t="s">
        <v>7908</v>
      </c>
    </row>
    <row r="2685" spans="1:10" x14ac:dyDescent="0.25">
      <c r="A2685" s="703"/>
      <c r="B2685" s="710" t="s">
        <v>830</v>
      </c>
      <c r="C2685" s="710" t="s">
        <v>9103</v>
      </c>
      <c r="D2685" s="710" t="s">
        <v>47</v>
      </c>
      <c r="E2685" s="710" t="s">
        <v>9104</v>
      </c>
      <c r="F2685" s="710" t="s">
        <v>8127</v>
      </c>
      <c r="G2685" s="710" t="s">
        <v>8595</v>
      </c>
      <c r="H2685" s="710" t="s">
        <v>1604</v>
      </c>
      <c r="I2685" s="710" t="s">
        <v>558</v>
      </c>
      <c r="J2685" s="710" t="s">
        <v>7908</v>
      </c>
    </row>
    <row r="2686" spans="1:10" x14ac:dyDescent="0.25">
      <c r="A2686" s="703"/>
      <c r="B2686" s="710" t="s">
        <v>830</v>
      </c>
      <c r="C2686" s="710" t="s">
        <v>9105</v>
      </c>
      <c r="D2686" s="710" t="s">
        <v>48</v>
      </c>
      <c r="E2686" s="710" t="s">
        <v>9106</v>
      </c>
      <c r="F2686" s="710" t="s">
        <v>7949</v>
      </c>
      <c r="G2686" s="710" t="s">
        <v>8957</v>
      </c>
      <c r="H2686" s="710" t="s">
        <v>1160</v>
      </c>
      <c r="I2686" s="710" t="s">
        <v>558</v>
      </c>
      <c r="J2686" s="710" t="s">
        <v>7908</v>
      </c>
    </row>
    <row r="2687" spans="1:10" x14ac:dyDescent="0.25">
      <c r="A2687" s="703"/>
      <c r="B2687" s="710" t="s">
        <v>830</v>
      </c>
      <c r="C2687" s="710" t="s">
        <v>9107</v>
      </c>
      <c r="D2687" s="710" t="s">
        <v>643</v>
      </c>
      <c r="E2687" s="710" t="s">
        <v>9108</v>
      </c>
      <c r="F2687" s="710" t="s">
        <v>7934</v>
      </c>
      <c r="G2687" s="710" t="s">
        <v>8158</v>
      </c>
      <c r="H2687" s="710" t="s">
        <v>907</v>
      </c>
      <c r="I2687" s="710" t="s">
        <v>558</v>
      </c>
      <c r="J2687" s="710" t="s">
        <v>7908</v>
      </c>
    </row>
    <row r="2688" spans="1:10" x14ac:dyDescent="0.25">
      <c r="A2688" s="703"/>
      <c r="B2688" s="710" t="s">
        <v>830</v>
      </c>
      <c r="C2688" s="710" t="s">
        <v>9109</v>
      </c>
      <c r="D2688" s="710" t="s">
        <v>48</v>
      </c>
      <c r="E2688" s="710" t="s">
        <v>9110</v>
      </c>
      <c r="F2688" s="710" t="s">
        <v>4820</v>
      </c>
      <c r="G2688" s="710" t="s">
        <v>9111</v>
      </c>
      <c r="H2688" s="710" t="s">
        <v>5299</v>
      </c>
      <c r="I2688" s="710" t="s">
        <v>558</v>
      </c>
      <c r="J2688" s="710" t="s">
        <v>7908</v>
      </c>
    </row>
    <row r="2689" spans="1:10" x14ac:dyDescent="0.25">
      <c r="A2689" s="703"/>
      <c r="B2689" s="710" t="s">
        <v>830</v>
      </c>
      <c r="C2689" s="710" t="s">
        <v>9112</v>
      </c>
      <c r="D2689" s="710" t="s">
        <v>47</v>
      </c>
      <c r="E2689" s="710" t="s">
        <v>9113</v>
      </c>
      <c r="F2689" s="710" t="s">
        <v>9033</v>
      </c>
      <c r="G2689" s="710" t="s">
        <v>9114</v>
      </c>
      <c r="H2689" s="710" t="s">
        <v>4889</v>
      </c>
      <c r="I2689" s="710" t="s">
        <v>558</v>
      </c>
      <c r="J2689" s="710" t="s">
        <v>7908</v>
      </c>
    </row>
    <row r="2690" spans="1:10" x14ac:dyDescent="0.25">
      <c r="A2690" s="703"/>
      <c r="B2690" s="710" t="s">
        <v>830</v>
      </c>
      <c r="C2690" s="710" t="s">
        <v>9115</v>
      </c>
      <c r="D2690" s="710" t="s">
        <v>643</v>
      </c>
      <c r="E2690" s="710" t="s">
        <v>9116</v>
      </c>
      <c r="F2690" s="710" t="s">
        <v>7957</v>
      </c>
      <c r="G2690" s="710" t="s">
        <v>9117</v>
      </c>
      <c r="H2690" s="710" t="s">
        <v>5335</v>
      </c>
      <c r="I2690" s="710" t="s">
        <v>558</v>
      </c>
      <c r="J2690" s="710" t="s">
        <v>7908</v>
      </c>
    </row>
    <row r="2691" spans="1:10" x14ac:dyDescent="0.25">
      <c r="A2691" s="703"/>
      <c r="B2691" s="710" t="s">
        <v>830</v>
      </c>
      <c r="C2691" s="710" t="s">
        <v>9118</v>
      </c>
      <c r="D2691" s="710" t="s">
        <v>48</v>
      </c>
      <c r="E2691" s="710" t="s">
        <v>3216</v>
      </c>
      <c r="F2691" s="710" t="s">
        <v>7957</v>
      </c>
      <c r="G2691" s="710" t="s">
        <v>9119</v>
      </c>
      <c r="H2691" s="710" t="s">
        <v>5335</v>
      </c>
      <c r="I2691" s="710" t="s">
        <v>558</v>
      </c>
      <c r="J2691" s="710" t="s">
        <v>7908</v>
      </c>
    </row>
    <row r="2692" spans="1:10" x14ac:dyDescent="0.25">
      <c r="A2692" s="703"/>
      <c r="B2692" s="710" t="s">
        <v>830</v>
      </c>
      <c r="C2692" s="710" t="s">
        <v>9120</v>
      </c>
      <c r="D2692" s="710" t="s">
        <v>48</v>
      </c>
      <c r="E2692" s="710" t="s">
        <v>9121</v>
      </c>
      <c r="F2692" s="710" t="s">
        <v>7934</v>
      </c>
      <c r="G2692" s="710" t="s">
        <v>8158</v>
      </c>
      <c r="H2692" s="710" t="s">
        <v>907</v>
      </c>
      <c r="I2692" s="710" t="s">
        <v>558</v>
      </c>
      <c r="J2692" s="710" t="s">
        <v>7908</v>
      </c>
    </row>
    <row r="2693" spans="1:10" x14ac:dyDescent="0.25">
      <c r="A2693" s="703"/>
      <c r="B2693" s="710" t="s">
        <v>830</v>
      </c>
      <c r="C2693" s="710" t="s">
        <v>9122</v>
      </c>
      <c r="D2693" s="710" t="s">
        <v>643</v>
      </c>
      <c r="E2693" s="710" t="s">
        <v>9123</v>
      </c>
      <c r="F2693" s="710" t="s">
        <v>7906</v>
      </c>
      <c r="G2693" s="710" t="s">
        <v>9124</v>
      </c>
      <c r="H2693" s="710" t="s">
        <v>5284</v>
      </c>
      <c r="I2693" s="710" t="s">
        <v>558</v>
      </c>
      <c r="J2693" s="710" t="s">
        <v>7908</v>
      </c>
    </row>
    <row r="2694" spans="1:10" x14ac:dyDescent="0.25">
      <c r="A2694" s="703"/>
      <c r="B2694" s="710" t="s">
        <v>830</v>
      </c>
      <c r="C2694" s="710" t="s">
        <v>9125</v>
      </c>
      <c r="D2694" s="710" t="s">
        <v>643</v>
      </c>
      <c r="E2694" s="710" t="s">
        <v>9126</v>
      </c>
      <c r="F2694" s="710" t="s">
        <v>7934</v>
      </c>
      <c r="G2694" s="710" t="s">
        <v>9127</v>
      </c>
      <c r="H2694" s="710" t="s">
        <v>907</v>
      </c>
      <c r="I2694" s="710" t="s">
        <v>558</v>
      </c>
      <c r="J2694" s="710" t="s">
        <v>7908</v>
      </c>
    </row>
    <row r="2695" spans="1:10" x14ac:dyDescent="0.25">
      <c r="A2695" s="703"/>
      <c r="B2695" s="710" t="s">
        <v>830</v>
      </c>
      <c r="C2695" s="710" t="s">
        <v>9128</v>
      </c>
      <c r="D2695" s="710" t="s">
        <v>643</v>
      </c>
      <c r="E2695" s="710" t="s">
        <v>9129</v>
      </c>
      <c r="F2695" s="710" t="s">
        <v>7957</v>
      </c>
      <c r="G2695" s="710" t="s">
        <v>9130</v>
      </c>
      <c r="H2695" s="710" t="s">
        <v>5335</v>
      </c>
      <c r="I2695" s="710" t="s">
        <v>558</v>
      </c>
      <c r="J2695" s="710" t="s">
        <v>7908</v>
      </c>
    </row>
    <row r="2696" spans="1:10" x14ac:dyDescent="0.25">
      <c r="A2696" s="703"/>
      <c r="B2696" s="710" t="s">
        <v>830</v>
      </c>
      <c r="C2696" s="710" t="s">
        <v>9131</v>
      </c>
      <c r="D2696" s="710" t="s">
        <v>48</v>
      </c>
      <c r="E2696" s="710" t="s">
        <v>9132</v>
      </c>
      <c r="F2696" s="710" t="s">
        <v>7906</v>
      </c>
      <c r="G2696" s="710" t="s">
        <v>9133</v>
      </c>
      <c r="H2696" s="710" t="s">
        <v>5284</v>
      </c>
      <c r="I2696" s="710" t="s">
        <v>558</v>
      </c>
      <c r="J2696" s="710" t="s">
        <v>7908</v>
      </c>
    </row>
    <row r="2697" spans="1:10" x14ac:dyDescent="0.25">
      <c r="A2697" s="703"/>
      <c r="B2697" s="710" t="s">
        <v>830</v>
      </c>
      <c r="C2697" s="710" t="s">
        <v>9134</v>
      </c>
      <c r="D2697" s="710" t="s">
        <v>47</v>
      </c>
      <c r="E2697" s="710" t="s">
        <v>9135</v>
      </c>
      <c r="F2697" s="710" t="s">
        <v>9136</v>
      </c>
      <c r="G2697" s="710" t="s">
        <v>9137</v>
      </c>
      <c r="H2697" s="710" t="s">
        <v>6052</v>
      </c>
      <c r="I2697" s="710" t="s">
        <v>558</v>
      </c>
      <c r="J2697" s="710" t="s">
        <v>7908</v>
      </c>
    </row>
    <row r="2698" spans="1:10" x14ac:dyDescent="0.25">
      <c r="A2698" s="703"/>
      <c r="B2698" s="710" t="s">
        <v>830</v>
      </c>
      <c r="C2698" s="710" t="s">
        <v>9138</v>
      </c>
      <c r="D2698" s="710" t="s">
        <v>643</v>
      </c>
      <c r="E2698" s="710" t="s">
        <v>9139</v>
      </c>
      <c r="F2698" s="710" t="s">
        <v>9136</v>
      </c>
      <c r="G2698" s="710" t="s">
        <v>9137</v>
      </c>
      <c r="H2698" s="710" t="s">
        <v>6052</v>
      </c>
      <c r="I2698" s="710" t="s">
        <v>558</v>
      </c>
      <c r="J2698" s="710" t="s">
        <v>7908</v>
      </c>
    </row>
    <row r="2699" spans="1:10" x14ac:dyDescent="0.25">
      <c r="A2699" s="703"/>
      <c r="B2699" s="710" t="s">
        <v>830</v>
      </c>
      <c r="C2699" s="710" t="s">
        <v>9140</v>
      </c>
      <c r="D2699" s="710" t="s">
        <v>643</v>
      </c>
      <c r="E2699" s="710" t="s">
        <v>9141</v>
      </c>
      <c r="F2699" s="710" t="s">
        <v>7949</v>
      </c>
      <c r="G2699" s="710" t="s">
        <v>8424</v>
      </c>
      <c r="H2699" s="710" t="s">
        <v>1160</v>
      </c>
      <c r="I2699" s="710" t="s">
        <v>558</v>
      </c>
      <c r="J2699" s="710" t="s">
        <v>7908</v>
      </c>
    </row>
    <row r="2700" spans="1:10" x14ac:dyDescent="0.25">
      <c r="A2700" s="703"/>
      <c r="B2700" s="710" t="s">
        <v>830</v>
      </c>
      <c r="C2700" s="710" t="s">
        <v>9142</v>
      </c>
      <c r="D2700" s="710" t="s">
        <v>643</v>
      </c>
      <c r="E2700" s="710" t="s">
        <v>1879</v>
      </c>
      <c r="F2700" s="710" t="s">
        <v>7934</v>
      </c>
      <c r="G2700" s="710" t="s">
        <v>9143</v>
      </c>
      <c r="H2700" s="710" t="s">
        <v>907</v>
      </c>
      <c r="I2700" s="710" t="s">
        <v>558</v>
      </c>
      <c r="J2700" s="710" t="s">
        <v>7908</v>
      </c>
    </row>
    <row r="2701" spans="1:10" x14ac:dyDescent="0.25">
      <c r="A2701" s="703"/>
      <c r="B2701" s="710" t="s">
        <v>830</v>
      </c>
      <c r="C2701" s="710" t="s">
        <v>9144</v>
      </c>
      <c r="D2701" s="710" t="s">
        <v>48</v>
      </c>
      <c r="E2701" s="710" t="s">
        <v>9145</v>
      </c>
      <c r="F2701" s="710" t="s">
        <v>7934</v>
      </c>
      <c r="G2701" s="710" t="s">
        <v>8298</v>
      </c>
      <c r="H2701" s="710" t="s">
        <v>907</v>
      </c>
      <c r="I2701" s="710" t="s">
        <v>558</v>
      </c>
      <c r="J2701" s="710" t="s">
        <v>7908</v>
      </c>
    </row>
    <row r="2702" spans="1:10" x14ac:dyDescent="0.25">
      <c r="A2702" s="703"/>
      <c r="B2702" s="710" t="s">
        <v>830</v>
      </c>
      <c r="C2702" s="710" t="s">
        <v>9146</v>
      </c>
      <c r="D2702" s="710" t="s">
        <v>48</v>
      </c>
      <c r="E2702" s="710" t="s">
        <v>9147</v>
      </c>
      <c r="F2702" s="710" t="s">
        <v>7984</v>
      </c>
      <c r="G2702" s="710" t="s">
        <v>9148</v>
      </c>
      <c r="H2702" s="710" t="s">
        <v>646</v>
      </c>
      <c r="I2702" s="710" t="s">
        <v>558</v>
      </c>
      <c r="J2702" s="710" t="s">
        <v>7908</v>
      </c>
    </row>
    <row r="2703" spans="1:10" x14ac:dyDescent="0.25">
      <c r="A2703" s="703"/>
      <c r="B2703" s="710" t="s">
        <v>830</v>
      </c>
      <c r="C2703" s="710" t="s">
        <v>9149</v>
      </c>
      <c r="D2703" s="710" t="s">
        <v>643</v>
      </c>
      <c r="E2703" s="710" t="s">
        <v>9150</v>
      </c>
      <c r="F2703" s="710" t="s">
        <v>7957</v>
      </c>
      <c r="G2703" s="710" t="s">
        <v>9151</v>
      </c>
      <c r="H2703" s="710" t="s">
        <v>5335</v>
      </c>
      <c r="I2703" s="710" t="s">
        <v>558</v>
      </c>
      <c r="J2703" s="710" t="s">
        <v>7908</v>
      </c>
    </row>
    <row r="2704" spans="1:10" x14ac:dyDescent="0.25">
      <c r="A2704" s="703"/>
      <c r="B2704" s="710" t="s">
        <v>830</v>
      </c>
      <c r="C2704" s="710" t="s">
        <v>9152</v>
      </c>
      <c r="D2704" s="710" t="s">
        <v>643</v>
      </c>
      <c r="E2704" s="710" t="s">
        <v>9153</v>
      </c>
      <c r="F2704" s="710" t="s">
        <v>7931</v>
      </c>
      <c r="G2704" s="710" t="s">
        <v>7950</v>
      </c>
      <c r="H2704" s="710" t="s">
        <v>1298</v>
      </c>
      <c r="I2704" s="710" t="s">
        <v>558</v>
      </c>
      <c r="J2704" s="710" t="s">
        <v>7908</v>
      </c>
    </row>
    <row r="2705" spans="1:10" x14ac:dyDescent="0.25">
      <c r="A2705" s="703"/>
      <c r="B2705" s="710" t="s">
        <v>830</v>
      </c>
      <c r="C2705" s="710" t="s">
        <v>9154</v>
      </c>
      <c r="D2705" s="710" t="s">
        <v>48</v>
      </c>
      <c r="E2705" s="710" t="s">
        <v>9155</v>
      </c>
      <c r="F2705" s="710" t="s">
        <v>7912</v>
      </c>
      <c r="G2705" s="710" t="s">
        <v>8214</v>
      </c>
      <c r="H2705" s="710" t="s">
        <v>1174</v>
      </c>
      <c r="I2705" s="710" t="s">
        <v>558</v>
      </c>
      <c r="J2705" s="710" t="s">
        <v>7908</v>
      </c>
    </row>
    <row r="2706" spans="1:10" x14ac:dyDescent="0.25">
      <c r="A2706" s="703"/>
      <c r="B2706" s="710" t="s">
        <v>830</v>
      </c>
      <c r="C2706" s="710" t="s">
        <v>9156</v>
      </c>
      <c r="D2706" s="710" t="s">
        <v>48</v>
      </c>
      <c r="E2706" s="710" t="s">
        <v>9157</v>
      </c>
      <c r="F2706" s="710" t="s">
        <v>7906</v>
      </c>
      <c r="G2706" s="710" t="s">
        <v>9158</v>
      </c>
      <c r="H2706" s="710" t="s">
        <v>5284</v>
      </c>
      <c r="I2706" s="710" t="s">
        <v>558</v>
      </c>
      <c r="J2706" s="710" t="s">
        <v>7908</v>
      </c>
    </row>
    <row r="2707" spans="1:10" x14ac:dyDescent="0.25">
      <c r="A2707" s="703"/>
      <c r="B2707" s="710" t="s">
        <v>830</v>
      </c>
      <c r="C2707" s="710" t="s">
        <v>9159</v>
      </c>
      <c r="D2707" s="710" t="s">
        <v>643</v>
      </c>
      <c r="E2707" s="710" t="s">
        <v>9160</v>
      </c>
      <c r="F2707" s="710" t="s">
        <v>7953</v>
      </c>
      <c r="G2707" s="710" t="s">
        <v>7954</v>
      </c>
      <c r="H2707" s="710" t="s">
        <v>1216</v>
      </c>
      <c r="I2707" s="710" t="s">
        <v>558</v>
      </c>
      <c r="J2707" s="710" t="s">
        <v>7908</v>
      </c>
    </row>
    <row r="2708" spans="1:10" x14ac:dyDescent="0.25">
      <c r="A2708" s="703"/>
      <c r="B2708" s="710" t="s">
        <v>830</v>
      </c>
      <c r="C2708" s="710" t="s">
        <v>9161</v>
      </c>
      <c r="D2708" s="710" t="s">
        <v>643</v>
      </c>
      <c r="E2708" s="710" t="s">
        <v>730</v>
      </c>
      <c r="F2708" s="710" t="s">
        <v>7957</v>
      </c>
      <c r="G2708" s="710" t="s">
        <v>9162</v>
      </c>
      <c r="H2708" s="710" t="s">
        <v>5335</v>
      </c>
      <c r="I2708" s="710" t="s">
        <v>558</v>
      </c>
      <c r="J2708" s="710" t="s">
        <v>7908</v>
      </c>
    </row>
    <row r="2709" spans="1:10" x14ac:dyDescent="0.25">
      <c r="A2709" s="703"/>
      <c r="B2709" s="710" t="s">
        <v>830</v>
      </c>
      <c r="C2709" s="710" t="s">
        <v>9163</v>
      </c>
      <c r="D2709" s="710" t="s">
        <v>643</v>
      </c>
      <c r="E2709" s="710" t="s">
        <v>9164</v>
      </c>
      <c r="F2709" s="710" t="s">
        <v>7953</v>
      </c>
      <c r="G2709" s="710" t="s">
        <v>7954</v>
      </c>
      <c r="H2709" s="710" t="s">
        <v>1216</v>
      </c>
      <c r="I2709" s="710" t="s">
        <v>558</v>
      </c>
      <c r="J2709" s="710" t="s">
        <v>7908</v>
      </c>
    </row>
    <row r="2710" spans="1:10" x14ac:dyDescent="0.25">
      <c r="A2710" s="703"/>
      <c r="B2710" s="710" t="s">
        <v>830</v>
      </c>
      <c r="C2710" s="710" t="s">
        <v>9165</v>
      </c>
      <c r="D2710" s="710" t="s">
        <v>643</v>
      </c>
      <c r="E2710" s="710" t="s">
        <v>9166</v>
      </c>
      <c r="F2710" s="710" t="s">
        <v>645</v>
      </c>
      <c r="G2710" s="710" t="s">
        <v>1778</v>
      </c>
      <c r="H2710" s="710" t="s">
        <v>1889</v>
      </c>
      <c r="I2710" s="710" t="s">
        <v>558</v>
      </c>
      <c r="J2710" s="710" t="s">
        <v>7908</v>
      </c>
    </row>
    <row r="2711" spans="1:10" x14ac:dyDescent="0.25">
      <c r="A2711" s="703"/>
      <c r="B2711" s="710" t="s">
        <v>830</v>
      </c>
      <c r="C2711" s="710" t="s">
        <v>9167</v>
      </c>
      <c r="D2711" s="710" t="s">
        <v>643</v>
      </c>
      <c r="E2711" s="710" t="s">
        <v>9168</v>
      </c>
      <c r="F2711" s="710" t="s">
        <v>8127</v>
      </c>
      <c r="G2711" s="710" t="s">
        <v>9097</v>
      </c>
      <c r="H2711" s="710" t="s">
        <v>1604</v>
      </c>
      <c r="I2711" s="710" t="s">
        <v>558</v>
      </c>
      <c r="J2711" s="710" t="s">
        <v>7908</v>
      </c>
    </row>
    <row r="2712" spans="1:10" x14ac:dyDescent="0.25">
      <c r="A2712" s="703"/>
      <c r="B2712" s="710" t="s">
        <v>830</v>
      </c>
      <c r="C2712" s="710" t="s">
        <v>9169</v>
      </c>
      <c r="D2712" s="710" t="s">
        <v>48</v>
      </c>
      <c r="E2712" s="710" t="s">
        <v>9170</v>
      </c>
      <c r="F2712" s="710" t="s">
        <v>7957</v>
      </c>
      <c r="G2712" s="710" t="s">
        <v>1249</v>
      </c>
      <c r="H2712" s="710" t="s">
        <v>5335</v>
      </c>
      <c r="I2712" s="710" t="s">
        <v>558</v>
      </c>
      <c r="J2712" s="710" t="s">
        <v>7908</v>
      </c>
    </row>
    <row r="2713" spans="1:10" x14ac:dyDescent="0.25">
      <c r="A2713" s="703"/>
      <c r="B2713" s="710" t="s">
        <v>830</v>
      </c>
      <c r="C2713" s="710" t="s">
        <v>9171</v>
      </c>
      <c r="D2713" s="710" t="s">
        <v>643</v>
      </c>
      <c r="E2713" s="710" t="s">
        <v>9172</v>
      </c>
      <c r="F2713" s="710" t="s">
        <v>7949</v>
      </c>
      <c r="G2713" s="710" t="s">
        <v>8957</v>
      </c>
      <c r="H2713" s="710" t="s">
        <v>1160</v>
      </c>
      <c r="I2713" s="710" t="s">
        <v>558</v>
      </c>
      <c r="J2713" s="710" t="s">
        <v>7908</v>
      </c>
    </row>
    <row r="2714" spans="1:10" x14ac:dyDescent="0.25">
      <c r="A2714" s="703"/>
      <c r="B2714" s="710" t="s">
        <v>830</v>
      </c>
      <c r="C2714" s="710" t="s">
        <v>9173</v>
      </c>
      <c r="D2714" s="710" t="s">
        <v>643</v>
      </c>
      <c r="E2714" s="710" t="s">
        <v>9174</v>
      </c>
      <c r="F2714" s="710" t="s">
        <v>7931</v>
      </c>
      <c r="G2714" s="710" t="s">
        <v>9175</v>
      </c>
      <c r="H2714" s="710" t="s">
        <v>1298</v>
      </c>
      <c r="I2714" s="710" t="s">
        <v>558</v>
      </c>
      <c r="J2714" s="710" t="s">
        <v>7908</v>
      </c>
    </row>
    <row r="2715" spans="1:10" x14ac:dyDescent="0.25">
      <c r="A2715" s="703"/>
      <c r="B2715" s="710" t="s">
        <v>830</v>
      </c>
      <c r="C2715" s="710" t="s">
        <v>9176</v>
      </c>
      <c r="D2715" s="710" t="s">
        <v>643</v>
      </c>
      <c r="E2715" s="710" t="s">
        <v>9177</v>
      </c>
      <c r="F2715" s="710" t="s">
        <v>7934</v>
      </c>
      <c r="G2715" s="710" t="s">
        <v>8429</v>
      </c>
      <c r="H2715" s="710" t="s">
        <v>907</v>
      </c>
      <c r="I2715" s="710" t="s">
        <v>558</v>
      </c>
      <c r="J2715" s="710" t="s">
        <v>7908</v>
      </c>
    </row>
    <row r="2716" spans="1:10" x14ac:dyDescent="0.25">
      <c r="A2716" s="703"/>
      <c r="B2716" s="710" t="s">
        <v>830</v>
      </c>
      <c r="C2716" s="710" t="s">
        <v>9178</v>
      </c>
      <c r="D2716" s="710" t="s">
        <v>47</v>
      </c>
      <c r="E2716" s="710" t="s">
        <v>9179</v>
      </c>
      <c r="F2716" s="710" t="s">
        <v>7949</v>
      </c>
      <c r="G2716" s="710" t="s">
        <v>8109</v>
      </c>
      <c r="H2716" s="710" t="s">
        <v>1160</v>
      </c>
      <c r="I2716" s="710" t="s">
        <v>558</v>
      </c>
      <c r="J2716" s="710" t="s">
        <v>7908</v>
      </c>
    </row>
    <row r="2717" spans="1:10" x14ac:dyDescent="0.25">
      <c r="A2717" s="703"/>
      <c r="B2717" s="710" t="s">
        <v>830</v>
      </c>
      <c r="C2717" s="710" t="s">
        <v>9180</v>
      </c>
      <c r="D2717" s="710" t="s">
        <v>643</v>
      </c>
      <c r="E2717" s="710" t="s">
        <v>9181</v>
      </c>
      <c r="F2717" s="710" t="s">
        <v>7912</v>
      </c>
      <c r="G2717" s="710" t="s">
        <v>7943</v>
      </c>
      <c r="H2717" s="710" t="s">
        <v>1174</v>
      </c>
      <c r="I2717" s="710" t="s">
        <v>558</v>
      </c>
      <c r="J2717" s="710" t="s">
        <v>7908</v>
      </c>
    </row>
    <row r="2718" spans="1:10" x14ac:dyDescent="0.25">
      <c r="A2718" s="703"/>
      <c r="B2718" s="710" t="s">
        <v>830</v>
      </c>
      <c r="C2718" s="710" t="s">
        <v>9182</v>
      </c>
      <c r="D2718" s="710" t="s">
        <v>47</v>
      </c>
      <c r="E2718" s="710" t="s">
        <v>9183</v>
      </c>
      <c r="F2718" s="710" t="s">
        <v>645</v>
      </c>
      <c r="G2718" s="710" t="s">
        <v>1778</v>
      </c>
      <c r="H2718" s="710" t="s">
        <v>1889</v>
      </c>
      <c r="I2718" s="710" t="s">
        <v>558</v>
      </c>
      <c r="J2718" s="710" t="s">
        <v>7908</v>
      </c>
    </row>
    <row r="2719" spans="1:10" x14ac:dyDescent="0.25">
      <c r="A2719" s="703"/>
      <c r="B2719" s="710" t="s">
        <v>830</v>
      </c>
      <c r="C2719" s="710" t="s">
        <v>9184</v>
      </c>
      <c r="D2719" s="710" t="s">
        <v>48</v>
      </c>
      <c r="E2719" s="710" t="s">
        <v>3237</v>
      </c>
      <c r="F2719" s="710" t="s">
        <v>8483</v>
      </c>
      <c r="G2719" s="710" t="s">
        <v>9185</v>
      </c>
      <c r="H2719" s="710" t="s">
        <v>1490</v>
      </c>
      <c r="I2719" s="710" t="s">
        <v>558</v>
      </c>
      <c r="J2719" s="710" t="s">
        <v>7908</v>
      </c>
    </row>
    <row r="2720" spans="1:10" x14ac:dyDescent="0.25">
      <c r="A2720" s="703"/>
      <c r="B2720" s="710" t="s">
        <v>830</v>
      </c>
      <c r="C2720" s="710" t="s">
        <v>9186</v>
      </c>
      <c r="D2720" s="710" t="s">
        <v>48</v>
      </c>
      <c r="E2720" s="710" t="s">
        <v>9187</v>
      </c>
      <c r="F2720" s="710" t="s">
        <v>7953</v>
      </c>
      <c r="G2720" s="710" t="s">
        <v>8352</v>
      </c>
      <c r="H2720" s="710" t="s">
        <v>1216</v>
      </c>
      <c r="I2720" s="710" t="s">
        <v>558</v>
      </c>
      <c r="J2720" s="710" t="s">
        <v>7908</v>
      </c>
    </row>
    <row r="2721" spans="1:10" x14ac:dyDescent="0.25">
      <c r="A2721" s="703"/>
      <c r="B2721" s="710" t="s">
        <v>830</v>
      </c>
      <c r="C2721" s="710" t="s">
        <v>9188</v>
      </c>
      <c r="D2721" s="710" t="s">
        <v>643</v>
      </c>
      <c r="E2721" s="710" t="s">
        <v>9189</v>
      </c>
      <c r="F2721" s="710" t="s">
        <v>7995</v>
      </c>
      <c r="G2721" s="710" t="s">
        <v>8033</v>
      </c>
      <c r="H2721" s="710" t="s">
        <v>2939</v>
      </c>
      <c r="I2721" s="710" t="s">
        <v>558</v>
      </c>
      <c r="J2721" s="710" t="s">
        <v>7908</v>
      </c>
    </row>
    <row r="2722" spans="1:10" x14ac:dyDescent="0.25">
      <c r="A2722" s="703"/>
      <c r="B2722" s="710" t="s">
        <v>830</v>
      </c>
      <c r="C2722" s="710" t="s">
        <v>9190</v>
      </c>
      <c r="D2722" s="710" t="s">
        <v>643</v>
      </c>
      <c r="E2722" s="710" t="s">
        <v>9191</v>
      </c>
      <c r="F2722" s="710" t="s">
        <v>7931</v>
      </c>
      <c r="G2722" s="710" t="s">
        <v>9192</v>
      </c>
      <c r="H2722" s="710" t="s">
        <v>1298</v>
      </c>
      <c r="I2722" s="710" t="s">
        <v>558</v>
      </c>
      <c r="J2722" s="710" t="s">
        <v>7908</v>
      </c>
    </row>
    <row r="2723" spans="1:10" x14ac:dyDescent="0.25">
      <c r="A2723" s="703"/>
      <c r="B2723" s="710" t="s">
        <v>830</v>
      </c>
      <c r="C2723" s="710" t="s">
        <v>9193</v>
      </c>
      <c r="D2723" s="710" t="s">
        <v>643</v>
      </c>
      <c r="E2723" s="710" t="s">
        <v>9194</v>
      </c>
      <c r="F2723" s="710" t="s">
        <v>7934</v>
      </c>
      <c r="G2723" s="710" t="s">
        <v>8429</v>
      </c>
      <c r="H2723" s="710" t="s">
        <v>907</v>
      </c>
      <c r="I2723" s="710" t="s">
        <v>558</v>
      </c>
      <c r="J2723" s="710" t="s">
        <v>7908</v>
      </c>
    </row>
    <row r="2724" spans="1:10" x14ac:dyDescent="0.25">
      <c r="A2724" s="703"/>
      <c r="B2724" s="710" t="s">
        <v>830</v>
      </c>
      <c r="C2724" s="710" t="s">
        <v>9195</v>
      </c>
      <c r="D2724" s="710" t="s">
        <v>643</v>
      </c>
      <c r="E2724" s="710" t="s">
        <v>9196</v>
      </c>
      <c r="F2724" s="710" t="s">
        <v>8619</v>
      </c>
      <c r="G2724" s="710" t="s">
        <v>9197</v>
      </c>
      <c r="H2724" s="710" t="s">
        <v>1332</v>
      </c>
      <c r="I2724" s="710" t="s">
        <v>558</v>
      </c>
      <c r="J2724" s="710" t="s">
        <v>7908</v>
      </c>
    </row>
    <row r="2725" spans="1:10" x14ac:dyDescent="0.25">
      <c r="A2725" s="703"/>
      <c r="B2725" s="710" t="s">
        <v>830</v>
      </c>
      <c r="C2725" s="710" t="s">
        <v>9198</v>
      </c>
      <c r="D2725" s="710" t="s">
        <v>643</v>
      </c>
      <c r="E2725" s="710" t="s">
        <v>2733</v>
      </c>
      <c r="F2725" s="710" t="s">
        <v>7934</v>
      </c>
      <c r="G2725" s="710" t="s">
        <v>9143</v>
      </c>
      <c r="H2725" s="710" t="s">
        <v>907</v>
      </c>
      <c r="I2725" s="710" t="s">
        <v>558</v>
      </c>
      <c r="J2725" s="710" t="s">
        <v>7908</v>
      </c>
    </row>
    <row r="2726" spans="1:10" x14ac:dyDescent="0.25">
      <c r="A2726" s="703"/>
      <c r="B2726" s="710" t="s">
        <v>830</v>
      </c>
      <c r="C2726" s="710" t="s">
        <v>9199</v>
      </c>
      <c r="D2726" s="710" t="s">
        <v>47</v>
      </c>
      <c r="E2726" s="710" t="s">
        <v>9200</v>
      </c>
      <c r="F2726" s="710" t="s">
        <v>7995</v>
      </c>
      <c r="G2726" s="710" t="s">
        <v>9201</v>
      </c>
      <c r="H2726" s="710" t="s">
        <v>2939</v>
      </c>
      <c r="I2726" s="710" t="s">
        <v>558</v>
      </c>
      <c r="J2726" s="710" t="s">
        <v>7908</v>
      </c>
    </row>
    <row r="2727" spans="1:10" x14ac:dyDescent="0.25">
      <c r="A2727" s="703"/>
      <c r="B2727" s="710" t="s">
        <v>830</v>
      </c>
      <c r="C2727" s="710" t="s">
        <v>9202</v>
      </c>
      <c r="D2727" s="710" t="s">
        <v>643</v>
      </c>
      <c r="E2727" s="710" t="s">
        <v>9203</v>
      </c>
      <c r="F2727" s="710" t="s">
        <v>7931</v>
      </c>
      <c r="G2727" s="710" t="s">
        <v>9204</v>
      </c>
      <c r="H2727" s="710" t="s">
        <v>1298</v>
      </c>
      <c r="I2727" s="710" t="s">
        <v>558</v>
      </c>
      <c r="J2727" s="710" t="s">
        <v>7908</v>
      </c>
    </row>
    <row r="2728" spans="1:10" x14ac:dyDescent="0.25">
      <c r="A2728" s="703"/>
      <c r="B2728" s="710" t="s">
        <v>830</v>
      </c>
      <c r="C2728" s="710" t="s">
        <v>9205</v>
      </c>
      <c r="D2728" s="710" t="s">
        <v>643</v>
      </c>
      <c r="E2728" s="710" t="s">
        <v>9206</v>
      </c>
      <c r="F2728" s="710" t="s">
        <v>7995</v>
      </c>
      <c r="G2728" s="710" t="s">
        <v>9124</v>
      </c>
      <c r="H2728" s="710" t="s">
        <v>2939</v>
      </c>
      <c r="I2728" s="710" t="s">
        <v>558</v>
      </c>
      <c r="J2728" s="710" t="s">
        <v>7908</v>
      </c>
    </row>
    <row r="2729" spans="1:10" x14ac:dyDescent="0.25">
      <c r="A2729" s="703"/>
      <c r="B2729" s="710" t="s">
        <v>830</v>
      </c>
      <c r="C2729" s="710" t="s">
        <v>9207</v>
      </c>
      <c r="D2729" s="710" t="s">
        <v>643</v>
      </c>
      <c r="E2729" s="710" t="s">
        <v>9208</v>
      </c>
      <c r="F2729" s="710" t="s">
        <v>7995</v>
      </c>
      <c r="G2729" s="710" t="s">
        <v>8814</v>
      </c>
      <c r="H2729" s="710" t="s">
        <v>2939</v>
      </c>
      <c r="I2729" s="710" t="s">
        <v>558</v>
      </c>
      <c r="J2729" s="710" t="s">
        <v>7908</v>
      </c>
    </row>
    <row r="2730" spans="1:10" x14ac:dyDescent="0.25">
      <c r="A2730" s="703"/>
      <c r="B2730" s="710" t="s">
        <v>830</v>
      </c>
      <c r="C2730" s="710" t="s">
        <v>9209</v>
      </c>
      <c r="D2730" s="710" t="s">
        <v>48</v>
      </c>
      <c r="E2730" s="710" t="s">
        <v>9210</v>
      </c>
      <c r="F2730" s="710" t="s">
        <v>7906</v>
      </c>
      <c r="G2730" s="710" t="s">
        <v>9211</v>
      </c>
      <c r="H2730" s="710" t="s">
        <v>5284</v>
      </c>
      <c r="I2730" s="710" t="s">
        <v>558</v>
      </c>
      <c r="J2730" s="710" t="s">
        <v>7908</v>
      </c>
    </row>
    <row r="2731" spans="1:10" x14ac:dyDescent="0.25">
      <c r="A2731" s="703"/>
      <c r="B2731" s="710" t="s">
        <v>830</v>
      </c>
      <c r="C2731" s="710" t="s">
        <v>9212</v>
      </c>
      <c r="D2731" s="710" t="s">
        <v>643</v>
      </c>
      <c r="E2731" s="710" t="s">
        <v>9213</v>
      </c>
      <c r="F2731" s="710" t="s">
        <v>8054</v>
      </c>
      <c r="G2731" s="710" t="s">
        <v>8787</v>
      </c>
      <c r="H2731" s="710" t="s">
        <v>3148</v>
      </c>
      <c r="I2731" s="710" t="s">
        <v>558</v>
      </c>
      <c r="J2731" s="710" t="s">
        <v>7908</v>
      </c>
    </row>
    <row r="2732" spans="1:10" x14ac:dyDescent="0.25">
      <c r="A2732" s="703"/>
      <c r="B2732" s="710" t="s">
        <v>830</v>
      </c>
      <c r="C2732" s="710" t="s">
        <v>9214</v>
      </c>
      <c r="D2732" s="710" t="s">
        <v>643</v>
      </c>
      <c r="E2732" s="710" t="s">
        <v>9215</v>
      </c>
      <c r="F2732" s="710" t="s">
        <v>645</v>
      </c>
      <c r="G2732" s="710" t="s">
        <v>8033</v>
      </c>
      <c r="H2732" s="710" t="s">
        <v>1889</v>
      </c>
      <c r="I2732" s="710" t="s">
        <v>558</v>
      </c>
      <c r="J2732" s="710" t="s">
        <v>7908</v>
      </c>
    </row>
    <row r="2733" spans="1:10" x14ac:dyDescent="0.25">
      <c r="A2733" s="703"/>
      <c r="B2733" s="710" t="s">
        <v>830</v>
      </c>
      <c r="C2733" s="710" t="s">
        <v>9216</v>
      </c>
      <c r="D2733" s="710" t="s">
        <v>643</v>
      </c>
      <c r="E2733" s="710" t="s">
        <v>9217</v>
      </c>
      <c r="F2733" s="710" t="s">
        <v>7934</v>
      </c>
      <c r="G2733" s="710" t="s">
        <v>8051</v>
      </c>
      <c r="H2733" s="710" t="s">
        <v>907</v>
      </c>
      <c r="I2733" s="710" t="s">
        <v>558</v>
      </c>
      <c r="J2733" s="710" t="s">
        <v>7908</v>
      </c>
    </row>
    <row r="2734" spans="1:10" x14ac:dyDescent="0.25">
      <c r="A2734" s="703"/>
      <c r="B2734" s="710" t="s">
        <v>830</v>
      </c>
      <c r="C2734" s="710" t="s">
        <v>9218</v>
      </c>
      <c r="D2734" s="710" t="s">
        <v>48</v>
      </c>
      <c r="E2734" s="710" t="s">
        <v>9219</v>
      </c>
      <c r="F2734" s="710" t="s">
        <v>7931</v>
      </c>
      <c r="G2734" s="710" t="s">
        <v>8857</v>
      </c>
      <c r="H2734" s="710" t="s">
        <v>1298</v>
      </c>
      <c r="I2734" s="710" t="s">
        <v>558</v>
      </c>
      <c r="J2734" s="710" t="s">
        <v>7908</v>
      </c>
    </row>
    <row r="2735" spans="1:10" x14ac:dyDescent="0.25">
      <c r="A2735" s="703"/>
      <c r="B2735" s="710" t="s">
        <v>830</v>
      </c>
      <c r="C2735" s="710" t="s">
        <v>9220</v>
      </c>
      <c r="D2735" s="710" t="s">
        <v>643</v>
      </c>
      <c r="E2735" s="710" t="s">
        <v>9221</v>
      </c>
      <c r="F2735" s="710" t="s">
        <v>7949</v>
      </c>
      <c r="G2735" s="710" t="s">
        <v>8424</v>
      </c>
      <c r="H2735" s="710" t="s">
        <v>1160</v>
      </c>
      <c r="I2735" s="710" t="s">
        <v>558</v>
      </c>
      <c r="J2735" s="710" t="s">
        <v>7908</v>
      </c>
    </row>
    <row r="2736" spans="1:10" x14ac:dyDescent="0.25">
      <c r="A2736" s="703"/>
      <c r="B2736" s="710" t="s">
        <v>830</v>
      </c>
      <c r="C2736" s="710" t="s">
        <v>9222</v>
      </c>
      <c r="D2736" s="710" t="s">
        <v>48</v>
      </c>
      <c r="E2736" s="710" t="s">
        <v>9223</v>
      </c>
      <c r="F2736" s="710" t="s">
        <v>7934</v>
      </c>
      <c r="G2736" s="710" t="s">
        <v>8779</v>
      </c>
      <c r="H2736" s="710" t="s">
        <v>907</v>
      </c>
      <c r="I2736" s="710" t="s">
        <v>558</v>
      </c>
      <c r="J2736" s="710" t="s">
        <v>7908</v>
      </c>
    </row>
    <row r="2737" spans="1:10" x14ac:dyDescent="0.25">
      <c r="A2737" s="703"/>
      <c r="B2737" s="710" t="s">
        <v>830</v>
      </c>
      <c r="C2737" s="710" t="s">
        <v>9224</v>
      </c>
      <c r="D2737" s="710" t="s">
        <v>643</v>
      </c>
      <c r="E2737" s="710" t="s">
        <v>9225</v>
      </c>
      <c r="F2737" s="710" t="s">
        <v>7931</v>
      </c>
      <c r="G2737" s="710" t="s">
        <v>8681</v>
      </c>
      <c r="H2737" s="710" t="s">
        <v>1298</v>
      </c>
      <c r="I2737" s="710" t="s">
        <v>558</v>
      </c>
      <c r="J2737" s="710" t="s">
        <v>7908</v>
      </c>
    </row>
    <row r="2738" spans="1:10" x14ac:dyDescent="0.25">
      <c r="A2738" s="703"/>
      <c r="B2738" s="710" t="s">
        <v>830</v>
      </c>
      <c r="C2738" s="710" t="s">
        <v>9226</v>
      </c>
      <c r="D2738" s="710" t="s">
        <v>643</v>
      </c>
      <c r="E2738" s="710" t="s">
        <v>9227</v>
      </c>
      <c r="F2738" s="710" t="s">
        <v>7906</v>
      </c>
      <c r="G2738" s="710" t="s">
        <v>9228</v>
      </c>
      <c r="H2738" s="710" t="s">
        <v>5284</v>
      </c>
      <c r="I2738" s="710" t="s">
        <v>558</v>
      </c>
      <c r="J2738" s="710" t="s">
        <v>7908</v>
      </c>
    </row>
    <row r="2739" spans="1:10" x14ac:dyDescent="0.25">
      <c r="A2739" s="703"/>
      <c r="B2739" s="710" t="s">
        <v>830</v>
      </c>
      <c r="C2739" s="710" t="s">
        <v>9229</v>
      </c>
      <c r="D2739" s="710" t="s">
        <v>643</v>
      </c>
      <c r="E2739" s="710" t="s">
        <v>9230</v>
      </c>
      <c r="F2739" s="710" t="s">
        <v>7934</v>
      </c>
      <c r="G2739" s="710" t="s">
        <v>1778</v>
      </c>
      <c r="H2739" s="710" t="s">
        <v>907</v>
      </c>
      <c r="I2739" s="710" t="s">
        <v>558</v>
      </c>
      <c r="J2739" s="710" t="s">
        <v>7908</v>
      </c>
    </row>
    <row r="2740" spans="1:10" x14ac:dyDescent="0.25">
      <c r="A2740" s="703"/>
      <c r="B2740" s="710" t="s">
        <v>830</v>
      </c>
      <c r="C2740" s="710" t="s">
        <v>9231</v>
      </c>
      <c r="D2740" s="710" t="s">
        <v>48</v>
      </c>
      <c r="E2740" s="710" t="s">
        <v>9232</v>
      </c>
      <c r="F2740" s="710" t="s">
        <v>8127</v>
      </c>
      <c r="G2740" s="710" t="s">
        <v>9097</v>
      </c>
      <c r="H2740" s="710" t="s">
        <v>1604</v>
      </c>
      <c r="I2740" s="710" t="s">
        <v>558</v>
      </c>
      <c r="J2740" s="710" t="s">
        <v>7908</v>
      </c>
    </row>
    <row r="2741" spans="1:10" x14ac:dyDescent="0.25">
      <c r="A2741" s="703"/>
      <c r="B2741" s="710" t="s">
        <v>830</v>
      </c>
      <c r="C2741" s="710" t="s">
        <v>9233</v>
      </c>
      <c r="D2741" s="710" t="s">
        <v>643</v>
      </c>
      <c r="E2741" s="710" t="s">
        <v>9234</v>
      </c>
      <c r="F2741" s="710" t="s">
        <v>7957</v>
      </c>
      <c r="G2741" s="710" t="s">
        <v>8362</v>
      </c>
      <c r="H2741" s="710" t="s">
        <v>5335</v>
      </c>
      <c r="I2741" s="710" t="s">
        <v>558</v>
      </c>
      <c r="J2741" s="710" t="s">
        <v>7908</v>
      </c>
    </row>
    <row r="2742" spans="1:10" x14ac:dyDescent="0.25">
      <c r="A2742" s="703"/>
      <c r="B2742" s="710" t="s">
        <v>830</v>
      </c>
      <c r="C2742" s="710" t="s">
        <v>9235</v>
      </c>
      <c r="D2742" s="710" t="s">
        <v>643</v>
      </c>
      <c r="E2742" s="710" t="s">
        <v>9236</v>
      </c>
      <c r="F2742" s="710" t="s">
        <v>7912</v>
      </c>
      <c r="G2742" s="710" t="s">
        <v>8051</v>
      </c>
      <c r="H2742" s="710" t="s">
        <v>1174</v>
      </c>
      <c r="I2742" s="710" t="s">
        <v>558</v>
      </c>
      <c r="J2742" s="710" t="s">
        <v>7908</v>
      </c>
    </row>
    <row r="2743" spans="1:10" x14ac:dyDescent="0.25">
      <c r="A2743" s="703"/>
      <c r="B2743" s="710" t="s">
        <v>830</v>
      </c>
      <c r="C2743" s="710" t="s">
        <v>9237</v>
      </c>
      <c r="D2743" s="710" t="s">
        <v>48</v>
      </c>
      <c r="E2743" s="710" t="s">
        <v>9238</v>
      </c>
      <c r="F2743" s="710" t="s">
        <v>7953</v>
      </c>
      <c r="G2743" s="710" t="s">
        <v>9239</v>
      </c>
      <c r="H2743" s="710" t="s">
        <v>1216</v>
      </c>
      <c r="I2743" s="710" t="s">
        <v>558</v>
      </c>
      <c r="J2743" s="710" t="s">
        <v>7908</v>
      </c>
    </row>
    <row r="2744" spans="1:10" x14ac:dyDescent="0.25">
      <c r="A2744" s="703"/>
      <c r="B2744" s="710" t="s">
        <v>830</v>
      </c>
      <c r="C2744" s="710" t="s">
        <v>9240</v>
      </c>
      <c r="D2744" s="710" t="s">
        <v>643</v>
      </c>
      <c r="E2744" s="710" t="s">
        <v>9241</v>
      </c>
      <c r="F2744" s="710" t="s">
        <v>7957</v>
      </c>
      <c r="G2744" s="710" t="s">
        <v>9242</v>
      </c>
      <c r="H2744" s="710" t="s">
        <v>5335</v>
      </c>
      <c r="I2744" s="710" t="s">
        <v>558</v>
      </c>
      <c r="J2744" s="710" t="s">
        <v>7908</v>
      </c>
    </row>
    <row r="2745" spans="1:10" x14ac:dyDescent="0.25">
      <c r="A2745" s="703"/>
      <c r="B2745" s="710" t="s">
        <v>830</v>
      </c>
      <c r="C2745" s="710" t="s">
        <v>9243</v>
      </c>
      <c r="D2745" s="710" t="s">
        <v>643</v>
      </c>
      <c r="E2745" s="710" t="s">
        <v>9244</v>
      </c>
      <c r="F2745" s="710" t="s">
        <v>7906</v>
      </c>
      <c r="G2745" s="710" t="s">
        <v>8814</v>
      </c>
      <c r="H2745" s="710" t="s">
        <v>5284</v>
      </c>
      <c r="I2745" s="710" t="s">
        <v>558</v>
      </c>
      <c r="J2745" s="710" t="s">
        <v>7908</v>
      </c>
    </row>
    <row r="2746" spans="1:10" x14ac:dyDescent="0.25">
      <c r="A2746" s="703"/>
      <c r="B2746" s="710" t="s">
        <v>830</v>
      </c>
      <c r="C2746" s="710" t="s">
        <v>9245</v>
      </c>
      <c r="D2746" s="710" t="s">
        <v>643</v>
      </c>
      <c r="E2746" s="710" t="s">
        <v>9246</v>
      </c>
      <c r="F2746" s="710" t="s">
        <v>7906</v>
      </c>
      <c r="G2746" s="710" t="s">
        <v>8814</v>
      </c>
      <c r="H2746" s="710" t="s">
        <v>5284</v>
      </c>
      <c r="I2746" s="710" t="s">
        <v>558</v>
      </c>
      <c r="J2746" s="710" t="s">
        <v>7908</v>
      </c>
    </row>
    <row r="2747" spans="1:10" x14ac:dyDescent="0.25">
      <c r="A2747" s="703"/>
      <c r="B2747" s="710" t="s">
        <v>830</v>
      </c>
      <c r="C2747" s="710" t="s">
        <v>9247</v>
      </c>
      <c r="D2747" s="710" t="s">
        <v>643</v>
      </c>
      <c r="E2747" s="710" t="s">
        <v>9248</v>
      </c>
      <c r="F2747" s="710" t="s">
        <v>7957</v>
      </c>
      <c r="G2747" s="710" t="s">
        <v>9249</v>
      </c>
      <c r="H2747" s="710" t="s">
        <v>5335</v>
      </c>
      <c r="I2747" s="710" t="s">
        <v>558</v>
      </c>
      <c r="J2747" s="710" t="s">
        <v>7908</v>
      </c>
    </row>
    <row r="2748" spans="1:10" x14ac:dyDescent="0.25">
      <c r="A2748" s="703"/>
      <c r="B2748" s="710" t="s">
        <v>830</v>
      </c>
      <c r="C2748" s="710" t="s">
        <v>9250</v>
      </c>
      <c r="D2748" s="710" t="s">
        <v>643</v>
      </c>
      <c r="E2748" s="710" t="s">
        <v>9251</v>
      </c>
      <c r="F2748" s="710" t="s">
        <v>7957</v>
      </c>
      <c r="G2748" s="710" t="s">
        <v>7847</v>
      </c>
      <c r="H2748" s="710" t="s">
        <v>5335</v>
      </c>
      <c r="I2748" s="710" t="s">
        <v>558</v>
      </c>
      <c r="J2748" s="710" t="s">
        <v>7908</v>
      </c>
    </row>
    <row r="2749" spans="1:10" x14ac:dyDescent="0.25">
      <c r="A2749" s="703"/>
      <c r="B2749" s="710" t="s">
        <v>830</v>
      </c>
      <c r="C2749" s="710" t="s">
        <v>9252</v>
      </c>
      <c r="D2749" s="710" t="s">
        <v>48</v>
      </c>
      <c r="E2749" s="710" t="s">
        <v>9253</v>
      </c>
      <c r="F2749" s="710" t="s">
        <v>7906</v>
      </c>
      <c r="G2749" s="710" t="s">
        <v>7932</v>
      </c>
      <c r="H2749" s="710" t="s">
        <v>5284</v>
      </c>
      <c r="I2749" s="710" t="s">
        <v>558</v>
      </c>
      <c r="J2749" s="710" t="s">
        <v>7908</v>
      </c>
    </row>
    <row r="2750" spans="1:10" x14ac:dyDescent="0.25">
      <c r="A2750" s="703"/>
      <c r="B2750" s="710" t="s">
        <v>830</v>
      </c>
      <c r="C2750" s="710" t="s">
        <v>9254</v>
      </c>
      <c r="D2750" s="710" t="s">
        <v>643</v>
      </c>
      <c r="E2750" s="710" t="s">
        <v>9255</v>
      </c>
      <c r="F2750" s="710" t="s">
        <v>7934</v>
      </c>
      <c r="G2750" s="710" t="s">
        <v>9256</v>
      </c>
      <c r="H2750" s="710" t="s">
        <v>907</v>
      </c>
      <c r="I2750" s="710" t="s">
        <v>558</v>
      </c>
      <c r="J2750" s="710" t="s">
        <v>7908</v>
      </c>
    </row>
    <row r="2751" spans="1:10" x14ac:dyDescent="0.25">
      <c r="A2751" s="703"/>
      <c r="B2751" s="710" t="s">
        <v>830</v>
      </c>
      <c r="C2751" s="710" t="s">
        <v>9257</v>
      </c>
      <c r="D2751" s="710" t="s">
        <v>643</v>
      </c>
      <c r="E2751" s="710" t="s">
        <v>9258</v>
      </c>
      <c r="F2751" s="710" t="s">
        <v>7953</v>
      </c>
      <c r="G2751" s="710" t="s">
        <v>8438</v>
      </c>
      <c r="H2751" s="710" t="s">
        <v>1216</v>
      </c>
      <c r="I2751" s="710" t="s">
        <v>558</v>
      </c>
      <c r="J2751" s="710" t="s">
        <v>7908</v>
      </c>
    </row>
    <row r="2752" spans="1:10" x14ac:dyDescent="0.25">
      <c r="A2752" s="703"/>
      <c r="B2752" s="710" t="s">
        <v>830</v>
      </c>
      <c r="C2752" s="710" t="s">
        <v>9259</v>
      </c>
      <c r="D2752" s="710" t="s">
        <v>48</v>
      </c>
      <c r="E2752" s="710" t="s">
        <v>9260</v>
      </c>
      <c r="F2752" s="710" t="s">
        <v>7925</v>
      </c>
      <c r="G2752" s="710" t="s">
        <v>9261</v>
      </c>
      <c r="H2752" s="710" t="s">
        <v>5239</v>
      </c>
      <c r="I2752" s="710" t="s">
        <v>620</v>
      </c>
      <c r="J2752" s="710" t="s">
        <v>7908</v>
      </c>
    </row>
    <row r="2753" spans="1:10" x14ac:dyDescent="0.25">
      <c r="A2753" s="703"/>
      <c r="B2753" s="710" t="s">
        <v>830</v>
      </c>
      <c r="C2753" s="710" t="s">
        <v>9259</v>
      </c>
      <c r="D2753" s="710" t="s">
        <v>48</v>
      </c>
      <c r="E2753" s="710" t="s">
        <v>9260</v>
      </c>
      <c r="F2753" s="710" t="s">
        <v>7925</v>
      </c>
      <c r="G2753" s="710" t="s">
        <v>9261</v>
      </c>
      <c r="H2753" s="710" t="s">
        <v>5239</v>
      </c>
      <c r="I2753" s="710" t="s">
        <v>558</v>
      </c>
      <c r="J2753" s="710" t="s">
        <v>7908</v>
      </c>
    </row>
    <row r="2754" spans="1:10" x14ac:dyDescent="0.25">
      <c r="A2754" s="703"/>
      <c r="B2754" s="710" t="s">
        <v>830</v>
      </c>
      <c r="C2754" s="710" t="s">
        <v>9262</v>
      </c>
      <c r="D2754" s="710" t="s">
        <v>643</v>
      </c>
      <c r="E2754" s="710" t="s">
        <v>9263</v>
      </c>
      <c r="F2754" s="710" t="s">
        <v>7934</v>
      </c>
      <c r="G2754" s="710" t="s">
        <v>9264</v>
      </c>
      <c r="H2754" s="710" t="s">
        <v>907</v>
      </c>
      <c r="I2754" s="710" t="s">
        <v>558</v>
      </c>
      <c r="J2754" s="710" t="s">
        <v>7908</v>
      </c>
    </row>
    <row r="2755" spans="1:10" x14ac:dyDescent="0.25">
      <c r="A2755" s="703"/>
      <c r="B2755" s="710" t="s">
        <v>830</v>
      </c>
      <c r="C2755" s="710" t="s">
        <v>9265</v>
      </c>
      <c r="D2755" s="710" t="s">
        <v>643</v>
      </c>
      <c r="E2755" s="710" t="s">
        <v>9266</v>
      </c>
      <c r="F2755" s="710" t="s">
        <v>7931</v>
      </c>
      <c r="G2755" s="710" t="s">
        <v>9267</v>
      </c>
      <c r="H2755" s="710" t="s">
        <v>1298</v>
      </c>
      <c r="I2755" s="710" t="s">
        <v>558</v>
      </c>
      <c r="J2755" s="710" t="s">
        <v>7908</v>
      </c>
    </row>
    <row r="2756" spans="1:10" x14ac:dyDescent="0.25">
      <c r="A2756" s="703"/>
      <c r="B2756" s="710" t="s">
        <v>830</v>
      </c>
      <c r="C2756" s="710" t="s">
        <v>9268</v>
      </c>
      <c r="D2756" s="710" t="s">
        <v>643</v>
      </c>
      <c r="E2756" s="710" t="s">
        <v>1879</v>
      </c>
      <c r="F2756" s="710" t="s">
        <v>7957</v>
      </c>
      <c r="G2756" s="710" t="s">
        <v>9269</v>
      </c>
      <c r="H2756" s="710" t="s">
        <v>5335</v>
      </c>
      <c r="I2756" s="710" t="s">
        <v>558</v>
      </c>
      <c r="J2756" s="710" t="s">
        <v>7908</v>
      </c>
    </row>
    <row r="2757" spans="1:10" x14ac:dyDescent="0.25">
      <c r="A2757" s="703"/>
      <c r="B2757" s="710" t="s">
        <v>830</v>
      </c>
      <c r="C2757" s="710" t="s">
        <v>9270</v>
      </c>
      <c r="D2757" s="710" t="s">
        <v>643</v>
      </c>
      <c r="E2757" s="710" t="s">
        <v>9271</v>
      </c>
      <c r="F2757" s="710" t="s">
        <v>7934</v>
      </c>
      <c r="G2757" s="710" t="s">
        <v>8429</v>
      </c>
      <c r="H2757" s="710" t="s">
        <v>907</v>
      </c>
      <c r="I2757" s="710" t="s">
        <v>558</v>
      </c>
      <c r="J2757" s="710" t="s">
        <v>7908</v>
      </c>
    </row>
    <row r="2758" spans="1:10" x14ac:dyDescent="0.25">
      <c r="A2758" s="703"/>
      <c r="B2758" s="710" t="s">
        <v>830</v>
      </c>
      <c r="C2758" s="710" t="s">
        <v>9272</v>
      </c>
      <c r="D2758" s="710" t="s">
        <v>643</v>
      </c>
      <c r="E2758" s="710" t="s">
        <v>9273</v>
      </c>
      <c r="F2758" s="710" t="s">
        <v>7995</v>
      </c>
      <c r="G2758" s="710" t="s">
        <v>8346</v>
      </c>
      <c r="H2758" s="710" t="s">
        <v>2939</v>
      </c>
      <c r="I2758" s="710" t="s">
        <v>558</v>
      </c>
      <c r="J2758" s="710" t="s">
        <v>7908</v>
      </c>
    </row>
    <row r="2759" spans="1:10" x14ac:dyDescent="0.25">
      <c r="A2759" s="703"/>
      <c r="B2759" s="710" t="s">
        <v>830</v>
      </c>
      <c r="C2759" s="710" t="s">
        <v>9274</v>
      </c>
      <c r="D2759" s="710" t="s">
        <v>643</v>
      </c>
      <c r="E2759" s="710" t="s">
        <v>9275</v>
      </c>
      <c r="F2759" s="710" t="s">
        <v>7934</v>
      </c>
      <c r="G2759" s="710" t="s">
        <v>9276</v>
      </c>
      <c r="H2759" s="710" t="s">
        <v>907</v>
      </c>
      <c r="I2759" s="710" t="s">
        <v>558</v>
      </c>
      <c r="J2759" s="710" t="s">
        <v>7908</v>
      </c>
    </row>
    <row r="2760" spans="1:10" x14ac:dyDescent="0.25">
      <c r="A2760" s="703"/>
      <c r="B2760" s="710" t="s">
        <v>830</v>
      </c>
      <c r="C2760" s="710" t="s">
        <v>9277</v>
      </c>
      <c r="D2760" s="710" t="s">
        <v>643</v>
      </c>
      <c r="E2760" s="710" t="s">
        <v>9278</v>
      </c>
      <c r="F2760" s="710" t="s">
        <v>7934</v>
      </c>
      <c r="G2760" s="710" t="s">
        <v>8417</v>
      </c>
      <c r="H2760" s="710" t="s">
        <v>907</v>
      </c>
      <c r="I2760" s="710" t="s">
        <v>558</v>
      </c>
      <c r="J2760" s="710" t="s">
        <v>7908</v>
      </c>
    </row>
    <row r="2761" spans="1:10" x14ac:dyDescent="0.25">
      <c r="A2761" s="703"/>
      <c r="B2761" s="710" t="s">
        <v>830</v>
      </c>
      <c r="C2761" s="710" t="s">
        <v>9279</v>
      </c>
      <c r="D2761" s="710" t="s">
        <v>643</v>
      </c>
      <c r="E2761" s="710" t="s">
        <v>9280</v>
      </c>
      <c r="F2761" s="710" t="s">
        <v>7912</v>
      </c>
      <c r="G2761" s="710" t="s">
        <v>7943</v>
      </c>
      <c r="H2761" s="710" t="s">
        <v>1174</v>
      </c>
      <c r="I2761" s="710" t="s">
        <v>558</v>
      </c>
      <c r="J2761" s="710" t="s">
        <v>7908</v>
      </c>
    </row>
    <row r="2762" spans="1:10" x14ac:dyDescent="0.25">
      <c r="A2762" s="703"/>
      <c r="B2762" s="710" t="s">
        <v>830</v>
      </c>
      <c r="C2762" s="710" t="s">
        <v>9281</v>
      </c>
      <c r="D2762" s="710" t="s">
        <v>643</v>
      </c>
      <c r="E2762" s="710" t="s">
        <v>9282</v>
      </c>
      <c r="F2762" s="710" t="s">
        <v>7912</v>
      </c>
      <c r="G2762" s="710" t="s">
        <v>8842</v>
      </c>
      <c r="H2762" s="710" t="s">
        <v>1174</v>
      </c>
      <c r="I2762" s="710" t="s">
        <v>558</v>
      </c>
      <c r="J2762" s="710" t="s">
        <v>7908</v>
      </c>
    </row>
    <row r="2763" spans="1:10" x14ac:dyDescent="0.25">
      <c r="A2763" s="703"/>
      <c r="B2763" s="710" t="s">
        <v>830</v>
      </c>
      <c r="C2763" s="710" t="s">
        <v>9283</v>
      </c>
      <c r="D2763" s="710" t="s">
        <v>643</v>
      </c>
      <c r="E2763" s="710" t="s">
        <v>9284</v>
      </c>
      <c r="F2763" s="710" t="s">
        <v>7931</v>
      </c>
      <c r="G2763" s="710" t="s">
        <v>9285</v>
      </c>
      <c r="H2763" s="710" t="s">
        <v>1298</v>
      </c>
      <c r="I2763" s="710" t="s">
        <v>558</v>
      </c>
      <c r="J2763" s="710" t="s">
        <v>7908</v>
      </c>
    </row>
    <row r="2764" spans="1:10" x14ac:dyDescent="0.25">
      <c r="A2764" s="703"/>
      <c r="B2764" s="710" t="s">
        <v>830</v>
      </c>
      <c r="C2764" s="710" t="s">
        <v>9286</v>
      </c>
      <c r="D2764" s="710" t="s">
        <v>643</v>
      </c>
      <c r="E2764" s="710" t="s">
        <v>9287</v>
      </c>
      <c r="F2764" s="710" t="s">
        <v>7953</v>
      </c>
      <c r="G2764" s="710" t="s">
        <v>8074</v>
      </c>
      <c r="H2764" s="710" t="s">
        <v>1216</v>
      </c>
      <c r="I2764" s="710" t="s">
        <v>558</v>
      </c>
      <c r="J2764" s="710" t="s">
        <v>7908</v>
      </c>
    </row>
    <row r="2765" spans="1:10" x14ac:dyDescent="0.25">
      <c r="A2765" s="703"/>
      <c r="B2765" s="710" t="s">
        <v>830</v>
      </c>
      <c r="C2765" s="710" t="s">
        <v>9288</v>
      </c>
      <c r="D2765" s="710" t="s">
        <v>48</v>
      </c>
      <c r="E2765" s="710" t="s">
        <v>9289</v>
      </c>
      <c r="F2765" s="710" t="s">
        <v>8054</v>
      </c>
      <c r="G2765" s="710" t="s">
        <v>3599</v>
      </c>
      <c r="H2765" s="710" t="s">
        <v>3148</v>
      </c>
      <c r="I2765" s="710" t="s">
        <v>558</v>
      </c>
      <c r="J2765" s="710" t="s">
        <v>7908</v>
      </c>
    </row>
    <row r="2766" spans="1:10" x14ac:dyDescent="0.25">
      <c r="A2766" s="703"/>
      <c r="B2766" s="710" t="s">
        <v>830</v>
      </c>
      <c r="C2766" s="710" t="s">
        <v>9290</v>
      </c>
      <c r="D2766" s="710" t="s">
        <v>48</v>
      </c>
      <c r="E2766" s="710" t="s">
        <v>9291</v>
      </c>
      <c r="F2766" s="710" t="s">
        <v>7995</v>
      </c>
      <c r="G2766" s="710" t="s">
        <v>9292</v>
      </c>
      <c r="H2766" s="710" t="s">
        <v>2939</v>
      </c>
      <c r="I2766" s="710" t="s">
        <v>558</v>
      </c>
      <c r="J2766" s="710" t="s">
        <v>7908</v>
      </c>
    </row>
    <row r="2767" spans="1:10" x14ac:dyDescent="0.25">
      <c r="A2767" s="703"/>
      <c r="B2767" s="710" t="s">
        <v>830</v>
      </c>
      <c r="C2767" s="710" t="s">
        <v>9293</v>
      </c>
      <c r="D2767" s="710" t="s">
        <v>48</v>
      </c>
      <c r="E2767" s="710" t="s">
        <v>8273</v>
      </c>
      <c r="F2767" s="710" t="s">
        <v>7906</v>
      </c>
      <c r="G2767" s="710" t="s">
        <v>8632</v>
      </c>
      <c r="H2767" s="710" t="s">
        <v>5284</v>
      </c>
      <c r="I2767" s="710" t="s">
        <v>558</v>
      </c>
      <c r="J2767" s="710" t="s">
        <v>7908</v>
      </c>
    </row>
    <row r="2768" spans="1:10" x14ac:dyDescent="0.25">
      <c r="A2768" s="703"/>
      <c r="B2768" s="710" t="s">
        <v>830</v>
      </c>
      <c r="C2768" s="710" t="s">
        <v>9294</v>
      </c>
      <c r="D2768" s="710" t="s">
        <v>643</v>
      </c>
      <c r="E2768" s="710" t="s">
        <v>9295</v>
      </c>
      <c r="F2768" s="710" t="s">
        <v>7931</v>
      </c>
      <c r="G2768" s="710" t="s">
        <v>7932</v>
      </c>
      <c r="H2768" s="710" t="s">
        <v>1298</v>
      </c>
      <c r="I2768" s="710" t="s">
        <v>558</v>
      </c>
      <c r="J2768" s="710" t="s">
        <v>7908</v>
      </c>
    </row>
    <row r="2769" spans="1:10" x14ac:dyDescent="0.25">
      <c r="A2769" s="703"/>
      <c r="B2769" s="710" t="s">
        <v>830</v>
      </c>
      <c r="C2769" s="710" t="s">
        <v>9296</v>
      </c>
      <c r="D2769" s="710" t="s">
        <v>643</v>
      </c>
      <c r="E2769" s="710" t="s">
        <v>9297</v>
      </c>
      <c r="F2769" s="710" t="s">
        <v>7953</v>
      </c>
      <c r="G2769" s="710" t="s">
        <v>7954</v>
      </c>
      <c r="H2769" s="710" t="s">
        <v>1216</v>
      </c>
      <c r="I2769" s="710" t="s">
        <v>558</v>
      </c>
      <c r="J2769" s="710" t="s">
        <v>7908</v>
      </c>
    </row>
    <row r="2770" spans="1:10" x14ac:dyDescent="0.25">
      <c r="A2770" s="703"/>
      <c r="B2770" s="710" t="s">
        <v>830</v>
      </c>
      <c r="C2770" s="710" t="s">
        <v>9298</v>
      </c>
      <c r="D2770" s="710" t="s">
        <v>643</v>
      </c>
      <c r="E2770" s="710" t="s">
        <v>890</v>
      </c>
      <c r="F2770" s="710" t="s">
        <v>7957</v>
      </c>
      <c r="G2770" s="710" t="s">
        <v>9299</v>
      </c>
      <c r="H2770" s="710" t="s">
        <v>5335</v>
      </c>
      <c r="I2770" s="710" t="s">
        <v>558</v>
      </c>
      <c r="J2770" s="710" t="s">
        <v>7908</v>
      </c>
    </row>
    <row r="2771" spans="1:10" x14ac:dyDescent="0.25">
      <c r="A2771" s="703"/>
      <c r="B2771" s="710" t="s">
        <v>830</v>
      </c>
      <c r="C2771" s="710" t="s">
        <v>9300</v>
      </c>
      <c r="D2771" s="710" t="s">
        <v>48</v>
      </c>
      <c r="E2771" s="710" t="s">
        <v>9301</v>
      </c>
      <c r="F2771" s="710" t="s">
        <v>8127</v>
      </c>
      <c r="G2771" s="710" t="s">
        <v>9097</v>
      </c>
      <c r="H2771" s="710" t="s">
        <v>1604</v>
      </c>
      <c r="I2771" s="710" t="s">
        <v>558</v>
      </c>
      <c r="J2771" s="710" t="s">
        <v>7908</v>
      </c>
    </row>
    <row r="2772" spans="1:10" x14ac:dyDescent="0.25">
      <c r="A2772" s="703"/>
      <c r="B2772" s="710" t="s">
        <v>830</v>
      </c>
      <c r="C2772" s="710" t="s">
        <v>9302</v>
      </c>
      <c r="D2772" s="710" t="s">
        <v>643</v>
      </c>
      <c r="E2772" s="710" t="s">
        <v>9303</v>
      </c>
      <c r="F2772" s="710" t="s">
        <v>7906</v>
      </c>
      <c r="G2772" s="710" t="s">
        <v>9079</v>
      </c>
      <c r="H2772" s="710" t="s">
        <v>5284</v>
      </c>
      <c r="I2772" s="710" t="s">
        <v>558</v>
      </c>
      <c r="J2772" s="710" t="s">
        <v>7908</v>
      </c>
    </row>
    <row r="2773" spans="1:10" x14ac:dyDescent="0.25">
      <c r="A2773" s="703"/>
      <c r="B2773" s="710" t="s">
        <v>830</v>
      </c>
      <c r="C2773" s="710" t="s">
        <v>9304</v>
      </c>
      <c r="D2773" s="710" t="s">
        <v>48</v>
      </c>
      <c r="E2773" s="710" t="s">
        <v>9305</v>
      </c>
      <c r="F2773" s="710" t="s">
        <v>7912</v>
      </c>
      <c r="G2773" s="710" t="s">
        <v>8476</v>
      </c>
      <c r="H2773" s="710" t="s">
        <v>1174</v>
      </c>
      <c r="I2773" s="710" t="s">
        <v>558</v>
      </c>
      <c r="J2773" s="710" t="s">
        <v>7908</v>
      </c>
    </row>
    <row r="2774" spans="1:10" x14ac:dyDescent="0.25">
      <c r="A2774" s="703"/>
      <c r="B2774" s="710" t="s">
        <v>830</v>
      </c>
      <c r="C2774" s="710" t="s">
        <v>9306</v>
      </c>
      <c r="D2774" s="710" t="s">
        <v>48</v>
      </c>
      <c r="E2774" s="710" t="s">
        <v>9307</v>
      </c>
      <c r="F2774" s="710" t="s">
        <v>7906</v>
      </c>
      <c r="G2774" s="710" t="s">
        <v>8476</v>
      </c>
      <c r="H2774" s="710" t="s">
        <v>5284</v>
      </c>
      <c r="I2774" s="710" t="s">
        <v>558</v>
      </c>
      <c r="J2774" s="710" t="s">
        <v>7908</v>
      </c>
    </row>
    <row r="2775" spans="1:10" x14ac:dyDescent="0.25">
      <c r="A2775" s="703"/>
      <c r="B2775" s="710" t="s">
        <v>830</v>
      </c>
      <c r="C2775" s="710" t="s">
        <v>9308</v>
      </c>
      <c r="D2775" s="710" t="s">
        <v>643</v>
      </c>
      <c r="E2775" s="710" t="s">
        <v>9309</v>
      </c>
      <c r="F2775" s="710" t="s">
        <v>7995</v>
      </c>
      <c r="G2775" s="710" t="s">
        <v>8390</v>
      </c>
      <c r="H2775" s="710" t="s">
        <v>2939</v>
      </c>
      <c r="I2775" s="710" t="s">
        <v>558</v>
      </c>
      <c r="J2775" s="710" t="s">
        <v>7908</v>
      </c>
    </row>
    <row r="2776" spans="1:10" x14ac:dyDescent="0.25">
      <c r="A2776" s="703"/>
      <c r="B2776" s="710" t="s">
        <v>830</v>
      </c>
      <c r="C2776" s="710" t="s">
        <v>9310</v>
      </c>
      <c r="D2776" s="710" t="s">
        <v>643</v>
      </c>
      <c r="E2776" s="710" t="s">
        <v>9311</v>
      </c>
      <c r="F2776" s="710" t="s">
        <v>7995</v>
      </c>
      <c r="G2776" s="710" t="s">
        <v>8390</v>
      </c>
      <c r="H2776" s="710" t="s">
        <v>2939</v>
      </c>
      <c r="I2776" s="710" t="s">
        <v>558</v>
      </c>
      <c r="J2776" s="710" t="s">
        <v>7908</v>
      </c>
    </row>
    <row r="2777" spans="1:10" x14ac:dyDescent="0.25">
      <c r="A2777" s="703"/>
      <c r="B2777" s="710" t="s">
        <v>830</v>
      </c>
      <c r="C2777" s="710" t="s">
        <v>9312</v>
      </c>
      <c r="D2777" s="710" t="s">
        <v>643</v>
      </c>
      <c r="E2777" s="710" t="s">
        <v>9313</v>
      </c>
      <c r="F2777" s="710" t="s">
        <v>7957</v>
      </c>
      <c r="G2777" s="710" t="s">
        <v>7847</v>
      </c>
      <c r="H2777" s="710" t="s">
        <v>5335</v>
      </c>
      <c r="I2777" s="710" t="s">
        <v>558</v>
      </c>
      <c r="J2777" s="710" t="s">
        <v>7908</v>
      </c>
    </row>
    <row r="2778" spans="1:10" x14ac:dyDescent="0.25">
      <c r="A2778" s="703"/>
      <c r="B2778" s="710" t="s">
        <v>830</v>
      </c>
      <c r="C2778" s="710" t="s">
        <v>9314</v>
      </c>
      <c r="D2778" s="710" t="s">
        <v>643</v>
      </c>
      <c r="E2778" s="710" t="s">
        <v>9315</v>
      </c>
      <c r="F2778" s="710" t="s">
        <v>7912</v>
      </c>
      <c r="G2778" s="710" t="s">
        <v>8341</v>
      </c>
      <c r="H2778" s="710" t="s">
        <v>1174</v>
      </c>
      <c r="I2778" s="710" t="s">
        <v>558</v>
      </c>
      <c r="J2778" s="710" t="s">
        <v>7908</v>
      </c>
    </row>
    <row r="2779" spans="1:10" x14ac:dyDescent="0.25">
      <c r="A2779" s="703"/>
      <c r="B2779" s="710" t="s">
        <v>830</v>
      </c>
      <c r="C2779" s="710" t="s">
        <v>9316</v>
      </c>
      <c r="D2779" s="710" t="s">
        <v>48</v>
      </c>
      <c r="E2779" s="710" t="s">
        <v>9317</v>
      </c>
      <c r="F2779" s="710" t="s">
        <v>7957</v>
      </c>
      <c r="G2779" s="710" t="s">
        <v>7736</v>
      </c>
      <c r="H2779" s="710" t="s">
        <v>5335</v>
      </c>
      <c r="I2779" s="710" t="s">
        <v>558</v>
      </c>
      <c r="J2779" s="710" t="s">
        <v>7908</v>
      </c>
    </row>
    <row r="2780" spans="1:10" x14ac:dyDescent="0.25">
      <c r="A2780" s="703"/>
      <c r="B2780" s="710" t="s">
        <v>830</v>
      </c>
      <c r="C2780" s="710" t="s">
        <v>9318</v>
      </c>
      <c r="D2780" s="710" t="s">
        <v>643</v>
      </c>
      <c r="E2780" s="710" t="s">
        <v>9319</v>
      </c>
      <c r="F2780" s="710" t="s">
        <v>7931</v>
      </c>
      <c r="G2780" s="710" t="s">
        <v>9320</v>
      </c>
      <c r="H2780" s="710" t="s">
        <v>1298</v>
      </c>
      <c r="I2780" s="710" t="s">
        <v>558</v>
      </c>
      <c r="J2780" s="710" t="s">
        <v>7908</v>
      </c>
    </row>
    <row r="2781" spans="1:10" x14ac:dyDescent="0.25">
      <c r="A2781" s="703"/>
      <c r="B2781" s="710" t="s">
        <v>830</v>
      </c>
      <c r="C2781" s="710" t="s">
        <v>9321</v>
      </c>
      <c r="D2781" s="710" t="s">
        <v>643</v>
      </c>
      <c r="E2781" s="710" t="s">
        <v>9322</v>
      </c>
      <c r="F2781" s="710" t="s">
        <v>924</v>
      </c>
      <c r="G2781" s="710" t="s">
        <v>9323</v>
      </c>
      <c r="H2781" s="710" t="s">
        <v>1065</v>
      </c>
      <c r="I2781" s="710" t="s">
        <v>558</v>
      </c>
      <c r="J2781" s="710" t="s">
        <v>7908</v>
      </c>
    </row>
    <row r="2782" spans="1:10" x14ac:dyDescent="0.25">
      <c r="A2782" s="703"/>
      <c r="B2782" s="710" t="s">
        <v>830</v>
      </c>
      <c r="C2782" s="710" t="s">
        <v>9324</v>
      </c>
      <c r="D2782" s="710" t="s">
        <v>643</v>
      </c>
      <c r="E2782" s="710" t="s">
        <v>9325</v>
      </c>
      <c r="F2782" s="710" t="s">
        <v>4820</v>
      </c>
      <c r="G2782" s="710" t="s">
        <v>9326</v>
      </c>
      <c r="H2782" s="710" t="s">
        <v>5299</v>
      </c>
      <c r="I2782" s="710" t="s">
        <v>558</v>
      </c>
      <c r="J2782" s="710" t="s">
        <v>7908</v>
      </c>
    </row>
    <row r="2783" spans="1:10" x14ac:dyDescent="0.25">
      <c r="A2783" s="703"/>
      <c r="B2783" s="710" t="s">
        <v>830</v>
      </c>
      <c r="C2783" s="710" t="s">
        <v>9327</v>
      </c>
      <c r="D2783" s="710" t="s">
        <v>643</v>
      </c>
      <c r="E2783" s="710" t="s">
        <v>9328</v>
      </c>
      <c r="F2783" s="710" t="s">
        <v>7934</v>
      </c>
      <c r="G2783" s="710" t="s">
        <v>8158</v>
      </c>
      <c r="H2783" s="710" t="s">
        <v>907</v>
      </c>
      <c r="I2783" s="710" t="s">
        <v>558</v>
      </c>
      <c r="J2783" s="710" t="s">
        <v>7908</v>
      </c>
    </row>
    <row r="2784" spans="1:10" x14ac:dyDescent="0.25">
      <c r="A2784" s="703"/>
      <c r="B2784" s="710" t="s">
        <v>830</v>
      </c>
      <c r="C2784" s="710" t="s">
        <v>9329</v>
      </c>
      <c r="D2784" s="710" t="s">
        <v>48</v>
      </c>
      <c r="E2784" s="710" t="s">
        <v>9330</v>
      </c>
      <c r="F2784" s="710" t="s">
        <v>7906</v>
      </c>
      <c r="G2784" s="710" t="s">
        <v>8077</v>
      </c>
      <c r="H2784" s="710" t="s">
        <v>5284</v>
      </c>
      <c r="I2784" s="710" t="s">
        <v>558</v>
      </c>
      <c r="J2784" s="710" t="s">
        <v>7908</v>
      </c>
    </row>
    <row r="2785" spans="1:10" x14ac:dyDescent="0.25">
      <c r="A2785" s="703"/>
      <c r="B2785" s="710" t="s">
        <v>830</v>
      </c>
      <c r="C2785" s="710" t="s">
        <v>9331</v>
      </c>
      <c r="D2785" s="710" t="s">
        <v>643</v>
      </c>
      <c r="E2785" s="710" t="s">
        <v>9332</v>
      </c>
      <c r="F2785" s="710" t="s">
        <v>7906</v>
      </c>
      <c r="G2785" s="710" t="s">
        <v>8814</v>
      </c>
      <c r="H2785" s="710" t="s">
        <v>5284</v>
      </c>
      <c r="I2785" s="710" t="s">
        <v>558</v>
      </c>
      <c r="J2785" s="710" t="s">
        <v>7908</v>
      </c>
    </row>
    <row r="2786" spans="1:10" x14ac:dyDescent="0.25">
      <c r="A2786" s="703"/>
      <c r="B2786" s="710" t="s">
        <v>830</v>
      </c>
      <c r="C2786" s="710" t="s">
        <v>9333</v>
      </c>
      <c r="D2786" s="710" t="s">
        <v>48</v>
      </c>
      <c r="E2786" s="710" t="s">
        <v>2270</v>
      </c>
      <c r="F2786" s="710" t="s">
        <v>4792</v>
      </c>
      <c r="G2786" s="710" t="s">
        <v>9334</v>
      </c>
      <c r="H2786" s="710" t="s">
        <v>1241</v>
      </c>
      <c r="I2786" s="710" t="s">
        <v>558</v>
      </c>
      <c r="J2786" s="710" t="s">
        <v>7908</v>
      </c>
    </row>
    <row r="2787" spans="1:10" x14ac:dyDescent="0.25">
      <c r="A2787" s="703"/>
      <c r="B2787" s="710" t="s">
        <v>830</v>
      </c>
      <c r="C2787" s="710" t="s">
        <v>9335</v>
      </c>
      <c r="D2787" s="710" t="s">
        <v>643</v>
      </c>
      <c r="E2787" s="710" t="s">
        <v>9336</v>
      </c>
      <c r="F2787" s="710" t="s">
        <v>7934</v>
      </c>
      <c r="G2787" s="710" t="s">
        <v>9337</v>
      </c>
      <c r="H2787" s="710" t="s">
        <v>907</v>
      </c>
      <c r="I2787" s="710" t="s">
        <v>558</v>
      </c>
      <c r="J2787" s="710" t="s">
        <v>7908</v>
      </c>
    </row>
    <row r="2788" spans="1:10" x14ac:dyDescent="0.25">
      <c r="A2788" s="703"/>
      <c r="B2788" s="710" t="s">
        <v>830</v>
      </c>
      <c r="C2788" s="710" t="s">
        <v>9338</v>
      </c>
      <c r="D2788" s="710" t="s">
        <v>48</v>
      </c>
      <c r="E2788" s="710" t="s">
        <v>705</v>
      </c>
      <c r="F2788" s="710" t="s">
        <v>7931</v>
      </c>
      <c r="G2788" s="710" t="s">
        <v>9339</v>
      </c>
      <c r="H2788" s="710" t="s">
        <v>1298</v>
      </c>
      <c r="I2788" s="710" t="s">
        <v>558</v>
      </c>
      <c r="J2788" s="710" t="s">
        <v>7908</v>
      </c>
    </row>
    <row r="2789" spans="1:10" x14ac:dyDescent="0.25">
      <c r="A2789" s="703"/>
      <c r="B2789" s="710" t="s">
        <v>830</v>
      </c>
      <c r="C2789" s="710" t="s">
        <v>9340</v>
      </c>
      <c r="D2789" s="710" t="s">
        <v>47</v>
      </c>
      <c r="E2789" s="710" t="s">
        <v>9341</v>
      </c>
      <c r="F2789" s="710" t="s">
        <v>7931</v>
      </c>
      <c r="G2789" s="710" t="s">
        <v>9342</v>
      </c>
      <c r="H2789" s="710" t="s">
        <v>1298</v>
      </c>
      <c r="I2789" s="710" t="s">
        <v>558</v>
      </c>
      <c r="J2789" s="710" t="s">
        <v>7908</v>
      </c>
    </row>
    <row r="2790" spans="1:10" x14ac:dyDescent="0.25">
      <c r="A2790" s="703"/>
      <c r="B2790" s="710" t="s">
        <v>830</v>
      </c>
      <c r="C2790" s="710" t="s">
        <v>9343</v>
      </c>
      <c r="D2790" s="710" t="s">
        <v>48</v>
      </c>
      <c r="E2790" s="710" t="s">
        <v>9344</v>
      </c>
      <c r="F2790" s="710" t="s">
        <v>7957</v>
      </c>
      <c r="G2790" s="710" t="s">
        <v>9345</v>
      </c>
      <c r="H2790" s="710" t="s">
        <v>5335</v>
      </c>
      <c r="I2790" s="710" t="s">
        <v>558</v>
      </c>
      <c r="J2790" s="710" t="s">
        <v>7908</v>
      </c>
    </row>
    <row r="2791" spans="1:10" x14ac:dyDescent="0.25">
      <c r="A2791" s="703"/>
      <c r="B2791" s="710" t="s">
        <v>830</v>
      </c>
      <c r="C2791" s="710" t="s">
        <v>9346</v>
      </c>
      <c r="D2791" s="710" t="s">
        <v>643</v>
      </c>
      <c r="E2791" s="710" t="s">
        <v>9347</v>
      </c>
      <c r="F2791" s="710" t="s">
        <v>7931</v>
      </c>
      <c r="G2791" s="710" t="s">
        <v>7943</v>
      </c>
      <c r="H2791" s="710" t="s">
        <v>1298</v>
      </c>
      <c r="I2791" s="710" t="s">
        <v>558</v>
      </c>
      <c r="J2791" s="710" t="s">
        <v>7908</v>
      </c>
    </row>
    <row r="2792" spans="1:10" x14ac:dyDescent="0.25">
      <c r="A2792" s="703"/>
      <c r="B2792" s="710" t="s">
        <v>830</v>
      </c>
      <c r="C2792" s="710" t="s">
        <v>9348</v>
      </c>
      <c r="D2792" s="710" t="s">
        <v>48</v>
      </c>
      <c r="E2792" s="710" t="s">
        <v>9349</v>
      </c>
      <c r="F2792" s="710" t="s">
        <v>7995</v>
      </c>
      <c r="G2792" s="710" t="s">
        <v>9350</v>
      </c>
      <c r="H2792" s="710" t="s">
        <v>2939</v>
      </c>
      <c r="I2792" s="710" t="s">
        <v>558</v>
      </c>
      <c r="J2792" s="710" t="s">
        <v>7908</v>
      </c>
    </row>
    <row r="2793" spans="1:10" x14ac:dyDescent="0.25">
      <c r="A2793" s="703"/>
      <c r="B2793" s="710" t="s">
        <v>830</v>
      </c>
      <c r="C2793" s="710" t="s">
        <v>9351</v>
      </c>
      <c r="D2793" s="710" t="s">
        <v>47</v>
      </c>
      <c r="E2793" s="710" t="s">
        <v>9352</v>
      </c>
      <c r="F2793" s="710" t="s">
        <v>2046</v>
      </c>
      <c r="G2793" s="710" t="s">
        <v>7954</v>
      </c>
      <c r="H2793" s="710" t="s">
        <v>2237</v>
      </c>
      <c r="I2793" s="710" t="s">
        <v>558</v>
      </c>
      <c r="J2793" s="710" t="s">
        <v>7908</v>
      </c>
    </row>
    <row r="2794" spans="1:10" x14ac:dyDescent="0.25">
      <c r="A2794" s="703"/>
      <c r="B2794" s="710" t="s">
        <v>830</v>
      </c>
      <c r="C2794" s="710" t="s">
        <v>9353</v>
      </c>
      <c r="D2794" s="710" t="s">
        <v>48</v>
      </c>
      <c r="E2794" s="710" t="s">
        <v>9354</v>
      </c>
      <c r="F2794" s="710" t="s">
        <v>7934</v>
      </c>
      <c r="G2794" s="710" t="s">
        <v>8158</v>
      </c>
      <c r="H2794" s="710" t="s">
        <v>907</v>
      </c>
      <c r="I2794" s="710" t="s">
        <v>558</v>
      </c>
      <c r="J2794" s="710" t="s">
        <v>7908</v>
      </c>
    </row>
    <row r="2795" spans="1:10" x14ac:dyDescent="0.25">
      <c r="A2795" s="703"/>
      <c r="B2795" s="710" t="s">
        <v>830</v>
      </c>
      <c r="C2795" s="710" t="s">
        <v>9355</v>
      </c>
      <c r="D2795" s="710" t="s">
        <v>47</v>
      </c>
      <c r="E2795" s="710" t="s">
        <v>9356</v>
      </c>
      <c r="F2795" s="710" t="s">
        <v>8054</v>
      </c>
      <c r="G2795" s="710" t="s">
        <v>9357</v>
      </c>
      <c r="H2795" s="710" t="s">
        <v>3148</v>
      </c>
      <c r="I2795" s="710" t="s">
        <v>558</v>
      </c>
      <c r="J2795" s="710" t="s">
        <v>7908</v>
      </c>
    </row>
    <row r="2796" spans="1:10" x14ac:dyDescent="0.25">
      <c r="A2796" s="703"/>
      <c r="B2796" s="710" t="s">
        <v>830</v>
      </c>
      <c r="C2796" s="710" t="s">
        <v>9358</v>
      </c>
      <c r="D2796" s="710" t="s">
        <v>643</v>
      </c>
      <c r="E2796" s="710" t="s">
        <v>9359</v>
      </c>
      <c r="F2796" s="710" t="s">
        <v>7906</v>
      </c>
      <c r="G2796" s="710" t="s">
        <v>8632</v>
      </c>
      <c r="H2796" s="710" t="s">
        <v>5284</v>
      </c>
      <c r="I2796" s="710" t="s">
        <v>558</v>
      </c>
      <c r="J2796" s="710" t="s">
        <v>7908</v>
      </c>
    </row>
    <row r="2797" spans="1:10" x14ac:dyDescent="0.25">
      <c r="A2797" s="703"/>
      <c r="B2797" s="710" t="s">
        <v>830</v>
      </c>
      <c r="C2797" s="710" t="s">
        <v>9360</v>
      </c>
      <c r="D2797" s="710" t="s">
        <v>643</v>
      </c>
      <c r="E2797" s="710" t="s">
        <v>9361</v>
      </c>
      <c r="F2797" s="710" t="s">
        <v>7906</v>
      </c>
      <c r="G2797" s="710" t="s">
        <v>9362</v>
      </c>
      <c r="H2797" s="710" t="s">
        <v>5284</v>
      </c>
      <c r="I2797" s="710" t="s">
        <v>558</v>
      </c>
      <c r="J2797" s="710" t="s">
        <v>7908</v>
      </c>
    </row>
    <row r="2798" spans="1:10" x14ac:dyDescent="0.25">
      <c r="A2798" s="703"/>
      <c r="B2798" s="710" t="s">
        <v>830</v>
      </c>
      <c r="C2798" s="710" t="s">
        <v>9363</v>
      </c>
      <c r="D2798" s="710" t="s">
        <v>643</v>
      </c>
      <c r="E2798" s="710" t="s">
        <v>4285</v>
      </c>
      <c r="F2798" s="710" t="s">
        <v>645</v>
      </c>
      <c r="G2798" s="710" t="s">
        <v>1778</v>
      </c>
      <c r="H2798" s="710" t="s">
        <v>1889</v>
      </c>
      <c r="I2798" s="710" t="s">
        <v>558</v>
      </c>
      <c r="J2798" s="710" t="s">
        <v>7908</v>
      </c>
    </row>
    <row r="2799" spans="1:10" x14ac:dyDescent="0.25">
      <c r="A2799" s="703"/>
      <c r="B2799" s="710" t="s">
        <v>830</v>
      </c>
      <c r="C2799" s="710" t="s">
        <v>9364</v>
      </c>
      <c r="D2799" s="710" t="s">
        <v>48</v>
      </c>
      <c r="E2799" s="710" t="s">
        <v>9365</v>
      </c>
      <c r="F2799" s="710" t="s">
        <v>7957</v>
      </c>
      <c r="G2799" s="710" t="s">
        <v>9366</v>
      </c>
      <c r="H2799" s="710" t="s">
        <v>5335</v>
      </c>
      <c r="I2799" s="710" t="s">
        <v>558</v>
      </c>
      <c r="J2799" s="710" t="s">
        <v>7908</v>
      </c>
    </row>
    <row r="2800" spans="1:10" x14ac:dyDescent="0.25">
      <c r="A2800" s="703"/>
      <c r="B2800" s="710" t="s">
        <v>830</v>
      </c>
      <c r="C2800" s="710" t="s">
        <v>9367</v>
      </c>
      <c r="D2800" s="710" t="s">
        <v>48</v>
      </c>
      <c r="E2800" s="710" t="s">
        <v>9368</v>
      </c>
      <c r="F2800" s="710" t="s">
        <v>4820</v>
      </c>
      <c r="G2800" s="710" t="s">
        <v>9053</v>
      </c>
      <c r="H2800" s="710" t="s">
        <v>5299</v>
      </c>
      <c r="I2800" s="710" t="s">
        <v>558</v>
      </c>
      <c r="J2800" s="710" t="s">
        <v>7908</v>
      </c>
    </row>
    <row r="2801" spans="1:10" x14ac:dyDescent="0.25">
      <c r="A2801" s="703"/>
      <c r="B2801" s="710" t="s">
        <v>830</v>
      </c>
      <c r="C2801" s="710" t="s">
        <v>9369</v>
      </c>
      <c r="D2801" s="710" t="s">
        <v>48</v>
      </c>
      <c r="E2801" s="710" t="s">
        <v>9370</v>
      </c>
      <c r="F2801" s="710" t="s">
        <v>7957</v>
      </c>
      <c r="G2801" s="710" t="s">
        <v>9371</v>
      </c>
      <c r="H2801" s="710" t="s">
        <v>5335</v>
      </c>
      <c r="I2801" s="710" t="s">
        <v>558</v>
      </c>
      <c r="J2801" s="710" t="s">
        <v>7908</v>
      </c>
    </row>
    <row r="2802" spans="1:10" x14ac:dyDescent="0.25">
      <c r="A2802" s="703"/>
      <c r="B2802" s="710" t="s">
        <v>830</v>
      </c>
      <c r="C2802" s="710" t="s">
        <v>9372</v>
      </c>
      <c r="D2802" s="710" t="s">
        <v>48</v>
      </c>
      <c r="E2802" s="710" t="s">
        <v>9373</v>
      </c>
      <c r="F2802" s="710" t="s">
        <v>645</v>
      </c>
      <c r="G2802" s="710" t="s">
        <v>9239</v>
      </c>
      <c r="H2802" s="710" t="s">
        <v>1889</v>
      </c>
      <c r="I2802" s="710" t="s">
        <v>558</v>
      </c>
      <c r="J2802" s="710" t="s">
        <v>7908</v>
      </c>
    </row>
    <row r="2803" spans="1:10" x14ac:dyDescent="0.25">
      <c r="A2803" s="703"/>
      <c r="B2803" s="710" t="s">
        <v>830</v>
      </c>
      <c r="C2803" s="710" t="s">
        <v>9374</v>
      </c>
      <c r="D2803" s="710" t="s">
        <v>643</v>
      </c>
      <c r="E2803" s="710" t="s">
        <v>9375</v>
      </c>
      <c r="F2803" s="710" t="s">
        <v>7957</v>
      </c>
      <c r="G2803" s="710" t="s">
        <v>9376</v>
      </c>
      <c r="H2803" s="710" t="s">
        <v>5335</v>
      </c>
      <c r="I2803" s="710" t="s">
        <v>558</v>
      </c>
      <c r="J2803" s="710" t="s">
        <v>7908</v>
      </c>
    </row>
    <row r="2804" spans="1:10" x14ac:dyDescent="0.25">
      <c r="A2804" s="703"/>
      <c r="B2804" s="710" t="s">
        <v>830</v>
      </c>
      <c r="C2804" s="710" t="s">
        <v>9377</v>
      </c>
      <c r="D2804" s="710" t="s">
        <v>48</v>
      </c>
      <c r="E2804" s="710" t="s">
        <v>9378</v>
      </c>
      <c r="F2804" s="710" t="s">
        <v>7995</v>
      </c>
      <c r="G2804" s="710" t="s">
        <v>8264</v>
      </c>
      <c r="H2804" s="710" t="s">
        <v>2939</v>
      </c>
      <c r="I2804" s="710" t="s">
        <v>558</v>
      </c>
      <c r="J2804" s="710" t="s">
        <v>7908</v>
      </c>
    </row>
    <row r="2805" spans="1:10" x14ac:dyDescent="0.25">
      <c r="A2805" s="703"/>
      <c r="B2805" s="710" t="s">
        <v>830</v>
      </c>
      <c r="C2805" s="710" t="s">
        <v>9379</v>
      </c>
      <c r="D2805" s="710" t="s">
        <v>643</v>
      </c>
      <c r="E2805" s="710" t="s">
        <v>9380</v>
      </c>
      <c r="F2805" s="710" t="s">
        <v>7906</v>
      </c>
      <c r="G2805" s="710" t="s">
        <v>7907</v>
      </c>
      <c r="H2805" s="710" t="s">
        <v>5284</v>
      </c>
      <c r="I2805" s="710" t="s">
        <v>558</v>
      </c>
      <c r="J2805" s="710" t="s">
        <v>7908</v>
      </c>
    </row>
    <row r="2806" spans="1:10" x14ac:dyDescent="0.25">
      <c r="A2806" s="703"/>
      <c r="B2806" s="710" t="s">
        <v>830</v>
      </c>
      <c r="C2806" s="710" t="s">
        <v>9381</v>
      </c>
      <c r="D2806" s="710" t="s">
        <v>643</v>
      </c>
      <c r="E2806" s="710" t="s">
        <v>9382</v>
      </c>
      <c r="F2806" s="710" t="s">
        <v>7906</v>
      </c>
      <c r="G2806" s="710" t="s">
        <v>8937</v>
      </c>
      <c r="H2806" s="710" t="s">
        <v>5284</v>
      </c>
      <c r="I2806" s="710" t="s">
        <v>558</v>
      </c>
      <c r="J2806" s="710" t="s">
        <v>7908</v>
      </c>
    </row>
    <row r="2807" spans="1:10" x14ac:dyDescent="0.25">
      <c r="A2807" s="703"/>
      <c r="B2807" s="710" t="s">
        <v>830</v>
      </c>
      <c r="C2807" s="710" t="s">
        <v>9383</v>
      </c>
      <c r="D2807" s="710" t="s">
        <v>48</v>
      </c>
      <c r="E2807" s="710" t="s">
        <v>9384</v>
      </c>
      <c r="F2807" s="710" t="s">
        <v>7934</v>
      </c>
      <c r="G2807" s="710" t="s">
        <v>1848</v>
      </c>
      <c r="H2807" s="710" t="s">
        <v>907</v>
      </c>
      <c r="I2807" s="710" t="s">
        <v>558</v>
      </c>
      <c r="J2807" s="710" t="s">
        <v>7908</v>
      </c>
    </row>
    <row r="2808" spans="1:10" x14ac:dyDescent="0.25">
      <c r="A2808" s="703"/>
      <c r="B2808" s="710" t="s">
        <v>830</v>
      </c>
      <c r="C2808" s="710" t="s">
        <v>9385</v>
      </c>
      <c r="D2808" s="710" t="s">
        <v>643</v>
      </c>
      <c r="E2808" s="710" t="s">
        <v>9386</v>
      </c>
      <c r="F2808" s="710" t="s">
        <v>7957</v>
      </c>
      <c r="G2808" s="710" t="s">
        <v>9387</v>
      </c>
      <c r="H2808" s="710" t="s">
        <v>5335</v>
      </c>
      <c r="I2808" s="710" t="s">
        <v>558</v>
      </c>
      <c r="J2808" s="710" t="s">
        <v>7908</v>
      </c>
    </row>
    <row r="2809" spans="1:10" x14ac:dyDescent="0.25">
      <c r="A2809" s="703"/>
      <c r="B2809" s="710" t="s">
        <v>830</v>
      </c>
      <c r="C2809" s="710" t="s">
        <v>9388</v>
      </c>
      <c r="D2809" s="710" t="s">
        <v>48</v>
      </c>
      <c r="E2809" s="710" t="s">
        <v>9389</v>
      </c>
      <c r="F2809" s="710" t="s">
        <v>7995</v>
      </c>
      <c r="G2809" s="710" t="s">
        <v>9390</v>
      </c>
      <c r="H2809" s="710" t="s">
        <v>2939</v>
      </c>
      <c r="I2809" s="710" t="s">
        <v>558</v>
      </c>
      <c r="J2809" s="710" t="s">
        <v>7908</v>
      </c>
    </row>
    <row r="2810" spans="1:10" x14ac:dyDescent="0.25">
      <c r="A2810" s="703"/>
      <c r="B2810" s="710" t="s">
        <v>830</v>
      </c>
      <c r="C2810" s="710" t="s">
        <v>9391</v>
      </c>
      <c r="D2810" s="710" t="s">
        <v>643</v>
      </c>
      <c r="E2810" s="710" t="s">
        <v>9392</v>
      </c>
      <c r="F2810" s="710" t="s">
        <v>2046</v>
      </c>
      <c r="G2810" s="710" t="s">
        <v>8172</v>
      </c>
      <c r="H2810" s="710" t="s">
        <v>2237</v>
      </c>
      <c r="I2810" s="710" t="s">
        <v>558</v>
      </c>
      <c r="J2810" s="710" t="s">
        <v>7908</v>
      </c>
    </row>
    <row r="2811" spans="1:10" x14ac:dyDescent="0.25">
      <c r="A2811" s="703"/>
      <c r="B2811" s="710" t="s">
        <v>830</v>
      </c>
      <c r="C2811" s="710" t="s">
        <v>9393</v>
      </c>
      <c r="D2811" s="710" t="s">
        <v>643</v>
      </c>
      <c r="E2811" s="710" t="s">
        <v>9394</v>
      </c>
      <c r="F2811" s="710" t="s">
        <v>2046</v>
      </c>
      <c r="G2811" s="710" t="s">
        <v>8172</v>
      </c>
      <c r="H2811" s="710" t="s">
        <v>2237</v>
      </c>
      <c r="I2811" s="710" t="s">
        <v>558</v>
      </c>
      <c r="J2811" s="710" t="s">
        <v>7908</v>
      </c>
    </row>
    <row r="2812" spans="1:10" x14ac:dyDescent="0.25">
      <c r="A2812" s="703"/>
      <c r="B2812" s="710" t="s">
        <v>830</v>
      </c>
      <c r="C2812" s="710" t="s">
        <v>9395</v>
      </c>
      <c r="D2812" s="710" t="s">
        <v>48</v>
      </c>
      <c r="E2812" s="710" t="s">
        <v>9396</v>
      </c>
      <c r="F2812" s="710" t="s">
        <v>7995</v>
      </c>
      <c r="G2812" s="710" t="s">
        <v>9390</v>
      </c>
      <c r="H2812" s="710" t="s">
        <v>2939</v>
      </c>
      <c r="I2812" s="710" t="s">
        <v>558</v>
      </c>
      <c r="J2812" s="710" t="s">
        <v>7908</v>
      </c>
    </row>
    <row r="2813" spans="1:10" x14ac:dyDescent="0.25">
      <c r="A2813" s="703"/>
      <c r="B2813" s="710" t="s">
        <v>830</v>
      </c>
      <c r="C2813" s="710" t="s">
        <v>9397</v>
      </c>
      <c r="D2813" s="710" t="s">
        <v>643</v>
      </c>
      <c r="E2813" s="710" t="s">
        <v>9398</v>
      </c>
      <c r="F2813" s="710" t="s">
        <v>7949</v>
      </c>
      <c r="G2813" s="710" t="s">
        <v>9399</v>
      </c>
      <c r="H2813" s="710" t="s">
        <v>1160</v>
      </c>
      <c r="I2813" s="710" t="s">
        <v>558</v>
      </c>
      <c r="J2813" s="710" t="s">
        <v>7908</v>
      </c>
    </row>
    <row r="2814" spans="1:10" x14ac:dyDescent="0.25">
      <c r="A2814" s="703"/>
      <c r="B2814" s="710" t="s">
        <v>830</v>
      </c>
      <c r="C2814" s="710" t="s">
        <v>9400</v>
      </c>
      <c r="D2814" s="710" t="s">
        <v>643</v>
      </c>
      <c r="E2814" s="710" t="s">
        <v>9401</v>
      </c>
      <c r="F2814" s="710" t="s">
        <v>7931</v>
      </c>
      <c r="G2814" s="710" t="s">
        <v>9402</v>
      </c>
      <c r="H2814" s="710" t="s">
        <v>1298</v>
      </c>
      <c r="I2814" s="710" t="s">
        <v>558</v>
      </c>
      <c r="J2814" s="710" t="s">
        <v>7908</v>
      </c>
    </row>
    <row r="2815" spans="1:10" x14ac:dyDescent="0.25">
      <c r="A2815" s="703"/>
      <c r="B2815" s="710" t="s">
        <v>830</v>
      </c>
      <c r="C2815" s="710" t="s">
        <v>9403</v>
      </c>
      <c r="D2815" s="710" t="s">
        <v>47</v>
      </c>
      <c r="E2815" s="710" t="s">
        <v>9404</v>
      </c>
      <c r="F2815" s="710" t="s">
        <v>7957</v>
      </c>
      <c r="G2815" s="710" t="s">
        <v>9405</v>
      </c>
      <c r="H2815" s="710" t="s">
        <v>5335</v>
      </c>
      <c r="I2815" s="710" t="s">
        <v>558</v>
      </c>
      <c r="J2815" s="710" t="s">
        <v>7908</v>
      </c>
    </row>
    <row r="2816" spans="1:10" x14ac:dyDescent="0.25">
      <c r="A2816" s="703"/>
      <c r="B2816" s="710" t="s">
        <v>830</v>
      </c>
      <c r="C2816" s="710" t="s">
        <v>9406</v>
      </c>
      <c r="D2816" s="710" t="s">
        <v>643</v>
      </c>
      <c r="E2816" s="710" t="s">
        <v>2581</v>
      </c>
      <c r="F2816" s="710" t="s">
        <v>7957</v>
      </c>
      <c r="G2816" s="710" t="s">
        <v>9407</v>
      </c>
      <c r="H2816" s="710" t="s">
        <v>5335</v>
      </c>
      <c r="I2816" s="710" t="s">
        <v>558</v>
      </c>
      <c r="J2816" s="710" t="s">
        <v>7908</v>
      </c>
    </row>
    <row r="2817" spans="1:10" x14ac:dyDescent="0.25">
      <c r="A2817" s="703"/>
      <c r="B2817" s="710" t="s">
        <v>830</v>
      </c>
      <c r="C2817" s="710" t="s">
        <v>9408</v>
      </c>
      <c r="D2817" s="710" t="s">
        <v>643</v>
      </c>
      <c r="E2817" s="710" t="s">
        <v>9409</v>
      </c>
      <c r="F2817" s="710" t="s">
        <v>8105</v>
      </c>
      <c r="G2817" s="710" t="s">
        <v>9410</v>
      </c>
      <c r="H2817" s="710" t="s">
        <v>5468</v>
      </c>
      <c r="I2817" s="710" t="s">
        <v>558</v>
      </c>
      <c r="J2817" s="710" t="s">
        <v>7908</v>
      </c>
    </row>
    <row r="2818" spans="1:10" x14ac:dyDescent="0.25">
      <c r="A2818" s="703"/>
      <c r="B2818" s="710" t="s">
        <v>830</v>
      </c>
      <c r="C2818" s="710" t="s">
        <v>9411</v>
      </c>
      <c r="D2818" s="710" t="s">
        <v>48</v>
      </c>
      <c r="E2818" s="710" t="s">
        <v>9412</v>
      </c>
      <c r="F2818" s="710" t="s">
        <v>7906</v>
      </c>
      <c r="G2818" s="710" t="s">
        <v>8010</v>
      </c>
      <c r="H2818" s="710" t="s">
        <v>5284</v>
      </c>
      <c r="I2818" s="710" t="s">
        <v>558</v>
      </c>
      <c r="J2818" s="710" t="s">
        <v>7908</v>
      </c>
    </row>
    <row r="2819" spans="1:10" x14ac:dyDescent="0.25">
      <c r="A2819" s="703"/>
      <c r="B2819" s="710" t="s">
        <v>830</v>
      </c>
      <c r="C2819" s="710" t="s">
        <v>9413</v>
      </c>
      <c r="D2819" s="710" t="s">
        <v>643</v>
      </c>
      <c r="E2819" s="710" t="s">
        <v>9414</v>
      </c>
      <c r="F2819" s="710" t="s">
        <v>7912</v>
      </c>
      <c r="G2819" s="710" t="s">
        <v>8341</v>
      </c>
      <c r="H2819" s="710" t="s">
        <v>1174</v>
      </c>
      <c r="I2819" s="710" t="s">
        <v>558</v>
      </c>
      <c r="J2819" s="710" t="s">
        <v>7908</v>
      </c>
    </row>
    <row r="2820" spans="1:10" x14ac:dyDescent="0.25">
      <c r="A2820" s="703"/>
      <c r="B2820" s="710" t="s">
        <v>830</v>
      </c>
      <c r="C2820" s="710" t="s">
        <v>9415</v>
      </c>
      <c r="D2820" s="710" t="s">
        <v>643</v>
      </c>
      <c r="E2820" s="710" t="s">
        <v>9416</v>
      </c>
      <c r="F2820" s="710" t="s">
        <v>7934</v>
      </c>
      <c r="G2820" s="710" t="s">
        <v>9276</v>
      </c>
      <c r="H2820" s="710" t="s">
        <v>907</v>
      </c>
      <c r="I2820" s="710" t="s">
        <v>558</v>
      </c>
      <c r="J2820" s="710" t="s">
        <v>7908</v>
      </c>
    </row>
    <row r="2821" spans="1:10" x14ac:dyDescent="0.25">
      <c r="A2821" s="703"/>
      <c r="B2821" s="710" t="s">
        <v>830</v>
      </c>
      <c r="C2821" s="710" t="s">
        <v>9417</v>
      </c>
      <c r="D2821" s="710" t="s">
        <v>48</v>
      </c>
      <c r="E2821" s="710" t="s">
        <v>9418</v>
      </c>
      <c r="F2821" s="710" t="s">
        <v>7931</v>
      </c>
      <c r="G2821" s="710" t="s">
        <v>8099</v>
      </c>
      <c r="H2821" s="710" t="s">
        <v>1298</v>
      </c>
      <c r="I2821" s="710" t="s">
        <v>558</v>
      </c>
      <c r="J2821" s="710" t="s">
        <v>7908</v>
      </c>
    </row>
    <row r="2822" spans="1:10" x14ac:dyDescent="0.25">
      <c r="A2822" s="703"/>
      <c r="B2822" s="710" t="s">
        <v>830</v>
      </c>
      <c r="C2822" s="710" t="s">
        <v>9419</v>
      </c>
      <c r="D2822" s="710" t="s">
        <v>47</v>
      </c>
      <c r="E2822" s="710" t="s">
        <v>9420</v>
      </c>
      <c r="F2822" s="710" t="s">
        <v>7912</v>
      </c>
      <c r="G2822" s="710" t="s">
        <v>9421</v>
      </c>
      <c r="H2822" s="710" t="s">
        <v>1174</v>
      </c>
      <c r="I2822" s="710" t="s">
        <v>558</v>
      </c>
      <c r="J2822" s="710" t="s">
        <v>7908</v>
      </c>
    </row>
    <row r="2823" spans="1:10" x14ac:dyDescent="0.25">
      <c r="A2823" s="703"/>
      <c r="B2823" s="710" t="s">
        <v>830</v>
      </c>
      <c r="C2823" s="710" t="s">
        <v>9422</v>
      </c>
      <c r="D2823" s="710" t="s">
        <v>48</v>
      </c>
      <c r="E2823" s="710" t="s">
        <v>9423</v>
      </c>
      <c r="F2823" s="710" t="s">
        <v>7949</v>
      </c>
      <c r="G2823" s="710" t="s">
        <v>9424</v>
      </c>
      <c r="H2823" s="710" t="s">
        <v>1160</v>
      </c>
      <c r="I2823" s="710" t="s">
        <v>558</v>
      </c>
      <c r="J2823" s="710" t="s">
        <v>7908</v>
      </c>
    </row>
    <row r="2824" spans="1:10" x14ac:dyDescent="0.25">
      <c r="A2824" s="703"/>
      <c r="B2824" s="710" t="s">
        <v>830</v>
      </c>
      <c r="C2824" s="710" t="s">
        <v>9425</v>
      </c>
      <c r="D2824" s="710" t="s">
        <v>48</v>
      </c>
      <c r="E2824" s="710" t="s">
        <v>9426</v>
      </c>
      <c r="F2824" s="710" t="s">
        <v>7949</v>
      </c>
      <c r="G2824" s="710" t="s">
        <v>9427</v>
      </c>
      <c r="H2824" s="710" t="s">
        <v>1160</v>
      </c>
      <c r="I2824" s="710" t="s">
        <v>558</v>
      </c>
      <c r="J2824" s="710" t="s">
        <v>7908</v>
      </c>
    </row>
    <row r="2825" spans="1:10" x14ac:dyDescent="0.25">
      <c r="A2825" s="703"/>
      <c r="B2825" s="710" t="s">
        <v>830</v>
      </c>
      <c r="C2825" s="710" t="s">
        <v>9428</v>
      </c>
      <c r="D2825" s="710" t="s">
        <v>643</v>
      </c>
      <c r="E2825" s="710" t="s">
        <v>9429</v>
      </c>
      <c r="F2825" s="710" t="s">
        <v>7946</v>
      </c>
      <c r="G2825" s="710" t="s">
        <v>9430</v>
      </c>
      <c r="H2825" s="710" t="s">
        <v>4612</v>
      </c>
      <c r="I2825" s="710" t="s">
        <v>558</v>
      </c>
      <c r="J2825" s="710" t="s">
        <v>7908</v>
      </c>
    </row>
    <row r="2826" spans="1:10" x14ac:dyDescent="0.25">
      <c r="A2826" s="703"/>
      <c r="B2826" s="710" t="s">
        <v>830</v>
      </c>
      <c r="C2826" s="710" t="s">
        <v>9431</v>
      </c>
      <c r="D2826" s="710" t="s">
        <v>643</v>
      </c>
      <c r="E2826" s="710" t="s">
        <v>9432</v>
      </c>
      <c r="F2826" s="710" t="s">
        <v>2046</v>
      </c>
      <c r="G2826" s="710" t="s">
        <v>9387</v>
      </c>
      <c r="H2826" s="710" t="s">
        <v>2237</v>
      </c>
      <c r="I2826" s="710" t="s">
        <v>558</v>
      </c>
      <c r="J2826" s="710" t="s">
        <v>7908</v>
      </c>
    </row>
    <row r="2827" spans="1:10" x14ac:dyDescent="0.25">
      <c r="A2827" s="703"/>
      <c r="B2827" s="710" t="s">
        <v>830</v>
      </c>
      <c r="C2827" s="710" t="s">
        <v>9433</v>
      </c>
      <c r="D2827" s="710" t="s">
        <v>48</v>
      </c>
      <c r="E2827" s="710" t="s">
        <v>9434</v>
      </c>
      <c r="F2827" s="710" t="s">
        <v>4820</v>
      </c>
      <c r="G2827" s="710" t="s">
        <v>8099</v>
      </c>
      <c r="H2827" s="710" t="s">
        <v>5299</v>
      </c>
      <c r="I2827" s="710" t="s">
        <v>558</v>
      </c>
      <c r="J2827" s="710" t="s">
        <v>7908</v>
      </c>
    </row>
    <row r="2828" spans="1:10" x14ac:dyDescent="0.25">
      <c r="A2828" s="703"/>
      <c r="B2828" s="710" t="s">
        <v>830</v>
      </c>
      <c r="C2828" s="710" t="s">
        <v>9435</v>
      </c>
      <c r="D2828" s="710" t="s">
        <v>643</v>
      </c>
      <c r="E2828" s="710" t="s">
        <v>9436</v>
      </c>
      <c r="F2828" s="710" t="s">
        <v>7953</v>
      </c>
      <c r="G2828" s="710" t="s">
        <v>8352</v>
      </c>
      <c r="H2828" s="710" t="s">
        <v>1216</v>
      </c>
      <c r="I2828" s="710" t="s">
        <v>558</v>
      </c>
      <c r="J2828" s="710" t="s">
        <v>7908</v>
      </c>
    </row>
    <row r="2829" spans="1:10" x14ac:dyDescent="0.25">
      <c r="A2829" s="703"/>
      <c r="B2829" s="710" t="s">
        <v>830</v>
      </c>
      <c r="C2829" s="710" t="s">
        <v>9437</v>
      </c>
      <c r="D2829" s="710" t="s">
        <v>48</v>
      </c>
      <c r="E2829" s="710" t="s">
        <v>9438</v>
      </c>
      <c r="F2829" s="710" t="s">
        <v>8054</v>
      </c>
      <c r="G2829" s="710" t="s">
        <v>9439</v>
      </c>
      <c r="H2829" s="710" t="s">
        <v>3148</v>
      </c>
      <c r="I2829" s="710" t="s">
        <v>558</v>
      </c>
      <c r="J2829" s="710" t="s">
        <v>7908</v>
      </c>
    </row>
    <row r="2830" spans="1:10" x14ac:dyDescent="0.25">
      <c r="A2830" s="703"/>
      <c r="B2830" s="710" t="s">
        <v>830</v>
      </c>
      <c r="C2830" s="710" t="s">
        <v>9440</v>
      </c>
      <c r="D2830" s="710" t="s">
        <v>48</v>
      </c>
      <c r="E2830" s="710" t="s">
        <v>9441</v>
      </c>
      <c r="F2830" s="710" t="s">
        <v>7949</v>
      </c>
      <c r="G2830" s="710" t="s">
        <v>8957</v>
      </c>
      <c r="H2830" s="710" t="s">
        <v>1160</v>
      </c>
      <c r="I2830" s="710" t="s">
        <v>558</v>
      </c>
      <c r="J2830" s="710" t="s">
        <v>7908</v>
      </c>
    </row>
    <row r="2831" spans="1:10" x14ac:dyDescent="0.25">
      <c r="A2831" s="703"/>
      <c r="B2831" s="710" t="s">
        <v>830</v>
      </c>
      <c r="C2831" s="710" t="s">
        <v>9442</v>
      </c>
      <c r="D2831" s="710" t="s">
        <v>643</v>
      </c>
      <c r="E2831" s="710" t="s">
        <v>9443</v>
      </c>
      <c r="F2831" s="710" t="s">
        <v>7957</v>
      </c>
      <c r="G2831" s="710" t="s">
        <v>7847</v>
      </c>
      <c r="H2831" s="710" t="s">
        <v>5335</v>
      </c>
      <c r="I2831" s="710" t="s">
        <v>558</v>
      </c>
      <c r="J2831" s="710" t="s">
        <v>7908</v>
      </c>
    </row>
    <row r="2832" spans="1:10" x14ac:dyDescent="0.25">
      <c r="A2832" s="703"/>
      <c r="B2832" s="710" t="s">
        <v>830</v>
      </c>
      <c r="C2832" s="710" t="s">
        <v>9444</v>
      </c>
      <c r="D2832" s="710" t="s">
        <v>48</v>
      </c>
      <c r="E2832" s="710" t="s">
        <v>9445</v>
      </c>
      <c r="F2832" s="710" t="s">
        <v>7906</v>
      </c>
      <c r="G2832" s="710" t="s">
        <v>8004</v>
      </c>
      <c r="H2832" s="710" t="s">
        <v>5284</v>
      </c>
      <c r="I2832" s="710" t="s">
        <v>558</v>
      </c>
      <c r="J2832" s="710" t="s">
        <v>7908</v>
      </c>
    </row>
    <row r="2833" spans="1:10" x14ac:dyDescent="0.25">
      <c r="A2833" s="703"/>
      <c r="B2833" s="710" t="s">
        <v>830</v>
      </c>
      <c r="C2833" s="710" t="s">
        <v>9446</v>
      </c>
      <c r="D2833" s="710" t="s">
        <v>48</v>
      </c>
      <c r="E2833" s="710" t="s">
        <v>9447</v>
      </c>
      <c r="F2833" s="710" t="s">
        <v>8863</v>
      </c>
      <c r="G2833" s="710" t="s">
        <v>9448</v>
      </c>
      <c r="H2833" s="710" t="s">
        <v>926</v>
      </c>
      <c r="I2833" s="710" t="s">
        <v>558</v>
      </c>
      <c r="J2833" s="710" t="s">
        <v>7908</v>
      </c>
    </row>
    <row r="2834" spans="1:10" x14ac:dyDescent="0.25">
      <c r="A2834" s="703"/>
      <c r="B2834" s="710" t="s">
        <v>830</v>
      </c>
      <c r="C2834" s="710" t="s">
        <v>9449</v>
      </c>
      <c r="D2834" s="710" t="s">
        <v>643</v>
      </c>
      <c r="E2834" s="710" t="s">
        <v>890</v>
      </c>
      <c r="F2834" s="710" t="s">
        <v>7912</v>
      </c>
      <c r="G2834" s="710" t="s">
        <v>9450</v>
      </c>
      <c r="H2834" s="710" t="s">
        <v>1174</v>
      </c>
      <c r="I2834" s="710" t="s">
        <v>558</v>
      </c>
      <c r="J2834" s="710" t="s">
        <v>7908</v>
      </c>
    </row>
    <row r="2835" spans="1:10" x14ac:dyDescent="0.25">
      <c r="A2835" s="703"/>
      <c r="B2835" s="710" t="s">
        <v>830</v>
      </c>
      <c r="C2835" s="710" t="s">
        <v>9451</v>
      </c>
      <c r="D2835" s="710" t="s">
        <v>48</v>
      </c>
      <c r="E2835" s="710" t="s">
        <v>8244</v>
      </c>
      <c r="F2835" s="710" t="s">
        <v>8054</v>
      </c>
      <c r="G2835" s="710" t="s">
        <v>8244</v>
      </c>
      <c r="H2835" s="710" t="s">
        <v>3148</v>
      </c>
      <c r="I2835" s="710" t="s">
        <v>558</v>
      </c>
      <c r="J2835" s="710" t="s">
        <v>7908</v>
      </c>
    </row>
    <row r="2836" spans="1:10" x14ac:dyDescent="0.25">
      <c r="A2836" s="703"/>
      <c r="B2836" s="710" t="s">
        <v>830</v>
      </c>
      <c r="C2836" s="710" t="s">
        <v>9452</v>
      </c>
      <c r="D2836" s="710" t="s">
        <v>48</v>
      </c>
      <c r="E2836" s="710" t="s">
        <v>9453</v>
      </c>
      <c r="F2836" s="710" t="s">
        <v>7957</v>
      </c>
      <c r="G2836" s="710" t="s">
        <v>9454</v>
      </c>
      <c r="H2836" s="710" t="s">
        <v>5335</v>
      </c>
      <c r="I2836" s="710" t="s">
        <v>558</v>
      </c>
      <c r="J2836" s="710" t="s">
        <v>7908</v>
      </c>
    </row>
    <row r="2837" spans="1:10" x14ac:dyDescent="0.25">
      <c r="A2837" s="703"/>
      <c r="B2837" s="710" t="s">
        <v>830</v>
      </c>
      <c r="C2837" s="710" t="s">
        <v>9455</v>
      </c>
      <c r="D2837" s="710" t="s">
        <v>643</v>
      </c>
      <c r="E2837" s="710" t="s">
        <v>9456</v>
      </c>
      <c r="F2837" s="710" t="s">
        <v>7957</v>
      </c>
      <c r="G2837" s="710" t="s">
        <v>9402</v>
      </c>
      <c r="H2837" s="710" t="s">
        <v>5335</v>
      </c>
      <c r="I2837" s="710" t="s">
        <v>558</v>
      </c>
      <c r="J2837" s="710" t="s">
        <v>7908</v>
      </c>
    </row>
    <row r="2838" spans="1:10" x14ac:dyDescent="0.25">
      <c r="A2838" s="703"/>
      <c r="B2838" s="710" t="s">
        <v>830</v>
      </c>
      <c r="C2838" s="710" t="s">
        <v>9457</v>
      </c>
      <c r="D2838" s="710" t="s">
        <v>643</v>
      </c>
      <c r="E2838" s="710" t="s">
        <v>9458</v>
      </c>
      <c r="F2838" s="710" t="s">
        <v>7906</v>
      </c>
      <c r="G2838" s="710" t="s">
        <v>8809</v>
      </c>
      <c r="H2838" s="710" t="s">
        <v>5284</v>
      </c>
      <c r="I2838" s="710" t="s">
        <v>558</v>
      </c>
      <c r="J2838" s="710" t="s">
        <v>7908</v>
      </c>
    </row>
    <row r="2839" spans="1:10" x14ac:dyDescent="0.25">
      <c r="A2839" s="703"/>
      <c r="B2839" s="710" t="s">
        <v>830</v>
      </c>
      <c r="C2839" s="710" t="s">
        <v>9459</v>
      </c>
      <c r="D2839" s="710" t="s">
        <v>643</v>
      </c>
      <c r="E2839" s="710" t="s">
        <v>9460</v>
      </c>
      <c r="F2839" s="710" t="s">
        <v>7931</v>
      </c>
      <c r="G2839" s="710" t="s">
        <v>8716</v>
      </c>
      <c r="H2839" s="710" t="s">
        <v>1298</v>
      </c>
      <c r="I2839" s="710" t="s">
        <v>558</v>
      </c>
      <c r="J2839" s="710" t="s">
        <v>7908</v>
      </c>
    </row>
    <row r="2840" spans="1:10" x14ac:dyDescent="0.25">
      <c r="A2840" s="703"/>
      <c r="B2840" s="710" t="s">
        <v>830</v>
      </c>
      <c r="C2840" s="710" t="s">
        <v>9461</v>
      </c>
      <c r="D2840" s="710" t="s">
        <v>643</v>
      </c>
      <c r="E2840" s="710" t="s">
        <v>9462</v>
      </c>
      <c r="F2840" s="710" t="s">
        <v>7912</v>
      </c>
      <c r="G2840" s="710" t="s">
        <v>7943</v>
      </c>
      <c r="H2840" s="710" t="s">
        <v>1174</v>
      </c>
      <c r="I2840" s="710" t="s">
        <v>558</v>
      </c>
      <c r="J2840" s="710" t="s">
        <v>7908</v>
      </c>
    </row>
    <row r="2841" spans="1:10" x14ac:dyDescent="0.25">
      <c r="A2841" s="703"/>
      <c r="B2841" s="710" t="s">
        <v>830</v>
      </c>
      <c r="C2841" s="710" t="s">
        <v>9463</v>
      </c>
      <c r="D2841" s="710" t="s">
        <v>643</v>
      </c>
      <c r="E2841" s="710" t="s">
        <v>9464</v>
      </c>
      <c r="F2841" s="710" t="s">
        <v>7931</v>
      </c>
      <c r="G2841" s="710" t="s">
        <v>7932</v>
      </c>
      <c r="H2841" s="710" t="s">
        <v>1298</v>
      </c>
      <c r="I2841" s="710" t="s">
        <v>558</v>
      </c>
      <c r="J2841" s="710" t="s">
        <v>7908</v>
      </c>
    </row>
    <row r="2842" spans="1:10" x14ac:dyDescent="0.25">
      <c r="A2842" s="703"/>
      <c r="B2842" s="710" t="s">
        <v>830</v>
      </c>
      <c r="C2842" s="710" t="s">
        <v>9465</v>
      </c>
      <c r="D2842" s="710" t="s">
        <v>643</v>
      </c>
      <c r="E2842" s="710" t="s">
        <v>9466</v>
      </c>
      <c r="F2842" s="710" t="s">
        <v>7957</v>
      </c>
      <c r="G2842" s="710" t="s">
        <v>9467</v>
      </c>
      <c r="H2842" s="710" t="s">
        <v>5335</v>
      </c>
      <c r="I2842" s="710" t="s">
        <v>558</v>
      </c>
      <c r="J2842" s="710" t="s">
        <v>7908</v>
      </c>
    </row>
    <row r="2843" spans="1:10" x14ac:dyDescent="0.25">
      <c r="A2843" s="703"/>
      <c r="B2843" s="710" t="s">
        <v>830</v>
      </c>
      <c r="C2843" s="710" t="s">
        <v>9468</v>
      </c>
      <c r="D2843" s="710" t="s">
        <v>48</v>
      </c>
      <c r="E2843" s="710" t="s">
        <v>9469</v>
      </c>
      <c r="F2843" s="710" t="s">
        <v>7957</v>
      </c>
      <c r="G2843" s="710" t="s">
        <v>7736</v>
      </c>
      <c r="H2843" s="710" t="s">
        <v>5335</v>
      </c>
      <c r="I2843" s="710" t="s">
        <v>558</v>
      </c>
      <c r="J2843" s="710" t="s">
        <v>7908</v>
      </c>
    </row>
    <row r="2844" spans="1:10" x14ac:dyDescent="0.25">
      <c r="A2844" s="703"/>
      <c r="B2844" s="710" t="s">
        <v>830</v>
      </c>
      <c r="C2844" s="710" t="s">
        <v>9470</v>
      </c>
      <c r="D2844" s="710" t="s">
        <v>643</v>
      </c>
      <c r="E2844" s="710" t="s">
        <v>7214</v>
      </c>
      <c r="F2844" s="710" t="s">
        <v>7957</v>
      </c>
      <c r="G2844" s="710" t="s">
        <v>9471</v>
      </c>
      <c r="H2844" s="710" t="s">
        <v>5335</v>
      </c>
      <c r="I2844" s="710" t="s">
        <v>558</v>
      </c>
      <c r="J2844" s="710" t="s">
        <v>7908</v>
      </c>
    </row>
    <row r="2845" spans="1:10" x14ac:dyDescent="0.25">
      <c r="A2845" s="703"/>
      <c r="B2845" s="710" t="s">
        <v>830</v>
      </c>
      <c r="C2845" s="710" t="s">
        <v>9472</v>
      </c>
      <c r="D2845" s="710" t="s">
        <v>47</v>
      </c>
      <c r="E2845" s="710" t="s">
        <v>9473</v>
      </c>
      <c r="F2845" s="710" t="s">
        <v>8105</v>
      </c>
      <c r="G2845" s="710" t="s">
        <v>9474</v>
      </c>
      <c r="H2845" s="710" t="s">
        <v>5468</v>
      </c>
      <c r="I2845" s="710" t="s">
        <v>558</v>
      </c>
      <c r="J2845" s="710" t="s">
        <v>7908</v>
      </c>
    </row>
    <row r="2846" spans="1:10" x14ac:dyDescent="0.25">
      <c r="A2846" s="703"/>
      <c r="B2846" s="710" t="s">
        <v>830</v>
      </c>
      <c r="C2846" s="710" t="s">
        <v>9475</v>
      </c>
      <c r="D2846" s="710" t="s">
        <v>48</v>
      </c>
      <c r="E2846" s="710" t="s">
        <v>9476</v>
      </c>
      <c r="F2846" s="710" t="s">
        <v>7995</v>
      </c>
      <c r="G2846" s="710" t="s">
        <v>8099</v>
      </c>
      <c r="H2846" s="710" t="s">
        <v>2939</v>
      </c>
      <c r="I2846" s="710" t="s">
        <v>558</v>
      </c>
      <c r="J2846" s="710" t="s">
        <v>7908</v>
      </c>
    </row>
    <row r="2847" spans="1:10" x14ac:dyDescent="0.25">
      <c r="A2847" s="703"/>
      <c r="B2847" s="710" t="s">
        <v>830</v>
      </c>
      <c r="C2847" s="710" t="s">
        <v>9477</v>
      </c>
      <c r="D2847" s="710" t="s">
        <v>643</v>
      </c>
      <c r="E2847" s="710" t="s">
        <v>9478</v>
      </c>
      <c r="F2847" s="710" t="s">
        <v>8105</v>
      </c>
      <c r="G2847" s="710" t="s">
        <v>9479</v>
      </c>
      <c r="H2847" s="710" t="s">
        <v>5468</v>
      </c>
      <c r="I2847" s="710" t="s">
        <v>558</v>
      </c>
      <c r="J2847" s="710" t="s">
        <v>7908</v>
      </c>
    </row>
    <row r="2848" spans="1:10" x14ac:dyDescent="0.25">
      <c r="A2848" s="703"/>
      <c r="B2848" s="710" t="s">
        <v>830</v>
      </c>
      <c r="C2848" s="710" t="s">
        <v>9480</v>
      </c>
      <c r="D2848" s="710" t="s">
        <v>48</v>
      </c>
      <c r="E2848" s="710" t="s">
        <v>3305</v>
      </c>
      <c r="F2848" s="710" t="s">
        <v>8087</v>
      </c>
      <c r="G2848" s="710" t="s">
        <v>8304</v>
      </c>
      <c r="H2848" s="710" t="s">
        <v>4838</v>
      </c>
      <c r="I2848" s="710" t="s">
        <v>558</v>
      </c>
      <c r="J2848" s="710" t="s">
        <v>7908</v>
      </c>
    </row>
    <row r="2849" spans="1:10" x14ac:dyDescent="0.25">
      <c r="A2849" s="703"/>
      <c r="B2849" s="710" t="s">
        <v>830</v>
      </c>
      <c r="C2849" s="710" t="s">
        <v>9481</v>
      </c>
      <c r="D2849" s="710" t="s">
        <v>643</v>
      </c>
      <c r="E2849" s="710" t="s">
        <v>9482</v>
      </c>
      <c r="F2849" s="710" t="s">
        <v>7953</v>
      </c>
      <c r="G2849" s="710" t="s">
        <v>9483</v>
      </c>
      <c r="H2849" s="710" t="s">
        <v>1216</v>
      </c>
      <c r="I2849" s="710" t="s">
        <v>558</v>
      </c>
      <c r="J2849" s="710" t="s">
        <v>7908</v>
      </c>
    </row>
    <row r="2850" spans="1:10" x14ac:dyDescent="0.25">
      <c r="A2850" s="703"/>
      <c r="B2850" s="710" t="s">
        <v>830</v>
      </c>
      <c r="C2850" s="710" t="s">
        <v>9484</v>
      </c>
      <c r="D2850" s="710" t="s">
        <v>48</v>
      </c>
      <c r="E2850" s="710" t="s">
        <v>9485</v>
      </c>
      <c r="F2850" s="710" t="s">
        <v>9136</v>
      </c>
      <c r="G2850" s="710" t="s">
        <v>9486</v>
      </c>
      <c r="H2850" s="710" t="s">
        <v>6052</v>
      </c>
      <c r="I2850" s="710" t="s">
        <v>558</v>
      </c>
      <c r="J2850" s="710" t="s">
        <v>7908</v>
      </c>
    </row>
    <row r="2851" spans="1:10" x14ac:dyDescent="0.25">
      <c r="A2851" s="703"/>
      <c r="B2851" s="710" t="s">
        <v>830</v>
      </c>
      <c r="C2851" s="710" t="s">
        <v>9487</v>
      </c>
      <c r="D2851" s="710" t="s">
        <v>48</v>
      </c>
      <c r="E2851" s="710" t="s">
        <v>9488</v>
      </c>
      <c r="F2851" s="710" t="s">
        <v>7912</v>
      </c>
      <c r="G2851" s="710" t="s">
        <v>9489</v>
      </c>
      <c r="H2851" s="710" t="s">
        <v>1174</v>
      </c>
      <c r="I2851" s="710" t="s">
        <v>558</v>
      </c>
      <c r="J2851" s="710" t="s">
        <v>7908</v>
      </c>
    </row>
    <row r="2852" spans="1:10" x14ac:dyDescent="0.25">
      <c r="A2852" s="703"/>
      <c r="B2852" s="710" t="s">
        <v>830</v>
      </c>
      <c r="C2852" s="710" t="s">
        <v>9490</v>
      </c>
      <c r="D2852" s="710" t="s">
        <v>48</v>
      </c>
      <c r="E2852" s="710" t="s">
        <v>9491</v>
      </c>
      <c r="F2852" s="710" t="s">
        <v>7995</v>
      </c>
      <c r="G2852" s="710" t="s">
        <v>9492</v>
      </c>
      <c r="H2852" s="710" t="s">
        <v>2939</v>
      </c>
      <c r="I2852" s="710" t="s">
        <v>558</v>
      </c>
      <c r="J2852" s="710" t="s">
        <v>7908</v>
      </c>
    </row>
    <row r="2853" spans="1:10" x14ac:dyDescent="0.25">
      <c r="A2853" s="703"/>
      <c r="B2853" s="710" t="s">
        <v>830</v>
      </c>
      <c r="C2853" s="710" t="s">
        <v>9493</v>
      </c>
      <c r="D2853" s="710" t="s">
        <v>48</v>
      </c>
      <c r="E2853" s="710" t="s">
        <v>9494</v>
      </c>
      <c r="F2853" s="710" t="s">
        <v>7949</v>
      </c>
      <c r="G2853" s="710" t="s">
        <v>9495</v>
      </c>
      <c r="H2853" s="710" t="s">
        <v>1160</v>
      </c>
      <c r="I2853" s="710" t="s">
        <v>558</v>
      </c>
      <c r="J2853" s="710" t="s">
        <v>7908</v>
      </c>
    </row>
    <row r="2854" spans="1:10" x14ac:dyDescent="0.25">
      <c r="A2854" s="703"/>
      <c r="B2854" s="710" t="s">
        <v>830</v>
      </c>
      <c r="C2854" s="710" t="s">
        <v>9496</v>
      </c>
      <c r="D2854" s="710" t="s">
        <v>48</v>
      </c>
      <c r="E2854" s="710" t="s">
        <v>9497</v>
      </c>
      <c r="F2854" s="710" t="s">
        <v>7912</v>
      </c>
      <c r="G2854" s="710" t="s">
        <v>9498</v>
      </c>
      <c r="H2854" s="710" t="s">
        <v>1174</v>
      </c>
      <c r="I2854" s="710" t="s">
        <v>558</v>
      </c>
      <c r="J2854" s="710" t="s">
        <v>7908</v>
      </c>
    </row>
    <row r="2855" spans="1:10" x14ac:dyDescent="0.25">
      <c r="A2855" s="703"/>
      <c r="B2855" s="710" t="s">
        <v>830</v>
      </c>
      <c r="C2855" s="710" t="s">
        <v>9499</v>
      </c>
      <c r="D2855" s="710" t="s">
        <v>643</v>
      </c>
      <c r="E2855" s="710" t="s">
        <v>9500</v>
      </c>
      <c r="F2855" s="710" t="s">
        <v>7957</v>
      </c>
      <c r="G2855" s="710" t="s">
        <v>1249</v>
      </c>
      <c r="H2855" s="710" t="s">
        <v>5335</v>
      </c>
      <c r="I2855" s="710" t="s">
        <v>558</v>
      </c>
      <c r="J2855" s="710" t="s">
        <v>7908</v>
      </c>
    </row>
    <row r="2856" spans="1:10" x14ac:dyDescent="0.25">
      <c r="A2856" s="703"/>
      <c r="B2856" s="710" t="s">
        <v>830</v>
      </c>
      <c r="C2856" s="710" t="s">
        <v>9501</v>
      </c>
      <c r="D2856" s="710" t="s">
        <v>48</v>
      </c>
      <c r="E2856" s="710" t="s">
        <v>9502</v>
      </c>
      <c r="F2856" s="710" t="s">
        <v>7934</v>
      </c>
      <c r="G2856" s="710" t="s">
        <v>9503</v>
      </c>
      <c r="H2856" s="710" t="s">
        <v>907</v>
      </c>
      <c r="I2856" s="710" t="s">
        <v>558</v>
      </c>
      <c r="J2856" s="710" t="s">
        <v>7908</v>
      </c>
    </row>
    <row r="2857" spans="1:10" x14ac:dyDescent="0.25">
      <c r="A2857" s="703"/>
      <c r="B2857" s="710" t="s">
        <v>830</v>
      </c>
      <c r="C2857" s="710" t="s">
        <v>9504</v>
      </c>
      <c r="D2857" s="710" t="s">
        <v>48</v>
      </c>
      <c r="E2857" s="710" t="s">
        <v>9505</v>
      </c>
      <c r="F2857" s="710" t="s">
        <v>7957</v>
      </c>
      <c r="G2857" s="710" t="s">
        <v>8403</v>
      </c>
      <c r="H2857" s="710" t="s">
        <v>5335</v>
      </c>
      <c r="I2857" s="710" t="s">
        <v>558</v>
      </c>
      <c r="J2857" s="710" t="s">
        <v>7908</v>
      </c>
    </row>
    <row r="2858" spans="1:10" x14ac:dyDescent="0.25">
      <c r="A2858" s="703"/>
      <c r="B2858" s="710" t="s">
        <v>830</v>
      </c>
      <c r="C2858" s="710" t="s">
        <v>9506</v>
      </c>
      <c r="D2858" s="710" t="s">
        <v>48</v>
      </c>
      <c r="E2858" s="710" t="s">
        <v>7882</v>
      </c>
      <c r="F2858" s="710" t="s">
        <v>8087</v>
      </c>
      <c r="G2858" s="710" t="s">
        <v>8333</v>
      </c>
      <c r="H2858" s="710" t="s">
        <v>4838</v>
      </c>
      <c r="I2858" s="710" t="s">
        <v>558</v>
      </c>
      <c r="J2858" s="710" t="s">
        <v>7908</v>
      </c>
    </row>
    <row r="2859" spans="1:10" x14ac:dyDescent="0.25">
      <c r="A2859" s="703"/>
      <c r="B2859" s="710" t="s">
        <v>830</v>
      </c>
      <c r="C2859" s="710" t="s">
        <v>9507</v>
      </c>
      <c r="D2859" s="710" t="s">
        <v>48</v>
      </c>
      <c r="E2859" s="710" t="s">
        <v>9508</v>
      </c>
      <c r="F2859" s="710" t="s">
        <v>7957</v>
      </c>
      <c r="G2859" s="710" t="s">
        <v>9509</v>
      </c>
      <c r="H2859" s="710" t="s">
        <v>5335</v>
      </c>
      <c r="I2859" s="710" t="s">
        <v>558</v>
      </c>
      <c r="J2859" s="710" t="s">
        <v>7908</v>
      </c>
    </row>
    <row r="2860" spans="1:10" x14ac:dyDescent="0.25">
      <c r="A2860" s="703"/>
      <c r="B2860" s="710" t="s">
        <v>839</v>
      </c>
      <c r="C2860" s="710" t="s">
        <v>9510</v>
      </c>
      <c r="D2860" s="710" t="s">
        <v>48</v>
      </c>
      <c r="E2860" s="710" t="s">
        <v>9511</v>
      </c>
      <c r="F2860" s="710" t="s">
        <v>7178</v>
      </c>
      <c r="G2860" s="710" t="s">
        <v>9512</v>
      </c>
      <c r="H2860" s="710" t="s">
        <v>5284</v>
      </c>
      <c r="I2860" s="710" t="s">
        <v>599</v>
      </c>
      <c r="J2860" s="710" t="s">
        <v>9513</v>
      </c>
    </row>
    <row r="2861" spans="1:10" x14ac:dyDescent="0.25">
      <c r="A2861" s="703"/>
      <c r="B2861" s="710" t="s">
        <v>839</v>
      </c>
      <c r="C2861" s="710" t="s">
        <v>9514</v>
      </c>
      <c r="D2861" s="710" t="s">
        <v>48</v>
      </c>
      <c r="E2861" s="710" t="s">
        <v>9515</v>
      </c>
      <c r="F2861" s="710" t="s">
        <v>8179</v>
      </c>
      <c r="G2861" s="710" t="s">
        <v>4762</v>
      </c>
      <c r="H2861" s="710" t="s">
        <v>4612</v>
      </c>
      <c r="I2861" s="710" t="s">
        <v>558</v>
      </c>
      <c r="J2861" s="710" t="s">
        <v>9513</v>
      </c>
    </row>
    <row r="2862" spans="1:10" x14ac:dyDescent="0.25">
      <c r="A2862" s="703"/>
      <c r="B2862" s="710" t="s">
        <v>839</v>
      </c>
      <c r="C2862" s="710" t="s">
        <v>9514</v>
      </c>
      <c r="D2862" s="710" t="s">
        <v>48</v>
      </c>
      <c r="E2862" s="710" t="s">
        <v>9515</v>
      </c>
      <c r="F2862" s="710" t="s">
        <v>8179</v>
      </c>
      <c r="G2862" s="710" t="s">
        <v>4762</v>
      </c>
      <c r="H2862" s="710" t="s">
        <v>4612</v>
      </c>
      <c r="I2862" s="710" t="s">
        <v>599</v>
      </c>
      <c r="J2862" s="710" t="s">
        <v>9513</v>
      </c>
    </row>
    <row r="2863" spans="1:10" x14ac:dyDescent="0.25">
      <c r="A2863" s="703"/>
      <c r="B2863" s="710" t="s">
        <v>839</v>
      </c>
      <c r="C2863" s="710" t="s">
        <v>9516</v>
      </c>
      <c r="D2863" s="710" t="s">
        <v>48</v>
      </c>
      <c r="E2863" s="710" t="s">
        <v>9517</v>
      </c>
      <c r="F2863" s="710" t="s">
        <v>9518</v>
      </c>
      <c r="G2863" s="710" t="s">
        <v>9519</v>
      </c>
      <c r="H2863" s="710" t="s">
        <v>1621</v>
      </c>
      <c r="I2863" s="710" t="s">
        <v>558</v>
      </c>
      <c r="J2863" s="710" t="s">
        <v>9513</v>
      </c>
    </row>
    <row r="2864" spans="1:10" x14ac:dyDescent="0.25">
      <c r="A2864" s="703"/>
      <c r="B2864" s="710" t="s">
        <v>839</v>
      </c>
      <c r="C2864" s="710" t="s">
        <v>9516</v>
      </c>
      <c r="D2864" s="710" t="s">
        <v>48</v>
      </c>
      <c r="E2864" s="710" t="s">
        <v>9517</v>
      </c>
      <c r="F2864" s="710" t="s">
        <v>9518</v>
      </c>
      <c r="G2864" s="710" t="s">
        <v>9519</v>
      </c>
      <c r="H2864" s="710" t="s">
        <v>1621</v>
      </c>
      <c r="I2864" s="710" t="s">
        <v>599</v>
      </c>
      <c r="J2864" s="710" t="s">
        <v>9513</v>
      </c>
    </row>
    <row r="2865" spans="1:10" x14ac:dyDescent="0.25">
      <c r="A2865" s="703"/>
      <c r="B2865" s="710" t="s">
        <v>839</v>
      </c>
      <c r="C2865" s="710" t="s">
        <v>9520</v>
      </c>
      <c r="D2865" s="710" t="s">
        <v>48</v>
      </c>
      <c r="E2865" s="710" t="s">
        <v>9521</v>
      </c>
      <c r="F2865" s="710" t="s">
        <v>7178</v>
      </c>
      <c r="G2865" s="710" t="s">
        <v>9522</v>
      </c>
      <c r="H2865" s="710" t="s">
        <v>5284</v>
      </c>
      <c r="I2865" s="710" t="s">
        <v>599</v>
      </c>
      <c r="J2865" s="710" t="s">
        <v>9513</v>
      </c>
    </row>
    <row r="2866" spans="1:10" x14ac:dyDescent="0.25">
      <c r="A2866" s="703"/>
      <c r="B2866" s="710" t="s">
        <v>839</v>
      </c>
      <c r="C2866" s="710" t="s">
        <v>9523</v>
      </c>
      <c r="D2866" s="710" t="s">
        <v>48</v>
      </c>
      <c r="E2866" s="710" t="s">
        <v>9524</v>
      </c>
      <c r="F2866" s="710" t="s">
        <v>5613</v>
      </c>
      <c r="G2866" s="710" t="s">
        <v>9525</v>
      </c>
      <c r="H2866" s="710" t="s">
        <v>913</v>
      </c>
      <c r="I2866" s="710" t="s">
        <v>558</v>
      </c>
      <c r="J2866" s="710" t="s">
        <v>9513</v>
      </c>
    </row>
    <row r="2867" spans="1:10" x14ac:dyDescent="0.25">
      <c r="A2867" s="703"/>
      <c r="B2867" s="710" t="s">
        <v>839</v>
      </c>
      <c r="C2867" s="710" t="s">
        <v>9526</v>
      </c>
      <c r="D2867" s="710" t="s">
        <v>48</v>
      </c>
      <c r="E2867" s="710" t="s">
        <v>9527</v>
      </c>
      <c r="F2867" s="710" t="s">
        <v>7178</v>
      </c>
      <c r="G2867" s="710" t="s">
        <v>9528</v>
      </c>
      <c r="H2867" s="710" t="s">
        <v>5284</v>
      </c>
      <c r="I2867" s="710" t="s">
        <v>599</v>
      </c>
      <c r="J2867" s="710" t="s">
        <v>9513</v>
      </c>
    </row>
    <row r="2868" spans="1:10" x14ac:dyDescent="0.25">
      <c r="A2868" s="703"/>
      <c r="B2868" s="710" t="s">
        <v>839</v>
      </c>
      <c r="C2868" s="710" t="s">
        <v>9529</v>
      </c>
      <c r="D2868" s="710" t="s">
        <v>48</v>
      </c>
      <c r="E2868" s="710" t="s">
        <v>9530</v>
      </c>
      <c r="F2868" s="710" t="s">
        <v>7178</v>
      </c>
      <c r="G2868" s="710" t="s">
        <v>9531</v>
      </c>
      <c r="H2868" s="710" t="s">
        <v>5284</v>
      </c>
      <c r="I2868" s="710" t="s">
        <v>599</v>
      </c>
      <c r="J2868" s="710" t="s">
        <v>9513</v>
      </c>
    </row>
    <row r="2869" spans="1:10" x14ac:dyDescent="0.25">
      <c r="A2869" s="703"/>
      <c r="B2869" s="710" t="s">
        <v>839</v>
      </c>
      <c r="C2869" s="710" t="s">
        <v>9532</v>
      </c>
      <c r="D2869" s="710" t="s">
        <v>48</v>
      </c>
      <c r="E2869" s="710" t="s">
        <v>5016</v>
      </c>
      <c r="F2869" s="710" t="s">
        <v>7178</v>
      </c>
      <c r="G2869" s="710" t="s">
        <v>9533</v>
      </c>
      <c r="H2869" s="710" t="s">
        <v>5284</v>
      </c>
      <c r="I2869" s="710" t="s">
        <v>599</v>
      </c>
      <c r="J2869" s="710" t="s">
        <v>9513</v>
      </c>
    </row>
    <row r="2870" spans="1:10" x14ac:dyDescent="0.25">
      <c r="A2870" s="703"/>
      <c r="B2870" s="710" t="s">
        <v>839</v>
      </c>
      <c r="C2870" s="710" t="s">
        <v>9534</v>
      </c>
      <c r="D2870" s="710" t="s">
        <v>48</v>
      </c>
      <c r="E2870" s="710" t="s">
        <v>9535</v>
      </c>
      <c r="F2870" s="710" t="s">
        <v>9536</v>
      </c>
      <c r="G2870" s="710" t="s">
        <v>9537</v>
      </c>
      <c r="H2870" s="710" t="s">
        <v>1140</v>
      </c>
      <c r="I2870" s="710" t="s">
        <v>558</v>
      </c>
      <c r="J2870" s="710" t="s">
        <v>9513</v>
      </c>
    </row>
    <row r="2871" spans="1:10" x14ac:dyDescent="0.25">
      <c r="A2871" s="703"/>
      <c r="B2871" s="710" t="s">
        <v>839</v>
      </c>
      <c r="C2871" s="710" t="s">
        <v>9538</v>
      </c>
      <c r="D2871" s="710" t="s">
        <v>48</v>
      </c>
      <c r="E2871" s="710" t="s">
        <v>9539</v>
      </c>
      <c r="F2871" s="710" t="s">
        <v>7178</v>
      </c>
      <c r="G2871" s="710" t="s">
        <v>9540</v>
      </c>
      <c r="H2871" s="710" t="s">
        <v>5284</v>
      </c>
      <c r="I2871" s="710" t="s">
        <v>599</v>
      </c>
      <c r="J2871" s="710" t="s">
        <v>9513</v>
      </c>
    </row>
    <row r="2872" spans="1:10" x14ac:dyDescent="0.25">
      <c r="A2872" s="703"/>
      <c r="B2872" s="710" t="s">
        <v>839</v>
      </c>
      <c r="C2872" s="710" t="s">
        <v>9541</v>
      </c>
      <c r="D2872" s="710" t="s">
        <v>48</v>
      </c>
      <c r="E2872" s="710" t="s">
        <v>9542</v>
      </c>
      <c r="F2872" s="710" t="s">
        <v>7178</v>
      </c>
      <c r="G2872" s="710" t="s">
        <v>9533</v>
      </c>
      <c r="H2872" s="710" t="s">
        <v>5284</v>
      </c>
      <c r="I2872" s="710" t="s">
        <v>599</v>
      </c>
      <c r="J2872" s="710" t="s">
        <v>9513</v>
      </c>
    </row>
    <row r="2873" spans="1:10" x14ac:dyDescent="0.25">
      <c r="A2873" s="703"/>
      <c r="B2873" s="710" t="s">
        <v>839</v>
      </c>
      <c r="C2873" s="710" t="s">
        <v>9543</v>
      </c>
      <c r="D2873" s="710" t="s">
        <v>48</v>
      </c>
      <c r="E2873" s="710" t="s">
        <v>9544</v>
      </c>
      <c r="F2873" s="710" t="s">
        <v>7178</v>
      </c>
      <c r="G2873" s="710" t="s">
        <v>9522</v>
      </c>
      <c r="H2873" s="710" t="s">
        <v>5284</v>
      </c>
      <c r="I2873" s="710" t="s">
        <v>599</v>
      </c>
      <c r="J2873" s="710" t="s">
        <v>9513</v>
      </c>
    </row>
    <row r="2874" spans="1:10" x14ac:dyDescent="0.25">
      <c r="A2874" s="703"/>
      <c r="B2874" s="710" t="s">
        <v>839</v>
      </c>
      <c r="C2874" s="710" t="s">
        <v>9545</v>
      </c>
      <c r="D2874" s="710" t="s">
        <v>48</v>
      </c>
      <c r="E2874" s="710" t="s">
        <v>9546</v>
      </c>
      <c r="F2874" s="710" t="s">
        <v>9518</v>
      </c>
      <c r="G2874" s="710" t="s">
        <v>9547</v>
      </c>
      <c r="H2874" s="710" t="s">
        <v>1621</v>
      </c>
      <c r="I2874" s="710" t="s">
        <v>558</v>
      </c>
      <c r="J2874" s="710" t="s">
        <v>9513</v>
      </c>
    </row>
    <row r="2875" spans="1:10" x14ac:dyDescent="0.25">
      <c r="A2875" s="703"/>
      <c r="B2875" s="710" t="s">
        <v>839</v>
      </c>
      <c r="C2875" s="710" t="s">
        <v>9545</v>
      </c>
      <c r="D2875" s="710" t="s">
        <v>48</v>
      </c>
      <c r="E2875" s="710" t="s">
        <v>9546</v>
      </c>
      <c r="F2875" s="710" t="s">
        <v>9518</v>
      </c>
      <c r="G2875" s="710" t="s">
        <v>9547</v>
      </c>
      <c r="H2875" s="710" t="s">
        <v>1621</v>
      </c>
      <c r="I2875" s="710" t="s">
        <v>599</v>
      </c>
      <c r="J2875" s="710" t="s">
        <v>9513</v>
      </c>
    </row>
    <row r="2876" spans="1:10" x14ac:dyDescent="0.25">
      <c r="A2876" s="703"/>
      <c r="B2876" s="710" t="s">
        <v>839</v>
      </c>
      <c r="C2876" s="710" t="s">
        <v>9548</v>
      </c>
      <c r="D2876" s="710" t="s">
        <v>48</v>
      </c>
      <c r="E2876" s="710" t="s">
        <v>9549</v>
      </c>
      <c r="F2876" s="710" t="s">
        <v>7178</v>
      </c>
      <c r="G2876" s="710" t="s">
        <v>9550</v>
      </c>
      <c r="H2876" s="710" t="s">
        <v>5284</v>
      </c>
      <c r="I2876" s="710" t="s">
        <v>599</v>
      </c>
      <c r="J2876" s="710" t="s">
        <v>9513</v>
      </c>
    </row>
    <row r="2877" spans="1:10" x14ac:dyDescent="0.25">
      <c r="A2877" s="703"/>
      <c r="B2877" s="710" t="s">
        <v>839</v>
      </c>
      <c r="C2877" s="710" t="s">
        <v>9551</v>
      </c>
      <c r="D2877" s="710" t="s">
        <v>48</v>
      </c>
      <c r="E2877" s="710" t="s">
        <v>1568</v>
      </c>
      <c r="F2877" s="710" t="s">
        <v>7178</v>
      </c>
      <c r="G2877" s="710" t="s">
        <v>9528</v>
      </c>
      <c r="H2877" s="710" t="s">
        <v>5284</v>
      </c>
      <c r="I2877" s="710" t="s">
        <v>599</v>
      </c>
      <c r="J2877" s="710" t="s">
        <v>9513</v>
      </c>
    </row>
    <row r="2878" spans="1:10" x14ac:dyDescent="0.25">
      <c r="A2878" s="703"/>
      <c r="B2878" s="710" t="s">
        <v>839</v>
      </c>
      <c r="C2878" s="710" t="s">
        <v>9552</v>
      </c>
      <c r="D2878" s="710" t="s">
        <v>48</v>
      </c>
      <c r="E2878" s="710" t="s">
        <v>9553</v>
      </c>
      <c r="F2878" s="710" t="s">
        <v>7178</v>
      </c>
      <c r="G2878" s="710" t="s">
        <v>9554</v>
      </c>
      <c r="H2878" s="710" t="s">
        <v>5284</v>
      </c>
      <c r="I2878" s="710" t="s">
        <v>599</v>
      </c>
      <c r="J2878" s="710" t="s">
        <v>9513</v>
      </c>
    </row>
    <row r="2879" spans="1:10" x14ac:dyDescent="0.25">
      <c r="A2879" s="703"/>
      <c r="B2879" s="710" t="s">
        <v>839</v>
      </c>
      <c r="C2879" s="710" t="s">
        <v>9555</v>
      </c>
      <c r="D2879" s="710" t="s">
        <v>48</v>
      </c>
      <c r="E2879" s="710" t="s">
        <v>9556</v>
      </c>
      <c r="F2879" s="710" t="s">
        <v>2122</v>
      </c>
      <c r="G2879" s="710" t="s">
        <v>9557</v>
      </c>
      <c r="H2879" s="710" t="s">
        <v>657</v>
      </c>
      <c r="I2879" s="710" t="s">
        <v>599</v>
      </c>
      <c r="J2879" s="710" t="s">
        <v>9513</v>
      </c>
    </row>
    <row r="2880" spans="1:10" x14ac:dyDescent="0.25">
      <c r="A2880" s="703"/>
      <c r="B2880" s="710" t="s">
        <v>839</v>
      </c>
      <c r="C2880" s="710" t="s">
        <v>9558</v>
      </c>
      <c r="D2880" s="710" t="s">
        <v>48</v>
      </c>
      <c r="E2880" s="710" t="s">
        <v>9559</v>
      </c>
      <c r="F2880" s="710" t="s">
        <v>7178</v>
      </c>
      <c r="G2880" s="710" t="s">
        <v>9560</v>
      </c>
      <c r="H2880" s="710" t="s">
        <v>5284</v>
      </c>
      <c r="I2880" s="710" t="s">
        <v>599</v>
      </c>
      <c r="J2880" s="710" t="s">
        <v>9513</v>
      </c>
    </row>
    <row r="2881" spans="1:10" x14ac:dyDescent="0.25">
      <c r="A2881" s="703"/>
      <c r="B2881" s="710" t="s">
        <v>839</v>
      </c>
      <c r="C2881" s="710" t="s">
        <v>9561</v>
      </c>
      <c r="D2881" s="710" t="s">
        <v>48</v>
      </c>
      <c r="E2881" s="710" t="s">
        <v>9562</v>
      </c>
      <c r="F2881" s="710" t="s">
        <v>7178</v>
      </c>
      <c r="G2881" s="710" t="s">
        <v>9563</v>
      </c>
      <c r="H2881" s="710" t="s">
        <v>5284</v>
      </c>
      <c r="I2881" s="710" t="s">
        <v>599</v>
      </c>
      <c r="J2881" s="710" t="s">
        <v>9513</v>
      </c>
    </row>
    <row r="2882" spans="1:10" x14ac:dyDescent="0.25">
      <c r="A2882" s="703"/>
      <c r="B2882" s="710" t="s">
        <v>839</v>
      </c>
      <c r="C2882" s="710" t="s">
        <v>9564</v>
      </c>
      <c r="D2882" s="710" t="s">
        <v>48</v>
      </c>
      <c r="E2882" s="710" t="s">
        <v>9565</v>
      </c>
      <c r="F2882" s="710" t="s">
        <v>7178</v>
      </c>
      <c r="G2882" s="710" t="s">
        <v>9566</v>
      </c>
      <c r="H2882" s="710" t="s">
        <v>5284</v>
      </c>
      <c r="I2882" s="710" t="s">
        <v>599</v>
      </c>
      <c r="J2882" s="710" t="s">
        <v>9513</v>
      </c>
    </row>
    <row r="2883" spans="1:10" x14ac:dyDescent="0.25">
      <c r="A2883" s="703"/>
      <c r="B2883" s="710" t="s">
        <v>839</v>
      </c>
      <c r="C2883" s="710" t="s">
        <v>9567</v>
      </c>
      <c r="D2883" s="710" t="s">
        <v>48</v>
      </c>
      <c r="E2883" s="710" t="s">
        <v>9568</v>
      </c>
      <c r="F2883" s="710" t="s">
        <v>9518</v>
      </c>
      <c r="G2883" s="710" t="s">
        <v>1603</v>
      </c>
      <c r="H2883" s="710" t="s">
        <v>1621</v>
      </c>
      <c r="I2883" s="710" t="s">
        <v>558</v>
      </c>
      <c r="J2883" s="710" t="s">
        <v>9513</v>
      </c>
    </row>
    <row r="2884" spans="1:10" x14ac:dyDescent="0.25">
      <c r="A2884" s="703"/>
      <c r="B2884" s="710" t="s">
        <v>839</v>
      </c>
      <c r="C2884" s="710" t="s">
        <v>9569</v>
      </c>
      <c r="D2884" s="710" t="s">
        <v>643</v>
      </c>
      <c r="E2884" s="710" t="s">
        <v>9570</v>
      </c>
      <c r="F2884" s="710" t="s">
        <v>9518</v>
      </c>
      <c r="G2884" s="710" t="s">
        <v>9519</v>
      </c>
      <c r="H2884" s="710" t="s">
        <v>1621</v>
      </c>
      <c r="I2884" s="710" t="s">
        <v>558</v>
      </c>
      <c r="J2884" s="710" t="s">
        <v>9513</v>
      </c>
    </row>
    <row r="2885" spans="1:10" x14ac:dyDescent="0.25">
      <c r="A2885" s="703"/>
      <c r="B2885" s="710" t="s">
        <v>839</v>
      </c>
      <c r="C2885" s="710" t="s">
        <v>9569</v>
      </c>
      <c r="D2885" s="710" t="s">
        <v>643</v>
      </c>
      <c r="E2885" s="710" t="s">
        <v>9570</v>
      </c>
      <c r="F2885" s="710" t="s">
        <v>9518</v>
      </c>
      <c r="G2885" s="710" t="s">
        <v>9519</v>
      </c>
      <c r="H2885" s="710" t="s">
        <v>1621</v>
      </c>
      <c r="I2885" s="710" t="s">
        <v>599</v>
      </c>
      <c r="J2885" s="710" t="s">
        <v>9513</v>
      </c>
    </row>
    <row r="2886" spans="1:10" x14ac:dyDescent="0.25">
      <c r="A2886" s="703"/>
      <c r="B2886" s="710" t="s">
        <v>839</v>
      </c>
      <c r="C2886" s="710" t="s">
        <v>9571</v>
      </c>
      <c r="D2886" s="710" t="s">
        <v>48</v>
      </c>
      <c r="E2886" s="710" t="s">
        <v>9572</v>
      </c>
      <c r="F2886" s="710" t="s">
        <v>5613</v>
      </c>
      <c r="G2886" s="710" t="s">
        <v>9525</v>
      </c>
      <c r="H2886" s="710" t="s">
        <v>913</v>
      </c>
      <c r="I2886" s="710" t="s">
        <v>558</v>
      </c>
      <c r="J2886" s="710" t="s">
        <v>9513</v>
      </c>
    </row>
    <row r="2887" spans="1:10" x14ac:dyDescent="0.25">
      <c r="A2887" s="703"/>
      <c r="B2887" s="710" t="s">
        <v>839</v>
      </c>
      <c r="C2887" s="710" t="s">
        <v>9573</v>
      </c>
      <c r="D2887" s="710" t="s">
        <v>48</v>
      </c>
      <c r="E2887" s="710" t="s">
        <v>9574</v>
      </c>
      <c r="F2887" s="710" t="s">
        <v>9518</v>
      </c>
      <c r="G2887" s="710" t="s">
        <v>9574</v>
      </c>
      <c r="H2887" s="710" t="s">
        <v>1621</v>
      </c>
      <c r="I2887" s="710" t="s">
        <v>558</v>
      </c>
      <c r="J2887" s="710" t="s">
        <v>9513</v>
      </c>
    </row>
    <row r="2888" spans="1:10" x14ac:dyDescent="0.25">
      <c r="A2888" s="703"/>
      <c r="B2888" s="710" t="s">
        <v>577</v>
      </c>
      <c r="C2888" s="710" t="s">
        <v>9575</v>
      </c>
      <c r="D2888" s="710" t="s">
        <v>48</v>
      </c>
      <c r="E2888" s="710" t="s">
        <v>9576</v>
      </c>
      <c r="F2888" s="710" t="s">
        <v>9577</v>
      </c>
      <c r="G2888" s="710" t="s">
        <v>9578</v>
      </c>
      <c r="H2888" s="710" t="s">
        <v>9579</v>
      </c>
      <c r="I2888" s="710" t="s">
        <v>599</v>
      </c>
      <c r="J2888" s="710" t="s">
        <v>7908</v>
      </c>
    </row>
    <row r="2889" spans="1:10" x14ac:dyDescent="0.25">
      <c r="A2889" s="703"/>
      <c r="B2889" s="710" t="s">
        <v>803</v>
      </c>
      <c r="C2889" s="710" t="s">
        <v>9580</v>
      </c>
      <c r="D2889" s="710" t="s">
        <v>48</v>
      </c>
      <c r="E2889" s="710" t="s">
        <v>9581</v>
      </c>
      <c r="F2889" s="710" t="s">
        <v>7418</v>
      </c>
      <c r="G2889" s="710" t="s">
        <v>9582</v>
      </c>
      <c r="H2889" s="710" t="s">
        <v>1820</v>
      </c>
      <c r="I2889" s="710" t="s">
        <v>558</v>
      </c>
      <c r="J2889" s="710" t="s">
        <v>7402</v>
      </c>
    </row>
    <row r="2890" spans="1:10" x14ac:dyDescent="0.25">
      <c r="A2890" s="703"/>
      <c r="B2890" s="710" t="s">
        <v>776</v>
      </c>
      <c r="C2890" s="710" t="s">
        <v>9580</v>
      </c>
      <c r="D2890" s="710" t="s">
        <v>48</v>
      </c>
      <c r="E2890" s="710" t="s">
        <v>9583</v>
      </c>
      <c r="F2890" s="710" t="s">
        <v>9580</v>
      </c>
      <c r="G2890" s="710" t="s">
        <v>9584</v>
      </c>
      <c r="H2890" s="710" t="s">
        <v>9580</v>
      </c>
      <c r="I2890" s="710" t="s">
        <v>558</v>
      </c>
      <c r="J2890" s="710" t="s">
        <v>7165</v>
      </c>
    </row>
    <row r="2891" spans="1:10" x14ac:dyDescent="0.25">
      <c r="A2891" s="703"/>
      <c r="B2891" s="710" t="s">
        <v>681</v>
      </c>
      <c r="C2891" s="710" t="s">
        <v>9580</v>
      </c>
      <c r="D2891" s="710" t="s">
        <v>48</v>
      </c>
      <c r="E2891" s="710" t="s">
        <v>9585</v>
      </c>
      <c r="F2891" s="710" t="s">
        <v>1887</v>
      </c>
      <c r="G2891" s="710" t="s">
        <v>9584</v>
      </c>
      <c r="H2891" s="710" t="s">
        <v>1889</v>
      </c>
      <c r="I2891" s="710" t="s">
        <v>558</v>
      </c>
      <c r="J2891" s="710" t="s">
        <v>1702</v>
      </c>
    </row>
    <row r="2892" spans="1:10" x14ac:dyDescent="0.25">
      <c r="A2892" s="703"/>
      <c r="B2892" s="710" t="s">
        <v>681</v>
      </c>
      <c r="C2892" s="710" t="s">
        <v>9580</v>
      </c>
      <c r="D2892" s="710" t="s">
        <v>47</v>
      </c>
      <c r="E2892" s="710" t="s">
        <v>9585</v>
      </c>
      <c r="F2892" s="710" t="s">
        <v>1887</v>
      </c>
      <c r="G2892" s="710" t="s">
        <v>9584</v>
      </c>
      <c r="H2892" s="710" t="s">
        <v>1889</v>
      </c>
      <c r="I2892" s="710" t="s">
        <v>558</v>
      </c>
      <c r="J2892" s="710" t="s">
        <v>1702</v>
      </c>
    </row>
    <row r="2893" spans="1:10" x14ac:dyDescent="0.25">
      <c r="A2893" s="703"/>
      <c r="B2893" s="710" t="s">
        <v>830</v>
      </c>
      <c r="C2893" s="710" t="s">
        <v>9580</v>
      </c>
      <c r="D2893" s="710" t="s">
        <v>48</v>
      </c>
      <c r="E2893" s="710" t="s">
        <v>9586</v>
      </c>
      <c r="F2893" s="710" t="s">
        <v>7906</v>
      </c>
      <c r="G2893" s="710" t="s">
        <v>9587</v>
      </c>
      <c r="H2893" s="710" t="s">
        <v>5284</v>
      </c>
      <c r="I2893" s="710" t="s">
        <v>558</v>
      </c>
      <c r="J2893" s="710" t="s">
        <v>7908</v>
      </c>
    </row>
    <row r="2894" spans="1:10" x14ac:dyDescent="0.25">
      <c r="A2894" s="703"/>
      <c r="B2894" s="710" t="s">
        <v>830</v>
      </c>
      <c r="C2894" s="710" t="s">
        <v>9580</v>
      </c>
      <c r="D2894" s="710" t="s">
        <v>47</v>
      </c>
      <c r="E2894" s="710" t="s">
        <v>9586</v>
      </c>
      <c r="F2894" s="710" t="s">
        <v>7906</v>
      </c>
      <c r="G2894" s="710" t="s">
        <v>9587</v>
      </c>
      <c r="H2894" s="710" t="s">
        <v>5284</v>
      </c>
      <c r="I2894" s="710" t="s">
        <v>558</v>
      </c>
      <c r="J2894" s="710" t="s">
        <v>7908</v>
      </c>
    </row>
    <row r="2895" spans="1:10" x14ac:dyDescent="0.25">
      <c r="A2895" s="703"/>
      <c r="B2895" s="710" t="s">
        <v>665</v>
      </c>
      <c r="C2895" s="710" t="s">
        <v>9580</v>
      </c>
      <c r="D2895" s="710" t="s">
        <v>48</v>
      </c>
      <c r="E2895" s="710" t="s">
        <v>9588</v>
      </c>
      <c r="F2895" s="710" t="s">
        <v>9589</v>
      </c>
      <c r="G2895" s="710" t="s">
        <v>9590</v>
      </c>
      <c r="H2895" s="710" t="s">
        <v>9591</v>
      </c>
      <c r="I2895" s="710" t="s">
        <v>558</v>
      </c>
      <c r="J2895" s="710" t="s">
        <v>9580</v>
      </c>
    </row>
    <row r="2896" spans="1:10" x14ac:dyDescent="0.25">
      <c r="A2896" s="703"/>
      <c r="B2896" s="710" t="s">
        <v>681</v>
      </c>
      <c r="C2896" s="710" t="s">
        <v>9580</v>
      </c>
      <c r="D2896" s="710" t="s">
        <v>48</v>
      </c>
      <c r="E2896" s="710" t="s">
        <v>9592</v>
      </c>
      <c r="F2896" s="710" t="s">
        <v>1887</v>
      </c>
      <c r="G2896" s="710" t="s">
        <v>9584</v>
      </c>
      <c r="H2896" s="710" t="s">
        <v>1889</v>
      </c>
      <c r="I2896" s="710" t="s">
        <v>558</v>
      </c>
      <c r="J2896" s="710" t="s">
        <v>1702</v>
      </c>
    </row>
    <row r="2897" spans="1:10" x14ac:dyDescent="0.25">
      <c r="A2897" s="703"/>
      <c r="B2897" s="710" t="s">
        <v>681</v>
      </c>
      <c r="C2897" s="710" t="s">
        <v>9580</v>
      </c>
      <c r="D2897" s="710" t="s">
        <v>47</v>
      </c>
      <c r="E2897" s="710" t="s">
        <v>9592</v>
      </c>
      <c r="F2897" s="710" t="s">
        <v>1887</v>
      </c>
      <c r="G2897" s="710" t="s">
        <v>9584</v>
      </c>
      <c r="H2897" s="710" t="s">
        <v>1889</v>
      </c>
      <c r="I2897" s="710" t="s">
        <v>558</v>
      </c>
      <c r="J2897" s="710" t="s">
        <v>1702</v>
      </c>
    </row>
    <row r="2898" spans="1:10" x14ac:dyDescent="0.25">
      <c r="A2898" s="703"/>
      <c r="B2898" s="710" t="s">
        <v>748</v>
      </c>
      <c r="C2898" s="710" t="s">
        <v>9580</v>
      </c>
      <c r="D2898" s="710" t="s">
        <v>48</v>
      </c>
      <c r="E2898" s="710" t="s">
        <v>9593</v>
      </c>
      <c r="F2898" s="710" t="s">
        <v>564</v>
      </c>
      <c r="G2898" s="710" t="s">
        <v>9594</v>
      </c>
      <c r="H2898" s="710" t="s">
        <v>1160</v>
      </c>
      <c r="I2898" s="710" t="s">
        <v>558</v>
      </c>
      <c r="J2898" s="710" t="s">
        <v>4816</v>
      </c>
    </row>
    <row r="2899" spans="1:10" x14ac:dyDescent="0.25">
      <c r="A2899" s="703"/>
      <c r="B2899" s="710" t="s">
        <v>830</v>
      </c>
      <c r="C2899" s="710" t="s">
        <v>9580</v>
      </c>
      <c r="D2899" s="710" t="s">
        <v>48</v>
      </c>
      <c r="E2899" s="710" t="s">
        <v>9595</v>
      </c>
      <c r="F2899" s="710" t="s">
        <v>7995</v>
      </c>
      <c r="G2899" s="710" t="s">
        <v>9596</v>
      </c>
      <c r="H2899" s="710" t="s">
        <v>2939</v>
      </c>
      <c r="I2899" s="710" t="s">
        <v>558</v>
      </c>
      <c r="J2899" s="710" t="s">
        <v>7908</v>
      </c>
    </row>
    <row r="2900" spans="1:10" x14ac:dyDescent="0.25">
      <c r="A2900" s="703"/>
      <c r="B2900" s="710" t="s">
        <v>681</v>
      </c>
      <c r="C2900" s="710" t="s">
        <v>9580</v>
      </c>
      <c r="D2900" s="710" t="s">
        <v>47</v>
      </c>
      <c r="E2900" s="710" t="s">
        <v>9597</v>
      </c>
      <c r="F2900" s="710" t="s">
        <v>1336</v>
      </c>
      <c r="G2900" s="710" t="s">
        <v>9598</v>
      </c>
      <c r="H2900" s="710" t="s">
        <v>1351</v>
      </c>
      <c r="I2900" s="710" t="s">
        <v>558</v>
      </c>
      <c r="J2900" s="710" t="s">
        <v>1702</v>
      </c>
    </row>
    <row r="2901" spans="1:10" x14ac:dyDescent="0.25">
      <c r="A2901" s="703"/>
      <c r="B2901" s="710" t="s">
        <v>607</v>
      </c>
      <c r="C2901" s="710" t="s">
        <v>9580</v>
      </c>
      <c r="D2901" s="710" t="s">
        <v>47</v>
      </c>
      <c r="E2901" s="710" t="s">
        <v>9599</v>
      </c>
      <c r="F2901" s="710" t="s">
        <v>6701</v>
      </c>
      <c r="G2901" s="710" t="s">
        <v>9584</v>
      </c>
      <c r="H2901" s="710" t="s">
        <v>657</v>
      </c>
      <c r="I2901" s="710" t="s">
        <v>620</v>
      </c>
      <c r="J2901" s="710" t="s">
        <v>5278</v>
      </c>
    </row>
    <row r="2902" spans="1:10" x14ac:dyDescent="0.25">
      <c r="A2902" s="703"/>
      <c r="B2902" s="710" t="s">
        <v>607</v>
      </c>
      <c r="C2902" s="710" t="s">
        <v>9580</v>
      </c>
      <c r="D2902" s="710" t="s">
        <v>47</v>
      </c>
      <c r="E2902" s="710" t="s">
        <v>9599</v>
      </c>
      <c r="F2902" s="710" t="s">
        <v>5352</v>
      </c>
      <c r="G2902" s="710" t="s">
        <v>9584</v>
      </c>
      <c r="H2902" s="710" t="s">
        <v>1653</v>
      </c>
      <c r="I2902" s="710" t="s">
        <v>620</v>
      </c>
      <c r="J2902" s="710" t="s">
        <v>5278</v>
      </c>
    </row>
    <row r="2903" spans="1:10" x14ac:dyDescent="0.25">
      <c r="A2903" s="703"/>
      <c r="B2903" s="710" t="s">
        <v>665</v>
      </c>
      <c r="C2903" s="710" t="s">
        <v>9580</v>
      </c>
      <c r="D2903" s="710" t="s">
        <v>48</v>
      </c>
      <c r="E2903" s="710" t="s">
        <v>9600</v>
      </c>
      <c r="F2903" s="710" t="s">
        <v>9589</v>
      </c>
      <c r="G2903" s="710" t="s">
        <v>9590</v>
      </c>
      <c r="H2903" s="710" t="s">
        <v>9591</v>
      </c>
      <c r="I2903" s="710" t="s">
        <v>558</v>
      </c>
      <c r="J2903" s="710" t="s">
        <v>9580</v>
      </c>
    </row>
    <row r="2904" spans="1:10" x14ac:dyDescent="0.25">
      <c r="A2904" s="703"/>
      <c r="B2904" s="710" t="s">
        <v>748</v>
      </c>
      <c r="C2904" s="710" t="s">
        <v>9580</v>
      </c>
      <c r="D2904" s="710" t="s">
        <v>47</v>
      </c>
      <c r="E2904" s="710" t="s">
        <v>9601</v>
      </c>
      <c r="F2904" s="710" t="s">
        <v>564</v>
      </c>
      <c r="G2904" s="710" t="s">
        <v>9602</v>
      </c>
      <c r="H2904" s="710" t="s">
        <v>1160</v>
      </c>
      <c r="I2904" s="710" t="s">
        <v>558</v>
      </c>
      <c r="J2904" s="710" t="s">
        <v>4816</v>
      </c>
    </row>
    <row r="2905" spans="1:10" x14ac:dyDescent="0.25">
      <c r="A2905" s="703"/>
      <c r="B2905" s="710" t="s">
        <v>830</v>
      </c>
      <c r="C2905" s="710" t="s">
        <v>9580</v>
      </c>
      <c r="D2905" s="710" t="s">
        <v>48</v>
      </c>
      <c r="E2905" s="710" t="s">
        <v>9603</v>
      </c>
      <c r="F2905" s="710" t="s">
        <v>8087</v>
      </c>
      <c r="G2905" s="710" t="s">
        <v>9584</v>
      </c>
      <c r="H2905" s="710" t="s">
        <v>4838</v>
      </c>
      <c r="I2905" s="710" t="s">
        <v>558</v>
      </c>
      <c r="J2905" s="710" t="s">
        <v>7908</v>
      </c>
    </row>
    <row r="2906" spans="1:10" x14ac:dyDescent="0.25">
      <c r="A2906" s="703"/>
      <c r="B2906" s="710" t="s">
        <v>830</v>
      </c>
      <c r="C2906" s="710" t="s">
        <v>9580</v>
      </c>
      <c r="D2906" s="710" t="s">
        <v>47</v>
      </c>
      <c r="E2906" s="710" t="s">
        <v>9603</v>
      </c>
      <c r="F2906" s="710" t="s">
        <v>8087</v>
      </c>
      <c r="G2906" s="710" t="s">
        <v>9584</v>
      </c>
      <c r="H2906" s="710" t="s">
        <v>4838</v>
      </c>
      <c r="I2906" s="710" t="s">
        <v>558</v>
      </c>
      <c r="J2906" s="710" t="s">
        <v>7908</v>
      </c>
    </row>
    <row r="2907" spans="1:10" x14ac:dyDescent="0.25">
      <c r="A2907" s="703"/>
      <c r="B2907" s="710" t="s">
        <v>830</v>
      </c>
      <c r="C2907" s="710" t="s">
        <v>9580</v>
      </c>
      <c r="D2907" s="710" t="s">
        <v>48</v>
      </c>
      <c r="E2907" s="710" t="s">
        <v>9604</v>
      </c>
      <c r="F2907" s="710" t="s">
        <v>8087</v>
      </c>
      <c r="G2907" s="710" t="s">
        <v>9584</v>
      </c>
      <c r="H2907" s="710" t="s">
        <v>4838</v>
      </c>
      <c r="I2907" s="710" t="s">
        <v>558</v>
      </c>
      <c r="J2907" s="710" t="s">
        <v>7908</v>
      </c>
    </row>
    <row r="2908" spans="1:10" x14ac:dyDescent="0.25">
      <c r="A2908" s="703"/>
      <c r="B2908" s="710" t="s">
        <v>830</v>
      </c>
      <c r="C2908" s="710" t="s">
        <v>9580</v>
      </c>
      <c r="D2908" s="710" t="s">
        <v>47</v>
      </c>
      <c r="E2908" s="710" t="s">
        <v>9604</v>
      </c>
      <c r="F2908" s="710" t="s">
        <v>8087</v>
      </c>
      <c r="G2908" s="710" t="s">
        <v>9584</v>
      </c>
      <c r="H2908" s="710" t="s">
        <v>4838</v>
      </c>
      <c r="I2908" s="710" t="s">
        <v>558</v>
      </c>
      <c r="J2908" s="710" t="s">
        <v>7908</v>
      </c>
    </row>
    <row r="2909" spans="1:10" x14ac:dyDescent="0.25">
      <c r="A2909" s="703"/>
      <c r="B2909" s="710" t="s">
        <v>641</v>
      </c>
      <c r="C2909" s="710" t="s">
        <v>9580</v>
      </c>
      <c r="D2909" s="710" t="s">
        <v>47</v>
      </c>
      <c r="E2909" s="710" t="s">
        <v>9605</v>
      </c>
      <c r="F2909" s="710" t="s">
        <v>1253</v>
      </c>
      <c r="G2909" s="710" t="s">
        <v>9584</v>
      </c>
      <c r="H2909" s="710" t="s">
        <v>1254</v>
      </c>
      <c r="I2909" s="710" t="s">
        <v>620</v>
      </c>
      <c r="J2909" s="710" t="s">
        <v>1230</v>
      </c>
    </row>
    <row r="2910" spans="1:10" x14ac:dyDescent="0.25">
      <c r="A2910" s="703"/>
      <c r="B2910" s="710" t="s">
        <v>830</v>
      </c>
      <c r="C2910" s="710" t="s">
        <v>9580</v>
      </c>
      <c r="D2910" s="710" t="s">
        <v>47</v>
      </c>
      <c r="E2910" s="710" t="s">
        <v>9606</v>
      </c>
      <c r="F2910" s="710" t="s">
        <v>9580</v>
      </c>
      <c r="G2910" s="710" t="s">
        <v>9607</v>
      </c>
      <c r="H2910" s="710" t="s">
        <v>9580</v>
      </c>
      <c r="I2910" s="710" t="s">
        <v>558</v>
      </c>
      <c r="J2910" s="710" t="s">
        <v>7908</v>
      </c>
    </row>
    <row r="2911" spans="1:10" x14ac:dyDescent="0.25">
      <c r="A2911" s="703"/>
      <c r="B2911" s="710" t="s">
        <v>830</v>
      </c>
      <c r="C2911" s="710" t="s">
        <v>9580</v>
      </c>
      <c r="D2911" s="710" t="s">
        <v>48</v>
      </c>
      <c r="E2911" s="710" t="s">
        <v>9608</v>
      </c>
      <c r="F2911" s="710" t="s">
        <v>7995</v>
      </c>
      <c r="G2911" s="710" t="s">
        <v>9584</v>
      </c>
      <c r="H2911" s="710" t="s">
        <v>2939</v>
      </c>
      <c r="I2911" s="710" t="s">
        <v>558</v>
      </c>
      <c r="J2911" s="710" t="s">
        <v>7908</v>
      </c>
    </row>
    <row r="2912" spans="1:10" x14ac:dyDescent="0.25">
      <c r="A2912" s="703"/>
      <c r="B2912" s="710" t="s">
        <v>681</v>
      </c>
      <c r="C2912" s="710" t="s">
        <v>9580</v>
      </c>
      <c r="D2912" s="710" t="s">
        <v>48</v>
      </c>
      <c r="E2912" s="710" t="s">
        <v>9609</v>
      </c>
      <c r="F2912" s="710" t="s">
        <v>1706</v>
      </c>
      <c r="G2912" s="710" t="s">
        <v>9610</v>
      </c>
      <c r="H2912" s="710" t="s">
        <v>1708</v>
      </c>
      <c r="I2912" s="710" t="s">
        <v>558</v>
      </c>
      <c r="J2912" s="710" t="s">
        <v>1702</v>
      </c>
    </row>
    <row r="2913" spans="1:10" x14ac:dyDescent="0.25">
      <c r="A2913" s="703"/>
      <c r="B2913" s="710" t="s">
        <v>830</v>
      </c>
      <c r="C2913" s="710" t="s">
        <v>9580</v>
      </c>
      <c r="D2913" s="710" t="s">
        <v>48</v>
      </c>
      <c r="E2913" s="710" t="s">
        <v>9611</v>
      </c>
      <c r="F2913" s="710" t="s">
        <v>2957</v>
      </c>
      <c r="G2913" s="710" t="s">
        <v>9580</v>
      </c>
      <c r="H2913" s="710" t="s">
        <v>1186</v>
      </c>
      <c r="I2913" s="710" t="s">
        <v>558</v>
      </c>
      <c r="J2913" s="710" t="s">
        <v>7908</v>
      </c>
    </row>
    <row r="2914" spans="1:10" x14ac:dyDescent="0.25">
      <c r="A2914" s="703"/>
      <c r="B2914" s="710" t="s">
        <v>681</v>
      </c>
      <c r="C2914" s="710" t="s">
        <v>9580</v>
      </c>
      <c r="D2914" s="710" t="s">
        <v>48</v>
      </c>
      <c r="E2914" s="710" t="s">
        <v>9612</v>
      </c>
      <c r="F2914" s="710" t="s">
        <v>7178</v>
      </c>
      <c r="G2914" s="710" t="s">
        <v>3651</v>
      </c>
      <c r="H2914" s="710" t="s">
        <v>1621</v>
      </c>
      <c r="I2914" s="710" t="s">
        <v>558</v>
      </c>
      <c r="J2914" s="710" t="s">
        <v>1702</v>
      </c>
    </row>
    <row r="2915" spans="1:10" x14ac:dyDescent="0.25">
      <c r="A2915" s="703"/>
      <c r="B2915" s="710" t="s">
        <v>623</v>
      </c>
      <c r="C2915" s="710" t="s">
        <v>9580</v>
      </c>
      <c r="D2915" s="710" t="s">
        <v>48</v>
      </c>
      <c r="E2915" s="710" t="s">
        <v>1570</v>
      </c>
      <c r="F2915" s="710" t="s">
        <v>9589</v>
      </c>
      <c r="G2915" s="710" t="s">
        <v>3177</v>
      </c>
      <c r="H2915" s="710" t="s">
        <v>9591</v>
      </c>
      <c r="I2915" s="710" t="s">
        <v>558</v>
      </c>
      <c r="J2915" s="710" t="s">
        <v>9580</v>
      </c>
    </row>
    <row r="2916" spans="1:10" x14ac:dyDescent="0.25">
      <c r="A2916" s="703"/>
      <c r="B2916" s="710" t="s">
        <v>830</v>
      </c>
      <c r="C2916" s="710" t="s">
        <v>9580</v>
      </c>
      <c r="D2916" s="710" t="s">
        <v>48</v>
      </c>
      <c r="E2916" s="710" t="s">
        <v>9613</v>
      </c>
      <c r="F2916" s="710" t="s">
        <v>4820</v>
      </c>
      <c r="G2916" s="710" t="s">
        <v>9584</v>
      </c>
      <c r="H2916" s="710" t="s">
        <v>5299</v>
      </c>
      <c r="I2916" s="710" t="s">
        <v>558</v>
      </c>
      <c r="J2916" s="710" t="s">
        <v>7908</v>
      </c>
    </row>
    <row r="2917" spans="1:10" x14ac:dyDescent="0.25">
      <c r="A2917" s="703"/>
      <c r="B2917" s="710" t="s">
        <v>652</v>
      </c>
      <c r="C2917" s="710" t="s">
        <v>9580</v>
      </c>
      <c r="D2917" s="710" t="s">
        <v>47</v>
      </c>
      <c r="E2917" s="710" t="s">
        <v>9614</v>
      </c>
      <c r="F2917" s="710" t="s">
        <v>9580</v>
      </c>
      <c r="G2917" s="710" t="s">
        <v>9584</v>
      </c>
      <c r="H2917" s="710" t="s">
        <v>9580</v>
      </c>
      <c r="I2917" s="710" t="s">
        <v>558</v>
      </c>
      <c r="J2917" s="710" t="s">
        <v>1481</v>
      </c>
    </row>
    <row r="2918" spans="1:10" x14ac:dyDescent="0.25">
      <c r="A2918" s="703"/>
      <c r="B2918" s="710" t="s">
        <v>830</v>
      </c>
      <c r="C2918" s="710" t="s">
        <v>9580</v>
      </c>
      <c r="D2918" s="710" t="s">
        <v>48</v>
      </c>
      <c r="E2918" s="710" t="s">
        <v>9615</v>
      </c>
      <c r="F2918" s="710" t="s">
        <v>7906</v>
      </c>
      <c r="G2918" s="710" t="s">
        <v>9584</v>
      </c>
      <c r="H2918" s="710" t="s">
        <v>5284</v>
      </c>
      <c r="I2918" s="710" t="s">
        <v>558</v>
      </c>
      <c r="J2918" s="710" t="s">
        <v>7908</v>
      </c>
    </row>
    <row r="2919" spans="1:10" x14ac:dyDescent="0.25">
      <c r="A2919" s="703"/>
      <c r="B2919" s="710" t="s">
        <v>830</v>
      </c>
      <c r="C2919" s="710" t="s">
        <v>9580</v>
      </c>
      <c r="D2919" s="710" t="s">
        <v>47</v>
      </c>
      <c r="E2919" s="710" t="s">
        <v>9615</v>
      </c>
      <c r="F2919" s="710" t="s">
        <v>7906</v>
      </c>
      <c r="G2919" s="710" t="s">
        <v>9584</v>
      </c>
      <c r="H2919" s="710" t="s">
        <v>5284</v>
      </c>
      <c r="I2919" s="710" t="s">
        <v>558</v>
      </c>
      <c r="J2919" s="710" t="s">
        <v>7908</v>
      </c>
    </row>
    <row r="2920" spans="1:10" x14ac:dyDescent="0.25">
      <c r="A2920" s="703"/>
      <c r="B2920" s="710" t="s">
        <v>830</v>
      </c>
      <c r="C2920" s="710" t="s">
        <v>9580</v>
      </c>
      <c r="D2920" s="710" t="s">
        <v>48</v>
      </c>
      <c r="E2920" s="710" t="s">
        <v>9616</v>
      </c>
      <c r="F2920" s="710" t="s">
        <v>8087</v>
      </c>
      <c r="G2920" s="710" t="s">
        <v>9584</v>
      </c>
      <c r="H2920" s="710" t="s">
        <v>4838</v>
      </c>
      <c r="I2920" s="710" t="s">
        <v>558</v>
      </c>
      <c r="J2920" s="710" t="s">
        <v>7908</v>
      </c>
    </row>
    <row r="2921" spans="1:10" x14ac:dyDescent="0.25">
      <c r="A2921" s="703"/>
      <c r="B2921" s="710" t="s">
        <v>830</v>
      </c>
      <c r="C2921" s="710" t="s">
        <v>9580</v>
      </c>
      <c r="D2921" s="710" t="s">
        <v>47</v>
      </c>
      <c r="E2921" s="710" t="s">
        <v>9616</v>
      </c>
      <c r="F2921" s="710" t="s">
        <v>8087</v>
      </c>
      <c r="G2921" s="710" t="s">
        <v>9584</v>
      </c>
      <c r="H2921" s="710" t="s">
        <v>4838</v>
      </c>
      <c r="I2921" s="710" t="s">
        <v>558</v>
      </c>
      <c r="J2921" s="710" t="s">
        <v>7908</v>
      </c>
    </row>
    <row r="2922" spans="1:10" x14ac:dyDescent="0.25">
      <c r="A2922" s="703"/>
      <c r="B2922" s="710" t="s">
        <v>803</v>
      </c>
      <c r="C2922" s="710" t="s">
        <v>9580</v>
      </c>
      <c r="D2922" s="710" t="s">
        <v>48</v>
      </c>
      <c r="E2922" s="710" t="s">
        <v>9617</v>
      </c>
      <c r="F2922" s="710" t="s">
        <v>7418</v>
      </c>
      <c r="G2922" s="710" t="s">
        <v>9618</v>
      </c>
      <c r="H2922" s="710" t="s">
        <v>1820</v>
      </c>
      <c r="I2922" s="710" t="s">
        <v>558</v>
      </c>
      <c r="J2922" s="710" t="s">
        <v>7402</v>
      </c>
    </row>
    <row r="2923" spans="1:10" x14ac:dyDescent="0.25">
      <c r="A2923" s="703"/>
      <c r="B2923" s="710" t="s">
        <v>803</v>
      </c>
      <c r="C2923" s="710" t="s">
        <v>9580</v>
      </c>
      <c r="D2923" s="710" t="s">
        <v>47</v>
      </c>
      <c r="E2923" s="710" t="s">
        <v>9617</v>
      </c>
      <c r="F2923" s="710" t="s">
        <v>7418</v>
      </c>
      <c r="G2923" s="710" t="s">
        <v>9618</v>
      </c>
      <c r="H2923" s="710" t="s">
        <v>1820</v>
      </c>
      <c r="I2923" s="710" t="s">
        <v>558</v>
      </c>
      <c r="J2923" s="710" t="s">
        <v>7402</v>
      </c>
    </row>
    <row r="2924" spans="1:10" x14ac:dyDescent="0.25">
      <c r="A2924" s="703"/>
      <c r="B2924" s="710" t="s">
        <v>830</v>
      </c>
      <c r="C2924" s="710" t="s">
        <v>9580</v>
      </c>
      <c r="D2924" s="710" t="s">
        <v>47</v>
      </c>
      <c r="E2924" s="710" t="s">
        <v>9619</v>
      </c>
      <c r="F2924" s="710" t="s">
        <v>7912</v>
      </c>
      <c r="G2924" s="710" t="s">
        <v>3466</v>
      </c>
      <c r="H2924" s="710" t="s">
        <v>1174</v>
      </c>
      <c r="I2924" s="710" t="s">
        <v>558</v>
      </c>
      <c r="J2924" s="710" t="s">
        <v>7908</v>
      </c>
    </row>
    <row r="2925" spans="1:10" x14ac:dyDescent="0.25">
      <c r="A2925" s="703"/>
      <c r="B2925" s="710" t="s">
        <v>814</v>
      </c>
      <c r="C2925" s="710" t="s">
        <v>9580</v>
      </c>
      <c r="D2925" s="710" t="s">
        <v>48</v>
      </c>
      <c r="E2925" s="710" t="s">
        <v>4674</v>
      </c>
      <c r="F2925" s="710" t="s">
        <v>9589</v>
      </c>
      <c r="G2925" s="710" t="s">
        <v>9620</v>
      </c>
      <c r="H2925" s="710" t="s">
        <v>9591</v>
      </c>
      <c r="I2925" s="710" t="s">
        <v>558</v>
      </c>
      <c r="J2925" s="710" t="s">
        <v>9580</v>
      </c>
    </row>
    <row r="2926" spans="1:10" x14ac:dyDescent="0.25">
      <c r="A2926" s="703"/>
      <c r="B2926" s="710" t="s">
        <v>814</v>
      </c>
      <c r="C2926" s="710" t="s">
        <v>9580</v>
      </c>
      <c r="D2926" s="710" t="s">
        <v>48</v>
      </c>
      <c r="E2926" s="710" t="s">
        <v>9621</v>
      </c>
      <c r="F2926" s="710" t="s">
        <v>9589</v>
      </c>
      <c r="G2926" s="710" t="s">
        <v>9620</v>
      </c>
      <c r="H2926" s="710" t="s">
        <v>9591</v>
      </c>
      <c r="I2926" s="710" t="s">
        <v>558</v>
      </c>
      <c r="J2926" s="710" t="s">
        <v>9580</v>
      </c>
    </row>
    <row r="2927" spans="1:10" x14ac:dyDescent="0.25">
      <c r="A2927" s="703"/>
      <c r="B2927" s="710" t="s">
        <v>681</v>
      </c>
      <c r="C2927" s="710" t="s">
        <v>9580</v>
      </c>
      <c r="D2927" s="710" t="s">
        <v>47</v>
      </c>
      <c r="E2927" s="710" t="s">
        <v>9622</v>
      </c>
      <c r="F2927" s="710" t="s">
        <v>2235</v>
      </c>
      <c r="G2927" s="710" t="s">
        <v>9623</v>
      </c>
      <c r="H2927" s="710" t="s">
        <v>2237</v>
      </c>
      <c r="I2927" s="710" t="s">
        <v>558</v>
      </c>
      <c r="J2927" s="710" t="s">
        <v>1702</v>
      </c>
    </row>
    <row r="2928" spans="1:10" x14ac:dyDescent="0.25">
      <c r="A2928" s="703"/>
      <c r="B2928" s="710" t="s">
        <v>681</v>
      </c>
      <c r="C2928" s="710" t="s">
        <v>9580</v>
      </c>
      <c r="D2928" s="710" t="s">
        <v>48</v>
      </c>
      <c r="E2928" s="710" t="s">
        <v>9624</v>
      </c>
      <c r="F2928" s="710" t="s">
        <v>1887</v>
      </c>
      <c r="G2928" s="710" t="s">
        <v>9584</v>
      </c>
      <c r="H2928" s="710" t="s">
        <v>1889</v>
      </c>
      <c r="I2928" s="710" t="s">
        <v>558</v>
      </c>
      <c r="J2928" s="710" t="s">
        <v>1702</v>
      </c>
    </row>
    <row r="2929" spans="1:10" x14ac:dyDescent="0.25">
      <c r="A2929" s="703"/>
      <c r="B2929" s="710" t="s">
        <v>681</v>
      </c>
      <c r="C2929" s="710" t="s">
        <v>9580</v>
      </c>
      <c r="D2929" s="710" t="s">
        <v>47</v>
      </c>
      <c r="E2929" s="710" t="s">
        <v>9624</v>
      </c>
      <c r="F2929" s="710" t="s">
        <v>1887</v>
      </c>
      <c r="G2929" s="710" t="s">
        <v>9584</v>
      </c>
      <c r="H2929" s="710" t="s">
        <v>1889</v>
      </c>
      <c r="I2929" s="710" t="s">
        <v>558</v>
      </c>
      <c r="J2929" s="710" t="s">
        <v>1702</v>
      </c>
    </row>
    <row r="2930" spans="1:10" x14ac:dyDescent="0.25">
      <c r="A2930" s="703"/>
      <c r="B2930" s="710" t="s">
        <v>830</v>
      </c>
      <c r="C2930" s="710" t="s">
        <v>9580</v>
      </c>
      <c r="D2930" s="710" t="s">
        <v>48</v>
      </c>
      <c r="E2930" s="710" t="s">
        <v>9625</v>
      </c>
      <c r="F2930" s="710" t="s">
        <v>7912</v>
      </c>
      <c r="G2930" s="710" t="s">
        <v>9626</v>
      </c>
      <c r="H2930" s="710" t="s">
        <v>1174</v>
      </c>
      <c r="I2930" s="710" t="s">
        <v>558</v>
      </c>
      <c r="J2930" s="710" t="s">
        <v>7908</v>
      </c>
    </row>
    <row r="2931" spans="1:10" x14ac:dyDescent="0.25">
      <c r="A2931" s="703"/>
      <c r="B2931" s="710" t="s">
        <v>830</v>
      </c>
      <c r="C2931" s="710" t="s">
        <v>9580</v>
      </c>
      <c r="D2931" s="710" t="s">
        <v>47</v>
      </c>
      <c r="E2931" s="710" t="s">
        <v>9625</v>
      </c>
      <c r="F2931" s="710" t="s">
        <v>7912</v>
      </c>
      <c r="G2931" s="710" t="s">
        <v>9626</v>
      </c>
      <c r="H2931" s="710" t="s">
        <v>1174</v>
      </c>
      <c r="I2931" s="710" t="s">
        <v>558</v>
      </c>
      <c r="J2931" s="710" t="s">
        <v>7908</v>
      </c>
    </row>
    <row r="2932" spans="1:10" x14ac:dyDescent="0.25">
      <c r="A2932" s="703"/>
      <c r="B2932" s="710" t="s">
        <v>748</v>
      </c>
      <c r="C2932" s="710" t="s">
        <v>9580</v>
      </c>
      <c r="D2932" s="710" t="s">
        <v>48</v>
      </c>
      <c r="E2932" s="710" t="s">
        <v>9627</v>
      </c>
      <c r="F2932" s="710" t="s">
        <v>4906</v>
      </c>
      <c r="G2932" s="710" t="s">
        <v>9584</v>
      </c>
      <c r="H2932" s="710" t="s">
        <v>1275</v>
      </c>
      <c r="I2932" s="710" t="s">
        <v>558</v>
      </c>
      <c r="J2932" s="710" t="s">
        <v>4816</v>
      </c>
    </row>
    <row r="2933" spans="1:10" x14ac:dyDescent="0.25">
      <c r="A2933" s="703"/>
      <c r="B2933" s="710" t="s">
        <v>803</v>
      </c>
      <c r="C2933" s="710" t="s">
        <v>9580</v>
      </c>
      <c r="D2933" s="710" t="s">
        <v>48</v>
      </c>
      <c r="E2933" s="710" t="s">
        <v>9628</v>
      </c>
      <c r="F2933" s="710" t="s">
        <v>7408</v>
      </c>
      <c r="G2933" s="710" t="s">
        <v>9584</v>
      </c>
      <c r="H2933" s="710" t="s">
        <v>1293</v>
      </c>
      <c r="I2933" s="710" t="s">
        <v>558</v>
      </c>
      <c r="J2933" s="710" t="s">
        <v>7402</v>
      </c>
    </row>
    <row r="2934" spans="1:10" x14ac:dyDescent="0.25">
      <c r="A2934" s="703"/>
      <c r="B2934" s="710" t="s">
        <v>803</v>
      </c>
      <c r="C2934" s="710" t="s">
        <v>9580</v>
      </c>
      <c r="D2934" s="710" t="s">
        <v>47</v>
      </c>
      <c r="E2934" s="710" t="s">
        <v>9628</v>
      </c>
      <c r="F2934" s="710" t="s">
        <v>7408</v>
      </c>
      <c r="G2934" s="710" t="s">
        <v>9584</v>
      </c>
      <c r="H2934" s="710" t="s">
        <v>1293</v>
      </c>
      <c r="I2934" s="710" t="s">
        <v>558</v>
      </c>
      <c r="J2934" s="710" t="s">
        <v>7402</v>
      </c>
    </row>
    <row r="2935" spans="1:10" x14ac:dyDescent="0.25">
      <c r="A2935" s="703"/>
      <c r="B2935" s="710" t="s">
        <v>681</v>
      </c>
      <c r="C2935" s="710" t="s">
        <v>9580</v>
      </c>
      <c r="D2935" s="710" t="s">
        <v>48</v>
      </c>
      <c r="E2935" s="710" t="s">
        <v>9629</v>
      </c>
      <c r="F2935" s="710" t="s">
        <v>1887</v>
      </c>
      <c r="G2935" s="710" t="s">
        <v>9584</v>
      </c>
      <c r="H2935" s="710" t="s">
        <v>1889</v>
      </c>
      <c r="I2935" s="710" t="s">
        <v>558</v>
      </c>
      <c r="J2935" s="710" t="s">
        <v>1702</v>
      </c>
    </row>
    <row r="2936" spans="1:10" x14ac:dyDescent="0.25">
      <c r="A2936" s="703"/>
      <c r="B2936" s="710" t="s">
        <v>681</v>
      </c>
      <c r="C2936" s="710" t="s">
        <v>9580</v>
      </c>
      <c r="D2936" s="710" t="s">
        <v>47</v>
      </c>
      <c r="E2936" s="710" t="s">
        <v>9629</v>
      </c>
      <c r="F2936" s="710" t="s">
        <v>1887</v>
      </c>
      <c r="G2936" s="710" t="s">
        <v>9584</v>
      </c>
      <c r="H2936" s="710" t="s">
        <v>1889</v>
      </c>
      <c r="I2936" s="710" t="s">
        <v>558</v>
      </c>
      <c r="J2936" s="710" t="s">
        <v>1702</v>
      </c>
    </row>
    <row r="2937" spans="1:10" x14ac:dyDescent="0.25">
      <c r="A2937" s="703"/>
      <c r="B2937" s="710" t="s">
        <v>830</v>
      </c>
      <c r="C2937" s="710" t="s">
        <v>9580</v>
      </c>
      <c r="D2937" s="710" t="s">
        <v>48</v>
      </c>
      <c r="E2937" s="710" t="s">
        <v>9630</v>
      </c>
      <c r="F2937" s="710" t="s">
        <v>7995</v>
      </c>
      <c r="G2937" s="710" t="s">
        <v>4920</v>
      </c>
      <c r="H2937" s="710" t="s">
        <v>2939</v>
      </c>
      <c r="I2937" s="710" t="s">
        <v>558</v>
      </c>
      <c r="J2937" s="710" t="s">
        <v>7908</v>
      </c>
    </row>
    <row r="2938" spans="1:10" x14ac:dyDescent="0.25">
      <c r="A2938" s="703"/>
      <c r="B2938" s="710" t="s">
        <v>830</v>
      </c>
      <c r="C2938" s="710" t="s">
        <v>9580</v>
      </c>
      <c r="D2938" s="710" t="s">
        <v>47</v>
      </c>
      <c r="E2938" s="710" t="s">
        <v>9631</v>
      </c>
      <c r="F2938" s="710" t="s">
        <v>7934</v>
      </c>
      <c r="G2938" s="710" t="s">
        <v>9584</v>
      </c>
      <c r="H2938" s="710" t="s">
        <v>907</v>
      </c>
      <c r="I2938" s="710" t="s">
        <v>558</v>
      </c>
      <c r="J2938" s="710" t="s">
        <v>7908</v>
      </c>
    </row>
    <row r="2939" spans="1:10" x14ac:dyDescent="0.25">
      <c r="A2939" s="703"/>
      <c r="B2939" s="710" t="s">
        <v>681</v>
      </c>
      <c r="C2939" s="710" t="s">
        <v>9580</v>
      </c>
      <c r="D2939" s="710" t="s">
        <v>48</v>
      </c>
      <c r="E2939" s="710" t="s">
        <v>9632</v>
      </c>
      <c r="F2939" s="710" t="s">
        <v>1759</v>
      </c>
      <c r="G2939" s="710" t="s">
        <v>9633</v>
      </c>
      <c r="H2939" s="710" t="s">
        <v>1761</v>
      </c>
      <c r="I2939" s="710" t="s">
        <v>558</v>
      </c>
      <c r="J2939" s="710" t="s">
        <v>1702</v>
      </c>
    </row>
    <row r="2940" spans="1:10" x14ac:dyDescent="0.25">
      <c r="A2940" s="703"/>
      <c r="B2940" s="710" t="s">
        <v>681</v>
      </c>
      <c r="C2940" s="710" t="s">
        <v>9580</v>
      </c>
      <c r="D2940" s="710" t="s">
        <v>47</v>
      </c>
      <c r="E2940" s="710" t="s">
        <v>9632</v>
      </c>
      <c r="F2940" s="710" t="s">
        <v>1759</v>
      </c>
      <c r="G2940" s="710" t="s">
        <v>9633</v>
      </c>
      <c r="H2940" s="710" t="s">
        <v>1761</v>
      </c>
      <c r="I2940" s="710" t="s">
        <v>558</v>
      </c>
      <c r="J2940" s="710" t="s">
        <v>1702</v>
      </c>
    </row>
    <row r="2941" spans="1:10" x14ac:dyDescent="0.25">
      <c r="A2941" s="703"/>
      <c r="B2941" s="710" t="s">
        <v>830</v>
      </c>
      <c r="C2941" s="710" t="s">
        <v>9580</v>
      </c>
      <c r="D2941" s="710" t="s">
        <v>48</v>
      </c>
      <c r="E2941" s="710" t="s">
        <v>9634</v>
      </c>
      <c r="F2941" s="710" t="s">
        <v>7953</v>
      </c>
      <c r="G2941" s="710" t="s">
        <v>8242</v>
      </c>
      <c r="H2941" s="710" t="s">
        <v>1216</v>
      </c>
      <c r="I2941" s="710" t="s">
        <v>558</v>
      </c>
      <c r="J2941" s="710" t="s">
        <v>7908</v>
      </c>
    </row>
    <row r="2942" spans="1:10" x14ac:dyDescent="0.25">
      <c r="A2942" s="703"/>
      <c r="B2942" s="710" t="s">
        <v>830</v>
      </c>
      <c r="C2942" s="710" t="s">
        <v>9580</v>
      </c>
      <c r="D2942" s="710" t="s">
        <v>47</v>
      </c>
      <c r="E2942" s="710" t="s">
        <v>9634</v>
      </c>
      <c r="F2942" s="710" t="s">
        <v>7953</v>
      </c>
      <c r="G2942" s="710" t="s">
        <v>8242</v>
      </c>
      <c r="H2942" s="710" t="s">
        <v>1216</v>
      </c>
      <c r="I2942" s="710" t="s">
        <v>558</v>
      </c>
      <c r="J2942" s="710" t="s">
        <v>7908</v>
      </c>
    </row>
    <row r="2943" spans="1:10" x14ac:dyDescent="0.25">
      <c r="A2943" s="703"/>
      <c r="B2943" s="710" t="s">
        <v>623</v>
      </c>
      <c r="C2943" s="710" t="s">
        <v>9580</v>
      </c>
      <c r="D2943" s="710" t="s">
        <v>48</v>
      </c>
      <c r="E2943" s="710" t="s">
        <v>9635</v>
      </c>
      <c r="F2943" s="710" t="s">
        <v>9589</v>
      </c>
      <c r="G2943" s="710" t="s">
        <v>9584</v>
      </c>
      <c r="H2943" s="710" t="s">
        <v>9591</v>
      </c>
      <c r="I2943" s="710" t="s">
        <v>558</v>
      </c>
      <c r="J2943" s="710" t="s">
        <v>9580</v>
      </c>
    </row>
    <row r="2944" spans="1:10" x14ac:dyDescent="0.25">
      <c r="A2944" s="703"/>
      <c r="B2944" s="710" t="s">
        <v>830</v>
      </c>
      <c r="C2944" s="710" t="s">
        <v>9580</v>
      </c>
      <c r="D2944" s="710" t="s">
        <v>48</v>
      </c>
      <c r="E2944" s="710" t="s">
        <v>9636</v>
      </c>
      <c r="F2944" s="710" t="s">
        <v>7995</v>
      </c>
      <c r="G2944" s="710" t="s">
        <v>9584</v>
      </c>
      <c r="H2944" s="710" t="s">
        <v>2939</v>
      </c>
      <c r="I2944" s="710" t="s">
        <v>558</v>
      </c>
      <c r="J2944" s="710" t="s">
        <v>7908</v>
      </c>
    </row>
    <row r="2945" spans="1:10" x14ac:dyDescent="0.25">
      <c r="A2945" s="703"/>
      <c r="B2945" s="710" t="s">
        <v>830</v>
      </c>
      <c r="C2945" s="710" t="s">
        <v>9580</v>
      </c>
      <c r="D2945" s="710" t="s">
        <v>47</v>
      </c>
      <c r="E2945" s="710" t="s">
        <v>9636</v>
      </c>
      <c r="F2945" s="710" t="s">
        <v>7995</v>
      </c>
      <c r="G2945" s="710" t="s">
        <v>9584</v>
      </c>
      <c r="H2945" s="710" t="s">
        <v>2939</v>
      </c>
      <c r="I2945" s="710" t="s">
        <v>558</v>
      </c>
      <c r="J2945" s="710" t="s">
        <v>7908</v>
      </c>
    </row>
    <row r="2946" spans="1:10" x14ac:dyDescent="0.25">
      <c r="A2946" s="703"/>
      <c r="B2946" s="710" t="s">
        <v>748</v>
      </c>
      <c r="C2946" s="710" t="s">
        <v>9580</v>
      </c>
      <c r="D2946" s="710" t="s">
        <v>47</v>
      </c>
      <c r="E2946" s="710" t="s">
        <v>9637</v>
      </c>
      <c r="F2946" s="710" t="s">
        <v>1421</v>
      </c>
      <c r="G2946" s="710" t="s">
        <v>9638</v>
      </c>
      <c r="H2946" s="710" t="s">
        <v>1293</v>
      </c>
      <c r="I2946" s="710" t="s">
        <v>558</v>
      </c>
      <c r="J2946" s="710" t="s">
        <v>4816</v>
      </c>
    </row>
    <row r="2947" spans="1:10" x14ac:dyDescent="0.25">
      <c r="A2947" s="703"/>
      <c r="B2947" s="710" t="s">
        <v>681</v>
      </c>
      <c r="C2947" s="710" t="s">
        <v>9580</v>
      </c>
      <c r="D2947" s="710" t="s">
        <v>48</v>
      </c>
      <c r="E2947" s="710" t="s">
        <v>9639</v>
      </c>
      <c r="F2947" s="710" t="s">
        <v>1717</v>
      </c>
      <c r="G2947" s="710" t="s">
        <v>9640</v>
      </c>
      <c r="H2947" s="710" t="s">
        <v>1216</v>
      </c>
      <c r="I2947" s="710" t="s">
        <v>558</v>
      </c>
      <c r="J2947" s="710" t="s">
        <v>1702</v>
      </c>
    </row>
    <row r="2948" spans="1:10" x14ac:dyDescent="0.25">
      <c r="A2948" s="703"/>
      <c r="B2948" s="710" t="s">
        <v>681</v>
      </c>
      <c r="C2948" s="710" t="s">
        <v>9580</v>
      </c>
      <c r="D2948" s="710" t="s">
        <v>47</v>
      </c>
      <c r="E2948" s="710" t="s">
        <v>9639</v>
      </c>
      <c r="F2948" s="710" t="s">
        <v>1717</v>
      </c>
      <c r="G2948" s="710" t="s">
        <v>9640</v>
      </c>
      <c r="H2948" s="710" t="s">
        <v>1216</v>
      </c>
      <c r="I2948" s="710" t="s">
        <v>558</v>
      </c>
      <c r="J2948" s="710" t="s">
        <v>1702</v>
      </c>
    </row>
    <row r="2949" spans="1:10" x14ac:dyDescent="0.25">
      <c r="A2949" s="703"/>
      <c r="B2949" s="710" t="s">
        <v>641</v>
      </c>
      <c r="C2949" s="710" t="s">
        <v>9580</v>
      </c>
      <c r="D2949" s="710" t="s">
        <v>47</v>
      </c>
      <c r="E2949" s="710" t="s">
        <v>9641</v>
      </c>
      <c r="F2949" s="710" t="s">
        <v>9580</v>
      </c>
      <c r="G2949" s="710" t="s">
        <v>9584</v>
      </c>
      <c r="H2949" s="710" t="s">
        <v>9580</v>
      </c>
      <c r="I2949" s="710" t="s">
        <v>558</v>
      </c>
      <c r="J2949" s="710" t="s">
        <v>1230</v>
      </c>
    </row>
    <row r="2950" spans="1:10" x14ac:dyDescent="0.25">
      <c r="A2950" s="703"/>
      <c r="B2950" s="710" t="s">
        <v>641</v>
      </c>
      <c r="C2950" s="710" t="s">
        <v>9580</v>
      </c>
      <c r="D2950" s="710" t="s">
        <v>47</v>
      </c>
      <c r="E2950" s="710" t="s">
        <v>9641</v>
      </c>
      <c r="F2950" s="710" t="s">
        <v>9580</v>
      </c>
      <c r="G2950" s="710" t="s">
        <v>9584</v>
      </c>
      <c r="H2950" s="710" t="s">
        <v>9580</v>
      </c>
      <c r="I2950" s="710" t="s">
        <v>620</v>
      </c>
      <c r="J2950" s="710" t="s">
        <v>1230</v>
      </c>
    </row>
    <row r="2951" spans="1:10" x14ac:dyDescent="0.25">
      <c r="A2951" s="703"/>
      <c r="B2951" s="710" t="s">
        <v>839</v>
      </c>
      <c r="C2951" s="710" t="s">
        <v>9580</v>
      </c>
      <c r="D2951" s="710" t="s">
        <v>47</v>
      </c>
      <c r="E2951" s="710" t="s">
        <v>9642</v>
      </c>
      <c r="F2951" s="710" t="s">
        <v>7178</v>
      </c>
      <c r="G2951" s="710" t="s">
        <v>9643</v>
      </c>
      <c r="H2951" s="710" t="s">
        <v>5284</v>
      </c>
      <c r="I2951" s="710" t="s">
        <v>620</v>
      </c>
      <c r="J2951" s="710" t="s">
        <v>9513</v>
      </c>
    </row>
    <row r="2952" spans="1:10" x14ac:dyDescent="0.25">
      <c r="A2952" s="703"/>
      <c r="B2952" s="710" t="s">
        <v>681</v>
      </c>
      <c r="C2952" s="710" t="s">
        <v>9580</v>
      </c>
      <c r="D2952" s="710" t="s">
        <v>48</v>
      </c>
      <c r="E2952" s="710" t="s">
        <v>9644</v>
      </c>
      <c r="F2952" s="710" t="s">
        <v>1887</v>
      </c>
      <c r="G2952" s="710" t="s">
        <v>9584</v>
      </c>
      <c r="H2952" s="710" t="s">
        <v>1889</v>
      </c>
      <c r="I2952" s="710" t="s">
        <v>558</v>
      </c>
      <c r="J2952" s="710" t="s">
        <v>1702</v>
      </c>
    </row>
    <row r="2953" spans="1:10" x14ac:dyDescent="0.25">
      <c r="A2953" s="703"/>
      <c r="B2953" s="710" t="s">
        <v>681</v>
      </c>
      <c r="C2953" s="710" t="s">
        <v>9580</v>
      </c>
      <c r="D2953" s="710" t="s">
        <v>47</v>
      </c>
      <c r="E2953" s="710" t="s">
        <v>9644</v>
      </c>
      <c r="F2953" s="710" t="s">
        <v>1887</v>
      </c>
      <c r="G2953" s="710" t="s">
        <v>9584</v>
      </c>
      <c r="H2953" s="710" t="s">
        <v>1889</v>
      </c>
      <c r="I2953" s="710" t="s">
        <v>558</v>
      </c>
      <c r="J2953" s="710" t="s">
        <v>1702</v>
      </c>
    </row>
    <row r="2954" spans="1:10" x14ac:dyDescent="0.25">
      <c r="A2954" s="703"/>
      <c r="B2954" s="710" t="s">
        <v>681</v>
      </c>
      <c r="C2954" s="710" t="s">
        <v>9580</v>
      </c>
      <c r="D2954" s="710" t="s">
        <v>48</v>
      </c>
      <c r="E2954" s="710" t="s">
        <v>9645</v>
      </c>
      <c r="F2954" s="710" t="s">
        <v>1637</v>
      </c>
      <c r="G2954" s="710" t="s">
        <v>9646</v>
      </c>
      <c r="H2954" s="710" t="s">
        <v>1186</v>
      </c>
      <c r="I2954" s="710" t="s">
        <v>558</v>
      </c>
      <c r="J2954" s="710" t="s">
        <v>1702</v>
      </c>
    </row>
    <row r="2955" spans="1:10" x14ac:dyDescent="0.25">
      <c r="A2955" s="703"/>
      <c r="B2955" s="710" t="s">
        <v>681</v>
      </c>
      <c r="C2955" s="710" t="s">
        <v>9580</v>
      </c>
      <c r="D2955" s="710" t="s">
        <v>48</v>
      </c>
      <c r="E2955" s="710" t="s">
        <v>9647</v>
      </c>
      <c r="F2955" s="710" t="s">
        <v>1887</v>
      </c>
      <c r="G2955" s="710" t="s">
        <v>9584</v>
      </c>
      <c r="H2955" s="710" t="s">
        <v>1889</v>
      </c>
      <c r="I2955" s="710" t="s">
        <v>558</v>
      </c>
      <c r="J2955" s="710" t="s">
        <v>1702</v>
      </c>
    </row>
    <row r="2956" spans="1:10" x14ac:dyDescent="0.25">
      <c r="A2956" s="703"/>
      <c r="B2956" s="710" t="s">
        <v>681</v>
      </c>
      <c r="C2956" s="710" t="s">
        <v>9580</v>
      </c>
      <c r="D2956" s="710" t="s">
        <v>47</v>
      </c>
      <c r="E2956" s="710" t="s">
        <v>9647</v>
      </c>
      <c r="F2956" s="710" t="s">
        <v>1887</v>
      </c>
      <c r="G2956" s="710" t="s">
        <v>9584</v>
      </c>
      <c r="H2956" s="710" t="s">
        <v>1889</v>
      </c>
      <c r="I2956" s="710" t="s">
        <v>558</v>
      </c>
      <c r="J2956" s="710" t="s">
        <v>1702</v>
      </c>
    </row>
    <row r="2957" spans="1:10" x14ac:dyDescent="0.25">
      <c r="A2957" s="703"/>
      <c r="B2957" s="710" t="s">
        <v>830</v>
      </c>
      <c r="C2957" s="710" t="s">
        <v>9580</v>
      </c>
      <c r="D2957" s="710" t="s">
        <v>47</v>
      </c>
      <c r="E2957" s="710" t="s">
        <v>9648</v>
      </c>
      <c r="F2957" s="710" t="s">
        <v>7995</v>
      </c>
      <c r="G2957" s="710" t="s">
        <v>9584</v>
      </c>
      <c r="H2957" s="710" t="s">
        <v>2939</v>
      </c>
      <c r="I2957" s="710" t="s">
        <v>558</v>
      </c>
      <c r="J2957" s="710" t="s">
        <v>7908</v>
      </c>
    </row>
    <row r="2958" spans="1:10" x14ac:dyDescent="0.25">
      <c r="A2958" s="703"/>
      <c r="B2958" s="710" t="s">
        <v>681</v>
      </c>
      <c r="C2958" s="710" t="s">
        <v>9580</v>
      </c>
      <c r="D2958" s="710" t="s">
        <v>48</v>
      </c>
      <c r="E2958" s="710" t="s">
        <v>9649</v>
      </c>
      <c r="F2958" s="710" t="s">
        <v>1887</v>
      </c>
      <c r="G2958" s="710" t="s">
        <v>9584</v>
      </c>
      <c r="H2958" s="710" t="s">
        <v>1889</v>
      </c>
      <c r="I2958" s="710" t="s">
        <v>558</v>
      </c>
      <c r="J2958" s="710" t="s">
        <v>1702</v>
      </c>
    </row>
    <row r="2959" spans="1:10" x14ac:dyDescent="0.25">
      <c r="A2959" s="703"/>
      <c r="B2959" s="710" t="s">
        <v>681</v>
      </c>
      <c r="C2959" s="710" t="s">
        <v>9580</v>
      </c>
      <c r="D2959" s="710" t="s">
        <v>47</v>
      </c>
      <c r="E2959" s="710" t="s">
        <v>9649</v>
      </c>
      <c r="F2959" s="710" t="s">
        <v>1887</v>
      </c>
      <c r="G2959" s="710" t="s">
        <v>9584</v>
      </c>
      <c r="H2959" s="710" t="s">
        <v>1889</v>
      </c>
      <c r="I2959" s="710" t="s">
        <v>558</v>
      </c>
      <c r="J2959" s="710" t="s">
        <v>1702</v>
      </c>
    </row>
    <row r="2960" spans="1:10" x14ac:dyDescent="0.25">
      <c r="A2960" s="703"/>
      <c r="B2960" s="710" t="s">
        <v>681</v>
      </c>
      <c r="C2960" s="710" t="s">
        <v>9580</v>
      </c>
      <c r="D2960" s="710" t="s">
        <v>48</v>
      </c>
      <c r="E2960" s="710" t="s">
        <v>9650</v>
      </c>
      <c r="F2960" s="710" t="s">
        <v>1887</v>
      </c>
      <c r="G2960" s="710" t="s">
        <v>9584</v>
      </c>
      <c r="H2960" s="710" t="s">
        <v>1889</v>
      </c>
      <c r="I2960" s="710" t="s">
        <v>558</v>
      </c>
      <c r="J2960" s="710" t="s">
        <v>1702</v>
      </c>
    </row>
    <row r="2961" spans="1:10" x14ac:dyDescent="0.25">
      <c r="A2961" s="703"/>
      <c r="B2961" s="710" t="s">
        <v>681</v>
      </c>
      <c r="C2961" s="710" t="s">
        <v>9580</v>
      </c>
      <c r="D2961" s="710" t="s">
        <v>48</v>
      </c>
      <c r="E2961" s="710" t="s">
        <v>9651</v>
      </c>
      <c r="F2961" s="710" t="s">
        <v>1887</v>
      </c>
      <c r="G2961" s="710" t="s">
        <v>9584</v>
      </c>
      <c r="H2961" s="710" t="s">
        <v>1889</v>
      </c>
      <c r="I2961" s="710" t="s">
        <v>558</v>
      </c>
      <c r="J2961" s="710" t="s">
        <v>1702</v>
      </c>
    </row>
    <row r="2962" spans="1:10" x14ac:dyDescent="0.25">
      <c r="A2962" s="703"/>
      <c r="B2962" s="710" t="s">
        <v>681</v>
      </c>
      <c r="C2962" s="710" t="s">
        <v>9580</v>
      </c>
      <c r="D2962" s="710" t="s">
        <v>47</v>
      </c>
      <c r="E2962" s="710" t="s">
        <v>9651</v>
      </c>
      <c r="F2962" s="710" t="s">
        <v>1887</v>
      </c>
      <c r="G2962" s="710" t="s">
        <v>9584</v>
      </c>
      <c r="H2962" s="710" t="s">
        <v>1889</v>
      </c>
      <c r="I2962" s="710" t="s">
        <v>558</v>
      </c>
      <c r="J2962" s="710" t="s">
        <v>1702</v>
      </c>
    </row>
    <row r="2963" spans="1:10" x14ac:dyDescent="0.25">
      <c r="A2963" s="703"/>
      <c r="B2963" s="710" t="s">
        <v>681</v>
      </c>
      <c r="C2963" s="710" t="s">
        <v>9580</v>
      </c>
      <c r="D2963" s="710" t="s">
        <v>48</v>
      </c>
      <c r="E2963" s="710" t="s">
        <v>9652</v>
      </c>
      <c r="F2963" s="710" t="s">
        <v>1887</v>
      </c>
      <c r="G2963" s="710" t="s">
        <v>9584</v>
      </c>
      <c r="H2963" s="710" t="s">
        <v>1889</v>
      </c>
      <c r="I2963" s="710" t="s">
        <v>558</v>
      </c>
      <c r="J2963" s="710" t="s">
        <v>1702</v>
      </c>
    </row>
    <row r="2964" spans="1:10" x14ac:dyDescent="0.25">
      <c r="A2964" s="703"/>
      <c r="B2964" s="710" t="s">
        <v>681</v>
      </c>
      <c r="C2964" s="710" t="s">
        <v>9580</v>
      </c>
      <c r="D2964" s="710" t="s">
        <v>47</v>
      </c>
      <c r="E2964" s="710" t="s">
        <v>9652</v>
      </c>
      <c r="F2964" s="710" t="s">
        <v>1887</v>
      </c>
      <c r="G2964" s="710" t="s">
        <v>9584</v>
      </c>
      <c r="H2964" s="710" t="s">
        <v>1889</v>
      </c>
      <c r="I2964" s="710" t="s">
        <v>558</v>
      </c>
      <c r="J2964" s="710" t="s">
        <v>1702</v>
      </c>
    </row>
    <row r="2965" spans="1:10" x14ac:dyDescent="0.25">
      <c r="A2965" s="703"/>
      <c r="B2965" s="710" t="s">
        <v>652</v>
      </c>
      <c r="C2965" s="710" t="s">
        <v>9580</v>
      </c>
      <c r="D2965" s="710" t="s">
        <v>47</v>
      </c>
      <c r="E2965" s="710" t="s">
        <v>9653</v>
      </c>
      <c r="F2965" s="710" t="s">
        <v>9654</v>
      </c>
      <c r="G2965" s="710" t="s">
        <v>9655</v>
      </c>
      <c r="H2965" s="710" t="s">
        <v>2006</v>
      </c>
      <c r="I2965" s="710" t="s">
        <v>558</v>
      </c>
      <c r="J2965" s="710" t="s">
        <v>1481</v>
      </c>
    </row>
    <row r="2966" spans="1:10" x14ac:dyDescent="0.25">
      <c r="A2966" s="703"/>
      <c r="B2966" s="710" t="s">
        <v>830</v>
      </c>
      <c r="C2966" s="710" t="s">
        <v>9580</v>
      </c>
      <c r="D2966" s="710" t="s">
        <v>48</v>
      </c>
      <c r="E2966" s="710" t="s">
        <v>9656</v>
      </c>
      <c r="F2966" s="710" t="s">
        <v>7934</v>
      </c>
      <c r="G2966" s="710" t="s">
        <v>8143</v>
      </c>
      <c r="H2966" s="710" t="s">
        <v>907</v>
      </c>
      <c r="I2966" s="710" t="s">
        <v>558</v>
      </c>
      <c r="J2966" s="710" t="s">
        <v>7908</v>
      </c>
    </row>
    <row r="2967" spans="1:10" x14ac:dyDescent="0.25">
      <c r="A2967" s="703"/>
      <c r="B2967" s="710" t="s">
        <v>830</v>
      </c>
      <c r="C2967" s="710" t="s">
        <v>9580</v>
      </c>
      <c r="D2967" s="710" t="s">
        <v>47</v>
      </c>
      <c r="E2967" s="710" t="s">
        <v>9656</v>
      </c>
      <c r="F2967" s="710" t="s">
        <v>7934</v>
      </c>
      <c r="G2967" s="710" t="s">
        <v>8143</v>
      </c>
      <c r="H2967" s="710" t="s">
        <v>907</v>
      </c>
      <c r="I2967" s="710" t="s">
        <v>558</v>
      </c>
      <c r="J2967" s="710" t="s">
        <v>7908</v>
      </c>
    </row>
    <row r="2968" spans="1:10" x14ac:dyDescent="0.25">
      <c r="A2968" s="703"/>
      <c r="B2968" s="710" t="s">
        <v>665</v>
      </c>
      <c r="C2968" s="710" t="s">
        <v>9580</v>
      </c>
      <c r="D2968" s="710" t="s">
        <v>48</v>
      </c>
      <c r="E2968" s="710" t="s">
        <v>9657</v>
      </c>
      <c r="F2968" s="710" t="s">
        <v>9589</v>
      </c>
      <c r="G2968" s="710" t="s">
        <v>9590</v>
      </c>
      <c r="H2968" s="710" t="s">
        <v>9591</v>
      </c>
      <c r="I2968" s="710" t="s">
        <v>558</v>
      </c>
      <c r="J2968" s="710" t="s">
        <v>9580</v>
      </c>
    </row>
    <row r="2969" spans="1:10" x14ac:dyDescent="0.25">
      <c r="A2969" s="703"/>
      <c r="B2969" s="710" t="s">
        <v>665</v>
      </c>
      <c r="C2969" s="710" t="s">
        <v>9580</v>
      </c>
      <c r="D2969" s="710" t="s">
        <v>48</v>
      </c>
      <c r="E2969" s="710" t="s">
        <v>9658</v>
      </c>
      <c r="F2969" s="710" t="s">
        <v>9589</v>
      </c>
      <c r="G2969" s="710" t="s">
        <v>9590</v>
      </c>
      <c r="H2969" s="710" t="s">
        <v>9591</v>
      </c>
      <c r="I2969" s="710" t="s">
        <v>558</v>
      </c>
      <c r="J2969" s="710" t="s">
        <v>9580</v>
      </c>
    </row>
    <row r="2970" spans="1:10" x14ac:dyDescent="0.25">
      <c r="A2970" s="703"/>
      <c r="B2970" s="710" t="s">
        <v>748</v>
      </c>
      <c r="C2970" s="710" t="s">
        <v>9580</v>
      </c>
      <c r="D2970" s="710" t="s">
        <v>48</v>
      </c>
      <c r="E2970" s="710" t="s">
        <v>9659</v>
      </c>
      <c r="F2970" s="710" t="s">
        <v>9660</v>
      </c>
      <c r="G2970" s="710" t="s">
        <v>9584</v>
      </c>
      <c r="H2970" s="710" t="s">
        <v>5468</v>
      </c>
      <c r="I2970" s="710" t="s">
        <v>558</v>
      </c>
      <c r="J2970" s="710" t="s">
        <v>4816</v>
      </c>
    </row>
    <row r="2971" spans="1:10" x14ac:dyDescent="0.25">
      <c r="A2971" s="703"/>
      <c r="B2971" s="710" t="s">
        <v>748</v>
      </c>
      <c r="C2971" s="710" t="s">
        <v>9580</v>
      </c>
      <c r="D2971" s="710" t="s">
        <v>47</v>
      </c>
      <c r="E2971" s="710" t="s">
        <v>9661</v>
      </c>
      <c r="F2971" s="710" t="s">
        <v>9580</v>
      </c>
      <c r="G2971" s="710" t="s">
        <v>9584</v>
      </c>
      <c r="H2971" s="710" t="s">
        <v>9580</v>
      </c>
      <c r="I2971" s="710" t="s">
        <v>558</v>
      </c>
      <c r="J2971" s="710" t="s">
        <v>4816</v>
      </c>
    </row>
    <row r="2972" spans="1:10" x14ac:dyDescent="0.25">
      <c r="A2972" s="703"/>
      <c r="B2972" s="710" t="s">
        <v>623</v>
      </c>
      <c r="C2972" s="710" t="s">
        <v>9580</v>
      </c>
      <c r="D2972" s="710" t="s">
        <v>48</v>
      </c>
      <c r="E2972" s="710" t="s">
        <v>9662</v>
      </c>
      <c r="F2972" s="710" t="s">
        <v>9589</v>
      </c>
      <c r="G2972" s="710" t="s">
        <v>9584</v>
      </c>
      <c r="H2972" s="710" t="s">
        <v>9591</v>
      </c>
      <c r="I2972" s="710" t="s">
        <v>558</v>
      </c>
      <c r="J2972" s="710" t="s">
        <v>9580</v>
      </c>
    </row>
    <row r="2973" spans="1:10" x14ac:dyDescent="0.25">
      <c r="A2973" s="703"/>
      <c r="B2973" s="710" t="s">
        <v>681</v>
      </c>
      <c r="C2973" s="710" t="s">
        <v>9580</v>
      </c>
      <c r="D2973" s="710" t="s">
        <v>48</v>
      </c>
      <c r="E2973" s="710" t="s">
        <v>9663</v>
      </c>
      <c r="F2973" s="710" t="s">
        <v>1717</v>
      </c>
      <c r="G2973" s="710" t="s">
        <v>9664</v>
      </c>
      <c r="H2973" s="710" t="s">
        <v>961</v>
      </c>
      <c r="I2973" s="710" t="s">
        <v>558</v>
      </c>
      <c r="J2973" s="710" t="s">
        <v>1702</v>
      </c>
    </row>
    <row r="2974" spans="1:10" x14ac:dyDescent="0.25">
      <c r="A2974" s="703"/>
      <c r="B2974" s="710" t="s">
        <v>681</v>
      </c>
      <c r="C2974" s="710" t="s">
        <v>9580</v>
      </c>
      <c r="D2974" s="710" t="s">
        <v>47</v>
      </c>
      <c r="E2974" s="710" t="s">
        <v>9663</v>
      </c>
      <c r="F2974" s="710" t="s">
        <v>1717</v>
      </c>
      <c r="G2974" s="710" t="s">
        <v>9664</v>
      </c>
      <c r="H2974" s="710" t="s">
        <v>961</v>
      </c>
      <c r="I2974" s="710" t="s">
        <v>558</v>
      </c>
      <c r="J2974" s="710" t="s">
        <v>1702</v>
      </c>
    </row>
    <row r="2975" spans="1:10" x14ac:dyDescent="0.25">
      <c r="A2975" s="703"/>
      <c r="B2975" s="710" t="s">
        <v>830</v>
      </c>
      <c r="C2975" s="710" t="s">
        <v>9580</v>
      </c>
      <c r="D2975" s="710" t="s">
        <v>48</v>
      </c>
      <c r="E2975" s="710" t="s">
        <v>5340</v>
      </c>
      <c r="F2975" s="710" t="s">
        <v>8054</v>
      </c>
      <c r="G2975" s="710" t="s">
        <v>9665</v>
      </c>
      <c r="H2975" s="710" t="s">
        <v>3148</v>
      </c>
      <c r="I2975" s="710" t="s">
        <v>620</v>
      </c>
      <c r="J2975" s="710" t="s">
        <v>7908</v>
      </c>
    </row>
    <row r="2976" spans="1:10" x14ac:dyDescent="0.25">
      <c r="A2976" s="703"/>
      <c r="B2976" s="710" t="s">
        <v>641</v>
      </c>
      <c r="C2976" s="710" t="s">
        <v>9580</v>
      </c>
      <c r="D2976" s="710" t="s">
        <v>47</v>
      </c>
      <c r="E2976" s="710" t="s">
        <v>9666</v>
      </c>
      <c r="F2976" s="710" t="s">
        <v>1302</v>
      </c>
      <c r="G2976" s="710" t="s">
        <v>9667</v>
      </c>
      <c r="H2976" s="710" t="s">
        <v>907</v>
      </c>
      <c r="I2976" s="710" t="s">
        <v>558</v>
      </c>
      <c r="J2976" s="710" t="s">
        <v>1230</v>
      </c>
    </row>
    <row r="2977" spans="1:10" x14ac:dyDescent="0.25">
      <c r="A2977" s="703"/>
      <c r="B2977" s="710" t="s">
        <v>830</v>
      </c>
      <c r="C2977" s="710" t="s">
        <v>9580</v>
      </c>
      <c r="D2977" s="710" t="s">
        <v>47</v>
      </c>
      <c r="E2977" s="710" t="s">
        <v>9668</v>
      </c>
      <c r="F2977" s="710" t="s">
        <v>7995</v>
      </c>
      <c r="G2977" s="710" t="s">
        <v>9669</v>
      </c>
      <c r="H2977" s="710" t="s">
        <v>2939</v>
      </c>
      <c r="I2977" s="710" t="s">
        <v>558</v>
      </c>
      <c r="J2977" s="710" t="s">
        <v>7908</v>
      </c>
    </row>
    <row r="2978" spans="1:10" x14ac:dyDescent="0.25">
      <c r="A2978" s="703"/>
      <c r="B2978" s="710" t="s">
        <v>681</v>
      </c>
      <c r="C2978" s="710" t="s">
        <v>9580</v>
      </c>
      <c r="D2978" s="710" t="s">
        <v>48</v>
      </c>
      <c r="E2978" s="710" t="s">
        <v>9670</v>
      </c>
      <c r="F2978" s="710" t="s">
        <v>1759</v>
      </c>
      <c r="G2978" s="710" t="s">
        <v>9671</v>
      </c>
      <c r="H2978" s="710" t="s">
        <v>1761</v>
      </c>
      <c r="I2978" s="710" t="s">
        <v>558</v>
      </c>
      <c r="J2978" s="710" t="s">
        <v>1702</v>
      </c>
    </row>
    <row r="2979" spans="1:10" x14ac:dyDescent="0.25">
      <c r="A2979" s="703"/>
      <c r="B2979" s="710" t="s">
        <v>681</v>
      </c>
      <c r="C2979" s="710" t="s">
        <v>9580</v>
      </c>
      <c r="D2979" s="710" t="s">
        <v>47</v>
      </c>
      <c r="E2979" s="710" t="s">
        <v>9670</v>
      </c>
      <c r="F2979" s="710" t="s">
        <v>1759</v>
      </c>
      <c r="G2979" s="710" t="s">
        <v>9671</v>
      </c>
      <c r="H2979" s="710" t="s">
        <v>1761</v>
      </c>
      <c r="I2979" s="710" t="s">
        <v>558</v>
      </c>
      <c r="J2979" s="710" t="s">
        <v>1702</v>
      </c>
    </row>
    <row r="2980" spans="1:10" x14ac:dyDescent="0.25">
      <c r="A2980" s="703"/>
      <c r="B2980" s="710" t="s">
        <v>830</v>
      </c>
      <c r="C2980" s="710" t="s">
        <v>9580</v>
      </c>
      <c r="D2980" s="710" t="s">
        <v>643</v>
      </c>
      <c r="E2980" s="710" t="s">
        <v>9672</v>
      </c>
      <c r="F2980" s="710" t="s">
        <v>8105</v>
      </c>
      <c r="G2980" s="710" t="s">
        <v>6045</v>
      </c>
      <c r="H2980" s="710" t="s">
        <v>5468</v>
      </c>
      <c r="I2980" s="710" t="s">
        <v>558</v>
      </c>
      <c r="J2980" s="710" t="s">
        <v>7908</v>
      </c>
    </row>
    <row r="2981" spans="1:10" x14ac:dyDescent="0.25">
      <c r="A2981" s="703"/>
      <c r="B2981" s="710" t="s">
        <v>681</v>
      </c>
      <c r="C2981" s="710" t="s">
        <v>9580</v>
      </c>
      <c r="D2981" s="710" t="s">
        <v>47</v>
      </c>
      <c r="E2981" s="710" t="s">
        <v>9673</v>
      </c>
      <c r="F2981" s="710" t="s">
        <v>1887</v>
      </c>
      <c r="G2981" s="710" t="s">
        <v>9584</v>
      </c>
      <c r="H2981" s="710" t="s">
        <v>1889</v>
      </c>
      <c r="I2981" s="710" t="s">
        <v>558</v>
      </c>
      <c r="J2981" s="710" t="s">
        <v>1702</v>
      </c>
    </row>
    <row r="2982" spans="1:10" x14ac:dyDescent="0.25">
      <c r="A2982" s="703"/>
      <c r="B2982" s="710" t="s">
        <v>681</v>
      </c>
      <c r="C2982" s="710" t="s">
        <v>9580</v>
      </c>
      <c r="D2982" s="710" t="s">
        <v>48</v>
      </c>
      <c r="E2982" s="710" t="s">
        <v>9674</v>
      </c>
      <c r="F2982" s="710" t="s">
        <v>1896</v>
      </c>
      <c r="G2982" s="710" t="s">
        <v>9584</v>
      </c>
      <c r="H2982" s="710" t="s">
        <v>1604</v>
      </c>
      <c r="I2982" s="710" t="s">
        <v>558</v>
      </c>
      <c r="J2982" s="710" t="s">
        <v>1702</v>
      </c>
    </row>
    <row r="2983" spans="1:10" x14ac:dyDescent="0.25">
      <c r="A2983" s="703"/>
      <c r="B2983" s="710" t="s">
        <v>623</v>
      </c>
      <c r="C2983" s="710" t="s">
        <v>9580</v>
      </c>
      <c r="D2983" s="710" t="s">
        <v>48</v>
      </c>
      <c r="E2983" s="710" t="s">
        <v>9675</v>
      </c>
      <c r="F2983" s="710" t="s">
        <v>9589</v>
      </c>
      <c r="G2983" s="710" t="s">
        <v>9584</v>
      </c>
      <c r="H2983" s="710" t="s">
        <v>9591</v>
      </c>
      <c r="I2983" s="710" t="s">
        <v>558</v>
      </c>
      <c r="J2983" s="710" t="s">
        <v>9580</v>
      </c>
    </row>
    <row r="2984" spans="1:10" x14ac:dyDescent="0.25">
      <c r="A2984" s="703"/>
      <c r="B2984" s="710" t="s">
        <v>814</v>
      </c>
      <c r="C2984" s="710" t="s">
        <v>9580</v>
      </c>
      <c r="D2984" s="710" t="s">
        <v>48</v>
      </c>
      <c r="E2984" s="710" t="s">
        <v>9676</v>
      </c>
      <c r="F2984" s="710" t="s">
        <v>9589</v>
      </c>
      <c r="G2984" s="710" t="s">
        <v>9677</v>
      </c>
      <c r="H2984" s="710" t="s">
        <v>9591</v>
      </c>
      <c r="I2984" s="710" t="s">
        <v>558</v>
      </c>
      <c r="J2984" s="710" t="s">
        <v>9580</v>
      </c>
    </row>
    <row r="2985" spans="1:10" x14ac:dyDescent="0.25">
      <c r="A2985" s="703"/>
      <c r="B2985" s="710" t="s">
        <v>814</v>
      </c>
      <c r="C2985" s="710" t="s">
        <v>9580</v>
      </c>
      <c r="D2985" s="710" t="s">
        <v>48</v>
      </c>
      <c r="E2985" s="710" t="s">
        <v>9678</v>
      </c>
      <c r="F2985" s="710" t="s">
        <v>9589</v>
      </c>
      <c r="G2985" s="710" t="s">
        <v>9584</v>
      </c>
      <c r="H2985" s="710" t="s">
        <v>9591</v>
      </c>
      <c r="I2985" s="710" t="s">
        <v>558</v>
      </c>
      <c r="J2985" s="710" t="s">
        <v>9580</v>
      </c>
    </row>
    <row r="2986" spans="1:10" x14ac:dyDescent="0.25">
      <c r="A2986" s="703"/>
      <c r="B2986" s="710" t="s">
        <v>623</v>
      </c>
      <c r="C2986" s="710" t="s">
        <v>9580</v>
      </c>
      <c r="D2986" s="710" t="s">
        <v>48</v>
      </c>
      <c r="E2986" s="710" t="s">
        <v>9679</v>
      </c>
      <c r="F2986" s="710" t="s">
        <v>9589</v>
      </c>
      <c r="G2986" s="710" t="s">
        <v>9584</v>
      </c>
      <c r="H2986" s="710" t="s">
        <v>9591</v>
      </c>
      <c r="I2986" s="710" t="s">
        <v>558</v>
      </c>
      <c r="J2986" s="710" t="s">
        <v>9580</v>
      </c>
    </row>
    <row r="2987" spans="1:10" x14ac:dyDescent="0.25">
      <c r="A2987" s="703"/>
      <c r="B2987" s="710" t="s">
        <v>623</v>
      </c>
      <c r="C2987" s="710" t="s">
        <v>9580</v>
      </c>
      <c r="D2987" s="710" t="s">
        <v>643</v>
      </c>
      <c r="E2987" s="710" t="s">
        <v>9679</v>
      </c>
      <c r="F2987" s="710" t="s">
        <v>9589</v>
      </c>
      <c r="G2987" s="710" t="s">
        <v>3177</v>
      </c>
      <c r="H2987" s="710" t="s">
        <v>9591</v>
      </c>
      <c r="I2987" s="710" t="s">
        <v>558</v>
      </c>
      <c r="J2987" s="710" t="s">
        <v>9580</v>
      </c>
    </row>
    <row r="2988" spans="1:10" x14ac:dyDescent="0.25">
      <c r="A2988" s="703"/>
      <c r="B2988" s="710" t="s">
        <v>623</v>
      </c>
      <c r="C2988" s="710" t="s">
        <v>9580</v>
      </c>
      <c r="D2988" s="710" t="s">
        <v>48</v>
      </c>
      <c r="E2988" s="710" t="s">
        <v>9680</v>
      </c>
      <c r="F2988" s="710" t="s">
        <v>9589</v>
      </c>
      <c r="G2988" s="710" t="s">
        <v>3550</v>
      </c>
      <c r="H2988" s="710" t="s">
        <v>9591</v>
      </c>
      <c r="I2988" s="710" t="s">
        <v>558</v>
      </c>
      <c r="J2988" s="710" t="s">
        <v>9580</v>
      </c>
    </row>
    <row r="2989" spans="1:10" x14ac:dyDescent="0.25">
      <c r="A2989" s="703"/>
      <c r="B2989" s="710" t="s">
        <v>830</v>
      </c>
      <c r="C2989" s="710" t="s">
        <v>9580</v>
      </c>
      <c r="D2989" s="710" t="s">
        <v>48</v>
      </c>
      <c r="E2989" s="710" t="s">
        <v>9681</v>
      </c>
      <c r="F2989" s="710" t="s">
        <v>7906</v>
      </c>
      <c r="G2989" s="710" t="s">
        <v>3472</v>
      </c>
      <c r="H2989" s="710" t="s">
        <v>5284</v>
      </c>
      <c r="I2989" s="710" t="s">
        <v>558</v>
      </c>
      <c r="J2989" s="710" t="s">
        <v>7908</v>
      </c>
    </row>
    <row r="2990" spans="1:10" x14ac:dyDescent="0.25">
      <c r="A2990" s="703"/>
      <c r="B2990" s="710" t="s">
        <v>830</v>
      </c>
      <c r="C2990" s="710" t="s">
        <v>9580</v>
      </c>
      <c r="D2990" s="710" t="s">
        <v>47</v>
      </c>
      <c r="E2990" s="710" t="s">
        <v>3933</v>
      </c>
      <c r="F2990" s="710" t="s">
        <v>7906</v>
      </c>
      <c r="G2990" s="710" t="s">
        <v>9584</v>
      </c>
      <c r="H2990" s="710" t="s">
        <v>5284</v>
      </c>
      <c r="I2990" s="710" t="s">
        <v>558</v>
      </c>
      <c r="J2990" s="710" t="s">
        <v>7908</v>
      </c>
    </row>
    <row r="2991" spans="1:10" x14ac:dyDescent="0.25">
      <c r="A2991" s="703"/>
      <c r="B2991" s="710" t="s">
        <v>681</v>
      </c>
      <c r="C2991" s="710" t="s">
        <v>9580</v>
      </c>
      <c r="D2991" s="710" t="s">
        <v>48</v>
      </c>
      <c r="E2991" s="710" t="s">
        <v>9682</v>
      </c>
      <c r="F2991" s="710" t="s">
        <v>1772</v>
      </c>
      <c r="G2991" s="710" t="s">
        <v>3909</v>
      </c>
      <c r="H2991" s="710" t="s">
        <v>1774</v>
      </c>
      <c r="I2991" s="710" t="s">
        <v>558</v>
      </c>
      <c r="J2991" s="710" t="s">
        <v>1702</v>
      </c>
    </row>
    <row r="2992" spans="1:10" x14ac:dyDescent="0.25">
      <c r="A2992" s="703"/>
      <c r="B2992" s="710" t="s">
        <v>830</v>
      </c>
      <c r="C2992" s="710" t="s">
        <v>9580</v>
      </c>
      <c r="D2992" s="710" t="s">
        <v>47</v>
      </c>
      <c r="E2992" s="710" t="s">
        <v>9683</v>
      </c>
      <c r="F2992" s="710" t="s">
        <v>7995</v>
      </c>
      <c r="G2992" s="710" t="s">
        <v>9669</v>
      </c>
      <c r="H2992" s="710" t="s">
        <v>2939</v>
      </c>
      <c r="I2992" s="710" t="s">
        <v>558</v>
      </c>
      <c r="J2992" s="710" t="s">
        <v>7908</v>
      </c>
    </row>
    <row r="2993" spans="1:10" x14ac:dyDescent="0.25">
      <c r="A2993" s="703"/>
      <c r="B2993" s="710" t="s">
        <v>681</v>
      </c>
      <c r="C2993" s="710" t="s">
        <v>9580</v>
      </c>
      <c r="D2993" s="710" t="s">
        <v>48</v>
      </c>
      <c r="E2993" s="710" t="s">
        <v>9684</v>
      </c>
      <c r="F2993" s="710" t="s">
        <v>1887</v>
      </c>
      <c r="G2993" s="710" t="s">
        <v>9584</v>
      </c>
      <c r="H2993" s="710" t="s">
        <v>1889</v>
      </c>
      <c r="I2993" s="710" t="s">
        <v>558</v>
      </c>
      <c r="J2993" s="710" t="s">
        <v>1702</v>
      </c>
    </row>
    <row r="2994" spans="1:10" x14ac:dyDescent="0.25">
      <c r="A2994" s="703"/>
      <c r="B2994" s="710" t="s">
        <v>681</v>
      </c>
      <c r="C2994" s="710" t="s">
        <v>9580</v>
      </c>
      <c r="D2994" s="710" t="s">
        <v>47</v>
      </c>
      <c r="E2994" s="710" t="s">
        <v>9684</v>
      </c>
      <c r="F2994" s="710" t="s">
        <v>1887</v>
      </c>
      <c r="G2994" s="710" t="s">
        <v>9584</v>
      </c>
      <c r="H2994" s="710" t="s">
        <v>1889</v>
      </c>
      <c r="I2994" s="710" t="s">
        <v>558</v>
      </c>
      <c r="J2994" s="710" t="s">
        <v>1702</v>
      </c>
    </row>
    <row r="2995" spans="1:10" x14ac:dyDescent="0.25">
      <c r="A2995" s="703"/>
      <c r="B2995" s="710" t="s">
        <v>641</v>
      </c>
      <c r="C2995" s="710" t="s">
        <v>9580</v>
      </c>
      <c r="D2995" s="710" t="s">
        <v>47</v>
      </c>
      <c r="E2995" s="710" t="s">
        <v>9685</v>
      </c>
      <c r="F2995" s="710" t="s">
        <v>1273</v>
      </c>
      <c r="G2995" s="710" t="s">
        <v>1337</v>
      </c>
      <c r="H2995" s="710" t="s">
        <v>1275</v>
      </c>
      <c r="I2995" s="710" t="s">
        <v>558</v>
      </c>
      <c r="J2995" s="710" t="s">
        <v>1230</v>
      </c>
    </row>
    <row r="2996" spans="1:10" x14ac:dyDescent="0.25">
      <c r="A2996" s="703"/>
      <c r="B2996" s="710" t="s">
        <v>681</v>
      </c>
      <c r="C2996" s="710" t="s">
        <v>9580</v>
      </c>
      <c r="D2996" s="710" t="s">
        <v>48</v>
      </c>
      <c r="E2996" s="710" t="s">
        <v>9686</v>
      </c>
      <c r="F2996" s="710" t="s">
        <v>1759</v>
      </c>
      <c r="G2996" s="710" t="s">
        <v>1819</v>
      </c>
      <c r="H2996" s="710" t="s">
        <v>1761</v>
      </c>
      <c r="I2996" s="710" t="s">
        <v>558</v>
      </c>
      <c r="J2996" s="710" t="s">
        <v>1702</v>
      </c>
    </row>
    <row r="2997" spans="1:10" x14ac:dyDescent="0.25">
      <c r="A2997" s="703"/>
      <c r="B2997" s="710" t="s">
        <v>681</v>
      </c>
      <c r="C2997" s="710" t="s">
        <v>9580</v>
      </c>
      <c r="D2997" s="710" t="s">
        <v>47</v>
      </c>
      <c r="E2997" s="710" t="s">
        <v>9686</v>
      </c>
      <c r="F2997" s="710" t="s">
        <v>1759</v>
      </c>
      <c r="G2997" s="710" t="s">
        <v>1819</v>
      </c>
      <c r="H2997" s="710" t="s">
        <v>1761</v>
      </c>
      <c r="I2997" s="710" t="s">
        <v>558</v>
      </c>
      <c r="J2997" s="710" t="s">
        <v>1702</v>
      </c>
    </row>
    <row r="2998" spans="1:10" x14ac:dyDescent="0.25">
      <c r="A2998" s="703"/>
      <c r="B2998" s="710" t="s">
        <v>681</v>
      </c>
      <c r="C2998" s="710" t="s">
        <v>9580</v>
      </c>
      <c r="D2998" s="710" t="s">
        <v>48</v>
      </c>
      <c r="E2998" s="710" t="s">
        <v>3971</v>
      </c>
      <c r="F2998" s="710" t="s">
        <v>9580</v>
      </c>
      <c r="G2998" s="710" t="s">
        <v>9687</v>
      </c>
      <c r="H2998" s="710" t="s">
        <v>9580</v>
      </c>
      <c r="I2998" s="710" t="s">
        <v>558</v>
      </c>
      <c r="J2998" s="710" t="s">
        <v>1702</v>
      </c>
    </row>
    <row r="2999" spans="1:10" x14ac:dyDescent="0.25">
      <c r="A2999" s="703"/>
      <c r="B2999" s="710" t="s">
        <v>681</v>
      </c>
      <c r="C2999" s="710" t="s">
        <v>9580</v>
      </c>
      <c r="D2999" s="710" t="s">
        <v>48</v>
      </c>
      <c r="E2999" s="710" t="s">
        <v>9688</v>
      </c>
      <c r="F2999" s="710" t="s">
        <v>1706</v>
      </c>
      <c r="G2999" s="710" t="s">
        <v>5066</v>
      </c>
      <c r="H2999" s="710" t="s">
        <v>1708</v>
      </c>
      <c r="I2999" s="710" t="s">
        <v>558</v>
      </c>
      <c r="J2999" s="710" t="s">
        <v>1702</v>
      </c>
    </row>
    <row r="3000" spans="1:10" x14ac:dyDescent="0.25">
      <c r="A3000" s="703"/>
      <c r="B3000" s="710" t="s">
        <v>681</v>
      </c>
      <c r="C3000" s="710" t="s">
        <v>9580</v>
      </c>
      <c r="D3000" s="710" t="s">
        <v>47</v>
      </c>
      <c r="E3000" s="710" t="s">
        <v>9688</v>
      </c>
      <c r="F3000" s="710" t="s">
        <v>1706</v>
      </c>
      <c r="G3000" s="710" t="s">
        <v>5066</v>
      </c>
      <c r="H3000" s="710" t="s">
        <v>1708</v>
      </c>
      <c r="I3000" s="710" t="s">
        <v>558</v>
      </c>
      <c r="J3000" s="710" t="s">
        <v>1702</v>
      </c>
    </row>
    <row r="3001" spans="1:10" x14ac:dyDescent="0.25">
      <c r="A3001" s="703"/>
      <c r="B3001" s="710" t="s">
        <v>830</v>
      </c>
      <c r="C3001" s="710" t="s">
        <v>9580</v>
      </c>
      <c r="D3001" s="710" t="s">
        <v>47</v>
      </c>
      <c r="E3001" s="710" t="s">
        <v>9689</v>
      </c>
      <c r="F3001" s="710" t="s">
        <v>9033</v>
      </c>
      <c r="G3001" s="710" t="s">
        <v>9584</v>
      </c>
      <c r="H3001" s="710" t="s">
        <v>4889</v>
      </c>
      <c r="I3001" s="710" t="s">
        <v>558</v>
      </c>
      <c r="J3001" s="710" t="s">
        <v>7908</v>
      </c>
    </row>
    <row r="3002" spans="1:10" x14ac:dyDescent="0.25">
      <c r="A3002" s="703"/>
      <c r="B3002" s="710" t="s">
        <v>830</v>
      </c>
      <c r="C3002" s="710" t="s">
        <v>9580</v>
      </c>
      <c r="D3002" s="710" t="s">
        <v>48</v>
      </c>
      <c r="E3002" s="710" t="s">
        <v>9690</v>
      </c>
      <c r="F3002" s="710" t="s">
        <v>7995</v>
      </c>
      <c r="G3002" s="710" t="s">
        <v>9584</v>
      </c>
      <c r="H3002" s="710" t="s">
        <v>2939</v>
      </c>
      <c r="I3002" s="710" t="s">
        <v>558</v>
      </c>
      <c r="J3002" s="710" t="s">
        <v>7908</v>
      </c>
    </row>
    <row r="3003" spans="1:10" x14ac:dyDescent="0.25">
      <c r="A3003" s="703"/>
      <c r="B3003" s="710" t="s">
        <v>830</v>
      </c>
      <c r="C3003" s="710" t="s">
        <v>9580</v>
      </c>
      <c r="D3003" s="710" t="s">
        <v>47</v>
      </c>
      <c r="E3003" s="710" t="s">
        <v>9690</v>
      </c>
      <c r="F3003" s="710" t="s">
        <v>7995</v>
      </c>
      <c r="G3003" s="710" t="s">
        <v>9584</v>
      </c>
      <c r="H3003" s="710" t="s">
        <v>2939</v>
      </c>
      <c r="I3003" s="710" t="s">
        <v>558</v>
      </c>
      <c r="J3003" s="710" t="s">
        <v>7908</v>
      </c>
    </row>
    <row r="3004" spans="1:10" x14ac:dyDescent="0.25">
      <c r="A3004" s="703"/>
      <c r="B3004" s="710" t="s">
        <v>681</v>
      </c>
      <c r="C3004" s="710" t="s">
        <v>9580</v>
      </c>
      <c r="D3004" s="710" t="s">
        <v>48</v>
      </c>
      <c r="E3004" s="710" t="s">
        <v>9691</v>
      </c>
      <c r="F3004" s="710" t="s">
        <v>1887</v>
      </c>
      <c r="G3004" s="710" t="s">
        <v>9584</v>
      </c>
      <c r="H3004" s="710" t="s">
        <v>1889</v>
      </c>
      <c r="I3004" s="710" t="s">
        <v>558</v>
      </c>
      <c r="J3004" s="710" t="s">
        <v>1702</v>
      </c>
    </row>
    <row r="3005" spans="1:10" x14ac:dyDescent="0.25">
      <c r="A3005" s="703"/>
      <c r="B3005" s="710" t="s">
        <v>681</v>
      </c>
      <c r="C3005" s="710" t="s">
        <v>9580</v>
      </c>
      <c r="D3005" s="710" t="s">
        <v>47</v>
      </c>
      <c r="E3005" s="710" t="s">
        <v>9691</v>
      </c>
      <c r="F3005" s="710" t="s">
        <v>1887</v>
      </c>
      <c r="G3005" s="710" t="s">
        <v>9584</v>
      </c>
      <c r="H3005" s="710" t="s">
        <v>1889</v>
      </c>
      <c r="I3005" s="710" t="s">
        <v>558</v>
      </c>
      <c r="J3005" s="710" t="s">
        <v>1702</v>
      </c>
    </row>
    <row r="3006" spans="1:10" x14ac:dyDescent="0.25">
      <c r="A3006" s="703"/>
      <c r="B3006" s="710" t="s">
        <v>830</v>
      </c>
      <c r="C3006" s="710" t="s">
        <v>9580</v>
      </c>
      <c r="D3006" s="710" t="s">
        <v>47</v>
      </c>
      <c r="E3006" s="710" t="s">
        <v>9692</v>
      </c>
      <c r="F3006" s="710" t="s">
        <v>7995</v>
      </c>
      <c r="G3006" s="710" t="s">
        <v>9584</v>
      </c>
      <c r="H3006" s="710" t="s">
        <v>2939</v>
      </c>
      <c r="I3006" s="710" t="s">
        <v>558</v>
      </c>
      <c r="J3006" s="710" t="s">
        <v>7908</v>
      </c>
    </row>
    <row r="3007" spans="1:10" x14ac:dyDescent="0.25">
      <c r="A3007" s="703"/>
      <c r="B3007" s="710" t="s">
        <v>830</v>
      </c>
      <c r="C3007" s="710" t="s">
        <v>9580</v>
      </c>
      <c r="D3007" s="710" t="s">
        <v>48</v>
      </c>
      <c r="E3007" s="710" t="s">
        <v>9693</v>
      </c>
      <c r="F3007" s="710" t="s">
        <v>7906</v>
      </c>
      <c r="G3007" s="710" t="s">
        <v>9694</v>
      </c>
      <c r="H3007" s="710" t="s">
        <v>5284</v>
      </c>
      <c r="I3007" s="710" t="s">
        <v>558</v>
      </c>
      <c r="J3007" s="710" t="s">
        <v>7908</v>
      </c>
    </row>
    <row r="3008" spans="1:10" x14ac:dyDescent="0.25">
      <c r="A3008" s="703"/>
      <c r="B3008" s="710" t="s">
        <v>830</v>
      </c>
      <c r="C3008" s="710" t="s">
        <v>9580</v>
      </c>
      <c r="D3008" s="710" t="s">
        <v>47</v>
      </c>
      <c r="E3008" s="710" t="s">
        <v>9693</v>
      </c>
      <c r="F3008" s="710" t="s">
        <v>7906</v>
      </c>
      <c r="G3008" s="710" t="s">
        <v>9694</v>
      </c>
      <c r="H3008" s="710" t="s">
        <v>5284</v>
      </c>
      <c r="I3008" s="710" t="s">
        <v>558</v>
      </c>
      <c r="J3008" s="710" t="s">
        <v>7908</v>
      </c>
    </row>
    <row r="3009" spans="1:10" x14ac:dyDescent="0.25">
      <c r="A3009" s="703"/>
      <c r="B3009" s="710" t="s">
        <v>830</v>
      </c>
      <c r="C3009" s="710" t="s">
        <v>9580</v>
      </c>
      <c r="D3009" s="710" t="s">
        <v>47</v>
      </c>
      <c r="E3009" s="710" t="s">
        <v>9695</v>
      </c>
      <c r="F3009" s="710" t="s">
        <v>9580</v>
      </c>
      <c r="G3009" s="710" t="s">
        <v>1282</v>
      </c>
      <c r="H3009" s="710" t="s">
        <v>9580</v>
      </c>
      <c r="I3009" s="710" t="s">
        <v>558</v>
      </c>
      <c r="J3009" s="710" t="s">
        <v>7908</v>
      </c>
    </row>
    <row r="3010" spans="1:10" x14ac:dyDescent="0.25">
      <c r="A3010" s="703"/>
      <c r="B3010" s="710" t="s">
        <v>681</v>
      </c>
      <c r="C3010" s="710" t="s">
        <v>9580</v>
      </c>
      <c r="D3010" s="710" t="s">
        <v>48</v>
      </c>
      <c r="E3010" s="710" t="s">
        <v>9696</v>
      </c>
      <c r="F3010" s="710" t="s">
        <v>1759</v>
      </c>
      <c r="G3010" s="710" t="s">
        <v>2810</v>
      </c>
      <c r="H3010" s="710" t="s">
        <v>1761</v>
      </c>
      <c r="I3010" s="710" t="s">
        <v>558</v>
      </c>
      <c r="J3010" s="710" t="s">
        <v>1702</v>
      </c>
    </row>
    <row r="3011" spans="1:10" x14ac:dyDescent="0.25">
      <c r="A3011" s="703"/>
      <c r="B3011" s="710" t="s">
        <v>681</v>
      </c>
      <c r="C3011" s="710" t="s">
        <v>9580</v>
      </c>
      <c r="D3011" s="710" t="s">
        <v>47</v>
      </c>
      <c r="E3011" s="710" t="s">
        <v>9696</v>
      </c>
      <c r="F3011" s="710" t="s">
        <v>1759</v>
      </c>
      <c r="G3011" s="710" t="s">
        <v>2810</v>
      </c>
      <c r="H3011" s="710" t="s">
        <v>1761</v>
      </c>
      <c r="I3011" s="710" t="s">
        <v>558</v>
      </c>
      <c r="J3011" s="710" t="s">
        <v>1702</v>
      </c>
    </row>
    <row r="3012" spans="1:10" x14ac:dyDescent="0.25">
      <c r="A3012" s="703"/>
      <c r="B3012" s="710" t="s">
        <v>681</v>
      </c>
      <c r="C3012" s="710" t="s">
        <v>9580</v>
      </c>
      <c r="D3012" s="710" t="s">
        <v>47</v>
      </c>
      <c r="E3012" s="710" t="s">
        <v>9697</v>
      </c>
      <c r="F3012" s="710" t="s">
        <v>1479</v>
      </c>
      <c r="G3012" s="710" t="s">
        <v>9698</v>
      </c>
      <c r="H3012" s="710" t="s">
        <v>1820</v>
      </c>
      <c r="I3012" s="710" t="s">
        <v>558</v>
      </c>
      <c r="J3012" s="710" t="s">
        <v>1702</v>
      </c>
    </row>
    <row r="3013" spans="1:10" x14ac:dyDescent="0.25">
      <c r="A3013" s="703"/>
      <c r="B3013" s="710" t="s">
        <v>814</v>
      </c>
      <c r="C3013" s="710" t="s">
        <v>9580</v>
      </c>
      <c r="D3013" s="710" t="s">
        <v>48</v>
      </c>
      <c r="E3013" s="710" t="s">
        <v>4227</v>
      </c>
      <c r="F3013" s="710" t="s">
        <v>9589</v>
      </c>
      <c r="G3013" s="710" t="s">
        <v>9584</v>
      </c>
      <c r="H3013" s="710" t="s">
        <v>9591</v>
      </c>
      <c r="I3013" s="710" t="s">
        <v>558</v>
      </c>
      <c r="J3013" s="710" t="s">
        <v>9580</v>
      </c>
    </row>
    <row r="3014" spans="1:10" x14ac:dyDescent="0.25">
      <c r="A3014" s="703"/>
      <c r="B3014" s="710" t="s">
        <v>623</v>
      </c>
      <c r="C3014" s="710" t="s">
        <v>9580</v>
      </c>
      <c r="D3014" s="710" t="s">
        <v>48</v>
      </c>
      <c r="E3014" s="710" t="s">
        <v>4227</v>
      </c>
      <c r="F3014" s="710" t="s">
        <v>9589</v>
      </c>
      <c r="G3014" s="710" t="s">
        <v>9620</v>
      </c>
      <c r="H3014" s="710" t="s">
        <v>9591</v>
      </c>
      <c r="I3014" s="710" t="s">
        <v>558</v>
      </c>
      <c r="J3014" s="710" t="s">
        <v>9580</v>
      </c>
    </row>
    <row r="3015" spans="1:10" x14ac:dyDescent="0.25">
      <c r="A3015" s="703"/>
      <c r="B3015" s="710" t="s">
        <v>623</v>
      </c>
      <c r="C3015" s="710" t="s">
        <v>9580</v>
      </c>
      <c r="D3015" s="710" t="s">
        <v>47</v>
      </c>
      <c r="E3015" s="710" t="s">
        <v>4227</v>
      </c>
      <c r="F3015" s="710" t="s">
        <v>9589</v>
      </c>
      <c r="G3015" s="710" t="s">
        <v>9620</v>
      </c>
      <c r="H3015" s="710" t="s">
        <v>9591</v>
      </c>
      <c r="I3015" s="710" t="s">
        <v>558</v>
      </c>
      <c r="J3015" s="710" t="s">
        <v>9580</v>
      </c>
    </row>
    <row r="3016" spans="1:10" x14ac:dyDescent="0.25">
      <c r="A3016" s="703"/>
      <c r="B3016" s="710" t="s">
        <v>623</v>
      </c>
      <c r="C3016" s="710" t="s">
        <v>9580</v>
      </c>
      <c r="D3016" s="710" t="s">
        <v>48</v>
      </c>
      <c r="E3016" s="710" t="s">
        <v>9699</v>
      </c>
      <c r="F3016" s="710" t="s">
        <v>9589</v>
      </c>
      <c r="G3016" s="710" t="s">
        <v>9584</v>
      </c>
      <c r="H3016" s="710" t="s">
        <v>9591</v>
      </c>
      <c r="I3016" s="710" t="s">
        <v>558</v>
      </c>
      <c r="J3016" s="710" t="s">
        <v>9580</v>
      </c>
    </row>
    <row r="3017" spans="1:10" x14ac:dyDescent="0.25">
      <c r="A3017" s="703"/>
      <c r="B3017" s="710" t="s">
        <v>830</v>
      </c>
      <c r="C3017" s="710" t="s">
        <v>9580</v>
      </c>
      <c r="D3017" s="710" t="s">
        <v>48</v>
      </c>
      <c r="E3017" s="710" t="s">
        <v>9700</v>
      </c>
      <c r="F3017" s="710" t="s">
        <v>7912</v>
      </c>
      <c r="G3017" s="710" t="s">
        <v>9701</v>
      </c>
      <c r="H3017" s="710" t="s">
        <v>1174</v>
      </c>
      <c r="I3017" s="710" t="s">
        <v>558</v>
      </c>
      <c r="J3017" s="710" t="s">
        <v>7908</v>
      </c>
    </row>
    <row r="3018" spans="1:10" x14ac:dyDescent="0.25">
      <c r="A3018" s="703"/>
      <c r="B3018" s="710" t="s">
        <v>830</v>
      </c>
      <c r="C3018" s="710" t="s">
        <v>9580</v>
      </c>
      <c r="D3018" s="710" t="s">
        <v>47</v>
      </c>
      <c r="E3018" s="710" t="s">
        <v>9700</v>
      </c>
      <c r="F3018" s="710" t="s">
        <v>7912</v>
      </c>
      <c r="G3018" s="710" t="s">
        <v>9701</v>
      </c>
      <c r="H3018" s="710" t="s">
        <v>1174</v>
      </c>
      <c r="I3018" s="710" t="s">
        <v>558</v>
      </c>
      <c r="J3018" s="710" t="s">
        <v>7908</v>
      </c>
    </row>
    <row r="3019" spans="1:10" x14ac:dyDescent="0.25">
      <c r="A3019" s="703"/>
      <c r="B3019" s="710" t="s">
        <v>652</v>
      </c>
      <c r="C3019" s="710" t="s">
        <v>9580</v>
      </c>
      <c r="D3019" s="710" t="s">
        <v>47</v>
      </c>
      <c r="E3019" s="710" t="s">
        <v>9702</v>
      </c>
      <c r="F3019" s="710" t="s">
        <v>9580</v>
      </c>
      <c r="G3019" s="710" t="s">
        <v>9703</v>
      </c>
      <c r="H3019" s="710" t="s">
        <v>9580</v>
      </c>
      <c r="I3019" s="710" t="s">
        <v>558</v>
      </c>
      <c r="J3019" s="710" t="s">
        <v>1481</v>
      </c>
    </row>
    <row r="3020" spans="1:10" x14ac:dyDescent="0.25">
      <c r="A3020" s="703"/>
      <c r="B3020" s="710" t="s">
        <v>641</v>
      </c>
      <c r="C3020" s="710" t="s">
        <v>9580</v>
      </c>
      <c r="D3020" s="710" t="s">
        <v>47</v>
      </c>
      <c r="E3020" s="710" t="s">
        <v>9704</v>
      </c>
      <c r="F3020" s="710" t="s">
        <v>9580</v>
      </c>
      <c r="G3020" s="710" t="s">
        <v>3830</v>
      </c>
      <c r="H3020" s="710" t="s">
        <v>9580</v>
      </c>
      <c r="I3020" s="710" t="s">
        <v>558</v>
      </c>
      <c r="J3020" s="710" t="s">
        <v>1230</v>
      </c>
    </row>
    <row r="3021" spans="1:10" x14ac:dyDescent="0.25">
      <c r="A3021" s="703"/>
      <c r="B3021" s="710" t="s">
        <v>830</v>
      </c>
      <c r="C3021" s="710" t="s">
        <v>9580</v>
      </c>
      <c r="D3021" s="710" t="s">
        <v>643</v>
      </c>
      <c r="E3021" s="710" t="s">
        <v>9705</v>
      </c>
      <c r="F3021" s="710" t="s">
        <v>7906</v>
      </c>
      <c r="G3021" s="710" t="s">
        <v>9584</v>
      </c>
      <c r="H3021" s="710" t="s">
        <v>5284</v>
      </c>
      <c r="I3021" s="710" t="s">
        <v>558</v>
      </c>
      <c r="J3021" s="710" t="s">
        <v>7908</v>
      </c>
    </row>
    <row r="3022" spans="1:10" x14ac:dyDescent="0.25">
      <c r="A3022" s="703"/>
      <c r="B3022" s="710" t="s">
        <v>830</v>
      </c>
      <c r="C3022" s="710" t="s">
        <v>9580</v>
      </c>
      <c r="D3022" s="710" t="s">
        <v>48</v>
      </c>
      <c r="E3022" s="710" t="s">
        <v>9705</v>
      </c>
      <c r="F3022" s="710" t="s">
        <v>7906</v>
      </c>
      <c r="G3022" s="710" t="s">
        <v>9584</v>
      </c>
      <c r="H3022" s="710" t="s">
        <v>5284</v>
      </c>
      <c r="I3022" s="710" t="s">
        <v>558</v>
      </c>
      <c r="J3022" s="710" t="s">
        <v>7908</v>
      </c>
    </row>
    <row r="3023" spans="1:10" x14ac:dyDescent="0.25">
      <c r="A3023" s="703"/>
      <c r="B3023" s="710" t="s">
        <v>681</v>
      </c>
      <c r="C3023" s="710" t="s">
        <v>9580</v>
      </c>
      <c r="D3023" s="710" t="s">
        <v>643</v>
      </c>
      <c r="E3023" s="710" t="s">
        <v>9705</v>
      </c>
      <c r="F3023" s="710" t="s">
        <v>1479</v>
      </c>
      <c r="G3023" s="710" t="s">
        <v>9584</v>
      </c>
      <c r="H3023" s="710" t="s">
        <v>1820</v>
      </c>
      <c r="I3023" s="710" t="s">
        <v>558</v>
      </c>
      <c r="J3023" s="710" t="s">
        <v>1702</v>
      </c>
    </row>
    <row r="3024" spans="1:10" x14ac:dyDescent="0.25">
      <c r="A3024" s="703"/>
      <c r="B3024" s="710" t="s">
        <v>681</v>
      </c>
      <c r="C3024" s="710" t="s">
        <v>9580</v>
      </c>
      <c r="D3024" s="710" t="s">
        <v>48</v>
      </c>
      <c r="E3024" s="710" t="s">
        <v>9705</v>
      </c>
      <c r="F3024" s="710" t="s">
        <v>1479</v>
      </c>
      <c r="G3024" s="710" t="s">
        <v>9584</v>
      </c>
      <c r="H3024" s="710" t="s">
        <v>1820</v>
      </c>
      <c r="I3024" s="710" t="s">
        <v>558</v>
      </c>
      <c r="J3024" s="710" t="s">
        <v>1702</v>
      </c>
    </row>
    <row r="3025" spans="1:10" x14ac:dyDescent="0.25">
      <c r="A3025" s="703"/>
      <c r="B3025" s="710" t="s">
        <v>681</v>
      </c>
      <c r="C3025" s="710" t="s">
        <v>9580</v>
      </c>
      <c r="D3025" s="710" t="s">
        <v>48</v>
      </c>
      <c r="E3025" s="710" t="s">
        <v>9706</v>
      </c>
      <c r="F3025" s="710" t="s">
        <v>1479</v>
      </c>
      <c r="G3025" s="710" t="s">
        <v>9584</v>
      </c>
      <c r="H3025" s="710" t="s">
        <v>1820</v>
      </c>
      <c r="I3025" s="710" t="s">
        <v>558</v>
      </c>
      <c r="J3025" s="710" t="s">
        <v>1702</v>
      </c>
    </row>
    <row r="3026" spans="1:10" x14ac:dyDescent="0.25">
      <c r="A3026" s="703"/>
      <c r="B3026" s="710" t="s">
        <v>681</v>
      </c>
      <c r="C3026" s="710" t="s">
        <v>9580</v>
      </c>
      <c r="D3026" s="710" t="s">
        <v>47</v>
      </c>
      <c r="E3026" s="710" t="s">
        <v>9707</v>
      </c>
      <c r="F3026" s="710" t="s">
        <v>1831</v>
      </c>
      <c r="G3026" s="710" t="s">
        <v>9584</v>
      </c>
      <c r="H3026" s="710" t="s">
        <v>733</v>
      </c>
      <c r="I3026" s="710" t="s">
        <v>558</v>
      </c>
      <c r="J3026" s="710" t="s">
        <v>1702</v>
      </c>
    </row>
    <row r="3027" spans="1:10" x14ac:dyDescent="0.25">
      <c r="A3027" s="703"/>
      <c r="B3027" s="710" t="s">
        <v>681</v>
      </c>
      <c r="C3027" s="710" t="s">
        <v>9580</v>
      </c>
      <c r="D3027" s="710" t="s">
        <v>47</v>
      </c>
      <c r="E3027" s="710" t="s">
        <v>9708</v>
      </c>
      <c r="F3027" s="710" t="s">
        <v>1759</v>
      </c>
      <c r="G3027" s="710" t="s">
        <v>9584</v>
      </c>
      <c r="H3027" s="710" t="s">
        <v>1761</v>
      </c>
      <c r="I3027" s="710" t="s">
        <v>558</v>
      </c>
      <c r="J3027" s="710" t="s">
        <v>1702</v>
      </c>
    </row>
    <row r="3028" spans="1:10" x14ac:dyDescent="0.25">
      <c r="A3028" s="703"/>
      <c r="B3028" s="710" t="s">
        <v>681</v>
      </c>
      <c r="C3028" s="710" t="s">
        <v>9580</v>
      </c>
      <c r="D3028" s="710" t="s">
        <v>47</v>
      </c>
      <c r="E3028" s="710" t="s">
        <v>9709</v>
      </c>
      <c r="F3028" s="710" t="s">
        <v>1479</v>
      </c>
      <c r="G3028" s="710" t="s">
        <v>9584</v>
      </c>
      <c r="H3028" s="710" t="s">
        <v>1820</v>
      </c>
      <c r="I3028" s="710" t="s">
        <v>558</v>
      </c>
      <c r="J3028" s="710" t="s">
        <v>1702</v>
      </c>
    </row>
    <row r="3029" spans="1:10" x14ac:dyDescent="0.25">
      <c r="A3029" s="703"/>
      <c r="B3029" s="710" t="s">
        <v>607</v>
      </c>
      <c r="C3029" s="710" t="s">
        <v>9580</v>
      </c>
      <c r="D3029" s="710" t="s">
        <v>47</v>
      </c>
      <c r="E3029" s="710" t="s">
        <v>9710</v>
      </c>
      <c r="F3029" s="710" t="s">
        <v>9580</v>
      </c>
      <c r="G3029" s="710" t="s">
        <v>9711</v>
      </c>
      <c r="H3029" s="710" t="s">
        <v>9580</v>
      </c>
      <c r="I3029" s="710" t="s">
        <v>558</v>
      </c>
      <c r="J3029" s="710" t="s">
        <v>5278</v>
      </c>
    </row>
    <row r="3030" spans="1:10" x14ac:dyDescent="0.25">
      <c r="A3030" s="703"/>
      <c r="B3030" s="710" t="s">
        <v>681</v>
      </c>
      <c r="C3030" s="710" t="s">
        <v>9580</v>
      </c>
      <c r="D3030" s="710" t="s">
        <v>48</v>
      </c>
      <c r="E3030" s="710" t="s">
        <v>9712</v>
      </c>
      <c r="F3030" s="710" t="s">
        <v>1896</v>
      </c>
      <c r="G3030" s="710" t="s">
        <v>9584</v>
      </c>
      <c r="H3030" s="710" t="s">
        <v>1604</v>
      </c>
      <c r="I3030" s="710" t="s">
        <v>558</v>
      </c>
      <c r="J3030" s="710" t="s">
        <v>1702</v>
      </c>
    </row>
    <row r="3031" spans="1:10" x14ac:dyDescent="0.25">
      <c r="A3031" s="703"/>
      <c r="B3031" s="710" t="s">
        <v>830</v>
      </c>
      <c r="C3031" s="710" t="s">
        <v>9580</v>
      </c>
      <c r="D3031" s="710" t="s">
        <v>48</v>
      </c>
      <c r="E3031" s="710" t="s">
        <v>9712</v>
      </c>
      <c r="F3031" s="710" t="s">
        <v>7995</v>
      </c>
      <c r="G3031" s="710" t="s">
        <v>9584</v>
      </c>
      <c r="H3031" s="710" t="s">
        <v>2939</v>
      </c>
      <c r="I3031" s="710" t="s">
        <v>558</v>
      </c>
      <c r="J3031" s="710" t="s">
        <v>7908</v>
      </c>
    </row>
    <row r="3032" spans="1:10" x14ac:dyDescent="0.25">
      <c r="A3032" s="703"/>
      <c r="B3032" s="710" t="s">
        <v>681</v>
      </c>
      <c r="C3032" s="710" t="s">
        <v>9580</v>
      </c>
      <c r="D3032" s="710" t="s">
        <v>643</v>
      </c>
      <c r="E3032" s="710" t="s">
        <v>9712</v>
      </c>
      <c r="F3032" s="710" t="s">
        <v>1970</v>
      </c>
      <c r="G3032" s="710" t="s">
        <v>9584</v>
      </c>
      <c r="H3032" s="710" t="s">
        <v>594</v>
      </c>
      <c r="I3032" s="710" t="s">
        <v>558</v>
      </c>
      <c r="J3032" s="710" t="s">
        <v>1702</v>
      </c>
    </row>
    <row r="3033" spans="1:10" x14ac:dyDescent="0.25">
      <c r="A3033" s="703"/>
      <c r="B3033" s="710" t="s">
        <v>830</v>
      </c>
      <c r="C3033" s="710" t="s">
        <v>9580</v>
      </c>
      <c r="D3033" s="710" t="s">
        <v>48</v>
      </c>
      <c r="E3033" s="710" t="s">
        <v>9713</v>
      </c>
      <c r="F3033" s="710" t="s">
        <v>8087</v>
      </c>
      <c r="G3033" s="710" t="s">
        <v>9584</v>
      </c>
      <c r="H3033" s="710" t="s">
        <v>4838</v>
      </c>
      <c r="I3033" s="710" t="s">
        <v>558</v>
      </c>
      <c r="J3033" s="710" t="s">
        <v>7908</v>
      </c>
    </row>
    <row r="3034" spans="1:10" x14ac:dyDescent="0.25">
      <c r="A3034" s="703"/>
      <c r="B3034" s="710" t="s">
        <v>830</v>
      </c>
      <c r="C3034" s="710" t="s">
        <v>9580</v>
      </c>
      <c r="D3034" s="710" t="s">
        <v>47</v>
      </c>
      <c r="E3034" s="710" t="s">
        <v>9714</v>
      </c>
      <c r="F3034" s="710" t="s">
        <v>7912</v>
      </c>
      <c r="G3034" s="710" t="s">
        <v>9584</v>
      </c>
      <c r="H3034" s="710" t="s">
        <v>1174</v>
      </c>
      <c r="I3034" s="710" t="s">
        <v>558</v>
      </c>
      <c r="J3034" s="710" t="s">
        <v>7908</v>
      </c>
    </row>
    <row r="3035" spans="1:10" x14ac:dyDescent="0.25">
      <c r="A3035" s="703"/>
      <c r="B3035" s="710" t="s">
        <v>830</v>
      </c>
      <c r="C3035" s="710" t="s">
        <v>9580</v>
      </c>
      <c r="D3035" s="710" t="s">
        <v>48</v>
      </c>
      <c r="E3035" s="710" t="s">
        <v>9715</v>
      </c>
      <c r="F3035" s="710" t="s">
        <v>7995</v>
      </c>
      <c r="G3035" s="710" t="s">
        <v>9584</v>
      </c>
      <c r="H3035" s="710" t="s">
        <v>2939</v>
      </c>
      <c r="I3035" s="710" t="s">
        <v>558</v>
      </c>
      <c r="J3035" s="710" t="s">
        <v>7908</v>
      </c>
    </row>
    <row r="3036" spans="1:10" x14ac:dyDescent="0.25">
      <c r="A3036" s="703"/>
      <c r="B3036" s="710" t="s">
        <v>830</v>
      </c>
      <c r="C3036" s="710" t="s">
        <v>9580</v>
      </c>
      <c r="D3036" s="710" t="s">
        <v>643</v>
      </c>
      <c r="E3036" s="710" t="s">
        <v>9716</v>
      </c>
      <c r="F3036" s="710" t="s">
        <v>7995</v>
      </c>
      <c r="G3036" s="710" t="s">
        <v>9584</v>
      </c>
      <c r="H3036" s="710" t="s">
        <v>2939</v>
      </c>
      <c r="I3036" s="710" t="s">
        <v>558</v>
      </c>
      <c r="J3036" s="710" t="s">
        <v>7908</v>
      </c>
    </row>
    <row r="3037" spans="1:10" x14ac:dyDescent="0.25">
      <c r="A3037" s="703"/>
      <c r="B3037" s="710" t="s">
        <v>830</v>
      </c>
      <c r="C3037" s="710" t="s">
        <v>9580</v>
      </c>
      <c r="D3037" s="710" t="s">
        <v>48</v>
      </c>
      <c r="E3037" s="710" t="s">
        <v>9716</v>
      </c>
      <c r="F3037" s="710" t="s">
        <v>7995</v>
      </c>
      <c r="G3037" s="710" t="s">
        <v>9584</v>
      </c>
      <c r="H3037" s="710" t="s">
        <v>2939</v>
      </c>
      <c r="I3037" s="710" t="s">
        <v>558</v>
      </c>
      <c r="J3037" s="710" t="s">
        <v>7908</v>
      </c>
    </row>
    <row r="3038" spans="1:10" x14ac:dyDescent="0.25">
      <c r="A3038" s="703"/>
      <c r="B3038" s="710" t="s">
        <v>830</v>
      </c>
      <c r="C3038" s="710" t="s">
        <v>9580</v>
      </c>
      <c r="D3038" s="710" t="s">
        <v>643</v>
      </c>
      <c r="E3038" s="710" t="s">
        <v>9717</v>
      </c>
      <c r="F3038" s="710" t="s">
        <v>7906</v>
      </c>
      <c r="G3038" s="710" t="s">
        <v>9584</v>
      </c>
      <c r="H3038" s="710" t="s">
        <v>5284</v>
      </c>
      <c r="I3038" s="710" t="s">
        <v>558</v>
      </c>
      <c r="J3038" s="710" t="s">
        <v>7908</v>
      </c>
    </row>
    <row r="3039" spans="1:10" x14ac:dyDescent="0.25">
      <c r="A3039" s="703"/>
      <c r="B3039" s="710" t="s">
        <v>830</v>
      </c>
      <c r="C3039" s="710" t="s">
        <v>9580</v>
      </c>
      <c r="D3039" s="710" t="s">
        <v>48</v>
      </c>
      <c r="E3039" s="710" t="s">
        <v>9717</v>
      </c>
      <c r="F3039" s="710" t="s">
        <v>7995</v>
      </c>
      <c r="G3039" s="710" t="s">
        <v>9584</v>
      </c>
      <c r="H3039" s="710" t="s">
        <v>2939</v>
      </c>
      <c r="I3039" s="710" t="s">
        <v>558</v>
      </c>
      <c r="J3039" s="710" t="s">
        <v>7908</v>
      </c>
    </row>
    <row r="3040" spans="1:10" x14ac:dyDescent="0.25">
      <c r="A3040" s="703"/>
      <c r="B3040" s="710" t="s">
        <v>830</v>
      </c>
      <c r="C3040" s="710" t="s">
        <v>9580</v>
      </c>
      <c r="D3040" s="710" t="s">
        <v>643</v>
      </c>
      <c r="E3040" s="710" t="s">
        <v>9718</v>
      </c>
      <c r="F3040" s="710" t="s">
        <v>645</v>
      </c>
      <c r="G3040" s="710" t="s">
        <v>9584</v>
      </c>
      <c r="H3040" s="710" t="s">
        <v>1889</v>
      </c>
      <c r="I3040" s="710" t="s">
        <v>558</v>
      </c>
      <c r="J3040" s="710" t="s">
        <v>7908</v>
      </c>
    </row>
    <row r="3041" spans="1:10" x14ac:dyDescent="0.25">
      <c r="A3041" s="703"/>
      <c r="B3041" s="710" t="s">
        <v>830</v>
      </c>
      <c r="C3041" s="710" t="s">
        <v>9580</v>
      </c>
      <c r="D3041" s="710" t="s">
        <v>48</v>
      </c>
      <c r="E3041" s="710" t="s">
        <v>9718</v>
      </c>
      <c r="F3041" s="710" t="s">
        <v>7995</v>
      </c>
      <c r="G3041" s="710" t="s">
        <v>9584</v>
      </c>
      <c r="H3041" s="710" t="s">
        <v>2939</v>
      </c>
      <c r="I3041" s="710" t="s">
        <v>558</v>
      </c>
      <c r="J3041" s="710" t="s">
        <v>7908</v>
      </c>
    </row>
    <row r="3042" spans="1:10" x14ac:dyDescent="0.25">
      <c r="A3042" s="703"/>
      <c r="B3042" s="710" t="s">
        <v>830</v>
      </c>
      <c r="C3042" s="710" t="s">
        <v>9580</v>
      </c>
      <c r="D3042" s="710" t="s">
        <v>47</v>
      </c>
      <c r="E3042" s="710" t="s">
        <v>9719</v>
      </c>
      <c r="F3042" s="710" t="s">
        <v>7912</v>
      </c>
      <c r="G3042" s="710" t="s">
        <v>9584</v>
      </c>
      <c r="H3042" s="710" t="s">
        <v>1174</v>
      </c>
      <c r="I3042" s="710" t="s">
        <v>558</v>
      </c>
      <c r="J3042" s="710" t="s">
        <v>7908</v>
      </c>
    </row>
    <row r="3043" spans="1:10" x14ac:dyDescent="0.25">
      <c r="A3043" s="703"/>
      <c r="B3043" s="710" t="s">
        <v>830</v>
      </c>
      <c r="C3043" s="710" t="s">
        <v>9580</v>
      </c>
      <c r="D3043" s="710" t="s">
        <v>47</v>
      </c>
      <c r="E3043" s="710" t="s">
        <v>9720</v>
      </c>
      <c r="F3043" s="710" t="s">
        <v>8087</v>
      </c>
      <c r="G3043" s="710" t="s">
        <v>9584</v>
      </c>
      <c r="H3043" s="710" t="s">
        <v>4838</v>
      </c>
      <c r="I3043" s="710" t="s">
        <v>558</v>
      </c>
      <c r="J3043" s="710" t="s">
        <v>7908</v>
      </c>
    </row>
    <row r="3044" spans="1:10" x14ac:dyDescent="0.25">
      <c r="A3044" s="703"/>
      <c r="B3044" s="710" t="s">
        <v>839</v>
      </c>
      <c r="C3044" s="710" t="s">
        <v>9580</v>
      </c>
      <c r="D3044" s="710" t="s">
        <v>48</v>
      </c>
      <c r="E3044" s="710" t="s">
        <v>9721</v>
      </c>
      <c r="F3044" s="710" t="s">
        <v>7178</v>
      </c>
      <c r="G3044" s="710" t="s">
        <v>9584</v>
      </c>
      <c r="H3044" s="710" t="s">
        <v>5284</v>
      </c>
      <c r="I3044" s="710" t="s">
        <v>599</v>
      </c>
      <c r="J3044" s="710" t="s">
        <v>9513</v>
      </c>
    </row>
    <row r="3045" spans="1:10" x14ac:dyDescent="0.25">
      <c r="A3045" s="703"/>
      <c r="B3045" s="710" t="s">
        <v>830</v>
      </c>
      <c r="C3045" s="710" t="s">
        <v>9580</v>
      </c>
      <c r="D3045" s="710" t="s">
        <v>48</v>
      </c>
      <c r="E3045" s="710" t="s">
        <v>9722</v>
      </c>
      <c r="F3045" s="710" t="s">
        <v>8087</v>
      </c>
      <c r="G3045" s="710" t="s">
        <v>9584</v>
      </c>
      <c r="H3045" s="710" t="s">
        <v>4838</v>
      </c>
      <c r="I3045" s="710" t="s">
        <v>558</v>
      </c>
      <c r="J3045" s="710" t="s">
        <v>7908</v>
      </c>
    </row>
    <row r="3046" spans="1:10" x14ac:dyDescent="0.25">
      <c r="A3046" s="703"/>
      <c r="B3046" s="710" t="s">
        <v>830</v>
      </c>
      <c r="C3046" s="710" t="s">
        <v>9580</v>
      </c>
      <c r="D3046" s="710" t="s">
        <v>47</v>
      </c>
      <c r="E3046" s="710" t="s">
        <v>9722</v>
      </c>
      <c r="F3046" s="710" t="s">
        <v>8087</v>
      </c>
      <c r="G3046" s="710" t="s">
        <v>9584</v>
      </c>
      <c r="H3046" s="710" t="s">
        <v>4838</v>
      </c>
      <c r="I3046" s="710" t="s">
        <v>558</v>
      </c>
      <c r="J3046" s="710" t="s">
        <v>7908</v>
      </c>
    </row>
    <row r="3047" spans="1:10" x14ac:dyDescent="0.25">
      <c r="A3047" s="703"/>
      <c r="B3047" s="710" t="s">
        <v>623</v>
      </c>
      <c r="C3047" s="710" t="s">
        <v>9580</v>
      </c>
      <c r="D3047" s="710" t="s">
        <v>48</v>
      </c>
      <c r="E3047" s="710" t="s">
        <v>9723</v>
      </c>
      <c r="F3047" s="710" t="s">
        <v>9589</v>
      </c>
      <c r="G3047" s="710" t="s">
        <v>9584</v>
      </c>
      <c r="H3047" s="710" t="s">
        <v>9591</v>
      </c>
      <c r="I3047" s="710" t="s">
        <v>558</v>
      </c>
      <c r="J3047" s="710" t="s">
        <v>9580</v>
      </c>
    </row>
    <row r="3048" spans="1:10" x14ac:dyDescent="0.25">
      <c r="A3048" s="703"/>
      <c r="B3048" s="710" t="s">
        <v>623</v>
      </c>
      <c r="C3048" s="710" t="s">
        <v>9580</v>
      </c>
      <c r="D3048" s="710" t="s">
        <v>48</v>
      </c>
      <c r="E3048" s="710" t="s">
        <v>9724</v>
      </c>
      <c r="F3048" s="710" t="s">
        <v>9589</v>
      </c>
      <c r="G3048" s="710" t="s">
        <v>9584</v>
      </c>
      <c r="H3048" s="710" t="s">
        <v>9591</v>
      </c>
      <c r="I3048" s="710" t="s">
        <v>558</v>
      </c>
      <c r="J3048" s="710" t="s">
        <v>9580</v>
      </c>
    </row>
    <row r="3049" spans="1:10" x14ac:dyDescent="0.25">
      <c r="A3049" s="703"/>
      <c r="B3049" s="710" t="s">
        <v>623</v>
      </c>
      <c r="C3049" s="710" t="s">
        <v>9580</v>
      </c>
      <c r="D3049" s="710" t="s">
        <v>48</v>
      </c>
      <c r="E3049" s="710" t="s">
        <v>9725</v>
      </c>
      <c r="F3049" s="710" t="s">
        <v>9589</v>
      </c>
      <c r="G3049" s="710" t="s">
        <v>9584</v>
      </c>
      <c r="H3049" s="710" t="s">
        <v>9591</v>
      </c>
      <c r="I3049" s="710" t="s">
        <v>558</v>
      </c>
      <c r="J3049" s="710" t="s">
        <v>9580</v>
      </c>
    </row>
    <row r="3050" spans="1:10" x14ac:dyDescent="0.25">
      <c r="A3050" s="703"/>
      <c r="B3050" s="710" t="s">
        <v>623</v>
      </c>
      <c r="C3050" s="710" t="s">
        <v>9580</v>
      </c>
      <c r="D3050" s="710" t="s">
        <v>48</v>
      </c>
      <c r="E3050" s="710" t="s">
        <v>9726</v>
      </c>
      <c r="F3050" s="710" t="s">
        <v>9589</v>
      </c>
      <c r="G3050" s="710" t="s">
        <v>9727</v>
      </c>
      <c r="H3050" s="710" t="s">
        <v>9591</v>
      </c>
      <c r="I3050" s="710" t="s">
        <v>558</v>
      </c>
      <c r="J3050" s="710" t="s">
        <v>9580</v>
      </c>
    </row>
    <row r="3051" spans="1:10" x14ac:dyDescent="0.25">
      <c r="A3051" s="703"/>
      <c r="B3051" s="710" t="s">
        <v>607</v>
      </c>
      <c r="C3051" s="710" t="s">
        <v>9580</v>
      </c>
      <c r="D3051" s="710" t="s">
        <v>48</v>
      </c>
      <c r="E3051" s="710" t="s">
        <v>9728</v>
      </c>
      <c r="F3051" s="710" t="s">
        <v>645</v>
      </c>
      <c r="G3051" s="710" t="s">
        <v>1812</v>
      </c>
      <c r="H3051" s="710" t="s">
        <v>1186</v>
      </c>
      <c r="I3051" s="710" t="s">
        <v>558</v>
      </c>
      <c r="J3051" s="710" t="s">
        <v>5278</v>
      </c>
    </row>
    <row r="3052" spans="1:10" x14ac:dyDescent="0.25">
      <c r="A3052" s="703"/>
      <c r="B3052" s="710" t="s">
        <v>652</v>
      </c>
      <c r="C3052" s="710" t="s">
        <v>9580</v>
      </c>
      <c r="D3052" s="710" t="s">
        <v>48</v>
      </c>
      <c r="E3052" s="710" t="s">
        <v>9729</v>
      </c>
      <c r="F3052" s="710" t="s">
        <v>9730</v>
      </c>
      <c r="G3052" s="710" t="s">
        <v>9731</v>
      </c>
      <c r="H3052" s="710" t="s">
        <v>9732</v>
      </c>
      <c r="I3052" s="710" t="s">
        <v>558</v>
      </c>
      <c r="J3052" s="710" t="s">
        <v>1481</v>
      </c>
    </row>
    <row r="3053" spans="1:10" x14ac:dyDescent="0.25">
      <c r="A3053" s="703"/>
      <c r="B3053" s="710" t="s">
        <v>748</v>
      </c>
      <c r="C3053" s="710" t="s">
        <v>9580</v>
      </c>
      <c r="D3053" s="710" t="s">
        <v>48</v>
      </c>
      <c r="E3053" s="710" t="s">
        <v>9733</v>
      </c>
      <c r="F3053" s="710" t="s">
        <v>564</v>
      </c>
      <c r="G3053" s="710" t="s">
        <v>4559</v>
      </c>
      <c r="H3053" s="710" t="s">
        <v>1160</v>
      </c>
      <c r="I3053" s="710" t="s">
        <v>558</v>
      </c>
      <c r="J3053" s="710" t="s">
        <v>4816</v>
      </c>
    </row>
    <row r="3054" spans="1:10" x14ac:dyDescent="0.25">
      <c r="A3054" s="703"/>
      <c r="B3054" s="710" t="s">
        <v>607</v>
      </c>
      <c r="C3054" s="710" t="s">
        <v>9580</v>
      </c>
      <c r="D3054" s="710" t="s">
        <v>47</v>
      </c>
      <c r="E3054" s="710" t="s">
        <v>9734</v>
      </c>
      <c r="F3054" s="710" t="s">
        <v>6368</v>
      </c>
      <c r="G3054" s="710" t="s">
        <v>9735</v>
      </c>
      <c r="H3054" s="710" t="s">
        <v>913</v>
      </c>
      <c r="I3054" s="710" t="s">
        <v>558</v>
      </c>
      <c r="J3054" s="710" t="s">
        <v>5278</v>
      </c>
    </row>
    <row r="3055" spans="1:10" x14ac:dyDescent="0.25">
      <c r="A3055" s="703"/>
      <c r="B3055" s="710" t="s">
        <v>641</v>
      </c>
      <c r="C3055" s="710" t="s">
        <v>9580</v>
      </c>
      <c r="D3055" s="710" t="s">
        <v>47</v>
      </c>
      <c r="E3055" s="710" t="s">
        <v>9736</v>
      </c>
      <c r="F3055" s="710" t="s">
        <v>9580</v>
      </c>
      <c r="G3055" s="710" t="s">
        <v>9737</v>
      </c>
      <c r="H3055" s="710" t="s">
        <v>9580</v>
      </c>
      <c r="I3055" s="710" t="s">
        <v>558</v>
      </c>
      <c r="J3055" s="710" t="s">
        <v>1230</v>
      </c>
    </row>
    <row r="3056" spans="1:10" x14ac:dyDescent="0.25">
      <c r="A3056" s="703"/>
      <c r="B3056" s="710" t="s">
        <v>607</v>
      </c>
      <c r="C3056" s="710" t="s">
        <v>9580</v>
      </c>
      <c r="D3056" s="710" t="s">
        <v>48</v>
      </c>
      <c r="E3056" s="710" t="s">
        <v>9738</v>
      </c>
      <c r="F3056" s="710" t="s">
        <v>5900</v>
      </c>
      <c r="G3056" s="710" t="s">
        <v>9584</v>
      </c>
      <c r="H3056" s="710" t="s">
        <v>4738</v>
      </c>
      <c r="I3056" s="710" t="s">
        <v>558</v>
      </c>
      <c r="J3056" s="710" t="s">
        <v>5278</v>
      </c>
    </row>
    <row r="3057" spans="1:10" x14ac:dyDescent="0.25">
      <c r="A3057" s="703"/>
      <c r="B3057" s="710" t="s">
        <v>607</v>
      </c>
      <c r="C3057" s="710" t="s">
        <v>9580</v>
      </c>
      <c r="D3057" s="710" t="s">
        <v>47</v>
      </c>
      <c r="E3057" s="710" t="s">
        <v>9738</v>
      </c>
      <c r="F3057" s="710" t="s">
        <v>5900</v>
      </c>
      <c r="G3057" s="710" t="s">
        <v>9584</v>
      </c>
      <c r="H3057" s="710" t="s">
        <v>4738</v>
      </c>
      <c r="I3057" s="710" t="s">
        <v>558</v>
      </c>
      <c r="J3057" s="710" t="s">
        <v>5278</v>
      </c>
    </row>
    <row r="3058" spans="1:10" x14ac:dyDescent="0.25">
      <c r="A3058" s="703"/>
      <c r="B3058" s="710" t="s">
        <v>830</v>
      </c>
      <c r="C3058" s="710" t="s">
        <v>9580</v>
      </c>
      <c r="D3058" s="710" t="s">
        <v>48</v>
      </c>
      <c r="E3058" s="710" t="s">
        <v>9739</v>
      </c>
      <c r="F3058" s="710" t="s">
        <v>8087</v>
      </c>
      <c r="G3058" s="710" t="s">
        <v>9584</v>
      </c>
      <c r="H3058" s="710" t="s">
        <v>4838</v>
      </c>
      <c r="I3058" s="710" t="s">
        <v>558</v>
      </c>
      <c r="J3058" s="710" t="s">
        <v>7908</v>
      </c>
    </row>
    <row r="3059" spans="1:10" x14ac:dyDescent="0.25">
      <c r="A3059" s="703"/>
      <c r="B3059" s="710" t="s">
        <v>830</v>
      </c>
      <c r="C3059" s="710" t="s">
        <v>9580</v>
      </c>
      <c r="D3059" s="710" t="s">
        <v>47</v>
      </c>
      <c r="E3059" s="710" t="s">
        <v>9739</v>
      </c>
      <c r="F3059" s="710" t="s">
        <v>8087</v>
      </c>
      <c r="G3059" s="710" t="s">
        <v>9584</v>
      </c>
      <c r="H3059" s="710" t="s">
        <v>4838</v>
      </c>
      <c r="I3059" s="710" t="s">
        <v>558</v>
      </c>
      <c r="J3059" s="710" t="s">
        <v>7908</v>
      </c>
    </row>
    <row r="3060" spans="1:10" x14ac:dyDescent="0.25">
      <c r="A3060" s="703"/>
      <c r="B3060" s="710" t="s">
        <v>681</v>
      </c>
      <c r="C3060" s="710" t="s">
        <v>9580</v>
      </c>
      <c r="D3060" s="710" t="s">
        <v>48</v>
      </c>
      <c r="E3060" s="710" t="s">
        <v>9740</v>
      </c>
      <c r="F3060" s="710" t="s">
        <v>1479</v>
      </c>
      <c r="G3060" s="710" t="s">
        <v>9741</v>
      </c>
      <c r="H3060" s="710" t="s">
        <v>1820</v>
      </c>
      <c r="I3060" s="710" t="s">
        <v>558</v>
      </c>
      <c r="J3060" s="710" t="s">
        <v>1702</v>
      </c>
    </row>
    <row r="3061" spans="1:10" x14ac:dyDescent="0.25">
      <c r="A3061" s="703"/>
      <c r="B3061" s="710" t="s">
        <v>681</v>
      </c>
      <c r="C3061" s="710" t="s">
        <v>9580</v>
      </c>
      <c r="D3061" s="710" t="s">
        <v>47</v>
      </c>
      <c r="E3061" s="710" t="s">
        <v>9740</v>
      </c>
      <c r="F3061" s="710" t="s">
        <v>1479</v>
      </c>
      <c r="G3061" s="710" t="s">
        <v>9741</v>
      </c>
      <c r="H3061" s="710" t="s">
        <v>1820</v>
      </c>
      <c r="I3061" s="710" t="s">
        <v>558</v>
      </c>
      <c r="J3061" s="710" t="s">
        <v>1702</v>
      </c>
    </row>
    <row r="3062" spans="1:10" x14ac:dyDescent="0.25">
      <c r="A3062" s="703"/>
      <c r="B3062" s="710" t="s">
        <v>681</v>
      </c>
      <c r="C3062" s="710" t="s">
        <v>9580</v>
      </c>
      <c r="D3062" s="710" t="s">
        <v>47</v>
      </c>
      <c r="E3062" s="710" t="s">
        <v>9742</v>
      </c>
      <c r="F3062" s="710" t="s">
        <v>1722</v>
      </c>
      <c r="G3062" s="710" t="s">
        <v>9743</v>
      </c>
      <c r="H3062" s="710" t="s">
        <v>1724</v>
      </c>
      <c r="I3062" s="710" t="s">
        <v>558</v>
      </c>
      <c r="J3062" s="710" t="s">
        <v>1702</v>
      </c>
    </row>
    <row r="3063" spans="1:10" x14ac:dyDescent="0.25">
      <c r="A3063" s="703"/>
      <c r="B3063" s="710" t="s">
        <v>641</v>
      </c>
      <c r="C3063" s="710" t="s">
        <v>9580</v>
      </c>
      <c r="D3063" s="710" t="s">
        <v>47</v>
      </c>
      <c r="E3063" s="710" t="s">
        <v>9744</v>
      </c>
      <c r="F3063" s="710" t="s">
        <v>9580</v>
      </c>
      <c r="G3063" s="710" t="s">
        <v>9745</v>
      </c>
      <c r="H3063" s="710" t="s">
        <v>9580</v>
      </c>
      <c r="I3063" s="710" t="s">
        <v>558</v>
      </c>
      <c r="J3063" s="710" t="s">
        <v>1230</v>
      </c>
    </row>
    <row r="3064" spans="1:10" x14ac:dyDescent="0.25">
      <c r="A3064" s="703"/>
      <c r="B3064" s="710" t="s">
        <v>830</v>
      </c>
      <c r="C3064" s="710" t="s">
        <v>9580</v>
      </c>
      <c r="D3064" s="710" t="s">
        <v>48</v>
      </c>
      <c r="E3064" s="710" t="s">
        <v>9746</v>
      </c>
      <c r="F3064" s="710" t="s">
        <v>7931</v>
      </c>
      <c r="G3064" s="710" t="s">
        <v>9747</v>
      </c>
      <c r="H3064" s="710" t="s">
        <v>1298</v>
      </c>
      <c r="I3064" s="710" t="s">
        <v>558</v>
      </c>
      <c r="J3064" s="710" t="s">
        <v>7908</v>
      </c>
    </row>
    <row r="3065" spans="1:10" x14ac:dyDescent="0.25">
      <c r="A3065" s="703"/>
      <c r="B3065" s="710" t="s">
        <v>830</v>
      </c>
      <c r="C3065" s="710" t="s">
        <v>9580</v>
      </c>
      <c r="D3065" s="710" t="s">
        <v>47</v>
      </c>
      <c r="E3065" s="710" t="s">
        <v>9746</v>
      </c>
      <c r="F3065" s="710" t="s">
        <v>7931</v>
      </c>
      <c r="G3065" s="710" t="s">
        <v>9747</v>
      </c>
      <c r="H3065" s="710" t="s">
        <v>1298</v>
      </c>
      <c r="I3065" s="710" t="s">
        <v>558</v>
      </c>
      <c r="J3065" s="710" t="s">
        <v>7908</v>
      </c>
    </row>
    <row r="3066" spans="1:10" x14ac:dyDescent="0.25">
      <c r="A3066" s="703"/>
      <c r="B3066" s="710" t="s">
        <v>814</v>
      </c>
      <c r="C3066" s="710" t="s">
        <v>9580</v>
      </c>
      <c r="D3066" s="710" t="s">
        <v>48</v>
      </c>
      <c r="E3066" s="710" t="s">
        <v>9748</v>
      </c>
      <c r="F3066" s="710" t="s">
        <v>9589</v>
      </c>
      <c r="G3066" s="710" t="s">
        <v>9584</v>
      </c>
      <c r="H3066" s="710" t="s">
        <v>9591</v>
      </c>
      <c r="I3066" s="710" t="s">
        <v>558</v>
      </c>
      <c r="J3066" s="710" t="s">
        <v>9580</v>
      </c>
    </row>
    <row r="3067" spans="1:10" x14ac:dyDescent="0.25">
      <c r="A3067" s="703"/>
      <c r="B3067" s="710" t="s">
        <v>623</v>
      </c>
      <c r="C3067" s="710" t="s">
        <v>9580</v>
      </c>
      <c r="D3067" s="710" t="s">
        <v>48</v>
      </c>
      <c r="E3067" s="710" t="s">
        <v>9749</v>
      </c>
      <c r="F3067" s="710" t="s">
        <v>9589</v>
      </c>
      <c r="G3067" s="710" t="s">
        <v>9584</v>
      </c>
      <c r="H3067" s="710" t="s">
        <v>9591</v>
      </c>
      <c r="I3067" s="710" t="s">
        <v>558</v>
      </c>
      <c r="J3067" s="710" t="s">
        <v>9580</v>
      </c>
    </row>
    <row r="3068" spans="1:10" x14ac:dyDescent="0.25">
      <c r="A3068" s="703"/>
      <c r="B3068" s="710" t="s">
        <v>623</v>
      </c>
      <c r="C3068" s="710" t="s">
        <v>9580</v>
      </c>
      <c r="D3068" s="710" t="s">
        <v>48</v>
      </c>
      <c r="E3068" s="710" t="s">
        <v>9750</v>
      </c>
      <c r="F3068" s="710" t="s">
        <v>9589</v>
      </c>
      <c r="G3068" s="710" t="s">
        <v>9584</v>
      </c>
      <c r="H3068" s="710" t="s">
        <v>9591</v>
      </c>
      <c r="I3068" s="710" t="s">
        <v>558</v>
      </c>
      <c r="J3068" s="710" t="s">
        <v>9580</v>
      </c>
    </row>
    <row r="3069" spans="1:10" x14ac:dyDescent="0.25">
      <c r="A3069" s="703"/>
      <c r="B3069" s="710" t="s">
        <v>681</v>
      </c>
      <c r="C3069" s="710" t="s">
        <v>9580</v>
      </c>
      <c r="D3069" s="710" t="s">
        <v>48</v>
      </c>
      <c r="E3069" s="710" t="s">
        <v>9751</v>
      </c>
      <c r="F3069" s="710" t="s">
        <v>1887</v>
      </c>
      <c r="G3069" s="710" t="s">
        <v>9584</v>
      </c>
      <c r="H3069" s="710" t="s">
        <v>1889</v>
      </c>
      <c r="I3069" s="710" t="s">
        <v>558</v>
      </c>
      <c r="J3069" s="710" t="s">
        <v>1702</v>
      </c>
    </row>
    <row r="3070" spans="1:10" x14ac:dyDescent="0.25">
      <c r="A3070" s="703"/>
      <c r="B3070" s="710" t="s">
        <v>681</v>
      </c>
      <c r="C3070" s="710" t="s">
        <v>9580</v>
      </c>
      <c r="D3070" s="710" t="s">
        <v>47</v>
      </c>
      <c r="E3070" s="710" t="s">
        <v>9751</v>
      </c>
      <c r="F3070" s="710" t="s">
        <v>1887</v>
      </c>
      <c r="G3070" s="710" t="s">
        <v>9584</v>
      </c>
      <c r="H3070" s="710" t="s">
        <v>1889</v>
      </c>
      <c r="I3070" s="710" t="s">
        <v>558</v>
      </c>
      <c r="J3070" s="710" t="s">
        <v>1702</v>
      </c>
    </row>
    <row r="3071" spans="1:10" x14ac:dyDescent="0.25">
      <c r="A3071" s="703"/>
      <c r="B3071" s="710" t="s">
        <v>830</v>
      </c>
      <c r="C3071" s="710" t="s">
        <v>9580</v>
      </c>
      <c r="D3071" s="710" t="s">
        <v>48</v>
      </c>
      <c r="E3071" s="710" t="s">
        <v>2889</v>
      </c>
      <c r="F3071" s="710" t="s">
        <v>924</v>
      </c>
      <c r="G3071" s="710" t="s">
        <v>9584</v>
      </c>
      <c r="H3071" s="710" t="s">
        <v>1065</v>
      </c>
      <c r="I3071" s="710" t="s">
        <v>620</v>
      </c>
      <c r="J3071" s="710" t="s">
        <v>7908</v>
      </c>
    </row>
    <row r="3072" spans="1:10" x14ac:dyDescent="0.25">
      <c r="A3072" s="703"/>
      <c r="B3072" s="710" t="s">
        <v>830</v>
      </c>
      <c r="C3072" s="710" t="s">
        <v>9580</v>
      </c>
      <c r="D3072" s="710" t="s">
        <v>48</v>
      </c>
      <c r="E3072" s="710" t="s">
        <v>9752</v>
      </c>
      <c r="F3072" s="710" t="s">
        <v>924</v>
      </c>
      <c r="G3072" s="710" t="s">
        <v>9584</v>
      </c>
      <c r="H3072" s="710" t="s">
        <v>1065</v>
      </c>
      <c r="I3072" s="710" t="s">
        <v>620</v>
      </c>
      <c r="J3072" s="710" t="s">
        <v>7908</v>
      </c>
    </row>
    <row r="3073" spans="1:10" x14ac:dyDescent="0.25">
      <c r="A3073" s="703"/>
      <c r="B3073" s="710" t="s">
        <v>830</v>
      </c>
      <c r="C3073" s="710" t="s">
        <v>9580</v>
      </c>
      <c r="D3073" s="710" t="s">
        <v>643</v>
      </c>
      <c r="E3073" s="710" t="s">
        <v>9753</v>
      </c>
      <c r="F3073" s="710" t="s">
        <v>7912</v>
      </c>
      <c r="G3073" s="710" t="s">
        <v>4084</v>
      </c>
      <c r="H3073" s="710" t="s">
        <v>1174</v>
      </c>
      <c r="I3073" s="710" t="s">
        <v>558</v>
      </c>
      <c r="J3073" s="710" t="s">
        <v>7908</v>
      </c>
    </row>
    <row r="3074" spans="1:10" x14ac:dyDescent="0.25">
      <c r="A3074" s="703"/>
      <c r="B3074" s="710" t="s">
        <v>665</v>
      </c>
      <c r="C3074" s="710" t="s">
        <v>9580</v>
      </c>
      <c r="D3074" s="710" t="s">
        <v>48</v>
      </c>
      <c r="E3074" s="710" t="s">
        <v>9754</v>
      </c>
      <c r="F3074" s="710" t="s">
        <v>9589</v>
      </c>
      <c r="G3074" s="710" t="s">
        <v>9590</v>
      </c>
      <c r="H3074" s="710" t="s">
        <v>9591</v>
      </c>
      <c r="I3074" s="710" t="s">
        <v>558</v>
      </c>
      <c r="J3074" s="710" t="s">
        <v>9580</v>
      </c>
    </row>
    <row r="3075" spans="1:10" x14ac:dyDescent="0.25">
      <c r="A3075" s="703"/>
      <c r="B3075" s="710" t="s">
        <v>830</v>
      </c>
      <c r="C3075" s="710" t="s">
        <v>9580</v>
      </c>
      <c r="D3075" s="710" t="s">
        <v>47</v>
      </c>
      <c r="E3075" s="710" t="s">
        <v>9755</v>
      </c>
      <c r="F3075" s="710" t="s">
        <v>7953</v>
      </c>
      <c r="G3075" s="710" t="s">
        <v>2101</v>
      </c>
      <c r="H3075" s="710" t="s">
        <v>1216</v>
      </c>
      <c r="I3075" s="710" t="s">
        <v>558</v>
      </c>
      <c r="J3075" s="710" t="s">
        <v>7908</v>
      </c>
    </row>
    <row r="3076" spans="1:10" x14ac:dyDescent="0.25">
      <c r="A3076" s="703"/>
      <c r="B3076" s="710" t="s">
        <v>830</v>
      </c>
      <c r="C3076" s="710" t="s">
        <v>9580</v>
      </c>
      <c r="D3076" s="710" t="s">
        <v>48</v>
      </c>
      <c r="E3076" s="710" t="s">
        <v>9756</v>
      </c>
      <c r="F3076" s="710" t="s">
        <v>7906</v>
      </c>
      <c r="G3076" s="710" t="s">
        <v>1949</v>
      </c>
      <c r="H3076" s="710" t="s">
        <v>5284</v>
      </c>
      <c r="I3076" s="710" t="s">
        <v>558</v>
      </c>
      <c r="J3076" s="710" t="s">
        <v>7908</v>
      </c>
    </row>
    <row r="3077" spans="1:10" x14ac:dyDescent="0.25">
      <c r="A3077" s="703"/>
      <c r="B3077" s="710" t="s">
        <v>830</v>
      </c>
      <c r="C3077" s="710" t="s">
        <v>9580</v>
      </c>
      <c r="D3077" s="710" t="s">
        <v>47</v>
      </c>
      <c r="E3077" s="710" t="s">
        <v>9756</v>
      </c>
      <c r="F3077" s="710" t="s">
        <v>7906</v>
      </c>
      <c r="G3077" s="710" t="s">
        <v>1949</v>
      </c>
      <c r="H3077" s="710" t="s">
        <v>5284</v>
      </c>
      <c r="I3077" s="710" t="s">
        <v>558</v>
      </c>
      <c r="J3077" s="710" t="s">
        <v>7908</v>
      </c>
    </row>
    <row r="3078" spans="1:10" x14ac:dyDescent="0.25">
      <c r="A3078" s="703"/>
      <c r="B3078" s="710" t="s">
        <v>602</v>
      </c>
      <c r="C3078" s="710" t="s">
        <v>9580</v>
      </c>
      <c r="D3078" s="710" t="s">
        <v>48</v>
      </c>
      <c r="E3078" s="710" t="s">
        <v>9757</v>
      </c>
      <c r="F3078" s="710" t="s">
        <v>9589</v>
      </c>
      <c r="G3078" s="710" t="s">
        <v>6424</v>
      </c>
      <c r="H3078" s="710" t="s">
        <v>9591</v>
      </c>
      <c r="I3078" s="710" t="s">
        <v>558</v>
      </c>
      <c r="J3078" s="710" t="s">
        <v>9580</v>
      </c>
    </row>
    <row r="3079" spans="1:10" x14ac:dyDescent="0.25">
      <c r="A3079" s="703"/>
      <c r="B3079" s="710" t="s">
        <v>623</v>
      </c>
      <c r="C3079" s="710" t="s">
        <v>9580</v>
      </c>
      <c r="D3079" s="710" t="s">
        <v>48</v>
      </c>
      <c r="E3079" s="710" t="s">
        <v>3177</v>
      </c>
      <c r="F3079" s="710" t="s">
        <v>9589</v>
      </c>
      <c r="G3079" s="710" t="s">
        <v>9584</v>
      </c>
      <c r="H3079" s="710" t="s">
        <v>9591</v>
      </c>
      <c r="I3079" s="710" t="s">
        <v>558</v>
      </c>
      <c r="J3079" s="710" t="s">
        <v>9580</v>
      </c>
    </row>
    <row r="3080" spans="1:10" x14ac:dyDescent="0.25">
      <c r="A3080" s="703"/>
      <c r="B3080" s="710" t="s">
        <v>830</v>
      </c>
      <c r="C3080" s="710" t="s">
        <v>9580</v>
      </c>
      <c r="D3080" s="710" t="s">
        <v>48</v>
      </c>
      <c r="E3080" s="710" t="s">
        <v>9758</v>
      </c>
      <c r="F3080" s="710" t="s">
        <v>7949</v>
      </c>
      <c r="G3080" s="710" t="s">
        <v>9759</v>
      </c>
      <c r="H3080" s="710" t="s">
        <v>1160</v>
      </c>
      <c r="I3080" s="710" t="s">
        <v>558</v>
      </c>
      <c r="J3080" s="710" t="s">
        <v>7908</v>
      </c>
    </row>
    <row r="3081" spans="1:10" x14ac:dyDescent="0.25">
      <c r="A3081" s="703"/>
      <c r="B3081" s="710" t="s">
        <v>830</v>
      </c>
      <c r="C3081" s="710" t="s">
        <v>9580</v>
      </c>
      <c r="D3081" s="710" t="s">
        <v>47</v>
      </c>
      <c r="E3081" s="710" t="s">
        <v>9758</v>
      </c>
      <c r="F3081" s="710" t="s">
        <v>7949</v>
      </c>
      <c r="G3081" s="710" t="s">
        <v>9759</v>
      </c>
      <c r="H3081" s="710" t="s">
        <v>1160</v>
      </c>
      <c r="I3081" s="710" t="s">
        <v>558</v>
      </c>
      <c r="J3081" s="710" t="s">
        <v>7908</v>
      </c>
    </row>
    <row r="3082" spans="1:10" x14ac:dyDescent="0.25">
      <c r="A3082" s="703"/>
      <c r="B3082" s="710" t="s">
        <v>830</v>
      </c>
      <c r="C3082" s="710" t="s">
        <v>9580</v>
      </c>
      <c r="D3082" s="710" t="s">
        <v>47</v>
      </c>
      <c r="E3082" s="710" t="s">
        <v>9760</v>
      </c>
      <c r="F3082" s="710" t="s">
        <v>8926</v>
      </c>
      <c r="G3082" s="710" t="s">
        <v>9761</v>
      </c>
      <c r="H3082" s="710" t="s">
        <v>657</v>
      </c>
      <c r="I3082" s="710" t="s">
        <v>558</v>
      </c>
      <c r="J3082" s="710" t="s">
        <v>7908</v>
      </c>
    </row>
    <row r="3083" spans="1:10" x14ac:dyDescent="0.25">
      <c r="A3083" s="703"/>
      <c r="B3083" s="710" t="s">
        <v>830</v>
      </c>
      <c r="C3083" s="710" t="s">
        <v>9580</v>
      </c>
      <c r="D3083" s="710" t="s">
        <v>48</v>
      </c>
      <c r="E3083" s="710" t="s">
        <v>9762</v>
      </c>
      <c r="F3083" s="710" t="s">
        <v>7934</v>
      </c>
      <c r="G3083" s="710" t="s">
        <v>9763</v>
      </c>
      <c r="H3083" s="710" t="s">
        <v>907</v>
      </c>
      <c r="I3083" s="710" t="s">
        <v>558</v>
      </c>
      <c r="J3083" s="710" t="s">
        <v>7908</v>
      </c>
    </row>
    <row r="3084" spans="1:10" x14ac:dyDescent="0.25">
      <c r="A3084" s="703"/>
      <c r="B3084" s="710" t="s">
        <v>830</v>
      </c>
      <c r="C3084" s="710" t="s">
        <v>9580</v>
      </c>
      <c r="D3084" s="710" t="s">
        <v>47</v>
      </c>
      <c r="E3084" s="710" t="s">
        <v>9762</v>
      </c>
      <c r="F3084" s="710" t="s">
        <v>7934</v>
      </c>
      <c r="G3084" s="710" t="s">
        <v>9763</v>
      </c>
      <c r="H3084" s="710" t="s">
        <v>907</v>
      </c>
      <c r="I3084" s="710" t="s">
        <v>558</v>
      </c>
      <c r="J3084" s="710" t="s">
        <v>7908</v>
      </c>
    </row>
    <row r="3085" spans="1:10" x14ac:dyDescent="0.25">
      <c r="A3085" s="703"/>
      <c r="B3085" s="710" t="s">
        <v>748</v>
      </c>
      <c r="C3085" s="710" t="s">
        <v>9580</v>
      </c>
      <c r="D3085" s="710" t="s">
        <v>47</v>
      </c>
      <c r="E3085" s="710" t="s">
        <v>9764</v>
      </c>
      <c r="F3085" s="710" t="s">
        <v>9580</v>
      </c>
      <c r="G3085" s="710" t="s">
        <v>9765</v>
      </c>
      <c r="H3085" s="710" t="s">
        <v>9580</v>
      </c>
      <c r="I3085" s="710" t="s">
        <v>558</v>
      </c>
      <c r="J3085" s="710" t="s">
        <v>4816</v>
      </c>
    </row>
    <row r="3086" spans="1:10" x14ac:dyDescent="0.25">
      <c r="A3086" s="703"/>
      <c r="B3086" s="710" t="s">
        <v>623</v>
      </c>
      <c r="C3086" s="710" t="s">
        <v>9580</v>
      </c>
      <c r="D3086" s="710" t="s">
        <v>48</v>
      </c>
      <c r="E3086" s="710" t="s">
        <v>9766</v>
      </c>
      <c r="F3086" s="710" t="s">
        <v>9589</v>
      </c>
      <c r="G3086" s="710" t="s">
        <v>3561</v>
      </c>
      <c r="H3086" s="710" t="s">
        <v>9591</v>
      </c>
      <c r="I3086" s="710" t="s">
        <v>558</v>
      </c>
      <c r="J3086" s="710" t="s">
        <v>9580</v>
      </c>
    </row>
    <row r="3087" spans="1:10" x14ac:dyDescent="0.25">
      <c r="A3087" s="703"/>
      <c r="B3087" s="710" t="s">
        <v>830</v>
      </c>
      <c r="C3087" s="710" t="s">
        <v>9580</v>
      </c>
      <c r="D3087" s="710" t="s">
        <v>48</v>
      </c>
      <c r="E3087" s="710" t="s">
        <v>9767</v>
      </c>
      <c r="F3087" s="710" t="s">
        <v>7906</v>
      </c>
      <c r="G3087" s="710" t="s">
        <v>4572</v>
      </c>
      <c r="H3087" s="710" t="s">
        <v>5284</v>
      </c>
      <c r="I3087" s="710" t="s">
        <v>558</v>
      </c>
      <c r="J3087" s="710" t="s">
        <v>7908</v>
      </c>
    </row>
    <row r="3088" spans="1:10" x14ac:dyDescent="0.25">
      <c r="A3088" s="703"/>
      <c r="B3088" s="710" t="s">
        <v>830</v>
      </c>
      <c r="C3088" s="710" t="s">
        <v>9580</v>
      </c>
      <c r="D3088" s="710" t="s">
        <v>47</v>
      </c>
      <c r="E3088" s="710" t="s">
        <v>9767</v>
      </c>
      <c r="F3088" s="710" t="s">
        <v>7906</v>
      </c>
      <c r="G3088" s="710" t="s">
        <v>4572</v>
      </c>
      <c r="H3088" s="710" t="s">
        <v>5284</v>
      </c>
      <c r="I3088" s="710" t="s">
        <v>558</v>
      </c>
      <c r="J3088" s="710" t="s">
        <v>7908</v>
      </c>
    </row>
    <row r="3089" spans="1:10" x14ac:dyDescent="0.25">
      <c r="A3089" s="703"/>
      <c r="B3089" s="710" t="s">
        <v>830</v>
      </c>
      <c r="C3089" s="710" t="s">
        <v>9580</v>
      </c>
      <c r="D3089" s="710" t="s">
        <v>48</v>
      </c>
      <c r="E3089" s="710" t="s">
        <v>9768</v>
      </c>
      <c r="F3089" s="710" t="s">
        <v>7906</v>
      </c>
      <c r="G3089" s="710" t="s">
        <v>9587</v>
      </c>
      <c r="H3089" s="710" t="s">
        <v>5284</v>
      </c>
      <c r="I3089" s="710" t="s">
        <v>558</v>
      </c>
      <c r="J3089" s="710" t="s">
        <v>7908</v>
      </c>
    </row>
    <row r="3090" spans="1:10" x14ac:dyDescent="0.25">
      <c r="A3090" s="703"/>
      <c r="B3090" s="710" t="s">
        <v>830</v>
      </c>
      <c r="C3090" s="710" t="s">
        <v>9580</v>
      </c>
      <c r="D3090" s="710" t="s">
        <v>47</v>
      </c>
      <c r="E3090" s="710" t="s">
        <v>9768</v>
      </c>
      <c r="F3090" s="710" t="s">
        <v>7906</v>
      </c>
      <c r="G3090" s="710" t="s">
        <v>9587</v>
      </c>
      <c r="H3090" s="710" t="s">
        <v>5284</v>
      </c>
      <c r="I3090" s="710" t="s">
        <v>558</v>
      </c>
      <c r="J3090" s="710" t="s">
        <v>7908</v>
      </c>
    </row>
    <row r="3091" spans="1:10" x14ac:dyDescent="0.25">
      <c r="A3091" s="703"/>
      <c r="B3091" s="710" t="s">
        <v>607</v>
      </c>
      <c r="C3091" s="710" t="s">
        <v>9580</v>
      </c>
      <c r="D3091" s="710" t="s">
        <v>48</v>
      </c>
      <c r="E3091" s="710" t="s">
        <v>9769</v>
      </c>
      <c r="F3091" s="710" t="s">
        <v>645</v>
      </c>
      <c r="G3091" s="710" t="s">
        <v>9770</v>
      </c>
      <c r="H3091" s="710" t="s">
        <v>1186</v>
      </c>
      <c r="I3091" s="710" t="s">
        <v>558</v>
      </c>
      <c r="J3091" s="710" t="s">
        <v>5278</v>
      </c>
    </row>
    <row r="3092" spans="1:10" x14ac:dyDescent="0.25">
      <c r="A3092" s="703"/>
      <c r="B3092" s="710" t="s">
        <v>830</v>
      </c>
      <c r="C3092" s="710" t="s">
        <v>9580</v>
      </c>
      <c r="D3092" s="710" t="s">
        <v>48</v>
      </c>
      <c r="E3092" s="710" t="s">
        <v>9771</v>
      </c>
      <c r="F3092" s="710" t="s">
        <v>8087</v>
      </c>
      <c r="G3092" s="710" t="s">
        <v>9584</v>
      </c>
      <c r="H3092" s="710" t="s">
        <v>4838</v>
      </c>
      <c r="I3092" s="710" t="s">
        <v>558</v>
      </c>
      <c r="J3092" s="710" t="s">
        <v>7908</v>
      </c>
    </row>
    <row r="3093" spans="1:10" x14ac:dyDescent="0.25">
      <c r="A3093" s="703"/>
      <c r="B3093" s="710" t="s">
        <v>830</v>
      </c>
      <c r="C3093" s="710" t="s">
        <v>9580</v>
      </c>
      <c r="D3093" s="710" t="s">
        <v>47</v>
      </c>
      <c r="E3093" s="710" t="s">
        <v>9771</v>
      </c>
      <c r="F3093" s="710" t="s">
        <v>8087</v>
      </c>
      <c r="G3093" s="710" t="s">
        <v>9584</v>
      </c>
      <c r="H3093" s="710" t="s">
        <v>4838</v>
      </c>
      <c r="I3093" s="710" t="s">
        <v>558</v>
      </c>
      <c r="J3093" s="710" t="s">
        <v>7908</v>
      </c>
    </row>
    <row r="3094" spans="1:10" x14ac:dyDescent="0.25">
      <c r="A3094" s="703"/>
      <c r="B3094" s="710" t="s">
        <v>830</v>
      </c>
      <c r="C3094" s="710" t="s">
        <v>9580</v>
      </c>
      <c r="D3094" s="710" t="s">
        <v>48</v>
      </c>
      <c r="E3094" s="710" t="s">
        <v>9772</v>
      </c>
      <c r="F3094" s="710" t="s">
        <v>8087</v>
      </c>
      <c r="G3094" s="710" t="s">
        <v>9584</v>
      </c>
      <c r="H3094" s="710" t="s">
        <v>4838</v>
      </c>
      <c r="I3094" s="710" t="s">
        <v>558</v>
      </c>
      <c r="J3094" s="710" t="s">
        <v>7908</v>
      </c>
    </row>
    <row r="3095" spans="1:10" x14ac:dyDescent="0.25">
      <c r="A3095" s="703"/>
      <c r="B3095" s="710" t="s">
        <v>830</v>
      </c>
      <c r="C3095" s="710" t="s">
        <v>9580</v>
      </c>
      <c r="D3095" s="710" t="s">
        <v>47</v>
      </c>
      <c r="E3095" s="710" t="s">
        <v>9772</v>
      </c>
      <c r="F3095" s="710" t="s">
        <v>8087</v>
      </c>
      <c r="G3095" s="710" t="s">
        <v>9584</v>
      </c>
      <c r="H3095" s="710" t="s">
        <v>4838</v>
      </c>
      <c r="I3095" s="710" t="s">
        <v>558</v>
      </c>
      <c r="J3095" s="710" t="s">
        <v>7908</v>
      </c>
    </row>
    <row r="3096" spans="1:10" x14ac:dyDescent="0.25">
      <c r="A3096" s="703"/>
      <c r="B3096" s="710" t="s">
        <v>830</v>
      </c>
      <c r="C3096" s="710" t="s">
        <v>9580</v>
      </c>
      <c r="D3096" s="710" t="s">
        <v>48</v>
      </c>
      <c r="E3096" s="710" t="s">
        <v>9773</v>
      </c>
      <c r="F3096" s="710" t="s">
        <v>7912</v>
      </c>
      <c r="G3096" s="710" t="s">
        <v>9774</v>
      </c>
      <c r="H3096" s="710" t="s">
        <v>1174</v>
      </c>
      <c r="I3096" s="710" t="s">
        <v>558</v>
      </c>
      <c r="J3096" s="710" t="s">
        <v>7908</v>
      </c>
    </row>
    <row r="3097" spans="1:10" x14ac:dyDescent="0.25">
      <c r="A3097" s="703"/>
      <c r="B3097" s="710" t="s">
        <v>830</v>
      </c>
      <c r="C3097" s="710" t="s">
        <v>9580</v>
      </c>
      <c r="D3097" s="710" t="s">
        <v>47</v>
      </c>
      <c r="E3097" s="710" t="s">
        <v>9773</v>
      </c>
      <c r="F3097" s="710" t="s">
        <v>7912</v>
      </c>
      <c r="G3097" s="710" t="s">
        <v>9774</v>
      </c>
      <c r="H3097" s="710" t="s">
        <v>1174</v>
      </c>
      <c r="I3097" s="710" t="s">
        <v>558</v>
      </c>
      <c r="J3097" s="710" t="s">
        <v>7908</v>
      </c>
    </row>
    <row r="3098" spans="1:10" x14ac:dyDescent="0.25">
      <c r="A3098" s="703"/>
      <c r="B3098" s="710" t="s">
        <v>665</v>
      </c>
      <c r="C3098" s="710" t="s">
        <v>9580</v>
      </c>
      <c r="D3098" s="710" t="s">
        <v>48</v>
      </c>
      <c r="E3098" s="710" t="s">
        <v>9775</v>
      </c>
      <c r="F3098" s="710" t="s">
        <v>9589</v>
      </c>
      <c r="G3098" s="710" t="s">
        <v>9590</v>
      </c>
      <c r="H3098" s="710" t="s">
        <v>9591</v>
      </c>
      <c r="I3098" s="710" t="s">
        <v>558</v>
      </c>
      <c r="J3098" s="710" t="s">
        <v>9580</v>
      </c>
    </row>
    <row r="3099" spans="1:10" x14ac:dyDescent="0.25">
      <c r="A3099" s="703"/>
      <c r="B3099" s="710" t="s">
        <v>830</v>
      </c>
      <c r="C3099" s="710" t="s">
        <v>9580</v>
      </c>
      <c r="D3099" s="710" t="s">
        <v>47</v>
      </c>
      <c r="E3099" s="710" t="s">
        <v>9776</v>
      </c>
      <c r="F3099" s="710" t="s">
        <v>7995</v>
      </c>
      <c r="G3099" s="710" t="s">
        <v>9777</v>
      </c>
      <c r="H3099" s="710" t="s">
        <v>2939</v>
      </c>
      <c r="I3099" s="710" t="s">
        <v>558</v>
      </c>
      <c r="J3099" s="710" t="s">
        <v>7908</v>
      </c>
    </row>
    <row r="3100" spans="1:10" x14ac:dyDescent="0.25">
      <c r="A3100" s="703"/>
      <c r="B3100" s="710" t="s">
        <v>830</v>
      </c>
      <c r="C3100" s="710" t="s">
        <v>9580</v>
      </c>
      <c r="D3100" s="710" t="s">
        <v>48</v>
      </c>
      <c r="E3100" s="710" t="s">
        <v>3702</v>
      </c>
      <c r="F3100" s="710" t="s">
        <v>7995</v>
      </c>
      <c r="G3100" s="710" t="s">
        <v>9778</v>
      </c>
      <c r="H3100" s="710" t="s">
        <v>2939</v>
      </c>
      <c r="I3100" s="710" t="s">
        <v>620</v>
      </c>
      <c r="J3100" s="710" t="s">
        <v>7908</v>
      </c>
    </row>
    <row r="3101" spans="1:10" x14ac:dyDescent="0.25">
      <c r="A3101" s="703"/>
      <c r="B3101" s="710" t="s">
        <v>681</v>
      </c>
      <c r="C3101" s="710" t="s">
        <v>9580</v>
      </c>
      <c r="D3101" s="710" t="s">
        <v>48</v>
      </c>
      <c r="E3101" s="710" t="s">
        <v>9779</v>
      </c>
      <c r="F3101" s="710" t="s">
        <v>1887</v>
      </c>
      <c r="G3101" s="710" t="s">
        <v>9584</v>
      </c>
      <c r="H3101" s="710" t="s">
        <v>1889</v>
      </c>
      <c r="I3101" s="710" t="s">
        <v>558</v>
      </c>
      <c r="J3101" s="710" t="s">
        <v>1702</v>
      </c>
    </row>
    <row r="3102" spans="1:10" x14ac:dyDescent="0.25">
      <c r="A3102" s="703"/>
      <c r="B3102" s="710" t="s">
        <v>681</v>
      </c>
      <c r="C3102" s="710" t="s">
        <v>9580</v>
      </c>
      <c r="D3102" s="710" t="s">
        <v>47</v>
      </c>
      <c r="E3102" s="710" t="s">
        <v>9779</v>
      </c>
      <c r="F3102" s="710" t="s">
        <v>1887</v>
      </c>
      <c r="G3102" s="710" t="s">
        <v>9584</v>
      </c>
      <c r="H3102" s="710" t="s">
        <v>1889</v>
      </c>
      <c r="I3102" s="710" t="s">
        <v>558</v>
      </c>
      <c r="J3102" s="710" t="s">
        <v>1702</v>
      </c>
    </row>
    <row r="3103" spans="1:10" x14ac:dyDescent="0.25">
      <c r="A3103" s="703"/>
      <c r="B3103" s="710" t="s">
        <v>652</v>
      </c>
      <c r="C3103" s="710" t="s">
        <v>9580</v>
      </c>
      <c r="D3103" s="710" t="s">
        <v>48</v>
      </c>
      <c r="E3103" s="710" t="s">
        <v>9780</v>
      </c>
      <c r="F3103" s="710" t="s">
        <v>1530</v>
      </c>
      <c r="G3103" s="710" t="s">
        <v>9781</v>
      </c>
      <c r="H3103" s="710" t="s">
        <v>1532</v>
      </c>
      <c r="I3103" s="710" t="s">
        <v>558</v>
      </c>
      <c r="J3103" s="710" t="s">
        <v>1481</v>
      </c>
    </row>
    <row r="3104" spans="1:10" x14ac:dyDescent="0.25">
      <c r="A3104" s="703"/>
      <c r="B3104" s="710" t="s">
        <v>652</v>
      </c>
      <c r="C3104" s="710" t="s">
        <v>9580</v>
      </c>
      <c r="D3104" s="710" t="s">
        <v>47</v>
      </c>
      <c r="E3104" s="710" t="s">
        <v>9780</v>
      </c>
      <c r="F3104" s="710" t="s">
        <v>1530</v>
      </c>
      <c r="G3104" s="710" t="s">
        <v>9781</v>
      </c>
      <c r="H3104" s="710" t="s">
        <v>1532</v>
      </c>
      <c r="I3104" s="710" t="s">
        <v>558</v>
      </c>
      <c r="J3104" s="710" t="s">
        <v>1481</v>
      </c>
    </row>
    <row r="3105" spans="1:10" x14ac:dyDescent="0.25">
      <c r="A3105" s="703"/>
      <c r="B3105" s="710" t="s">
        <v>830</v>
      </c>
      <c r="C3105" s="710" t="s">
        <v>9580</v>
      </c>
      <c r="D3105" s="710" t="s">
        <v>48</v>
      </c>
      <c r="E3105" s="710" t="s">
        <v>3801</v>
      </c>
      <c r="F3105" s="710" t="s">
        <v>924</v>
      </c>
      <c r="G3105" s="710" t="s">
        <v>9584</v>
      </c>
      <c r="H3105" s="710" t="s">
        <v>1065</v>
      </c>
      <c r="I3105" s="710" t="s">
        <v>620</v>
      </c>
      <c r="J3105" s="710" t="s">
        <v>7908</v>
      </c>
    </row>
    <row r="3106" spans="1:10" x14ac:dyDescent="0.25">
      <c r="A3106" s="703"/>
      <c r="B3106" s="710" t="s">
        <v>681</v>
      </c>
      <c r="C3106" s="710" t="s">
        <v>9580</v>
      </c>
      <c r="D3106" s="710" t="s">
        <v>48</v>
      </c>
      <c r="E3106" s="710" t="s">
        <v>9782</v>
      </c>
      <c r="F3106" s="710" t="s">
        <v>1887</v>
      </c>
      <c r="G3106" s="710" t="s">
        <v>9584</v>
      </c>
      <c r="H3106" s="710" t="s">
        <v>1889</v>
      </c>
      <c r="I3106" s="710" t="s">
        <v>558</v>
      </c>
      <c r="J3106" s="710" t="s">
        <v>1702</v>
      </c>
    </row>
    <row r="3107" spans="1:10" x14ac:dyDescent="0.25">
      <c r="A3107" s="703"/>
      <c r="B3107" s="710" t="s">
        <v>681</v>
      </c>
      <c r="C3107" s="710" t="s">
        <v>9580</v>
      </c>
      <c r="D3107" s="710" t="s">
        <v>47</v>
      </c>
      <c r="E3107" s="710" t="s">
        <v>9782</v>
      </c>
      <c r="F3107" s="710" t="s">
        <v>1887</v>
      </c>
      <c r="G3107" s="710" t="s">
        <v>9584</v>
      </c>
      <c r="H3107" s="710" t="s">
        <v>1889</v>
      </c>
      <c r="I3107" s="710" t="s">
        <v>558</v>
      </c>
      <c r="J3107" s="710" t="s">
        <v>1702</v>
      </c>
    </row>
    <row r="3108" spans="1:10" x14ac:dyDescent="0.25">
      <c r="A3108" s="703"/>
      <c r="B3108" s="710" t="s">
        <v>681</v>
      </c>
      <c r="C3108" s="710" t="s">
        <v>9580</v>
      </c>
      <c r="D3108" s="710" t="s">
        <v>48</v>
      </c>
      <c r="E3108" s="710" t="s">
        <v>9673</v>
      </c>
      <c r="F3108" s="710" t="s">
        <v>1887</v>
      </c>
      <c r="G3108" s="710" t="s">
        <v>9584</v>
      </c>
      <c r="H3108" s="710" t="s">
        <v>1889</v>
      </c>
      <c r="I3108" s="710" t="s">
        <v>558</v>
      </c>
      <c r="J3108" s="710" t="s">
        <v>1702</v>
      </c>
    </row>
    <row r="3109" spans="1:10" x14ac:dyDescent="0.25">
      <c r="A3109" s="703"/>
      <c r="B3109" s="710" t="s">
        <v>748</v>
      </c>
      <c r="C3109" s="710" t="s">
        <v>9580</v>
      </c>
      <c r="D3109" s="710" t="s">
        <v>48</v>
      </c>
      <c r="E3109" s="710" t="s">
        <v>9783</v>
      </c>
      <c r="F3109" s="710" t="s">
        <v>1421</v>
      </c>
      <c r="G3109" s="710" t="s">
        <v>9584</v>
      </c>
      <c r="H3109" s="710" t="s">
        <v>1293</v>
      </c>
      <c r="I3109" s="710" t="s">
        <v>558</v>
      </c>
      <c r="J3109" s="710" t="s">
        <v>4816</v>
      </c>
    </row>
    <row r="3110" spans="1:10" x14ac:dyDescent="0.25">
      <c r="A3110" s="703"/>
      <c r="B3110" s="710" t="s">
        <v>748</v>
      </c>
      <c r="C3110" s="710" t="s">
        <v>9580</v>
      </c>
      <c r="D3110" s="710" t="s">
        <v>48</v>
      </c>
      <c r="E3110" s="710" t="s">
        <v>9784</v>
      </c>
      <c r="F3110" s="710" t="s">
        <v>4827</v>
      </c>
      <c r="G3110" s="710" t="s">
        <v>9785</v>
      </c>
      <c r="H3110" s="710" t="s">
        <v>1774</v>
      </c>
      <c r="I3110" s="710" t="s">
        <v>558</v>
      </c>
      <c r="J3110" s="710" t="s">
        <v>4816</v>
      </c>
    </row>
    <row r="3111" spans="1:10" x14ac:dyDescent="0.25">
      <c r="A3111" s="703"/>
      <c r="B3111" s="710" t="s">
        <v>748</v>
      </c>
      <c r="C3111" s="710" t="s">
        <v>9580</v>
      </c>
      <c r="D3111" s="710" t="s">
        <v>48</v>
      </c>
      <c r="E3111" s="710" t="s">
        <v>9786</v>
      </c>
      <c r="F3111" s="710" t="s">
        <v>4827</v>
      </c>
      <c r="G3111" s="710" t="s">
        <v>9787</v>
      </c>
      <c r="H3111" s="710" t="s">
        <v>1774</v>
      </c>
      <c r="I3111" s="710" t="s">
        <v>558</v>
      </c>
      <c r="J3111" s="710" t="s">
        <v>4816</v>
      </c>
    </row>
    <row r="3112" spans="1:10" x14ac:dyDescent="0.25">
      <c r="A3112" s="703"/>
      <c r="B3112" s="710" t="s">
        <v>830</v>
      </c>
      <c r="C3112" s="710" t="s">
        <v>9580</v>
      </c>
      <c r="D3112" s="710" t="s">
        <v>47</v>
      </c>
      <c r="E3112" s="710" t="s">
        <v>9595</v>
      </c>
      <c r="F3112" s="710" t="s">
        <v>7995</v>
      </c>
      <c r="G3112" s="710" t="s">
        <v>9596</v>
      </c>
      <c r="H3112" s="710" t="s">
        <v>2939</v>
      </c>
      <c r="I3112" s="710" t="s">
        <v>558</v>
      </c>
      <c r="J3112" s="710" t="s">
        <v>7908</v>
      </c>
    </row>
    <row r="3113" spans="1:10" x14ac:dyDescent="0.25">
      <c r="A3113" s="703"/>
      <c r="B3113" s="710" t="s">
        <v>776</v>
      </c>
      <c r="C3113" s="710" t="s">
        <v>9580</v>
      </c>
      <c r="D3113" s="710" t="s">
        <v>47</v>
      </c>
      <c r="E3113" s="710" t="s">
        <v>9788</v>
      </c>
      <c r="F3113" s="710" t="s">
        <v>7178</v>
      </c>
      <c r="G3113" s="710" t="s">
        <v>9789</v>
      </c>
      <c r="H3113" s="710" t="s">
        <v>1774</v>
      </c>
      <c r="I3113" s="710" t="s">
        <v>558</v>
      </c>
      <c r="J3113" s="710" t="s">
        <v>7165</v>
      </c>
    </row>
    <row r="3114" spans="1:10" x14ac:dyDescent="0.25">
      <c r="A3114" s="703"/>
      <c r="B3114" s="710" t="s">
        <v>665</v>
      </c>
      <c r="C3114" s="710" t="s">
        <v>9580</v>
      </c>
      <c r="D3114" s="710" t="s">
        <v>48</v>
      </c>
      <c r="E3114" s="710" t="s">
        <v>9790</v>
      </c>
      <c r="F3114" s="710" t="s">
        <v>9589</v>
      </c>
      <c r="G3114" s="710" t="s">
        <v>9584</v>
      </c>
      <c r="H3114" s="710" t="s">
        <v>9591</v>
      </c>
      <c r="I3114" s="710" t="s">
        <v>599</v>
      </c>
      <c r="J3114" s="710" t="s">
        <v>9580</v>
      </c>
    </row>
    <row r="3115" spans="1:10" x14ac:dyDescent="0.25">
      <c r="A3115" s="703"/>
      <c r="B3115" s="710" t="s">
        <v>681</v>
      </c>
      <c r="C3115" s="710" t="s">
        <v>9580</v>
      </c>
      <c r="D3115" s="710" t="s">
        <v>48</v>
      </c>
      <c r="E3115" s="710" t="s">
        <v>9597</v>
      </c>
      <c r="F3115" s="710" t="s">
        <v>1336</v>
      </c>
      <c r="G3115" s="710" t="s">
        <v>9598</v>
      </c>
      <c r="H3115" s="710" t="s">
        <v>1351</v>
      </c>
      <c r="I3115" s="710" t="s">
        <v>558</v>
      </c>
      <c r="J3115" s="710" t="s">
        <v>1702</v>
      </c>
    </row>
    <row r="3116" spans="1:10" x14ac:dyDescent="0.25">
      <c r="A3116" s="703"/>
      <c r="B3116" s="710" t="s">
        <v>839</v>
      </c>
      <c r="C3116" s="710" t="s">
        <v>9580</v>
      </c>
      <c r="D3116" s="710" t="s">
        <v>48</v>
      </c>
      <c r="E3116" s="710" t="s">
        <v>9721</v>
      </c>
      <c r="F3116" s="710" t="s">
        <v>7178</v>
      </c>
      <c r="G3116" s="710" t="s">
        <v>9584</v>
      </c>
      <c r="H3116" s="710" t="s">
        <v>5284</v>
      </c>
      <c r="I3116" s="710" t="s">
        <v>558</v>
      </c>
      <c r="J3116" s="710" t="s">
        <v>9513</v>
      </c>
    </row>
    <row r="3117" spans="1:10" x14ac:dyDescent="0.25">
      <c r="A3117" s="703"/>
      <c r="B3117" s="710" t="s">
        <v>681</v>
      </c>
      <c r="C3117" s="710" t="s">
        <v>9580</v>
      </c>
      <c r="D3117" s="710" t="s">
        <v>47</v>
      </c>
      <c r="E3117" s="710" t="s">
        <v>9791</v>
      </c>
      <c r="F3117" s="710" t="s">
        <v>9136</v>
      </c>
      <c r="G3117" s="710" t="s">
        <v>5085</v>
      </c>
      <c r="H3117" s="710" t="s">
        <v>9792</v>
      </c>
      <c r="I3117" s="710" t="s">
        <v>558</v>
      </c>
      <c r="J3117" s="710" t="s">
        <v>1702</v>
      </c>
    </row>
    <row r="3118" spans="1:10" x14ac:dyDescent="0.25">
      <c r="A3118" s="703"/>
      <c r="B3118" s="710" t="s">
        <v>673</v>
      </c>
      <c r="C3118" s="710" t="s">
        <v>9580</v>
      </c>
      <c r="D3118" s="710" t="s">
        <v>48</v>
      </c>
      <c r="E3118" s="710" t="s">
        <v>9793</v>
      </c>
      <c r="F3118" s="710" t="s">
        <v>1602</v>
      </c>
      <c r="G3118" s="710" t="s">
        <v>3535</v>
      </c>
      <c r="H3118" s="710" t="s">
        <v>566</v>
      </c>
      <c r="I3118" s="710" t="s">
        <v>558</v>
      </c>
      <c r="J3118" s="710" t="s">
        <v>1692</v>
      </c>
    </row>
    <row r="3119" spans="1:10" x14ac:dyDescent="0.25">
      <c r="A3119" s="703"/>
      <c r="B3119" s="710" t="s">
        <v>830</v>
      </c>
      <c r="C3119" s="710" t="s">
        <v>9580</v>
      </c>
      <c r="D3119" s="710" t="s">
        <v>47</v>
      </c>
      <c r="E3119" s="710" t="s">
        <v>9794</v>
      </c>
      <c r="F3119" s="710" t="s">
        <v>2957</v>
      </c>
      <c r="G3119" s="710" t="s">
        <v>9795</v>
      </c>
      <c r="H3119" s="710" t="s">
        <v>1186</v>
      </c>
      <c r="I3119" s="710" t="s">
        <v>558</v>
      </c>
      <c r="J3119" s="710" t="s">
        <v>7908</v>
      </c>
    </row>
    <row r="3120" spans="1:10" x14ac:dyDescent="0.25">
      <c r="A3120" s="703"/>
      <c r="B3120" s="710" t="s">
        <v>748</v>
      </c>
      <c r="C3120" s="710" t="s">
        <v>9580</v>
      </c>
      <c r="D3120" s="710" t="s">
        <v>47</v>
      </c>
      <c r="E3120" s="710" t="s">
        <v>9796</v>
      </c>
      <c r="F3120" s="710" t="s">
        <v>9797</v>
      </c>
      <c r="G3120" s="710" t="s">
        <v>9584</v>
      </c>
      <c r="H3120" s="710" t="s">
        <v>1604</v>
      </c>
      <c r="I3120" s="710" t="s">
        <v>558</v>
      </c>
      <c r="J3120" s="710" t="s">
        <v>4816</v>
      </c>
    </row>
    <row r="3121" spans="1:10" x14ac:dyDescent="0.25">
      <c r="A3121" s="703"/>
      <c r="B3121" s="710" t="s">
        <v>641</v>
      </c>
      <c r="C3121" s="710" t="s">
        <v>9580</v>
      </c>
      <c r="D3121" s="710" t="s">
        <v>47</v>
      </c>
      <c r="E3121" s="710" t="s">
        <v>9798</v>
      </c>
      <c r="F3121" s="710" t="s">
        <v>1285</v>
      </c>
      <c r="G3121" s="710" t="s">
        <v>9799</v>
      </c>
      <c r="H3121" s="710" t="s">
        <v>1286</v>
      </c>
      <c r="I3121" s="710" t="s">
        <v>558</v>
      </c>
      <c r="J3121" s="710" t="s">
        <v>1230</v>
      </c>
    </row>
    <row r="3122" spans="1:10" x14ac:dyDescent="0.25">
      <c r="A3122" s="703"/>
      <c r="B3122" s="710" t="s">
        <v>681</v>
      </c>
      <c r="C3122" s="710" t="s">
        <v>9580</v>
      </c>
      <c r="D3122" s="710" t="s">
        <v>47</v>
      </c>
      <c r="E3122" s="710" t="s">
        <v>9800</v>
      </c>
      <c r="F3122" s="710" t="s">
        <v>1336</v>
      </c>
      <c r="G3122" s="710" t="s">
        <v>9801</v>
      </c>
      <c r="H3122" s="710" t="s">
        <v>1351</v>
      </c>
      <c r="I3122" s="710" t="s">
        <v>558</v>
      </c>
      <c r="J3122" s="710" t="s">
        <v>1702</v>
      </c>
    </row>
    <row r="3123" spans="1:10" x14ac:dyDescent="0.25">
      <c r="A3123" s="703"/>
      <c r="B3123" s="710" t="s">
        <v>681</v>
      </c>
      <c r="C3123" s="710" t="s">
        <v>9580</v>
      </c>
      <c r="D3123" s="710" t="s">
        <v>48</v>
      </c>
      <c r="E3123" s="710" t="s">
        <v>9802</v>
      </c>
      <c r="F3123" s="710" t="s">
        <v>8087</v>
      </c>
      <c r="G3123" s="710" t="s">
        <v>9584</v>
      </c>
      <c r="H3123" s="710" t="s">
        <v>4838</v>
      </c>
      <c r="I3123" s="710" t="s">
        <v>558</v>
      </c>
      <c r="J3123" s="710" t="s">
        <v>1702</v>
      </c>
    </row>
    <row r="3124" spans="1:10" x14ac:dyDescent="0.25">
      <c r="A3124" s="703"/>
      <c r="B3124" s="710" t="s">
        <v>681</v>
      </c>
      <c r="C3124" s="710" t="s">
        <v>9580</v>
      </c>
      <c r="D3124" s="710" t="s">
        <v>47</v>
      </c>
      <c r="E3124" s="710" t="s">
        <v>9802</v>
      </c>
      <c r="F3124" s="710" t="s">
        <v>8087</v>
      </c>
      <c r="G3124" s="710" t="s">
        <v>9584</v>
      </c>
      <c r="H3124" s="710" t="s">
        <v>4838</v>
      </c>
      <c r="I3124" s="710" t="s">
        <v>558</v>
      </c>
      <c r="J3124" s="710" t="s">
        <v>1702</v>
      </c>
    </row>
    <row r="3125" spans="1:10" x14ac:dyDescent="0.25">
      <c r="A3125" s="703"/>
      <c r="B3125" s="710" t="s">
        <v>681</v>
      </c>
      <c r="C3125" s="710" t="s">
        <v>9580</v>
      </c>
      <c r="D3125" s="710" t="s">
        <v>48</v>
      </c>
      <c r="E3125" s="710" t="s">
        <v>9803</v>
      </c>
      <c r="F3125" s="710" t="s">
        <v>1887</v>
      </c>
      <c r="G3125" s="710" t="s">
        <v>9584</v>
      </c>
      <c r="H3125" s="710" t="s">
        <v>1889</v>
      </c>
      <c r="I3125" s="710" t="s">
        <v>558</v>
      </c>
      <c r="J3125" s="710" t="s">
        <v>1702</v>
      </c>
    </row>
    <row r="3126" spans="1:10" x14ac:dyDescent="0.25">
      <c r="A3126" s="703"/>
      <c r="B3126" s="710" t="s">
        <v>681</v>
      </c>
      <c r="C3126" s="710" t="s">
        <v>9580</v>
      </c>
      <c r="D3126" s="710" t="s">
        <v>47</v>
      </c>
      <c r="E3126" s="710" t="s">
        <v>9803</v>
      </c>
      <c r="F3126" s="710" t="s">
        <v>1887</v>
      </c>
      <c r="G3126" s="710" t="s">
        <v>9584</v>
      </c>
      <c r="H3126" s="710" t="s">
        <v>1889</v>
      </c>
      <c r="I3126" s="710" t="s">
        <v>558</v>
      </c>
      <c r="J3126" s="710" t="s">
        <v>1702</v>
      </c>
    </row>
    <row r="3127" spans="1:10" x14ac:dyDescent="0.25">
      <c r="A3127" s="703"/>
      <c r="B3127" s="710" t="s">
        <v>681</v>
      </c>
      <c r="C3127" s="710" t="s">
        <v>9580</v>
      </c>
      <c r="D3127" s="710" t="s">
        <v>48</v>
      </c>
      <c r="E3127" s="710" t="s">
        <v>9804</v>
      </c>
      <c r="F3127" s="710" t="s">
        <v>1887</v>
      </c>
      <c r="G3127" s="710" t="s">
        <v>9584</v>
      </c>
      <c r="H3127" s="710" t="s">
        <v>1889</v>
      </c>
      <c r="I3127" s="710" t="s">
        <v>558</v>
      </c>
      <c r="J3127" s="710" t="s">
        <v>1702</v>
      </c>
    </row>
    <row r="3128" spans="1:10" x14ac:dyDescent="0.25">
      <c r="A3128" s="703"/>
      <c r="B3128" s="710" t="s">
        <v>681</v>
      </c>
      <c r="C3128" s="710" t="s">
        <v>9580</v>
      </c>
      <c r="D3128" s="710" t="s">
        <v>47</v>
      </c>
      <c r="E3128" s="710" t="s">
        <v>9804</v>
      </c>
      <c r="F3128" s="710" t="s">
        <v>1887</v>
      </c>
      <c r="G3128" s="710" t="s">
        <v>9584</v>
      </c>
      <c r="H3128" s="710" t="s">
        <v>1889</v>
      </c>
      <c r="I3128" s="710" t="s">
        <v>558</v>
      </c>
      <c r="J3128" s="710" t="s">
        <v>1702</v>
      </c>
    </row>
    <row r="3129" spans="1:10" x14ac:dyDescent="0.25">
      <c r="A3129" s="703"/>
      <c r="B3129" s="710" t="s">
        <v>681</v>
      </c>
      <c r="C3129" s="710" t="s">
        <v>9580</v>
      </c>
      <c r="D3129" s="710" t="s">
        <v>47</v>
      </c>
      <c r="E3129" s="710" t="s">
        <v>9805</v>
      </c>
      <c r="F3129" s="710" t="s">
        <v>3212</v>
      </c>
      <c r="G3129" s="710" t="s">
        <v>9806</v>
      </c>
      <c r="H3129" s="710" t="s">
        <v>3213</v>
      </c>
      <c r="I3129" s="710" t="s">
        <v>558</v>
      </c>
      <c r="J3129" s="710" t="s">
        <v>1702</v>
      </c>
    </row>
    <row r="3130" spans="1:10" x14ac:dyDescent="0.25">
      <c r="A3130" s="703"/>
      <c r="B3130" s="710" t="s">
        <v>681</v>
      </c>
      <c r="C3130" s="710" t="s">
        <v>9580</v>
      </c>
      <c r="D3130" s="710" t="s">
        <v>48</v>
      </c>
      <c r="E3130" s="710" t="s">
        <v>9807</v>
      </c>
      <c r="F3130" s="710" t="s">
        <v>1887</v>
      </c>
      <c r="G3130" s="710" t="s">
        <v>9584</v>
      </c>
      <c r="H3130" s="710" t="s">
        <v>1889</v>
      </c>
      <c r="I3130" s="710" t="s">
        <v>558</v>
      </c>
      <c r="J3130" s="710" t="s">
        <v>1702</v>
      </c>
    </row>
    <row r="3131" spans="1:10" x14ac:dyDescent="0.25">
      <c r="A3131" s="703"/>
      <c r="B3131" s="710" t="s">
        <v>681</v>
      </c>
      <c r="C3131" s="710" t="s">
        <v>9580</v>
      </c>
      <c r="D3131" s="710" t="s">
        <v>47</v>
      </c>
      <c r="E3131" s="710" t="s">
        <v>9807</v>
      </c>
      <c r="F3131" s="710" t="s">
        <v>1887</v>
      </c>
      <c r="G3131" s="710" t="s">
        <v>9584</v>
      </c>
      <c r="H3131" s="710" t="s">
        <v>1889</v>
      </c>
      <c r="I3131" s="710" t="s">
        <v>558</v>
      </c>
      <c r="J3131" s="710" t="s">
        <v>1702</v>
      </c>
    </row>
    <row r="3132" spans="1:10" x14ac:dyDescent="0.25">
      <c r="A3132" s="703"/>
      <c r="B3132" s="710" t="s">
        <v>681</v>
      </c>
      <c r="C3132" s="710" t="s">
        <v>9580</v>
      </c>
      <c r="D3132" s="710" t="s">
        <v>643</v>
      </c>
      <c r="E3132" s="710" t="s">
        <v>9808</v>
      </c>
      <c r="F3132" s="710" t="s">
        <v>1896</v>
      </c>
      <c r="G3132" s="710" t="s">
        <v>9809</v>
      </c>
      <c r="H3132" s="710" t="s">
        <v>1604</v>
      </c>
      <c r="I3132" s="710" t="s">
        <v>558</v>
      </c>
      <c r="J3132" s="710" t="s">
        <v>1702</v>
      </c>
    </row>
    <row r="3133" spans="1:10" x14ac:dyDescent="0.25">
      <c r="A3133" s="703"/>
      <c r="B3133" s="710" t="s">
        <v>681</v>
      </c>
      <c r="C3133" s="710" t="s">
        <v>9580</v>
      </c>
      <c r="D3133" s="710" t="s">
        <v>48</v>
      </c>
      <c r="E3133" s="710" t="s">
        <v>9808</v>
      </c>
      <c r="F3133" s="710" t="s">
        <v>1896</v>
      </c>
      <c r="G3133" s="710" t="s">
        <v>9809</v>
      </c>
      <c r="H3133" s="710" t="s">
        <v>1604</v>
      </c>
      <c r="I3133" s="710" t="s">
        <v>558</v>
      </c>
      <c r="J3133" s="710" t="s">
        <v>1702</v>
      </c>
    </row>
    <row r="3134" spans="1:10" x14ac:dyDescent="0.25">
      <c r="A3134" s="703"/>
      <c r="B3134" s="710" t="s">
        <v>681</v>
      </c>
      <c r="C3134" s="710" t="s">
        <v>9580</v>
      </c>
      <c r="D3134" s="710" t="s">
        <v>643</v>
      </c>
      <c r="E3134" s="710" t="s">
        <v>9808</v>
      </c>
      <c r="F3134" s="710" t="s">
        <v>1831</v>
      </c>
      <c r="G3134" s="710" t="s">
        <v>9809</v>
      </c>
      <c r="H3134" s="710" t="s">
        <v>733</v>
      </c>
      <c r="I3134" s="710" t="s">
        <v>558</v>
      </c>
      <c r="J3134" s="710" t="s">
        <v>1702</v>
      </c>
    </row>
    <row r="3135" spans="1:10" x14ac:dyDescent="0.25">
      <c r="A3135" s="703"/>
      <c r="B3135" s="710" t="s">
        <v>681</v>
      </c>
      <c r="C3135" s="710" t="s">
        <v>9580</v>
      </c>
      <c r="D3135" s="710" t="s">
        <v>48</v>
      </c>
      <c r="E3135" s="710" t="s">
        <v>9808</v>
      </c>
      <c r="F3135" s="710" t="s">
        <v>1831</v>
      </c>
      <c r="G3135" s="710" t="s">
        <v>9809</v>
      </c>
      <c r="H3135" s="710" t="s">
        <v>733</v>
      </c>
      <c r="I3135" s="710" t="s">
        <v>558</v>
      </c>
      <c r="J3135" s="710" t="s">
        <v>1702</v>
      </c>
    </row>
    <row r="3136" spans="1:10" x14ac:dyDescent="0.25">
      <c r="A3136" s="703"/>
      <c r="B3136" s="710" t="s">
        <v>681</v>
      </c>
      <c r="C3136" s="710" t="s">
        <v>9580</v>
      </c>
      <c r="D3136" s="710" t="s">
        <v>643</v>
      </c>
      <c r="E3136" s="710" t="s">
        <v>9808</v>
      </c>
      <c r="F3136" s="710" t="s">
        <v>1745</v>
      </c>
      <c r="G3136" s="710" t="s">
        <v>9809</v>
      </c>
      <c r="H3136" s="710" t="s">
        <v>1747</v>
      </c>
      <c r="I3136" s="710" t="s">
        <v>558</v>
      </c>
      <c r="J3136" s="710" t="s">
        <v>1702</v>
      </c>
    </row>
    <row r="3137" spans="1:10" x14ac:dyDescent="0.25">
      <c r="A3137" s="703"/>
      <c r="B3137" s="710" t="s">
        <v>681</v>
      </c>
      <c r="C3137" s="710" t="s">
        <v>9580</v>
      </c>
      <c r="D3137" s="710" t="s">
        <v>48</v>
      </c>
      <c r="E3137" s="710" t="s">
        <v>9808</v>
      </c>
      <c r="F3137" s="710" t="s">
        <v>1745</v>
      </c>
      <c r="G3137" s="710" t="s">
        <v>9809</v>
      </c>
      <c r="H3137" s="710" t="s">
        <v>1747</v>
      </c>
      <c r="I3137" s="710" t="s">
        <v>558</v>
      </c>
      <c r="J3137" s="710" t="s">
        <v>1702</v>
      </c>
    </row>
    <row r="3138" spans="1:10" x14ac:dyDescent="0.25">
      <c r="A3138" s="703"/>
      <c r="B3138" s="710" t="s">
        <v>681</v>
      </c>
      <c r="C3138" s="710" t="s">
        <v>9580</v>
      </c>
      <c r="D3138" s="710" t="s">
        <v>643</v>
      </c>
      <c r="E3138" s="710" t="s">
        <v>9808</v>
      </c>
      <c r="F3138" s="710" t="s">
        <v>1336</v>
      </c>
      <c r="G3138" s="710" t="s">
        <v>9809</v>
      </c>
      <c r="H3138" s="710" t="s">
        <v>1351</v>
      </c>
      <c r="I3138" s="710" t="s">
        <v>558</v>
      </c>
      <c r="J3138" s="710" t="s">
        <v>1702</v>
      </c>
    </row>
    <row r="3139" spans="1:10" x14ac:dyDescent="0.25">
      <c r="A3139" s="703"/>
      <c r="B3139" s="710" t="s">
        <v>681</v>
      </c>
      <c r="C3139" s="710" t="s">
        <v>9580</v>
      </c>
      <c r="D3139" s="710" t="s">
        <v>48</v>
      </c>
      <c r="E3139" s="710" t="s">
        <v>9808</v>
      </c>
      <c r="F3139" s="710" t="s">
        <v>1336</v>
      </c>
      <c r="G3139" s="710" t="s">
        <v>9809</v>
      </c>
      <c r="H3139" s="710" t="s">
        <v>1351</v>
      </c>
      <c r="I3139" s="710" t="s">
        <v>558</v>
      </c>
      <c r="J3139" s="710" t="s">
        <v>1702</v>
      </c>
    </row>
    <row r="3140" spans="1:10" x14ac:dyDescent="0.25">
      <c r="A3140" s="703"/>
      <c r="B3140" s="710" t="s">
        <v>681</v>
      </c>
      <c r="C3140" s="710" t="s">
        <v>9580</v>
      </c>
      <c r="D3140" s="710" t="s">
        <v>643</v>
      </c>
      <c r="E3140" s="710" t="s">
        <v>9808</v>
      </c>
      <c r="F3140" s="710" t="s">
        <v>1479</v>
      </c>
      <c r="G3140" s="710" t="s">
        <v>9809</v>
      </c>
      <c r="H3140" s="710" t="s">
        <v>1820</v>
      </c>
      <c r="I3140" s="710" t="s">
        <v>558</v>
      </c>
      <c r="J3140" s="710" t="s">
        <v>1702</v>
      </c>
    </row>
    <row r="3141" spans="1:10" x14ac:dyDescent="0.25">
      <c r="A3141" s="703"/>
      <c r="B3141" s="710" t="s">
        <v>681</v>
      </c>
      <c r="C3141" s="710" t="s">
        <v>9580</v>
      </c>
      <c r="D3141" s="710" t="s">
        <v>48</v>
      </c>
      <c r="E3141" s="710" t="s">
        <v>9808</v>
      </c>
      <c r="F3141" s="710" t="s">
        <v>1479</v>
      </c>
      <c r="G3141" s="710" t="s">
        <v>9809</v>
      </c>
      <c r="H3141" s="710" t="s">
        <v>1820</v>
      </c>
      <c r="I3141" s="710" t="s">
        <v>558</v>
      </c>
      <c r="J3141" s="710" t="s">
        <v>1702</v>
      </c>
    </row>
    <row r="3142" spans="1:10" x14ac:dyDescent="0.25">
      <c r="A3142" s="703"/>
      <c r="B3142" s="710" t="s">
        <v>641</v>
      </c>
      <c r="C3142" s="710" t="s">
        <v>9580</v>
      </c>
      <c r="D3142" s="710" t="s">
        <v>48</v>
      </c>
      <c r="E3142" s="710" t="s">
        <v>9810</v>
      </c>
      <c r="F3142" s="710" t="s">
        <v>9580</v>
      </c>
      <c r="G3142" s="710" t="s">
        <v>4141</v>
      </c>
      <c r="H3142" s="710" t="s">
        <v>9580</v>
      </c>
      <c r="I3142" s="710" t="s">
        <v>620</v>
      </c>
      <c r="J3142" s="710" t="s">
        <v>1230</v>
      </c>
    </row>
    <row r="3143" spans="1:10" x14ac:dyDescent="0.25">
      <c r="A3143" s="703"/>
      <c r="B3143" s="710" t="s">
        <v>681</v>
      </c>
      <c r="C3143" s="710" t="s">
        <v>9580</v>
      </c>
      <c r="D3143" s="710" t="s">
        <v>48</v>
      </c>
      <c r="E3143" s="710" t="s">
        <v>9811</v>
      </c>
      <c r="F3143" s="710" t="s">
        <v>1745</v>
      </c>
      <c r="G3143" s="710" t="s">
        <v>9812</v>
      </c>
      <c r="H3143" s="710" t="s">
        <v>1747</v>
      </c>
      <c r="I3143" s="710" t="s">
        <v>558</v>
      </c>
      <c r="J3143" s="710" t="s">
        <v>1702</v>
      </c>
    </row>
    <row r="3144" spans="1:10" x14ac:dyDescent="0.25">
      <c r="A3144" s="703"/>
      <c r="B3144" s="710" t="s">
        <v>681</v>
      </c>
      <c r="C3144" s="710" t="s">
        <v>9580</v>
      </c>
      <c r="D3144" s="710" t="s">
        <v>47</v>
      </c>
      <c r="E3144" s="710" t="s">
        <v>9811</v>
      </c>
      <c r="F3144" s="710" t="s">
        <v>1745</v>
      </c>
      <c r="G3144" s="710" t="s">
        <v>9812</v>
      </c>
      <c r="H3144" s="710" t="s">
        <v>1747</v>
      </c>
      <c r="I3144" s="710" t="s">
        <v>558</v>
      </c>
      <c r="J3144" s="710" t="s">
        <v>1702</v>
      </c>
    </row>
    <row r="3145" spans="1:10" x14ac:dyDescent="0.25">
      <c r="A3145" s="703"/>
      <c r="B3145" s="710" t="s">
        <v>830</v>
      </c>
      <c r="C3145" s="710" t="s">
        <v>9580</v>
      </c>
      <c r="D3145" s="710" t="s">
        <v>48</v>
      </c>
      <c r="E3145" s="710" t="s">
        <v>9813</v>
      </c>
      <c r="F3145" s="710" t="s">
        <v>7934</v>
      </c>
      <c r="G3145" s="710" t="s">
        <v>9814</v>
      </c>
      <c r="H3145" s="710" t="s">
        <v>907</v>
      </c>
      <c r="I3145" s="710" t="s">
        <v>558</v>
      </c>
      <c r="J3145" s="710" t="s">
        <v>7908</v>
      </c>
    </row>
    <row r="3146" spans="1:10" x14ac:dyDescent="0.25">
      <c r="A3146" s="703"/>
      <c r="B3146" s="710" t="s">
        <v>830</v>
      </c>
      <c r="C3146" s="710" t="s">
        <v>9580</v>
      </c>
      <c r="D3146" s="710" t="s">
        <v>47</v>
      </c>
      <c r="E3146" s="710" t="s">
        <v>9815</v>
      </c>
      <c r="F3146" s="710" t="s">
        <v>7934</v>
      </c>
      <c r="G3146" s="710" t="s">
        <v>9816</v>
      </c>
      <c r="H3146" s="710" t="s">
        <v>907</v>
      </c>
      <c r="I3146" s="710" t="s">
        <v>558</v>
      </c>
      <c r="J3146" s="710" t="s">
        <v>7908</v>
      </c>
    </row>
    <row r="3147" spans="1:10" x14ac:dyDescent="0.25">
      <c r="A3147" s="703"/>
      <c r="B3147" s="710" t="s">
        <v>681</v>
      </c>
      <c r="C3147" s="710" t="s">
        <v>9580</v>
      </c>
      <c r="D3147" s="710" t="s">
        <v>47</v>
      </c>
      <c r="E3147" s="710" t="s">
        <v>9817</v>
      </c>
      <c r="F3147" s="710" t="s">
        <v>9580</v>
      </c>
      <c r="G3147" s="710" t="s">
        <v>9584</v>
      </c>
      <c r="H3147" s="710" t="s">
        <v>9580</v>
      </c>
      <c r="I3147" s="710" t="s">
        <v>558</v>
      </c>
      <c r="J3147" s="710" t="s">
        <v>1702</v>
      </c>
    </row>
    <row r="3148" spans="1:10" x14ac:dyDescent="0.25">
      <c r="A3148" s="703"/>
      <c r="B3148" s="710" t="s">
        <v>830</v>
      </c>
      <c r="C3148" s="710" t="s">
        <v>9580</v>
      </c>
      <c r="D3148" s="710" t="s">
        <v>48</v>
      </c>
      <c r="E3148" s="710" t="s">
        <v>9818</v>
      </c>
      <c r="F3148" s="710" t="s">
        <v>7934</v>
      </c>
      <c r="G3148" s="710" t="s">
        <v>9819</v>
      </c>
      <c r="H3148" s="710" t="s">
        <v>907</v>
      </c>
      <c r="I3148" s="710" t="s">
        <v>558</v>
      </c>
      <c r="J3148" s="710" t="s">
        <v>7908</v>
      </c>
    </row>
    <row r="3149" spans="1:10" x14ac:dyDescent="0.25">
      <c r="A3149" s="703"/>
      <c r="B3149" s="710" t="s">
        <v>830</v>
      </c>
      <c r="C3149" s="710" t="s">
        <v>9580</v>
      </c>
      <c r="D3149" s="710" t="s">
        <v>47</v>
      </c>
      <c r="E3149" s="710" t="s">
        <v>9818</v>
      </c>
      <c r="F3149" s="710" t="s">
        <v>7934</v>
      </c>
      <c r="G3149" s="710" t="s">
        <v>9819</v>
      </c>
      <c r="H3149" s="710" t="s">
        <v>907</v>
      </c>
      <c r="I3149" s="710" t="s">
        <v>558</v>
      </c>
      <c r="J3149" s="710" t="s">
        <v>7908</v>
      </c>
    </row>
    <row r="3150" spans="1:10" x14ac:dyDescent="0.25">
      <c r="A3150" s="703"/>
      <c r="B3150" s="710" t="s">
        <v>830</v>
      </c>
      <c r="C3150" s="710" t="s">
        <v>9580</v>
      </c>
      <c r="D3150" s="710" t="s">
        <v>48</v>
      </c>
      <c r="E3150" s="710" t="s">
        <v>9820</v>
      </c>
      <c r="F3150" s="710" t="s">
        <v>8087</v>
      </c>
      <c r="G3150" s="710" t="s">
        <v>9584</v>
      </c>
      <c r="H3150" s="710" t="s">
        <v>4838</v>
      </c>
      <c r="I3150" s="710" t="s">
        <v>558</v>
      </c>
      <c r="J3150" s="710" t="s">
        <v>7908</v>
      </c>
    </row>
    <row r="3151" spans="1:10" x14ac:dyDescent="0.25">
      <c r="A3151" s="703"/>
      <c r="B3151" s="710" t="s">
        <v>830</v>
      </c>
      <c r="C3151" s="710" t="s">
        <v>9580</v>
      </c>
      <c r="D3151" s="710" t="s">
        <v>47</v>
      </c>
      <c r="E3151" s="710" t="s">
        <v>9820</v>
      </c>
      <c r="F3151" s="710" t="s">
        <v>8087</v>
      </c>
      <c r="G3151" s="710" t="s">
        <v>9584</v>
      </c>
      <c r="H3151" s="710" t="s">
        <v>4838</v>
      </c>
      <c r="I3151" s="710" t="s">
        <v>558</v>
      </c>
      <c r="J3151" s="710" t="s">
        <v>7908</v>
      </c>
    </row>
    <row r="3152" spans="1:10" x14ac:dyDescent="0.25">
      <c r="A3152" s="703"/>
      <c r="B3152" s="710" t="s">
        <v>830</v>
      </c>
      <c r="C3152" s="710" t="s">
        <v>9580</v>
      </c>
      <c r="D3152" s="710" t="s">
        <v>48</v>
      </c>
      <c r="E3152" s="710" t="s">
        <v>9821</v>
      </c>
      <c r="F3152" s="710" t="s">
        <v>8087</v>
      </c>
      <c r="G3152" s="710" t="s">
        <v>9584</v>
      </c>
      <c r="H3152" s="710" t="s">
        <v>4838</v>
      </c>
      <c r="I3152" s="710" t="s">
        <v>558</v>
      </c>
      <c r="J3152" s="710" t="s">
        <v>7908</v>
      </c>
    </row>
    <row r="3153" spans="1:10" x14ac:dyDescent="0.25">
      <c r="A3153" s="703"/>
      <c r="B3153" s="710" t="s">
        <v>830</v>
      </c>
      <c r="C3153" s="710" t="s">
        <v>9580</v>
      </c>
      <c r="D3153" s="710" t="s">
        <v>47</v>
      </c>
      <c r="E3153" s="710" t="s">
        <v>9821</v>
      </c>
      <c r="F3153" s="710" t="s">
        <v>8087</v>
      </c>
      <c r="G3153" s="710" t="s">
        <v>9584</v>
      </c>
      <c r="H3153" s="710" t="s">
        <v>4838</v>
      </c>
      <c r="I3153" s="710" t="s">
        <v>558</v>
      </c>
      <c r="J3153" s="710" t="s">
        <v>7908</v>
      </c>
    </row>
    <row r="3154" spans="1:10" x14ac:dyDescent="0.25">
      <c r="A3154" s="703"/>
      <c r="B3154" s="710" t="s">
        <v>681</v>
      </c>
      <c r="C3154" s="710" t="s">
        <v>9580</v>
      </c>
      <c r="D3154" s="710" t="s">
        <v>47</v>
      </c>
      <c r="E3154" s="710" t="s">
        <v>9822</v>
      </c>
      <c r="F3154" s="710" t="s">
        <v>1706</v>
      </c>
      <c r="G3154" s="710" t="s">
        <v>9823</v>
      </c>
      <c r="H3154" s="710" t="s">
        <v>1708</v>
      </c>
      <c r="I3154" s="710" t="s">
        <v>558</v>
      </c>
      <c r="J3154" s="710" t="s">
        <v>1702</v>
      </c>
    </row>
    <row r="3155" spans="1:10" x14ac:dyDescent="0.25">
      <c r="A3155" s="703"/>
      <c r="B3155" s="710" t="s">
        <v>561</v>
      </c>
      <c r="C3155" s="710" t="s">
        <v>9580</v>
      </c>
      <c r="D3155" s="710" t="s">
        <v>47</v>
      </c>
      <c r="E3155" s="710" t="s">
        <v>9824</v>
      </c>
      <c r="F3155" s="710" t="s">
        <v>9580</v>
      </c>
      <c r="G3155" s="710" t="s">
        <v>9584</v>
      </c>
      <c r="H3155" s="710" t="s">
        <v>9580</v>
      </c>
      <c r="I3155" s="710" t="s">
        <v>558</v>
      </c>
      <c r="J3155" s="710" t="s">
        <v>567</v>
      </c>
    </row>
    <row r="3156" spans="1:10" x14ac:dyDescent="0.25">
      <c r="A3156" s="703"/>
      <c r="B3156" s="710" t="s">
        <v>681</v>
      </c>
      <c r="C3156" s="710" t="s">
        <v>9580</v>
      </c>
      <c r="D3156" s="710" t="s">
        <v>48</v>
      </c>
      <c r="E3156" s="710" t="s">
        <v>9825</v>
      </c>
      <c r="F3156" s="710" t="s">
        <v>1336</v>
      </c>
      <c r="G3156" s="710" t="s">
        <v>9826</v>
      </c>
      <c r="H3156" s="710" t="s">
        <v>1351</v>
      </c>
      <c r="I3156" s="710" t="s">
        <v>558</v>
      </c>
      <c r="J3156" s="710" t="s">
        <v>1702</v>
      </c>
    </row>
    <row r="3157" spans="1:10" x14ac:dyDescent="0.25">
      <c r="A3157" s="703"/>
      <c r="B3157" s="710" t="s">
        <v>681</v>
      </c>
      <c r="C3157" s="710" t="s">
        <v>9580</v>
      </c>
      <c r="D3157" s="710" t="s">
        <v>47</v>
      </c>
      <c r="E3157" s="710" t="s">
        <v>9825</v>
      </c>
      <c r="F3157" s="710" t="s">
        <v>1336</v>
      </c>
      <c r="G3157" s="710" t="s">
        <v>9826</v>
      </c>
      <c r="H3157" s="710" t="s">
        <v>1351</v>
      </c>
      <c r="I3157" s="710" t="s">
        <v>558</v>
      </c>
      <c r="J3157" s="710" t="s">
        <v>1702</v>
      </c>
    </row>
    <row r="3158" spans="1:10" x14ac:dyDescent="0.25">
      <c r="A3158" s="703"/>
      <c r="B3158" s="710" t="s">
        <v>681</v>
      </c>
      <c r="C3158" s="710" t="s">
        <v>9580</v>
      </c>
      <c r="D3158" s="710" t="s">
        <v>48</v>
      </c>
      <c r="E3158" s="710" t="s">
        <v>9827</v>
      </c>
      <c r="F3158" s="710" t="s">
        <v>1887</v>
      </c>
      <c r="G3158" s="710" t="s">
        <v>9584</v>
      </c>
      <c r="H3158" s="710" t="s">
        <v>1889</v>
      </c>
      <c r="I3158" s="710" t="s">
        <v>558</v>
      </c>
      <c r="J3158" s="710" t="s">
        <v>1702</v>
      </c>
    </row>
    <row r="3159" spans="1:10" x14ac:dyDescent="0.25">
      <c r="A3159" s="703"/>
      <c r="B3159" s="710" t="s">
        <v>681</v>
      </c>
      <c r="C3159" s="710" t="s">
        <v>9580</v>
      </c>
      <c r="D3159" s="710" t="s">
        <v>47</v>
      </c>
      <c r="E3159" s="710" t="s">
        <v>9827</v>
      </c>
      <c r="F3159" s="710" t="s">
        <v>1887</v>
      </c>
      <c r="G3159" s="710" t="s">
        <v>9584</v>
      </c>
      <c r="H3159" s="710" t="s">
        <v>1889</v>
      </c>
      <c r="I3159" s="710" t="s">
        <v>558</v>
      </c>
      <c r="J3159" s="710" t="s">
        <v>1702</v>
      </c>
    </row>
    <row r="3160" spans="1:10" x14ac:dyDescent="0.25">
      <c r="A3160" s="703"/>
      <c r="B3160" s="710" t="s">
        <v>681</v>
      </c>
      <c r="C3160" s="710" t="s">
        <v>9580</v>
      </c>
      <c r="D3160" s="710" t="s">
        <v>48</v>
      </c>
      <c r="E3160" s="710" t="s">
        <v>9828</v>
      </c>
      <c r="F3160" s="710" t="s">
        <v>1831</v>
      </c>
      <c r="G3160" s="710" t="s">
        <v>9584</v>
      </c>
      <c r="H3160" s="710" t="s">
        <v>733</v>
      </c>
      <c r="I3160" s="710" t="s">
        <v>558</v>
      </c>
      <c r="J3160" s="710" t="s">
        <v>1702</v>
      </c>
    </row>
    <row r="3161" spans="1:10" x14ac:dyDescent="0.25">
      <c r="A3161" s="703"/>
      <c r="B3161" s="710" t="s">
        <v>607</v>
      </c>
      <c r="C3161" s="710" t="s">
        <v>9580</v>
      </c>
      <c r="D3161" s="710" t="s">
        <v>48</v>
      </c>
      <c r="E3161" s="710" t="s">
        <v>9829</v>
      </c>
      <c r="F3161" s="710" t="s">
        <v>5297</v>
      </c>
      <c r="G3161" s="710" t="s">
        <v>9830</v>
      </c>
      <c r="H3161" s="710" t="s">
        <v>5299</v>
      </c>
      <c r="I3161" s="710" t="s">
        <v>558</v>
      </c>
      <c r="J3161" s="710" t="s">
        <v>5278</v>
      </c>
    </row>
    <row r="3162" spans="1:10" x14ac:dyDescent="0.25">
      <c r="A3162" s="703"/>
      <c r="B3162" s="710" t="s">
        <v>748</v>
      </c>
      <c r="C3162" s="710" t="s">
        <v>9580</v>
      </c>
      <c r="D3162" s="710" t="s">
        <v>48</v>
      </c>
      <c r="E3162" s="710" t="s">
        <v>9831</v>
      </c>
      <c r="F3162" s="710" t="s">
        <v>1421</v>
      </c>
      <c r="G3162" s="710" t="s">
        <v>9584</v>
      </c>
      <c r="H3162" s="710" t="s">
        <v>1293</v>
      </c>
      <c r="I3162" s="710" t="s">
        <v>558</v>
      </c>
      <c r="J3162" s="710" t="s">
        <v>4816</v>
      </c>
    </row>
    <row r="3163" spans="1:10" x14ac:dyDescent="0.25">
      <c r="A3163" s="703"/>
      <c r="B3163" s="710" t="s">
        <v>681</v>
      </c>
      <c r="C3163" s="710" t="s">
        <v>9580</v>
      </c>
      <c r="D3163" s="710" t="s">
        <v>47</v>
      </c>
      <c r="E3163" s="710" t="s">
        <v>9828</v>
      </c>
      <c r="F3163" s="710" t="s">
        <v>1831</v>
      </c>
      <c r="G3163" s="710" t="s">
        <v>9584</v>
      </c>
      <c r="H3163" s="710" t="s">
        <v>733</v>
      </c>
      <c r="I3163" s="710" t="s">
        <v>558</v>
      </c>
      <c r="J3163" s="710" t="s">
        <v>1702</v>
      </c>
    </row>
    <row r="3164" spans="1:10" x14ac:dyDescent="0.25">
      <c r="A3164" s="703"/>
      <c r="B3164" s="710" t="s">
        <v>641</v>
      </c>
      <c r="C3164" s="710" t="s">
        <v>9580</v>
      </c>
      <c r="D3164" s="710" t="s">
        <v>47</v>
      </c>
      <c r="E3164" s="710" t="s">
        <v>9832</v>
      </c>
      <c r="F3164" s="710" t="s">
        <v>1263</v>
      </c>
      <c r="G3164" s="710" t="s">
        <v>9833</v>
      </c>
      <c r="H3164" s="710" t="s">
        <v>1265</v>
      </c>
      <c r="I3164" s="710" t="s">
        <v>558</v>
      </c>
      <c r="J3164" s="710" t="s">
        <v>1230</v>
      </c>
    </row>
    <row r="3165" spans="1:10" x14ac:dyDescent="0.25">
      <c r="A3165" s="703"/>
      <c r="B3165" s="710" t="s">
        <v>641</v>
      </c>
      <c r="C3165" s="710" t="s">
        <v>9580</v>
      </c>
      <c r="D3165" s="710" t="s">
        <v>47</v>
      </c>
      <c r="E3165" s="710" t="s">
        <v>9832</v>
      </c>
      <c r="F3165" s="710" t="s">
        <v>1263</v>
      </c>
      <c r="G3165" s="710" t="s">
        <v>9833</v>
      </c>
      <c r="H3165" s="710" t="s">
        <v>1265</v>
      </c>
      <c r="I3165" s="710" t="s">
        <v>620</v>
      </c>
      <c r="J3165" s="710" t="s">
        <v>1230</v>
      </c>
    </row>
    <row r="3166" spans="1:10" x14ac:dyDescent="0.25">
      <c r="A3166" s="703"/>
      <c r="B3166" s="710" t="s">
        <v>607</v>
      </c>
      <c r="C3166" s="710" t="s">
        <v>9580</v>
      </c>
      <c r="D3166" s="710" t="s">
        <v>48</v>
      </c>
      <c r="E3166" s="710" t="s">
        <v>9834</v>
      </c>
      <c r="F3166" s="710" t="s">
        <v>5352</v>
      </c>
      <c r="G3166" s="710" t="s">
        <v>4698</v>
      </c>
      <c r="H3166" s="710" t="s">
        <v>1653</v>
      </c>
      <c r="I3166" s="710" t="s">
        <v>558</v>
      </c>
      <c r="J3166" s="710" t="s">
        <v>5278</v>
      </c>
    </row>
    <row r="3167" spans="1:10" x14ac:dyDescent="0.25">
      <c r="A3167" s="703"/>
      <c r="B3167" s="710" t="s">
        <v>681</v>
      </c>
      <c r="C3167" s="710" t="s">
        <v>9580</v>
      </c>
      <c r="D3167" s="710" t="s">
        <v>47</v>
      </c>
      <c r="E3167" s="710" t="s">
        <v>9835</v>
      </c>
      <c r="F3167" s="710" t="s">
        <v>1722</v>
      </c>
      <c r="G3167" s="710" t="s">
        <v>9584</v>
      </c>
      <c r="H3167" s="710" t="s">
        <v>1724</v>
      </c>
      <c r="I3167" s="710" t="s">
        <v>558</v>
      </c>
      <c r="J3167" s="710" t="s">
        <v>1702</v>
      </c>
    </row>
    <row r="3168" spans="1:10" x14ac:dyDescent="0.25">
      <c r="A3168" s="703"/>
      <c r="B3168" s="710" t="s">
        <v>830</v>
      </c>
      <c r="C3168" s="710" t="s">
        <v>9580</v>
      </c>
      <c r="D3168" s="710" t="s">
        <v>48</v>
      </c>
      <c r="E3168" s="710" t="s">
        <v>9836</v>
      </c>
      <c r="F3168" s="710" t="s">
        <v>8087</v>
      </c>
      <c r="G3168" s="710" t="s">
        <v>9837</v>
      </c>
      <c r="H3168" s="710" t="s">
        <v>4838</v>
      </c>
      <c r="I3168" s="710" t="s">
        <v>558</v>
      </c>
      <c r="J3168" s="710" t="s">
        <v>7908</v>
      </c>
    </row>
    <row r="3169" spans="1:10" x14ac:dyDescent="0.25">
      <c r="A3169" s="703"/>
      <c r="B3169" s="710" t="s">
        <v>830</v>
      </c>
      <c r="C3169" s="710" t="s">
        <v>9580</v>
      </c>
      <c r="D3169" s="710" t="s">
        <v>47</v>
      </c>
      <c r="E3169" s="710" t="s">
        <v>9836</v>
      </c>
      <c r="F3169" s="710" t="s">
        <v>8087</v>
      </c>
      <c r="G3169" s="710" t="s">
        <v>9837</v>
      </c>
      <c r="H3169" s="710" t="s">
        <v>4838</v>
      </c>
      <c r="I3169" s="710" t="s">
        <v>558</v>
      </c>
      <c r="J3169" s="710" t="s">
        <v>7908</v>
      </c>
    </row>
    <row r="3170" spans="1:10" x14ac:dyDescent="0.25">
      <c r="A3170" s="703"/>
      <c r="B3170" s="710" t="s">
        <v>830</v>
      </c>
      <c r="C3170" s="710" t="s">
        <v>9580</v>
      </c>
      <c r="D3170" s="710" t="s">
        <v>47</v>
      </c>
      <c r="E3170" s="710" t="s">
        <v>9838</v>
      </c>
      <c r="F3170" s="710" t="s">
        <v>645</v>
      </c>
      <c r="G3170" s="710" t="s">
        <v>9839</v>
      </c>
      <c r="H3170" s="710" t="s">
        <v>1889</v>
      </c>
      <c r="I3170" s="710" t="s">
        <v>558</v>
      </c>
      <c r="J3170" s="710" t="s">
        <v>7908</v>
      </c>
    </row>
    <row r="3171" spans="1:10" x14ac:dyDescent="0.25">
      <c r="A3171" s="703"/>
      <c r="B3171" s="710" t="s">
        <v>681</v>
      </c>
      <c r="C3171" s="710" t="s">
        <v>9580</v>
      </c>
      <c r="D3171" s="710" t="s">
        <v>48</v>
      </c>
      <c r="E3171" s="710" t="s">
        <v>9840</v>
      </c>
      <c r="F3171" s="710" t="s">
        <v>1887</v>
      </c>
      <c r="G3171" s="710" t="s">
        <v>9584</v>
      </c>
      <c r="H3171" s="710" t="s">
        <v>1889</v>
      </c>
      <c r="I3171" s="710" t="s">
        <v>558</v>
      </c>
      <c r="J3171" s="710" t="s">
        <v>1702</v>
      </c>
    </row>
    <row r="3172" spans="1:10" x14ac:dyDescent="0.25">
      <c r="A3172" s="703"/>
      <c r="B3172" s="710" t="s">
        <v>623</v>
      </c>
      <c r="C3172" s="710" t="s">
        <v>9580</v>
      </c>
      <c r="D3172" s="710" t="s">
        <v>48</v>
      </c>
      <c r="E3172" s="710" t="s">
        <v>9841</v>
      </c>
      <c r="F3172" s="710" t="s">
        <v>9589</v>
      </c>
      <c r="G3172" s="710" t="s">
        <v>9584</v>
      </c>
      <c r="H3172" s="710" t="s">
        <v>9591</v>
      </c>
      <c r="I3172" s="710" t="s">
        <v>558</v>
      </c>
      <c r="J3172" s="710" t="s">
        <v>9580</v>
      </c>
    </row>
  </sheetData>
  <mergeCells count="1">
    <mergeCell ref="A1:J1"/>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72"/>
  <sheetViews>
    <sheetView workbookViewId="0">
      <selection sqref="A1:A1048576"/>
    </sheetView>
  </sheetViews>
  <sheetFormatPr defaultRowHeight="15" x14ac:dyDescent="0.25"/>
  <cols>
    <col min="1" max="1" width="70.5703125" style="316" customWidth="1"/>
  </cols>
  <sheetData>
    <row r="1" spans="1:1" ht="15.75" thickBot="1" x14ac:dyDescent="0.3">
      <c r="A1" s="700" t="s">
        <v>534</v>
      </c>
    </row>
    <row r="2" spans="1:1" ht="15.75" thickBot="1" x14ac:dyDescent="0.3">
      <c r="A2" s="700" t="s">
        <v>553</v>
      </c>
    </row>
    <row r="3" spans="1:1" x14ac:dyDescent="0.25">
      <c r="A3" s="723" t="str">
        <f>'Look-up Mines by State'!C3&amp;"     "&amp;'Look-up Mines by State'!D3&amp;"     "&amp;'Look-up Mines by State'!E3&amp;"                                  "&amp;'Look-up Mines by State'!F3</f>
        <v>0100328     P     BESSIE MINE                                  JEFFERSON</v>
      </c>
    </row>
    <row r="4" spans="1:1" x14ac:dyDescent="0.25">
      <c r="A4" s="714" t="str">
        <f>'Look-up Mines by State'!C4&amp;"     "&amp;'Look-up Mines by State'!D4&amp;"     "&amp;'Look-up Mines by State'!E4&amp;"                                  "&amp;'Look-up Mines by State'!F4</f>
        <v>0100329     P     CONCORD MINE                                  JEFFERSON</v>
      </c>
    </row>
    <row r="5" spans="1:1" x14ac:dyDescent="0.25">
      <c r="A5" s="714" t="str">
        <f>'Look-up Mines by State'!C5&amp;"     "&amp;'Look-up Mines by State'!D5&amp;"     "&amp;'Look-up Mines by State'!E5&amp;"                                  "&amp;'Look-up Mines by State'!F5</f>
        <v>0100347     S     CHOCTAW MINE                                  WALKER</v>
      </c>
    </row>
    <row r="6" spans="1:1" x14ac:dyDescent="0.25">
      <c r="A6" s="714" t="str">
        <f>'Look-up Mines by State'!C6&amp;"     "&amp;'Look-up Mines by State'!D6&amp;"     "&amp;'Look-up Mines by State'!E6&amp;"                                  "&amp;'Look-up Mines by State'!F6</f>
        <v>0100515     S     MARY LEE # 1 MINE                                  WALKER</v>
      </c>
    </row>
    <row r="7" spans="1:1" x14ac:dyDescent="0.25">
      <c r="A7" s="714" t="str">
        <f>'Look-up Mines by State'!C7&amp;"     "&amp;'Look-up Mines by State'!D7&amp;"     "&amp;'Look-up Mines by State'!E7&amp;"                                  "&amp;'Look-up Mines by State'!F7</f>
        <v>0100563     S     GREENFUELS PROCESSING PLANT                                  TUSCALOOSA</v>
      </c>
    </row>
    <row r="8" spans="1:1" x14ac:dyDescent="0.25">
      <c r="A8" s="714" t="str">
        <f>'Look-up Mines by State'!C8&amp;"     "&amp;'Look-up Mines by State'!D8&amp;"     "&amp;'Look-up Mines by State'!E8&amp;"                                  "&amp;'Look-up Mines by State'!F8</f>
        <v>0100742     P     SHORT CREEK 8750                                  JEFFERSON</v>
      </c>
    </row>
    <row r="9" spans="1:1" x14ac:dyDescent="0.25">
      <c r="A9" s="714" t="str">
        <f>'Look-up Mines by State'!C9&amp;"     "&amp;'Look-up Mines by State'!D9&amp;"     "&amp;'Look-up Mines by State'!E9&amp;"                                  "&amp;'Look-up Mines by State'!F9</f>
        <v>0100758     P     NO. 3 MINE                                  JEFFERSON</v>
      </c>
    </row>
    <row r="10" spans="1:1" x14ac:dyDescent="0.25">
      <c r="A10" s="714" t="str">
        <f>'Look-up Mines by State'!C10&amp;"     "&amp;'Look-up Mines by State'!D10&amp;"     "&amp;'Look-up Mines by State'!E10&amp;"                                  "&amp;'Look-up Mines by State'!F10</f>
        <v>0100759     U     NORTH RIVER #1 UNDERGROUND MIN                                  FAYETTE</v>
      </c>
    </row>
    <row r="11" spans="1:1" x14ac:dyDescent="0.25">
      <c r="A11" s="714" t="str">
        <f>'Look-up Mines by State'!C11&amp;"     "&amp;'Look-up Mines by State'!D11&amp;"     "&amp;'Look-up Mines by State'!E11&amp;"                                  "&amp;'Look-up Mines by State'!F11</f>
        <v>0100787     P     ROSA MINE                                  BLOUNT</v>
      </c>
    </row>
    <row r="12" spans="1:1" x14ac:dyDescent="0.25">
      <c r="A12" s="714" t="str">
        <f>'Look-up Mines by State'!C12&amp;"     "&amp;'Look-up Mines by State'!D12&amp;"     "&amp;'Look-up Mines by State'!E12&amp;"                                  "&amp;'Look-up Mines by State'!F12</f>
        <v>0100851     U     OAK GROVE MINE                                  JEFFERSON</v>
      </c>
    </row>
    <row r="13" spans="1:1" x14ac:dyDescent="0.25">
      <c r="A13" s="714" t="str">
        <f>'Look-up Mines by State'!C13&amp;"     "&amp;'Look-up Mines by State'!D13&amp;"     "&amp;'Look-up Mines by State'!E13&amp;"                                  "&amp;'Look-up Mines by State'!F13</f>
        <v>0101247     U     NO 4 MINE                                  TUSCALOOSA</v>
      </c>
    </row>
    <row r="14" spans="1:1" x14ac:dyDescent="0.25">
      <c r="A14" s="714" t="str">
        <f>'Look-up Mines by State'!C14&amp;"     "&amp;'Look-up Mines by State'!D14&amp;"     "&amp;'Look-up Mines by State'!E14&amp;"                                  "&amp;'Look-up Mines by State'!F14</f>
        <v>0101362     S     MANCHESTER MINE                                  WALKER</v>
      </c>
    </row>
    <row r="15" spans="1:1" x14ac:dyDescent="0.25">
      <c r="A15" s="714" t="str">
        <f>'Look-up Mines by State'!C15&amp;"     "&amp;'Look-up Mines by State'!D15&amp;"     "&amp;'Look-up Mines by State'!E15&amp;"                                  "&amp;'Look-up Mines by State'!F15</f>
        <v>0101401     U     NO 7 MINE                                  TUSCALOOSA</v>
      </c>
    </row>
    <row r="16" spans="1:1" x14ac:dyDescent="0.25">
      <c r="A16" s="714" t="str">
        <f>'Look-up Mines by State'!C16&amp;"     "&amp;'Look-up Mines by State'!D16&amp;"     "&amp;'Look-up Mines by State'!E16&amp;"                                  "&amp;'Look-up Mines by State'!F16</f>
        <v>0102354     S     LINDBERGH                                  JEFFERSON</v>
      </c>
    </row>
    <row r="17" spans="1:1" x14ac:dyDescent="0.25">
      <c r="A17" s="714" t="str">
        <f>'Look-up Mines by State'!C17&amp;"     "&amp;'Look-up Mines by State'!D17&amp;"     "&amp;'Look-up Mines by State'!E17&amp;"                                  "&amp;'Look-up Mines by State'!F17</f>
        <v>0102515     S     CENTRAL SHOP                                  TUSCALOOSA</v>
      </c>
    </row>
    <row r="18" spans="1:1" x14ac:dyDescent="0.25">
      <c r="A18" s="714" t="str">
        <f>'Look-up Mines by State'!C18&amp;"     "&amp;'Look-up Mines by State'!D18&amp;"     "&amp;'Look-up Mines by State'!E18&amp;"                                  "&amp;'Look-up Mines by State'!F18</f>
        <v>0102817     S     DOGTOWN MINE                                  WALKER</v>
      </c>
    </row>
    <row r="19" spans="1:1" x14ac:dyDescent="0.25">
      <c r="A19" s="714" t="str">
        <f>'Look-up Mines by State'!C19&amp;"     "&amp;'Look-up Mines by State'!D19&amp;"     "&amp;'Look-up Mines by State'!E19&amp;"                                  "&amp;'Look-up Mines by State'!F19</f>
        <v>0102901     U     SHOAL CREEK MINE                                  JEFFERSON</v>
      </c>
    </row>
    <row r="20" spans="1:1" x14ac:dyDescent="0.25">
      <c r="A20" s="714" t="str">
        <f>'Look-up Mines by State'!C20&amp;"     "&amp;'Look-up Mines by State'!D20&amp;"     "&amp;'Look-up Mines by State'!E20&amp;"                                  "&amp;'Look-up Mines by State'!F20</f>
        <v>0102933     S     MINE NO 2                                  JACKSON</v>
      </c>
    </row>
    <row r="21" spans="1:1" x14ac:dyDescent="0.25">
      <c r="A21" s="714" t="str">
        <f>'Look-up Mines by State'!C21&amp;"     "&amp;'Look-up Mines by State'!D21&amp;"     "&amp;'Look-up Mines by State'!E21&amp;"                                  "&amp;'Look-up Mines by State'!F21</f>
        <v>0102951     S     MAJESTIC MINE NO. 2                                  JEFFERSON</v>
      </c>
    </row>
    <row r="22" spans="1:1" x14ac:dyDescent="0.25">
      <c r="A22" s="714" t="str">
        <f>'Look-up Mines by State'!C22&amp;"     "&amp;'Look-up Mines by State'!D22&amp;"     "&amp;'Look-up Mines by State'!E22&amp;"                                  "&amp;'Look-up Mines by State'!F22</f>
        <v>0102976     S     PINEY WOODS PREPARATION PLANT                                  SHELBY</v>
      </c>
    </row>
    <row r="23" spans="1:1" x14ac:dyDescent="0.25">
      <c r="A23" s="714" t="str">
        <f>'Look-up Mines by State'!C23&amp;"     "&amp;'Look-up Mines by State'!D23&amp;"     "&amp;'Look-up Mines by State'!E23&amp;"                                  "&amp;'Look-up Mines by State'!F23</f>
        <v>0102996     S     JAP CREEK MINE                                  WALKER</v>
      </c>
    </row>
    <row r="24" spans="1:1" x14ac:dyDescent="0.25">
      <c r="A24" s="714" t="str">
        <f>'Look-up Mines by State'!C24&amp;"     "&amp;'Look-up Mines by State'!D24&amp;"     "&amp;'Look-up Mines by State'!E24&amp;"                                  "&amp;'Look-up Mines by State'!F24</f>
        <v>0103002     U     CORINTH MINE                                  WALKER</v>
      </c>
    </row>
    <row r="25" spans="1:1" x14ac:dyDescent="0.25">
      <c r="A25" s="714" t="str">
        <f>'Look-up Mines by State'!C25&amp;"     "&amp;'Look-up Mines by State'!D25&amp;"     "&amp;'Look-up Mines by State'!E25&amp;"                                  "&amp;'Look-up Mines by State'!F25</f>
        <v>0103004     S     MINER HOLLOW MINE #2                                  WALKER</v>
      </c>
    </row>
    <row r="26" spans="1:1" x14ac:dyDescent="0.25">
      <c r="A26" s="714" t="str">
        <f>'Look-up Mines by State'!C26&amp;"     "&amp;'Look-up Mines by State'!D26&amp;"     "&amp;'Look-up Mines by State'!E26&amp;"                                  "&amp;'Look-up Mines by State'!F26</f>
        <v>0103019     S     SURFACE MINE #1                                  WALKER</v>
      </c>
    </row>
    <row r="27" spans="1:1" x14ac:dyDescent="0.25">
      <c r="A27" s="714" t="str">
        <f>'Look-up Mines by State'!C27&amp;"     "&amp;'Look-up Mines by State'!D27&amp;"     "&amp;'Look-up Mines by State'!E27&amp;"                                  "&amp;'Look-up Mines by State'!F27</f>
        <v>0103116     S     L MASSEY MINE                                  WALKER</v>
      </c>
    </row>
    <row r="28" spans="1:1" x14ac:dyDescent="0.25">
      <c r="A28" s="714" t="str">
        <f>'Look-up Mines by State'!C28&amp;"     "&amp;'Look-up Mines by State'!D28&amp;"     "&amp;'Look-up Mines by State'!E28&amp;"                                  "&amp;'Look-up Mines by State'!F28</f>
        <v>0103117     S     MINE #2, #3, #4                                  CULLMAN</v>
      </c>
    </row>
    <row r="29" spans="1:1" x14ac:dyDescent="0.25">
      <c r="A29" s="714" t="str">
        <f>'Look-up Mines by State'!C29&amp;"     "&amp;'Look-up Mines by State'!D29&amp;"     "&amp;'Look-up Mines by State'!E29&amp;"                                  "&amp;'Look-up Mines by State'!F29</f>
        <v>0103128     S     SPRING BRANCH MINE                                  WALKER</v>
      </c>
    </row>
    <row r="30" spans="1:1" x14ac:dyDescent="0.25">
      <c r="A30" s="714" t="str">
        <f>'Look-up Mines by State'!C30&amp;"     "&amp;'Look-up Mines by State'!D30&amp;"     "&amp;'Look-up Mines by State'!E30&amp;"                                  "&amp;'Look-up Mines by State'!F30</f>
        <v>0103150     S     LITTLETON MINE                                  JEFFERSON</v>
      </c>
    </row>
    <row r="31" spans="1:1" x14ac:dyDescent="0.25">
      <c r="A31" s="714" t="str">
        <f>'Look-up Mines by State'!C31&amp;"     "&amp;'Look-up Mines by State'!D31&amp;"     "&amp;'Look-up Mines by State'!E31&amp;"                                  "&amp;'Look-up Mines by State'!F31</f>
        <v>0103155     P     CORINTH PREP PLANT                                  WALKER</v>
      </c>
    </row>
    <row r="32" spans="1:1" x14ac:dyDescent="0.25">
      <c r="A32" s="714" t="str">
        <f>'Look-up Mines by State'!C32&amp;"     "&amp;'Look-up Mines by State'!D32&amp;"     "&amp;'Look-up Mines by State'!E32&amp;"                                  "&amp;'Look-up Mines by State'!F32</f>
        <v>0103172     S     SEARLES MINE NO. 2, 3, 4, 5, 6                                  TUSCALOOSA</v>
      </c>
    </row>
    <row r="33" spans="1:1" x14ac:dyDescent="0.25">
      <c r="A33" s="714" t="str">
        <f>'Look-up Mines by State'!C33&amp;"     "&amp;'Look-up Mines by State'!D33&amp;"     "&amp;'Look-up Mines by State'!E33&amp;"                                  "&amp;'Look-up Mines by State'!F33</f>
        <v>0103179     S     FLEETWOOD MINE NO 1                                  TUSCALOOSA</v>
      </c>
    </row>
    <row r="34" spans="1:1" x14ac:dyDescent="0.25">
      <c r="A34" s="714" t="str">
        <f>'Look-up Mines by State'!C34&amp;"     "&amp;'Look-up Mines by State'!D34&amp;"     "&amp;'Look-up Mines by State'!E34&amp;"                                  "&amp;'Look-up Mines by State'!F34</f>
        <v>0103180     S     SLOAN MOUNTAIN MINE                                  JEFFERSON</v>
      </c>
    </row>
    <row r="35" spans="1:1" x14ac:dyDescent="0.25">
      <c r="A35" s="714" t="str">
        <f>'Look-up Mines by State'!C35&amp;"     "&amp;'Look-up Mines by State'!D35&amp;"     "&amp;'Look-up Mines by State'!E35&amp;"                                  "&amp;'Look-up Mines by State'!F35</f>
        <v>0103182     S     FISHTRAP                                  JEFFERSON</v>
      </c>
    </row>
    <row r="36" spans="1:1" x14ac:dyDescent="0.25">
      <c r="A36" s="714" t="str">
        <f>'Look-up Mines by State'!C36&amp;"     "&amp;'Look-up Mines by State'!D36&amp;"     "&amp;'Look-up Mines by State'!E36&amp;"                                  "&amp;'Look-up Mines by State'!F36</f>
        <v>0103193     S     CENTRAL SUPPLY                                  TUSCALOOSA</v>
      </c>
    </row>
    <row r="37" spans="1:1" x14ac:dyDescent="0.25">
      <c r="A37" s="714" t="str">
        <f>'Look-up Mines by State'!C37&amp;"     "&amp;'Look-up Mines by State'!D37&amp;"     "&amp;'Look-up Mines by State'!E37&amp;"                                  "&amp;'Look-up Mines by State'!F37</f>
        <v>0103195     S     MCCOLLUM/SPARKS BRANCH MINE                                  WALKER</v>
      </c>
    </row>
    <row r="38" spans="1:1" x14ac:dyDescent="0.25">
      <c r="A38" s="714" t="str">
        <f>'Look-up Mines by State'!C38&amp;"     "&amp;'Look-up Mines by State'!D38&amp;"     "&amp;'Look-up Mines by State'!E38&amp;"                                  "&amp;'Look-up Mines by State'!F38</f>
        <v>0103196     S     EAST BROOKWOOD MINE                                  TUSCALOOSA</v>
      </c>
    </row>
    <row r="39" spans="1:1" x14ac:dyDescent="0.25">
      <c r="A39" s="714" t="str">
        <f>'Look-up Mines by State'!C39&amp;"     "&amp;'Look-up Mines by State'!D39&amp;"     "&amp;'Look-up Mines by State'!E39&amp;"                                  "&amp;'Look-up Mines by State'!F39</f>
        <v>0103205     S     ALLIANCE MINE NO 1                                  SHELBY</v>
      </c>
    </row>
    <row r="40" spans="1:1" x14ac:dyDescent="0.25">
      <c r="A40" s="714" t="str">
        <f>'Look-up Mines by State'!C40&amp;"     "&amp;'Look-up Mines by State'!D40&amp;"     "&amp;'Look-up Mines by State'!E40&amp;"                                  "&amp;'Look-up Mines by State'!F40</f>
        <v>0103206     S     MINE NO 1                                  JACKSON</v>
      </c>
    </row>
    <row r="41" spans="1:1" x14ac:dyDescent="0.25">
      <c r="A41" s="714" t="str">
        <f>'Look-up Mines by State'!C41&amp;"     "&amp;'Look-up Mines by State'!D41&amp;"     "&amp;'Look-up Mines by State'!E41&amp;"                                  "&amp;'Look-up Mines by State'!F41</f>
        <v>0103222     S     SWASHER #1                                  JEFFERSON</v>
      </c>
    </row>
    <row r="42" spans="1:1" x14ac:dyDescent="0.25">
      <c r="A42" s="714" t="str">
        <f>'Look-up Mines by State'!C42&amp;"     "&amp;'Look-up Mines by State'!D42&amp;"     "&amp;'Look-up Mines by State'!E42&amp;"                                  "&amp;'Look-up Mines by State'!F42</f>
        <v>0103231     P     PREPARATION PLANT                                  JACKSON</v>
      </c>
    </row>
    <row r="43" spans="1:1" x14ac:dyDescent="0.25">
      <c r="A43" s="714" t="str">
        <f>'Look-up Mines by State'!C43&amp;"     "&amp;'Look-up Mines by State'!D43&amp;"     "&amp;'Look-up Mines by State'!E43&amp;"                                  "&amp;'Look-up Mines by State'!F43</f>
        <v>0103245     U     THOMPSON MINE NO 1                                  SHELBY</v>
      </c>
    </row>
    <row r="44" spans="1:1" x14ac:dyDescent="0.25">
      <c r="A44" s="714" t="str">
        <f>'Look-up Mines by State'!C44&amp;"     "&amp;'Look-up Mines by State'!D44&amp;"     "&amp;'Look-up Mines by State'!E44&amp;"                                  "&amp;'Look-up Mines by State'!F44</f>
        <v>0103246     S     BEAR CREEK                                  FRANKLIN</v>
      </c>
    </row>
    <row r="45" spans="1:1" x14ac:dyDescent="0.25">
      <c r="A45" s="714" t="str">
        <f>'Look-up Mines by State'!C45&amp;"     "&amp;'Look-up Mines by State'!D45&amp;"     "&amp;'Look-up Mines by State'!E45&amp;"                                  "&amp;'Look-up Mines by State'!F45</f>
        <v>0103263     S     WASTE RECOVERY SITE NO 1                                  BIBB</v>
      </c>
    </row>
    <row r="46" spans="1:1" x14ac:dyDescent="0.25">
      <c r="A46" s="714" t="str">
        <f>'Look-up Mines by State'!C46&amp;"     "&amp;'Look-up Mines by State'!D46&amp;"     "&amp;'Look-up Mines by State'!E46&amp;"                                  "&amp;'Look-up Mines by State'!F46</f>
        <v>0103271     S     PRACO MINE                                  JEFFERSON</v>
      </c>
    </row>
    <row r="47" spans="1:1" x14ac:dyDescent="0.25">
      <c r="A47" s="714" t="str">
        <f>'Look-up Mines by State'!C47&amp;"     "&amp;'Look-up Mines by State'!D47&amp;"     "&amp;'Look-up Mines by State'!E47&amp;"                                  "&amp;'Look-up Mines by State'!F47</f>
        <v>0103278     S     CEF ALABAMA #3                                  JEFFERSON</v>
      </c>
    </row>
    <row r="48" spans="1:1" x14ac:dyDescent="0.25">
      <c r="A48" s="714" t="str">
        <f>'Look-up Mines by State'!C48&amp;"     "&amp;'Look-up Mines by State'!D48&amp;"     "&amp;'Look-up Mines by State'!E48&amp;"                                  "&amp;'Look-up Mines by State'!F48</f>
        <v>0103279     S     BURLESON NORTH MINE                                  MARION</v>
      </c>
    </row>
    <row r="49" spans="1:1" x14ac:dyDescent="0.25">
      <c r="A49" s="714" t="str">
        <f>'Look-up Mines by State'!C49&amp;"     "&amp;'Look-up Mines by State'!D49&amp;"     "&amp;'Look-up Mines by State'!E49&amp;"                                  "&amp;'Look-up Mines by State'!F49</f>
        <v>0103285     S     NARLEY MINE                                  JEFFERSON</v>
      </c>
    </row>
    <row r="50" spans="1:1" x14ac:dyDescent="0.25">
      <c r="A50" s="714" t="str">
        <f>'Look-up Mines by State'!C50&amp;"     "&amp;'Look-up Mines by State'!D50&amp;"     "&amp;'Look-up Mines by State'!E50&amp;"                                  "&amp;'Look-up Mines by State'!F50</f>
        <v>0103292     S     REDSTAR                                  WALKER</v>
      </c>
    </row>
    <row r="51" spans="1:1" x14ac:dyDescent="0.25">
      <c r="A51" s="714" t="str">
        <f>'Look-up Mines by State'!C51&amp;"     "&amp;'Look-up Mines by State'!D51&amp;"     "&amp;'Look-up Mines by State'!E51&amp;"                                  "&amp;'Look-up Mines by State'!F51</f>
        <v>0103295     S     TACOA HIGHWALL MINER                                  BIBB</v>
      </c>
    </row>
    <row r="52" spans="1:1" x14ac:dyDescent="0.25">
      <c r="A52" s="714" t="str">
        <f>'Look-up Mines by State'!C52&amp;"     "&amp;'Look-up Mines by State'!D52&amp;"     "&amp;'Look-up Mines by State'!E52&amp;"                                  "&amp;'Look-up Mines by State'!F52</f>
        <v>0103298     S     LITTLE GOODWIN CREEK                                  MARION</v>
      </c>
    </row>
    <row r="53" spans="1:1" x14ac:dyDescent="0.25">
      <c r="A53" s="714" t="str">
        <f>'Look-up Mines by State'!C53&amp;"     "&amp;'Look-up Mines by State'!D53&amp;"     "&amp;'Look-up Mines by State'!E53&amp;"                                  "&amp;'Look-up Mines by State'!F53</f>
        <v>0103301     S     PIT NUMBER 2                                  JACKSON</v>
      </c>
    </row>
    <row r="54" spans="1:1" x14ac:dyDescent="0.25">
      <c r="A54" s="714" t="str">
        <f>'Look-up Mines by State'!C54&amp;"     "&amp;'Look-up Mines by State'!D54&amp;"     "&amp;'Look-up Mines by State'!E54&amp;"                                  "&amp;'Look-up Mines by State'!F54</f>
        <v>0103303     S     SHANNON                                  TUSCALOOSA</v>
      </c>
    </row>
    <row r="55" spans="1:1" x14ac:dyDescent="0.25">
      <c r="A55" s="714" t="str">
        <f>'Look-up Mines by State'!C55&amp;"     "&amp;'Look-up Mines by State'!D55&amp;"     "&amp;'Look-up Mines by State'!E55&amp;"                                  "&amp;'Look-up Mines by State'!F55</f>
        <v>0103315     S     SHEPHERD BEND                                  WALKER</v>
      </c>
    </row>
    <row r="56" spans="1:1" x14ac:dyDescent="0.25">
      <c r="A56" s="714" t="str">
        <f>'Look-up Mines by State'!C56&amp;"     "&amp;'Look-up Mines by State'!D56&amp;"     "&amp;'Look-up Mines by State'!E56&amp;"                                  "&amp;'Look-up Mines by State'!F56</f>
        <v>0103320     S     DAVIS CREEK MINE                                  TUSCALOOSA</v>
      </c>
    </row>
    <row r="57" spans="1:1" x14ac:dyDescent="0.25">
      <c r="A57" s="714" t="str">
        <f>'Look-up Mines by State'!C57&amp;"     "&amp;'Look-up Mines by State'!D57&amp;"     "&amp;'Look-up Mines by State'!E57&amp;"                                  "&amp;'Look-up Mines by State'!F57</f>
        <v>0103321     S     POPLAR SPRINGS                                  WINSTON</v>
      </c>
    </row>
    <row r="58" spans="1:1" x14ac:dyDescent="0.25">
      <c r="A58" s="714" t="str">
        <f>'Look-up Mines by State'!C58&amp;"     "&amp;'Look-up Mines by State'!D58&amp;"     "&amp;'Look-up Mines by State'!E58&amp;"                                  "&amp;'Look-up Mines by State'!F58</f>
        <v>0103323     S     DEERLICK MINE                                  TUSCALOOSA</v>
      </c>
    </row>
    <row r="59" spans="1:1" x14ac:dyDescent="0.25">
      <c r="A59" s="714" t="str">
        <f>'Look-up Mines by State'!C59&amp;"     "&amp;'Look-up Mines by State'!D59&amp;"     "&amp;'Look-up Mines by State'!E59&amp;"                                  "&amp;'Look-up Mines by State'!F59</f>
        <v>0103332     S     POWHATAN MINE                                  JEFFERSON</v>
      </c>
    </row>
    <row r="60" spans="1:1" x14ac:dyDescent="0.25">
      <c r="A60" s="714" t="str">
        <f>'Look-up Mines by State'!C60&amp;"     "&amp;'Look-up Mines by State'!D60&amp;"     "&amp;'Look-up Mines by State'!E60&amp;"                                  "&amp;'Look-up Mines by State'!F60</f>
        <v>0103334     S     SEGCO/TOBY MINE                                  SHELBY</v>
      </c>
    </row>
    <row r="61" spans="1:1" x14ac:dyDescent="0.25">
      <c r="A61" s="714" t="str">
        <f>'Look-up Mines by State'!C61&amp;"     "&amp;'Look-up Mines by State'!D61&amp;"     "&amp;'Look-up Mines by State'!E61&amp;"                                  "&amp;'Look-up Mines by State'!F61</f>
        <v>0103335     S     THOMPSON SOUTH MINE                                  BIBB</v>
      </c>
    </row>
    <row r="62" spans="1:1" x14ac:dyDescent="0.25">
      <c r="A62" s="714" t="str">
        <f>'Look-up Mines by State'!C62&amp;"     "&amp;'Look-up Mines by State'!D62&amp;"     "&amp;'Look-up Mines by State'!E62&amp;"                                  "&amp;'Look-up Mines by State'!F62</f>
        <v>0103336     S     SUGAR TOWN MINE                                  WALKER</v>
      </c>
    </row>
    <row r="63" spans="1:1" x14ac:dyDescent="0.25">
      <c r="A63" s="714" t="str">
        <f>'Look-up Mines by State'!C63&amp;"     "&amp;'Look-up Mines by State'!D63&amp;"     "&amp;'Look-up Mines by State'!E63&amp;"                                  "&amp;'Look-up Mines by State'!F63</f>
        <v>0103337     S     GOODEN CREEK                                  WALKER</v>
      </c>
    </row>
    <row r="64" spans="1:1" x14ac:dyDescent="0.25">
      <c r="A64" s="714" t="str">
        <f>'Look-up Mines by State'!C64&amp;"     "&amp;'Look-up Mines by State'!D64&amp;"     "&amp;'Look-up Mines by State'!E64&amp;"                                  "&amp;'Look-up Mines by State'!F64</f>
        <v>0103339     S     MALLARDS CREEK MINE                                  WALKER</v>
      </c>
    </row>
    <row r="65" spans="1:1" x14ac:dyDescent="0.25">
      <c r="A65" s="714" t="str">
        <f>'Look-up Mines by State'!C65&amp;"     "&amp;'Look-up Mines by State'!D65&amp;"     "&amp;'Look-up Mines by State'!E65&amp;"                                  "&amp;'Look-up Mines by State'!F65</f>
        <v>0103342     S     REESE'S BRANCH                                  WALKER</v>
      </c>
    </row>
    <row r="66" spans="1:1" x14ac:dyDescent="0.25">
      <c r="A66" s="714" t="str">
        <f>'Look-up Mines by State'!C66&amp;"     "&amp;'Look-up Mines by State'!D66&amp;"     "&amp;'Look-up Mines by State'!E66&amp;"                                  "&amp;'Look-up Mines by State'!F66</f>
        <v>0103358     S     OLD UNION                                  WINSTON</v>
      </c>
    </row>
    <row r="67" spans="1:1" x14ac:dyDescent="0.25">
      <c r="A67" s="714" t="str">
        <f>'Look-up Mines by State'!C67&amp;"     "&amp;'Look-up Mines by State'!D67&amp;"     "&amp;'Look-up Mines by State'!E67&amp;"                                  "&amp;'Look-up Mines by State'!F67</f>
        <v>0103360     P     KODIAK PLANT #1                                  SHELBY</v>
      </c>
    </row>
    <row r="68" spans="1:1" x14ac:dyDescent="0.25">
      <c r="A68" s="714" t="str">
        <f>'Look-up Mines by State'!C68&amp;"     "&amp;'Look-up Mines by State'!D68&amp;"     "&amp;'Look-up Mines by State'!E68&amp;"                                  "&amp;'Look-up Mines by State'!F68</f>
        <v>0103361     S     COLD SPRINGS WEST MINE                                  CULLMAN</v>
      </c>
    </row>
    <row r="69" spans="1:1" x14ac:dyDescent="0.25">
      <c r="A69" s="714" t="str">
        <f>'Look-up Mines by State'!C69&amp;"     "&amp;'Look-up Mines by State'!D69&amp;"     "&amp;'Look-up Mines by State'!E69&amp;"                                  "&amp;'Look-up Mines by State'!F69</f>
        <v>0103362     S     COVOL FUELS ALABAMA NO. 4, LLC                                  TUSCALOOSA</v>
      </c>
    </row>
    <row r="70" spans="1:1" x14ac:dyDescent="0.25">
      <c r="A70" s="714" t="str">
        <f>'Look-up Mines by State'!C70&amp;"     "&amp;'Look-up Mines by State'!D70&amp;"     "&amp;'Look-up Mines by State'!E70&amp;"                                  "&amp;'Look-up Mines by State'!F70</f>
        <v>0103364     S     CEF ALABAMA #7                                  TUSCALOOSA</v>
      </c>
    </row>
    <row r="71" spans="1:1" x14ac:dyDescent="0.25">
      <c r="A71" s="714" t="str">
        <f>'Look-up Mines by State'!C71&amp;"     "&amp;'Look-up Mines by State'!D71&amp;"     "&amp;'Look-up Mines by State'!E71&amp;"                                  "&amp;'Look-up Mines by State'!F71</f>
        <v>0103366     S     THOMPSON SURFACE MINE                                  SHELBY</v>
      </c>
    </row>
    <row r="72" spans="1:1" x14ac:dyDescent="0.25">
      <c r="A72" s="714" t="str">
        <f>'Look-up Mines by State'!C72&amp;"     "&amp;'Look-up Mines by State'!D72&amp;"     "&amp;'Look-up Mines by State'!E72&amp;"                                  "&amp;'Look-up Mines by State'!F72</f>
        <v>0103370     S     CRESENT VALLEY MINE                                  WALKER</v>
      </c>
    </row>
    <row r="73" spans="1:1" x14ac:dyDescent="0.25">
      <c r="A73" s="714" t="str">
        <f>'Look-up Mines by State'!C73&amp;"     "&amp;'Look-up Mines by State'!D73&amp;"     "&amp;'Look-up Mines by State'!E73&amp;"                                  "&amp;'Look-up Mines by State'!F73</f>
        <v>0103372     S     CANE CREEK MINE                                  WALKER</v>
      </c>
    </row>
    <row r="74" spans="1:1" x14ac:dyDescent="0.25">
      <c r="A74" s="714" t="str">
        <f>'Look-up Mines by State'!C74&amp;"     "&amp;'Look-up Mines by State'!D74&amp;"     "&amp;'Look-up Mines by State'!E74&amp;"                                  "&amp;'Look-up Mines by State'!F74</f>
        <v>0103374     S     MOSS-MEREDYTH                                  FRANKLIN</v>
      </c>
    </row>
    <row r="75" spans="1:1" x14ac:dyDescent="0.25">
      <c r="A75" s="714" t="str">
        <f>'Look-up Mines by State'!C75&amp;"     "&amp;'Look-up Mines by State'!D75&amp;"     "&amp;'Look-up Mines by State'!E75&amp;"                                  "&amp;'Look-up Mines by State'!F75</f>
        <v>0103375     S     JOHNSON MINE                                  JEFFERSON</v>
      </c>
    </row>
    <row r="76" spans="1:1" x14ac:dyDescent="0.25">
      <c r="A76" s="714" t="str">
        <f>'Look-up Mines by State'!C76&amp;"     "&amp;'Look-up Mines by State'!D76&amp;"     "&amp;'Look-up Mines by State'!E76&amp;"                                  "&amp;'Look-up Mines by State'!F76</f>
        <v>0103376     S     TOWN CREEK                                  WALKER</v>
      </c>
    </row>
    <row r="77" spans="1:1" x14ac:dyDescent="0.25">
      <c r="A77" s="714" t="str">
        <f>'Look-up Mines by State'!C77&amp;"     "&amp;'Look-up Mines by State'!D77&amp;"     "&amp;'Look-up Mines by State'!E77&amp;"                                  "&amp;'Look-up Mines by State'!F77</f>
        <v>0103380     P     CALERA                                  SHELBY</v>
      </c>
    </row>
    <row r="78" spans="1:1" x14ac:dyDescent="0.25">
      <c r="A78" s="714" t="str">
        <f>'Look-up Mines by State'!C78&amp;"     "&amp;'Look-up Mines by State'!D78&amp;"     "&amp;'Look-up Mines by State'!E78&amp;"                                  "&amp;'Look-up Mines by State'!F78</f>
        <v>0103381     S     TACOA HIGHWALL MINER                                  BIBB</v>
      </c>
    </row>
    <row r="79" spans="1:1" x14ac:dyDescent="0.25">
      <c r="A79" s="714" t="str">
        <f>'Look-up Mines by State'!C79&amp;"     "&amp;'Look-up Mines by State'!D79&amp;"     "&amp;'Look-up Mines by State'!E79&amp;"                                  "&amp;'Look-up Mines by State'!F79</f>
        <v>0103388     U     HEBRON MINE                                  BIBB</v>
      </c>
    </row>
    <row r="80" spans="1:1" x14ac:dyDescent="0.25">
      <c r="A80" s="714" t="str">
        <f>'Look-up Mines by State'!C80&amp;"     "&amp;'Look-up Mines by State'!D80&amp;"     "&amp;'Look-up Mines by State'!E80&amp;"                                  "&amp;'Look-up Mines by State'!F80</f>
        <v>0103389     U     CARBON HILL MINE                                  WALKER</v>
      </c>
    </row>
    <row r="81" spans="1:1" x14ac:dyDescent="0.25">
      <c r="A81" s="714" t="str">
        <f>'Look-up Mines by State'!C81&amp;"     "&amp;'Look-up Mines by State'!D81&amp;"     "&amp;'Look-up Mines by State'!E81&amp;"                                  "&amp;'Look-up Mines by State'!F81</f>
        <v>0103390     S     HIGHWAY 59 MINE NO. 1                                  TUSCALOOSA</v>
      </c>
    </row>
    <row r="82" spans="1:1" x14ac:dyDescent="0.25">
      <c r="A82" s="714" t="str">
        <f>'Look-up Mines by State'!C82&amp;"     "&amp;'Look-up Mines by State'!D82&amp;"     "&amp;'Look-up Mines by State'!E82&amp;"                                  "&amp;'Look-up Mines by State'!F82</f>
        <v>0103391     U     THOMPSON #2 MINE                                  BIBB</v>
      </c>
    </row>
    <row r="83" spans="1:1" x14ac:dyDescent="0.25">
      <c r="A83" s="714" t="str">
        <f>'Look-up Mines by State'!C83&amp;"     "&amp;'Look-up Mines by State'!D83&amp;"     "&amp;'Look-up Mines by State'!E83&amp;"                                  "&amp;'Look-up Mines by State'!F83</f>
        <v>0103392     S     FOUR OAKS MINE NO 2                                  LAMAR</v>
      </c>
    </row>
    <row r="84" spans="1:1" x14ac:dyDescent="0.25">
      <c r="A84" s="714" t="str">
        <f>'Look-up Mines by State'!C84&amp;"     "&amp;'Look-up Mines by State'!D84&amp;"     "&amp;'Look-up Mines by State'!E84&amp;"                                  "&amp;'Look-up Mines by State'!F84</f>
        <v>0103393     S     BUTTAHATCHEE MINE NO 1                                  MARION</v>
      </c>
    </row>
    <row r="85" spans="1:1" x14ac:dyDescent="0.25">
      <c r="A85" s="714" t="str">
        <f>'Look-up Mines by State'!C85&amp;"     "&amp;'Look-up Mines by State'!D85&amp;"     "&amp;'Look-up Mines by State'!E85&amp;"                                  "&amp;'Look-up Mines by State'!F85</f>
        <v>0103394     S     POORE MINE                                  DEKALB</v>
      </c>
    </row>
    <row r="86" spans="1:1" x14ac:dyDescent="0.25">
      <c r="A86" s="714" t="str">
        <f>'Look-up Mines by State'!C86&amp;"     "&amp;'Look-up Mines by State'!D86&amp;"     "&amp;'Look-up Mines by State'!E86&amp;"                                  "&amp;'Look-up Mines by State'!F86</f>
        <v>0103397     S     PARRISH MINE                                  WALKER</v>
      </c>
    </row>
    <row r="87" spans="1:1" x14ac:dyDescent="0.25">
      <c r="A87" s="714" t="str">
        <f>'Look-up Mines by State'!C87&amp;"     "&amp;'Look-up Mines by State'!D87&amp;"     "&amp;'Look-up Mines by State'!E87&amp;"                                  "&amp;'Look-up Mines by State'!F87</f>
        <v>0103398     S     KANSAS MINE                                  WALKER</v>
      </c>
    </row>
    <row r="88" spans="1:1" x14ac:dyDescent="0.25">
      <c r="A88" s="714" t="str">
        <f>'Look-up Mines by State'!C88&amp;"     "&amp;'Look-up Mines by State'!D88&amp;"     "&amp;'Look-up Mines by State'!E88&amp;"                                  "&amp;'Look-up Mines by State'!F88</f>
        <v>0103404     S     REID SCHOOL MINE                                  BLOUNT</v>
      </c>
    </row>
    <row r="89" spans="1:1" x14ac:dyDescent="0.25">
      <c r="A89" s="714" t="str">
        <f>'Look-up Mines by State'!C89&amp;"     "&amp;'Look-up Mines by State'!D89&amp;"     "&amp;'Look-up Mines by State'!E89&amp;"                                  "&amp;'Look-up Mines by State'!F89</f>
        <v>0103407     S     TRAFFORD PIT                                  BLOUNT</v>
      </c>
    </row>
    <row r="90" spans="1:1" x14ac:dyDescent="0.25">
      <c r="A90" s="714" t="str">
        <f>'Look-up Mines by State'!C90&amp;"     "&amp;'Look-up Mines by State'!D90&amp;"     "&amp;'Look-up Mines by State'!E90&amp;"                                  "&amp;'Look-up Mines by State'!F90</f>
        <v>0103410     S     COAL VALLEY MINE                                  WALKER</v>
      </c>
    </row>
    <row r="91" spans="1:1" x14ac:dyDescent="0.25">
      <c r="A91" s="714" t="str">
        <f>'Look-up Mines by State'!C91&amp;"     "&amp;'Look-up Mines by State'!D91&amp;"     "&amp;'Look-up Mines by State'!E91&amp;"                                  "&amp;'Look-up Mines by State'!F91</f>
        <v>0103417     S     YESHIC MINE                                  SHELBY</v>
      </c>
    </row>
    <row r="92" spans="1:1" x14ac:dyDescent="0.25">
      <c r="A92" s="714" t="str">
        <f>'Look-up Mines by State'!C92&amp;"     "&amp;'Look-up Mines by State'!D92&amp;"     "&amp;'Look-up Mines by State'!E92&amp;"                                  "&amp;'Look-up Mines by State'!F92</f>
        <v>0103419     U     MAXINE MINE                                  JEFFERSON</v>
      </c>
    </row>
    <row r="93" spans="1:1" x14ac:dyDescent="0.25">
      <c r="A93" s="714" t="str">
        <f>'Look-up Mines by State'!C93&amp;"     "&amp;'Look-up Mines by State'!D93&amp;"     "&amp;'Look-up Mines by State'!E93&amp;"                                  "&amp;'Look-up Mines by State'!F93</f>
        <v>0103420     S     JAGGER MINE                                  JEFFERSON</v>
      </c>
    </row>
    <row r="94" spans="1:1" x14ac:dyDescent="0.25">
      <c r="A94" s="714" t="str">
        <f>'Look-up Mines by State'!C94&amp;"     "&amp;'Look-up Mines by State'!D94&amp;"     "&amp;'Look-up Mines by State'!E94&amp;"                                  "&amp;'Look-up Mines by State'!F94</f>
        <v>0103421     S     SLATE CREEK MINE                                  WALKER</v>
      </c>
    </row>
    <row r="95" spans="1:1" x14ac:dyDescent="0.25">
      <c r="A95" s="714" t="str">
        <f>'Look-up Mines by State'!C95&amp;"     "&amp;'Look-up Mines by State'!D95&amp;"     "&amp;'Look-up Mines by State'!E95&amp;"                                  "&amp;'Look-up Mines by State'!F95</f>
        <v>0103422     U     CLARK NO 1 MINE                                  SHELBY</v>
      </c>
    </row>
    <row r="96" spans="1:1" x14ac:dyDescent="0.25">
      <c r="A96" s="714" t="str">
        <f>'Look-up Mines by State'!C96&amp;"     "&amp;'Look-up Mines by State'!D96&amp;"     "&amp;'Look-up Mines by State'!E96&amp;"                                  "&amp;'Look-up Mines by State'!F96</f>
        <v>0103423     S     DUTTON HILL MINE                                  WALKER</v>
      </c>
    </row>
    <row r="97" spans="1:1" x14ac:dyDescent="0.25">
      <c r="A97" s="714" t="str">
        <f>'Look-up Mines by State'!C97&amp;"     "&amp;'Look-up Mines by State'!D97&amp;"     "&amp;'Look-up Mines by State'!E97&amp;"                                  "&amp;'Look-up Mines by State'!F97</f>
        <v>0103426     P     CARBON HILL PREP PLANT                                  WALKER</v>
      </c>
    </row>
    <row r="98" spans="1:1" x14ac:dyDescent="0.25">
      <c r="A98" s="714" t="str">
        <f>'Look-up Mines by State'!C98&amp;"     "&amp;'Look-up Mines by State'!D98&amp;"     "&amp;'Look-up Mines by State'!E98&amp;"                                  "&amp;'Look-up Mines by State'!F98</f>
        <v>0103428     U     SHARIT SHOALS                                  JEFFERSON</v>
      </c>
    </row>
    <row r="99" spans="1:1" x14ac:dyDescent="0.25">
      <c r="A99" s="714" t="str">
        <f>'Look-up Mines by State'!C99&amp;"     "&amp;'Look-up Mines by State'!D99&amp;"     "&amp;'Look-up Mines by State'!E99&amp;"                                  "&amp;'Look-up Mines by State'!F99</f>
        <v>0103432     S     SKELTON CREEK                                  JEFFERSON</v>
      </c>
    </row>
    <row r="100" spans="1:1" x14ac:dyDescent="0.25">
      <c r="A100" s="714" t="str">
        <f>'Look-up Mines by State'!C100&amp;"     "&amp;'Look-up Mines by State'!D100&amp;"     "&amp;'Look-up Mines by State'!E100&amp;"                                  "&amp;'Look-up Mines by State'!F100</f>
        <v>0103433     S     CRANE CENTRAL MINE                                  JACKSON</v>
      </c>
    </row>
    <row r="101" spans="1:1" x14ac:dyDescent="0.25">
      <c r="A101" s="714" t="str">
        <f>'Look-up Mines by State'!C101&amp;"     "&amp;'Look-up Mines by State'!D101&amp;"     "&amp;'Look-up Mines by State'!E101&amp;"                                  "&amp;'Look-up Mines by State'!F101</f>
        <v>0103436     S     SWANN'S CROSSING                                  TUSCALOOSA</v>
      </c>
    </row>
    <row r="102" spans="1:1" x14ac:dyDescent="0.25">
      <c r="A102" s="714" t="str">
        <f>'Look-up Mines by State'!C102&amp;"     "&amp;'Look-up Mines by State'!D102&amp;"     "&amp;'Look-up Mines by State'!E102&amp;"                                  "&amp;'Look-up Mines by State'!F102</f>
        <v>0103437     S     BLACK WARRIOR MINE NO 1                                  JEFFERSON</v>
      </c>
    </row>
    <row r="103" spans="1:1" x14ac:dyDescent="0.25">
      <c r="A103" s="714" t="str">
        <f>'Look-up Mines by State'!C103&amp;"     "&amp;'Look-up Mines by State'!D103&amp;"     "&amp;'Look-up Mines by State'!E103&amp;"                                  "&amp;'Look-up Mines by State'!F103</f>
        <v>0103443     S     BUNT MINE                                  JEFFERSON</v>
      </c>
    </row>
    <row r="104" spans="1:1" x14ac:dyDescent="0.25">
      <c r="A104" s="714" t="str">
        <f>'Look-up Mines by State'!C104&amp;"     "&amp;'Look-up Mines by State'!D104&amp;"     "&amp;'Look-up Mines by State'!E104&amp;"                                  "&amp;'Look-up Mines by State'!F104</f>
        <v>0201195     S     KAYENTA MINE                                  NAVAJO</v>
      </c>
    </row>
    <row r="105" spans="1:1" x14ac:dyDescent="0.25">
      <c r="A105" s="714" t="str">
        <f>'Look-up Mines by State'!C105&amp;"     "&amp;'Look-up Mines by State'!D105&amp;"     "&amp;'Look-up Mines by State'!E105&amp;"                                  "&amp;'Look-up Mines by State'!F105</f>
        <v>0201195     S     KAYENTA MINE                                  NAVAJO</v>
      </c>
    </row>
    <row r="106" spans="1:1" x14ac:dyDescent="0.25">
      <c r="A106" s="714" t="str">
        <f>'Look-up Mines by State'!C106&amp;"     "&amp;'Look-up Mines by State'!D106&amp;"     "&amp;'Look-up Mines by State'!E106&amp;"                                  "&amp;'Look-up Mines by State'!F106</f>
        <v>0500296     U     NEW ELK MINE                                  LAS ANIMAS</v>
      </c>
    </row>
    <row r="107" spans="1:1" x14ac:dyDescent="0.25">
      <c r="A107" s="714" t="str">
        <f>'Look-up Mines by State'!C107&amp;"     "&amp;'Look-up Mines by State'!D107&amp;"     "&amp;'Look-up Mines by State'!E107&amp;"                                  "&amp;'Look-up Mines by State'!F107</f>
        <v>0500299     S     NEW HORIZON MINE                                  MONTROSE</v>
      </c>
    </row>
    <row r="108" spans="1:1" x14ac:dyDescent="0.25">
      <c r="A108" s="714" t="str">
        <f>'Look-up Mines by State'!C108&amp;"     "&amp;'Look-up Mines by State'!D108&amp;"     "&amp;'Look-up Mines by State'!E108&amp;"                                  "&amp;'Look-up Mines by State'!F108</f>
        <v>0501370     U     EAGLE #5                                  MOFFAT</v>
      </c>
    </row>
    <row r="109" spans="1:1" x14ac:dyDescent="0.25">
      <c r="A109" s="714" t="str">
        <f>'Look-up Mines by State'!C109&amp;"     "&amp;'Look-up Mines by State'!D109&amp;"     "&amp;'Look-up Mines by State'!E109&amp;"                                  "&amp;'Look-up Mines by State'!F109</f>
        <v>0502838     S     TRAPPER MINE                                  MOFFAT</v>
      </c>
    </row>
    <row r="110" spans="1:1" x14ac:dyDescent="0.25">
      <c r="A110" s="714" t="str">
        <f>'Look-up Mines by State'!C110&amp;"     "&amp;'Look-up Mines by State'!D110&amp;"     "&amp;'Look-up Mines by State'!E110&amp;"                                  "&amp;'Look-up Mines by State'!F110</f>
        <v>0502962     S     COLOWYO MINE                                  MOFFAT</v>
      </c>
    </row>
    <row r="111" spans="1:1" x14ac:dyDescent="0.25">
      <c r="A111" s="714" t="str">
        <f>'Look-up Mines by State'!C111&amp;"     "&amp;'Look-up Mines by State'!D111&amp;"     "&amp;'Look-up Mines by State'!E111&amp;"                                  "&amp;'Look-up Mines by State'!F111</f>
        <v>0503013     U     MC CLANE CANYON MINE                                  GARFIELD</v>
      </c>
    </row>
    <row r="112" spans="1:1" x14ac:dyDescent="0.25">
      <c r="A112" s="714" t="str">
        <f>'Look-up Mines by State'!C112&amp;"     "&amp;'Look-up Mines by State'!D112&amp;"     "&amp;'Look-up Mines by State'!E112&amp;"                                  "&amp;'Look-up Mines by State'!F112</f>
        <v>0503505     U     DESERADO MINE                                  RIO BLANCO</v>
      </c>
    </row>
    <row r="113" spans="1:1" x14ac:dyDescent="0.25">
      <c r="A113" s="714" t="str">
        <f>'Look-up Mines by State'!C113&amp;"     "&amp;'Look-up Mines by State'!D113&amp;"     "&amp;'Look-up Mines by State'!E113&amp;"                                  "&amp;'Look-up Mines by State'!F113</f>
        <v>0503672     U     WEST ELK MINE                                  GUNNISON</v>
      </c>
    </row>
    <row r="114" spans="1:1" x14ac:dyDescent="0.25">
      <c r="A114" s="714" t="str">
        <f>'Look-up Mines by State'!C114&amp;"     "&amp;'Look-up Mines by State'!D114&amp;"     "&amp;'Look-up Mines by State'!E114&amp;"                                  "&amp;'Look-up Mines by State'!F114</f>
        <v>0503818     P     TERROR CREEK LOADOUT                                  DELTA</v>
      </c>
    </row>
    <row r="115" spans="1:1" x14ac:dyDescent="0.25">
      <c r="A115" s="714" t="str">
        <f>'Look-up Mines by State'!C115&amp;"     "&amp;'Look-up Mines by State'!D115&amp;"     "&amp;'Look-up Mines by State'!E115&amp;"                                  "&amp;'Look-up Mines by State'!F115</f>
        <v>0503836     U     FOIDEL CREEK MINE                                  ROUTT</v>
      </c>
    </row>
    <row r="116" spans="1:1" x14ac:dyDescent="0.25">
      <c r="A116" s="714" t="str">
        <f>'Look-up Mines by State'!C116&amp;"     "&amp;'Look-up Mines by State'!D116&amp;"     "&amp;'Look-up Mines by State'!E116&amp;"                                  "&amp;'Look-up Mines by State'!F116</f>
        <v>0504461     P     NEW ELK PREP PLANT                                  LAS ANIMAS</v>
      </c>
    </row>
    <row r="117" spans="1:1" x14ac:dyDescent="0.25">
      <c r="A117" s="714" t="str">
        <f>'Look-up Mines by State'!C117&amp;"     "&amp;'Look-up Mines by State'!D117&amp;"     "&amp;'Look-up Mines by State'!E117&amp;"                                  "&amp;'Look-up Mines by State'!F117</f>
        <v>0504591     U     BOWIE NO 2 MINE                                  DELTA</v>
      </c>
    </row>
    <row r="118" spans="1:1" x14ac:dyDescent="0.25">
      <c r="A118" s="714" t="str">
        <f>'Look-up Mines by State'!C118&amp;"     "&amp;'Look-up Mines by State'!D118&amp;"     "&amp;'Look-up Mines by State'!E118&amp;"                                  "&amp;'Look-up Mines by State'!F118</f>
        <v>0504674     U     ELK CREEK MINE                                  GUNNISON</v>
      </c>
    </row>
    <row r="119" spans="1:1" x14ac:dyDescent="0.25">
      <c r="A119" s="714" t="str">
        <f>'Look-up Mines by State'!C119&amp;"     "&amp;'Look-up Mines by State'!D119&amp;"     "&amp;'Look-up Mines by State'!E119&amp;"                                  "&amp;'Look-up Mines by State'!F119</f>
        <v>0504864     U     KING II                                  LA PLATA</v>
      </c>
    </row>
    <row r="120" spans="1:1" x14ac:dyDescent="0.25">
      <c r="A120" s="714" t="str">
        <f>'Look-up Mines by State'!C120&amp;"     "&amp;'Look-up Mines by State'!D120&amp;"     "&amp;'Look-up Mines by State'!E120&amp;"                                  "&amp;'Look-up Mines by State'!F120</f>
        <v>0504952     S     PEABODY SAGE CREEK MINE                                  ROUTT</v>
      </c>
    </row>
    <row r="121" spans="1:1" x14ac:dyDescent="0.25">
      <c r="A121" s="714" t="str">
        <f>'Look-up Mines by State'!C121&amp;"     "&amp;'Look-up Mines by State'!D121&amp;"     "&amp;'Look-up Mines by State'!E121&amp;"                                  "&amp;'Look-up Mines by State'!F121</f>
        <v>0504975     S     BATES PORTALS                                  LAS ANIMAS</v>
      </c>
    </row>
    <row r="122" spans="1:1" x14ac:dyDescent="0.25">
      <c r="A122" s="714" t="str">
        <f>'Look-up Mines by State'!C122&amp;"     "&amp;'Look-up Mines by State'!D122&amp;"     "&amp;'Look-up Mines by State'!E122&amp;"                                  "&amp;'Look-up Mines by State'!F122</f>
        <v>1100585     P     RLF PAWNEE PROPERTIES, LLC                                  CHRISTIAN</v>
      </c>
    </row>
    <row r="123" spans="1:1" x14ac:dyDescent="0.25">
      <c r="A123" s="714" t="str">
        <f>'Look-up Mines by State'!C123&amp;"     "&amp;'Look-up Mines by State'!D123&amp;"     "&amp;'Look-up Mines by State'!E123&amp;"                                  "&amp;'Look-up Mines by State'!F123</f>
        <v>1100586     S     MURDOCK MINE                                  DOUGLAS</v>
      </c>
    </row>
    <row r="124" spans="1:1" x14ac:dyDescent="0.25">
      <c r="A124" s="714" t="str">
        <f>'Look-up Mines by State'!C124&amp;"     "&amp;'Look-up Mines by State'!D124&amp;"     "&amp;'Look-up Mines by State'!E124&amp;"                                  "&amp;'Look-up Mines by State'!F124</f>
        <v>1100588     S     OLD ED #21                                  FRANKLIN</v>
      </c>
    </row>
    <row r="125" spans="1:1" x14ac:dyDescent="0.25">
      <c r="A125" s="714" t="str">
        <f>'Look-up Mines by State'!C125&amp;"     "&amp;'Look-up Mines by State'!D125&amp;"     "&amp;'Look-up Mines by State'!E125&amp;"                                  "&amp;'Look-up Mines by State'!F125</f>
        <v>1100599     U     ORIENT NO 6 MINE                                  JEFFERSON</v>
      </c>
    </row>
    <row r="126" spans="1:1" x14ac:dyDescent="0.25">
      <c r="A126" s="714" t="str">
        <f>'Look-up Mines by State'!C126&amp;"     "&amp;'Look-up Mines by State'!D126&amp;"     "&amp;'Look-up Mines by State'!E126&amp;"                                  "&amp;'Look-up Mines by State'!F126</f>
        <v>1100601     S     REND LAKE                                  JEFFERSON</v>
      </c>
    </row>
    <row r="127" spans="1:1" x14ac:dyDescent="0.25">
      <c r="A127" s="714" t="str">
        <f>'Look-up Mines by State'!C127&amp;"     "&amp;'Look-up Mines by State'!D127&amp;"     "&amp;'Look-up Mines by State'!E127&amp;"                                  "&amp;'Look-up Mines by State'!F127</f>
        <v>1100628     S     ORIENT #4 MINE                                  WILLIAMSON</v>
      </c>
    </row>
    <row r="128" spans="1:1" x14ac:dyDescent="0.25">
      <c r="A128" s="714" t="str">
        <f>'Look-up Mines by State'!C128&amp;"     "&amp;'Look-up Mines by State'!D128&amp;"     "&amp;'Look-up Mines by State'!E128&amp;"                                  "&amp;'Look-up Mines by State'!F128</f>
        <v>1100726     U     SHAY #1 MINE                                  MACOUPIN</v>
      </c>
    </row>
    <row r="129" spans="1:1" x14ac:dyDescent="0.25">
      <c r="A129" s="714" t="str">
        <f>'Look-up Mines by State'!C129&amp;"     "&amp;'Look-up Mines by State'!D129&amp;"     "&amp;'Look-up Mines by State'!E129&amp;"                                  "&amp;'Look-up Mines by State'!F129</f>
        <v>1101999     P     RANDOLPH PREP PLANT                                  ST. CLAIR</v>
      </c>
    </row>
    <row r="130" spans="1:1" x14ac:dyDescent="0.25">
      <c r="A130" s="714" t="str">
        <f>'Look-up Mines by State'!C130&amp;"     "&amp;'Look-up Mines by State'!D130&amp;"     "&amp;'Look-up Mines by State'!E130&amp;"                                  "&amp;'Look-up Mines by State'!F130</f>
        <v>1102236     U     CROWN II MINE                                  MACOUPIN</v>
      </c>
    </row>
    <row r="131" spans="1:1" x14ac:dyDescent="0.25">
      <c r="A131" s="714" t="str">
        <f>'Look-up Mines by State'!C131&amp;"     "&amp;'Look-up Mines by State'!D131&amp;"     "&amp;'Look-up Mines by State'!E131&amp;"                                  "&amp;'Look-up Mines by State'!F131</f>
        <v>1102408     U     GATEWAY MINE                                  RANDOLPH</v>
      </c>
    </row>
    <row r="132" spans="1:1" x14ac:dyDescent="0.25">
      <c r="A132" s="714" t="str">
        <f>'Look-up Mines by State'!C132&amp;"     "&amp;'Look-up Mines by State'!D132&amp;"     "&amp;'Look-up Mines by State'!E132&amp;"                                  "&amp;'Look-up Mines by State'!F132</f>
        <v>1102546     P     PREPARATION PLANT                                  RANDOLPH</v>
      </c>
    </row>
    <row r="133" spans="1:1" x14ac:dyDescent="0.25">
      <c r="A133" s="714" t="str">
        <f>'Look-up Mines by State'!C133&amp;"     "&amp;'Look-up Mines by State'!D133&amp;"     "&amp;'Look-up Mines by State'!E133&amp;"                                  "&amp;'Look-up Mines by State'!F133</f>
        <v>1102632     U     CROWN III MINE                                  MACOUPIN</v>
      </c>
    </row>
    <row r="134" spans="1:1" x14ac:dyDescent="0.25">
      <c r="A134" s="714" t="str">
        <f>'Look-up Mines by State'!C134&amp;"     "&amp;'Look-up Mines by State'!D134&amp;"     "&amp;'Look-up Mines by State'!E134&amp;"                                  "&amp;'Look-up Mines by State'!F134</f>
        <v>1102636     U     WFI                                  SALINE</v>
      </c>
    </row>
    <row r="135" spans="1:1" x14ac:dyDescent="0.25">
      <c r="A135" s="714" t="str">
        <f>'Look-up Mines by State'!C135&amp;"     "&amp;'Look-up Mines by State'!D135&amp;"     "&amp;'Look-up Mines by State'!E135&amp;"                                  "&amp;'Look-up Mines by State'!F135</f>
        <v>1102636     U     WFI                                  SALINE</v>
      </c>
    </row>
    <row r="136" spans="1:1" x14ac:dyDescent="0.25">
      <c r="A136" s="714" t="str">
        <f>'Look-up Mines by State'!C136&amp;"     "&amp;'Look-up Mines by State'!D136&amp;"     "&amp;'Look-up Mines by State'!E136&amp;"                                  "&amp;'Look-up Mines by State'!F136</f>
        <v>1102664     U     VIPER MINE                                  SANGAMON</v>
      </c>
    </row>
    <row r="137" spans="1:1" x14ac:dyDescent="0.25">
      <c r="A137" s="714" t="str">
        <f>'Look-up Mines by State'!C137&amp;"     "&amp;'Look-up Mines by State'!D137&amp;"     "&amp;'Look-up Mines by State'!E137&amp;"                                  "&amp;'Look-up Mines by State'!F137</f>
        <v>1102668     S     INDUSTRY MINE                                  MCDONOUGH</v>
      </c>
    </row>
    <row r="138" spans="1:1" x14ac:dyDescent="0.25">
      <c r="A138" s="714" t="str">
        <f>'Look-up Mines by State'!C138&amp;"     "&amp;'Look-up Mines by State'!D138&amp;"     "&amp;'Look-up Mines by State'!E138&amp;"                                  "&amp;'Look-up Mines by State'!F138</f>
        <v>1102751     S     I-1 MINE                                  GALLATIN</v>
      </c>
    </row>
    <row r="139" spans="1:1" x14ac:dyDescent="0.25">
      <c r="A139" s="714" t="str">
        <f>'Look-up Mines by State'!C139&amp;"     "&amp;'Look-up Mines by State'!D139&amp;"     "&amp;'Look-up Mines by State'!E139&amp;"                                  "&amp;'Look-up Mines by State'!F139</f>
        <v>1102752     U     GALATIA MINE                                  SALINE</v>
      </c>
    </row>
    <row r="140" spans="1:1" x14ac:dyDescent="0.25">
      <c r="A140" s="714" t="str">
        <f>'Look-up Mines by State'!C140&amp;"     "&amp;'Look-up Mines by State'!D140&amp;"     "&amp;'Look-up Mines by State'!E140&amp;"                                  "&amp;'Look-up Mines by State'!F140</f>
        <v>1102832     S     JADER MINE NO 3                                  GALLATIN</v>
      </c>
    </row>
    <row r="141" spans="1:1" x14ac:dyDescent="0.25">
      <c r="A141" s="714" t="str">
        <f>'Look-up Mines by State'!C141&amp;"     "&amp;'Look-up Mines by State'!D141&amp;"     "&amp;'Look-up Mines by State'!E141&amp;"                                  "&amp;'Look-up Mines by State'!F141</f>
        <v>1102847     P     PITCO MINE #1                                  SALINE</v>
      </c>
    </row>
    <row r="142" spans="1:1" x14ac:dyDescent="0.25">
      <c r="A142" s="714" t="str">
        <f>'Look-up Mines by State'!C142&amp;"     "&amp;'Look-up Mines by State'!D142&amp;"     "&amp;'Look-up Mines by State'!E142&amp;"                                  "&amp;'Look-up Mines by State'!F142</f>
        <v>1102942     S     MID-CONTINENTAL FUELS INC MINE                                  WILLIAMSON</v>
      </c>
    </row>
    <row r="143" spans="1:1" x14ac:dyDescent="0.25">
      <c r="A143" s="714" t="str">
        <f>'Look-up Mines by State'!C143&amp;"     "&amp;'Look-up Mines by State'!D143&amp;"     "&amp;'Look-up Mines by State'!E143&amp;"                                  "&amp;'Look-up Mines by State'!F143</f>
        <v>1102975     S     SPRINGFIELD COAL CO BUCKHEART                                  FULTON</v>
      </c>
    </row>
    <row r="144" spans="1:1" x14ac:dyDescent="0.25">
      <c r="A144" s="714" t="str">
        <f>'Look-up Mines by State'!C144&amp;"     "&amp;'Look-up Mines by State'!D144&amp;"     "&amp;'Look-up Mines by State'!E144&amp;"                                  "&amp;'Look-up Mines by State'!F144</f>
        <v>1103017     S     WILDCAT HILLS MINE - COTTAGE G                                  GALLATIN</v>
      </c>
    </row>
    <row r="145" spans="1:1" x14ac:dyDescent="0.25">
      <c r="A145" s="714" t="str">
        <f>'Look-up Mines by State'!C145&amp;"     "&amp;'Look-up Mines by State'!D145&amp;"     "&amp;'Look-up Mines by State'!E145&amp;"                                  "&amp;'Look-up Mines by State'!F145</f>
        <v>1103020     S     CREEK PAUM MINE                                  JACKSON</v>
      </c>
    </row>
    <row r="146" spans="1:1" x14ac:dyDescent="0.25">
      <c r="A146" s="714" t="str">
        <f>'Look-up Mines by State'!C146&amp;"     "&amp;'Look-up Mines by State'!D146&amp;"     "&amp;'Look-up Mines by State'!E146&amp;"                                  "&amp;'Look-up Mines by State'!F146</f>
        <v>1103045     S     RED HAWK                                  PERRY</v>
      </c>
    </row>
    <row r="147" spans="1:1" x14ac:dyDescent="0.25">
      <c r="A147" s="714" t="str">
        <f>'Look-up Mines by State'!C147&amp;"     "&amp;'Look-up Mines by State'!D147&amp;"     "&amp;'Look-up Mines by State'!E147&amp;"                                  "&amp;'Look-up Mines by State'!F147</f>
        <v>1103054     U     WILLOW LAKE PORTAL                                  SALINE</v>
      </c>
    </row>
    <row r="148" spans="1:1" x14ac:dyDescent="0.25">
      <c r="A148" s="714" t="str">
        <f>'Look-up Mines by State'!C148&amp;"     "&amp;'Look-up Mines by State'!D148&amp;"     "&amp;'Look-up Mines by State'!E148&amp;"                                  "&amp;'Look-up Mines by State'!F148</f>
        <v>1103057     U     I-1 UNDERGROUND MINE                                  SALINE</v>
      </c>
    </row>
    <row r="149" spans="1:1" x14ac:dyDescent="0.25">
      <c r="A149" s="714" t="str">
        <f>'Look-up Mines by State'!C149&amp;"     "&amp;'Look-up Mines by State'!D149&amp;"     "&amp;'Look-up Mines by State'!E149&amp;"                                  "&amp;'Look-up Mines by State'!F149</f>
        <v>1103058     U     PATTIKI                                  WHITE</v>
      </c>
    </row>
    <row r="150" spans="1:1" x14ac:dyDescent="0.25">
      <c r="A150" s="714" t="str">
        <f>'Look-up Mines by State'!C150&amp;"     "&amp;'Look-up Mines by State'!D150&amp;"     "&amp;'Look-up Mines by State'!E150&amp;"                                  "&amp;'Look-up Mines by State'!F150</f>
        <v>1103060     U     RIOLA COMPLEX VERMILION GROVE                                  VERMILION</v>
      </c>
    </row>
    <row r="151" spans="1:1" x14ac:dyDescent="0.25">
      <c r="A151" s="714" t="str">
        <f>'Look-up Mines by State'!C151&amp;"     "&amp;'Look-up Mines by State'!D151&amp;"     "&amp;'Look-up Mines by State'!E151&amp;"                                  "&amp;'Look-up Mines by State'!F151</f>
        <v>1103064     S     FRIENDSVILLE MINE                                  WABASH</v>
      </c>
    </row>
    <row r="152" spans="1:1" x14ac:dyDescent="0.25">
      <c r="A152" s="714" t="str">
        <f>'Look-up Mines by State'!C152&amp;"     "&amp;'Look-up Mines by State'!D152&amp;"     "&amp;'Look-up Mines by State'!E152&amp;"                                  "&amp;'Look-up Mines by State'!F152</f>
        <v>1103099     P     WILLOW LAKE CENTRAL PREPARATIO                                  SALINE</v>
      </c>
    </row>
    <row r="153" spans="1:1" x14ac:dyDescent="0.25">
      <c r="A153" s="714" t="str">
        <f>'Look-up Mines by State'!C153&amp;"     "&amp;'Look-up Mines by State'!D153&amp;"     "&amp;'Look-up Mines by State'!E153&amp;"                                  "&amp;'Look-up Mines by State'!F153</f>
        <v>1103119     S     A M NO 3                                  PERRY</v>
      </c>
    </row>
    <row r="154" spans="1:1" x14ac:dyDescent="0.25">
      <c r="A154" s="714" t="str">
        <f>'Look-up Mines by State'!C154&amp;"     "&amp;'Look-up Mines by State'!D154&amp;"     "&amp;'Look-up Mines by State'!E154&amp;"                                  "&amp;'Look-up Mines by State'!F154</f>
        <v>1103121     S     ELKVILLE NO.1 MINE                                  JACKSON</v>
      </c>
    </row>
    <row r="155" spans="1:1" x14ac:dyDescent="0.25">
      <c r="A155" s="714" t="str">
        <f>'Look-up Mines by State'!C155&amp;"     "&amp;'Look-up Mines by State'!D155&amp;"     "&amp;'Look-up Mines by State'!E155&amp;"                                  "&amp;'Look-up Mines by State'!F155</f>
        <v>1103131     S     FIDELITY                                  PERRY</v>
      </c>
    </row>
    <row r="156" spans="1:1" x14ac:dyDescent="0.25">
      <c r="A156" s="714" t="str">
        <f>'Look-up Mines by State'!C156&amp;"     "&amp;'Look-up Mines by State'!D156&amp;"     "&amp;'Look-up Mines by State'!E156&amp;"                                  "&amp;'Look-up Mines by State'!F156</f>
        <v>1103140     P     CORA TERMINAL                                  JACKSON</v>
      </c>
    </row>
    <row r="157" spans="1:1" x14ac:dyDescent="0.25">
      <c r="A157" s="714" t="str">
        <f>'Look-up Mines by State'!C157&amp;"     "&amp;'Look-up Mines by State'!D157&amp;"     "&amp;'Look-up Mines by State'!E157&amp;"                                  "&amp;'Look-up Mines by State'!F157</f>
        <v>1103141     U     MACH #1 MINE                                  WILLIAMSON</v>
      </c>
    </row>
    <row r="158" spans="1:1" x14ac:dyDescent="0.25">
      <c r="A158" s="714" t="str">
        <f>'Look-up Mines by State'!C158&amp;"     "&amp;'Look-up Mines by State'!D158&amp;"     "&amp;'Look-up Mines by State'!E158&amp;"                                  "&amp;'Look-up Mines by State'!F158</f>
        <v>1103143     S     PRAIRIE EAGLE                                  PERRY</v>
      </c>
    </row>
    <row r="159" spans="1:1" x14ac:dyDescent="0.25">
      <c r="A159" s="714" t="str">
        <f>'Look-up Mines by State'!C159&amp;"     "&amp;'Look-up Mines by State'!D159&amp;"     "&amp;'Look-up Mines by State'!E159&amp;"                                  "&amp;'Look-up Mines by State'!F159</f>
        <v>1103147     U     PRAIRIE EAGLE - UNDERGROUND                                  PERRY</v>
      </c>
    </row>
    <row r="160" spans="1:1" x14ac:dyDescent="0.25">
      <c r="A160" s="714" t="str">
        <f>'Look-up Mines by State'!C160&amp;"     "&amp;'Look-up Mines by State'!D160&amp;"     "&amp;'Look-up Mines by State'!E160&amp;"                                  "&amp;'Look-up Mines by State'!F160</f>
        <v>1103148     S     MINE #11                                  CHRISTIAN</v>
      </c>
    </row>
    <row r="161" spans="1:1" x14ac:dyDescent="0.25">
      <c r="A161" s="714" t="str">
        <f>'Look-up Mines by State'!C161&amp;"     "&amp;'Look-up Mines by State'!D161&amp;"     "&amp;'Look-up Mines by State'!E161&amp;"                                  "&amp;'Look-up Mines by State'!F161</f>
        <v>1103156     U     WILDCAT HILLS MINE-UNDERGROUND                                  SALINE</v>
      </c>
    </row>
    <row r="162" spans="1:1" x14ac:dyDescent="0.25">
      <c r="A162" s="714" t="str">
        <f>'Look-up Mines by State'!C162&amp;"     "&amp;'Look-up Mines by State'!D162&amp;"     "&amp;'Look-up Mines by State'!E162&amp;"                                  "&amp;'Look-up Mines by State'!F162</f>
        <v>1103157     U     SUGAR CAMP 1                                  FRANKLIN</v>
      </c>
    </row>
    <row r="163" spans="1:1" x14ac:dyDescent="0.25">
      <c r="A163" s="714" t="str">
        <f>'Look-up Mines by State'!C163&amp;"     "&amp;'Look-up Mines by State'!D163&amp;"     "&amp;'Look-up Mines by State'!E163&amp;"                                  "&amp;'Look-up Mines by State'!F163</f>
        <v>1103162     U     ROYAL FALCON MINE                                  JACKSON</v>
      </c>
    </row>
    <row r="164" spans="1:1" x14ac:dyDescent="0.25">
      <c r="A164" s="714" t="str">
        <f>'Look-up Mines by State'!C164&amp;"     "&amp;'Look-up Mines by State'!D164&amp;"     "&amp;'Look-up Mines by State'!E164&amp;"                                  "&amp;'Look-up Mines by State'!F164</f>
        <v>1103166     S     NORTH CANTON MINE                                  FULTON</v>
      </c>
    </row>
    <row r="165" spans="1:1" x14ac:dyDescent="0.25">
      <c r="A165" s="714" t="str">
        <f>'Look-up Mines by State'!C165&amp;"     "&amp;'Look-up Mines by State'!D165&amp;"     "&amp;'Look-up Mines by State'!E165&amp;"                                  "&amp;'Look-up Mines by State'!F165</f>
        <v>1103182     U     DEER RUN MINE                                  MONTGOMERY</v>
      </c>
    </row>
    <row r="166" spans="1:1" x14ac:dyDescent="0.25">
      <c r="A166" s="714" t="str">
        <f>'Look-up Mines by State'!C166&amp;"     "&amp;'Look-up Mines by State'!D166&amp;"     "&amp;'Look-up Mines by State'!E166&amp;"                                  "&amp;'Look-up Mines by State'!F166</f>
        <v>1103189     U     MC#1 Mine                                  FRANKLIN</v>
      </c>
    </row>
    <row r="167" spans="1:1" x14ac:dyDescent="0.25">
      <c r="A167" s="714" t="str">
        <f>'Look-up Mines by State'!C167&amp;"     "&amp;'Look-up Mines by State'!D167&amp;"     "&amp;'Look-up Mines by State'!E167&amp;"                                  "&amp;'Look-up Mines by State'!F167</f>
        <v>1103193     U     LIVELY GROVE MINE                                  WASHINGTON</v>
      </c>
    </row>
    <row r="168" spans="1:1" x14ac:dyDescent="0.25">
      <c r="A168" s="714" t="str">
        <f>'Look-up Mines by State'!C168&amp;"     "&amp;'Look-up Mines by State'!D168&amp;"     "&amp;'Look-up Mines by State'!E168&amp;"                                  "&amp;'Look-up Mines by State'!F168</f>
        <v>1103193     U     LIVELY GROVE MINE                                  WASHINGTON</v>
      </c>
    </row>
    <row r="169" spans="1:1" x14ac:dyDescent="0.25">
      <c r="A169" s="714" t="str">
        <f>'Look-up Mines by State'!C169&amp;"     "&amp;'Look-up Mines by State'!D169&amp;"     "&amp;'Look-up Mines by State'!E169&amp;"                                  "&amp;'Look-up Mines by State'!F169</f>
        <v>1103196     S     AKIN MINE                                  FRANKLIN</v>
      </c>
    </row>
    <row r="170" spans="1:1" x14ac:dyDescent="0.25">
      <c r="A170" s="714" t="str">
        <f>'Look-up Mines by State'!C170&amp;"     "&amp;'Look-up Mines by State'!D170&amp;"     "&amp;'Look-up Mines by State'!E170&amp;"                                  "&amp;'Look-up Mines by State'!F170</f>
        <v>1103203     U     WHITE OAK MINE NO. 1                                  HAMILTON</v>
      </c>
    </row>
    <row r="171" spans="1:1" x14ac:dyDescent="0.25">
      <c r="A171" s="714" t="str">
        <f>'Look-up Mines by State'!C171&amp;"     "&amp;'Look-up Mines by State'!D171&amp;"     "&amp;'Look-up Mines by State'!E171&amp;"                                  "&amp;'Look-up Mines by State'!F171</f>
        <v>1103205     U     PRAIRIE EAGLE SOUTH UNDERGROUN                                  PERRY</v>
      </c>
    </row>
    <row r="172" spans="1:1" x14ac:dyDescent="0.25">
      <c r="A172" s="714" t="str">
        <f>'Look-up Mines by State'!C172&amp;"     "&amp;'Look-up Mines by State'!D172&amp;"     "&amp;'Look-up Mines by State'!E172&amp;"                                  "&amp;'Look-up Mines by State'!F172</f>
        <v>1103207     S     OLD BEN #25                                  FRANKLIN</v>
      </c>
    </row>
    <row r="173" spans="1:1" x14ac:dyDescent="0.25">
      <c r="A173" s="714" t="str">
        <f>'Look-up Mines by State'!C173&amp;"     "&amp;'Look-up Mines by State'!D173&amp;"     "&amp;'Look-up Mines by State'!E173&amp;"                                  "&amp;'Look-up Mines by State'!F173</f>
        <v>1103207     S     OLD BEN #25                                  FRANKLIN</v>
      </c>
    </row>
    <row r="174" spans="1:1" x14ac:dyDescent="0.25">
      <c r="A174" s="714" t="str">
        <f>'Look-up Mines by State'!C174&amp;"     "&amp;'Look-up Mines by State'!D174&amp;"     "&amp;'Look-up Mines by State'!E174&amp;"                                  "&amp;'Look-up Mines by State'!F174</f>
        <v>1103209     S     NORTH GRINDSTONE MINE                                  MCDONOUGH</v>
      </c>
    </row>
    <row r="175" spans="1:1" x14ac:dyDescent="0.25">
      <c r="A175" s="714" t="str">
        <f>'Look-up Mines by State'!C175&amp;"     "&amp;'Look-up Mines by State'!D175&amp;"     "&amp;'Look-up Mines by State'!E175&amp;"                                  "&amp;'Look-up Mines by State'!F175</f>
        <v>1103212     S     EAGLE RIVER COAL LLC MINE NO 1                                  SALINE</v>
      </c>
    </row>
    <row r="176" spans="1:1" x14ac:dyDescent="0.25">
      <c r="A176" s="714" t="str">
        <f>'Look-up Mines by State'!C176&amp;"     "&amp;'Look-up Mines by State'!D176&amp;"     "&amp;'Look-up Mines by State'!E176&amp;"                                  "&amp;'Look-up Mines by State'!F176</f>
        <v>1103216     P     MAVERICK PLANT                                  MONTGOMERY</v>
      </c>
    </row>
    <row r="177" spans="1:1" x14ac:dyDescent="0.25">
      <c r="A177" s="714" t="str">
        <f>'Look-up Mines by State'!C177&amp;"     "&amp;'Look-up Mines by State'!D177&amp;"     "&amp;'Look-up Mines by State'!E177&amp;"                                  "&amp;'Look-up Mines by State'!F177</f>
        <v>1103224     P     KELLOGG TERMINAL                                  RANDOLPH</v>
      </c>
    </row>
    <row r="178" spans="1:1" x14ac:dyDescent="0.25">
      <c r="A178" s="714" t="str">
        <f>'Look-up Mines by State'!C178&amp;"     "&amp;'Look-up Mines by State'!D178&amp;"     "&amp;'Look-up Mines by State'!E178&amp;"                                  "&amp;'Look-up Mines by State'!F178</f>
        <v>1103225     P     KINDER MORGAN CAHOKIA TERMINAL                                  ST. CLAIR</v>
      </c>
    </row>
    <row r="179" spans="1:1" x14ac:dyDescent="0.25">
      <c r="A179" s="714" t="str">
        <f>'Look-up Mines by State'!C179&amp;"     "&amp;'Look-up Mines by State'!D179&amp;"     "&amp;'Look-up Mines by State'!E179&amp;"                                  "&amp;'Look-up Mines by State'!F179</f>
        <v>1103226     S     HAWKEYE MINE                                  RANDOLPH</v>
      </c>
    </row>
    <row r="180" spans="1:1" x14ac:dyDescent="0.25">
      <c r="A180" s="714" t="str">
        <f>'Look-up Mines by State'!C180&amp;"     "&amp;'Look-up Mines by State'!D180&amp;"     "&amp;'Look-up Mines by State'!E180&amp;"                                  "&amp;'Look-up Mines by State'!F180</f>
        <v>1103232     U     NEW FUTURE MINE                                  SALINE</v>
      </c>
    </row>
    <row r="181" spans="1:1" x14ac:dyDescent="0.25">
      <c r="A181" s="714" t="str">
        <f>'Look-up Mines by State'!C181&amp;"     "&amp;'Look-up Mines by State'!D181&amp;"     "&amp;'Look-up Mines by State'!E181&amp;"                                  "&amp;'Look-up Mines by State'!F181</f>
        <v>1103234     S     FRONTIER MINE                                  JEFFERSON</v>
      </c>
    </row>
    <row r="182" spans="1:1" x14ac:dyDescent="0.25">
      <c r="A182" s="714" t="str">
        <f>'Look-up Mines by State'!C182&amp;"     "&amp;'Look-up Mines by State'!D182&amp;"     "&amp;'Look-up Mines by State'!E182&amp;"                                  "&amp;'Look-up Mines by State'!F182</f>
        <v>1103240     S     DUQUOIN CARBON RECOVERY                                  PERRY</v>
      </c>
    </row>
    <row r="183" spans="1:1" x14ac:dyDescent="0.25">
      <c r="A183" s="714" t="str">
        <f>'Look-up Mines by State'!C183&amp;"     "&amp;'Look-up Mines by State'!D183&amp;"     "&amp;'Look-up Mines by State'!E183&amp;"                                  "&amp;'Look-up Mines by State'!F183</f>
        <v>1200330     P     LOG CREEK LOADOUT                                  PIKE</v>
      </c>
    </row>
    <row r="184" spans="1:1" x14ac:dyDescent="0.25">
      <c r="A184" s="714" t="str">
        <f>'Look-up Mines by State'!C184&amp;"     "&amp;'Look-up Mines by State'!D184&amp;"     "&amp;'Look-up Mines by State'!E184&amp;"                                  "&amp;'Look-up Mines by State'!F184</f>
        <v>1201616     S     SOLAR SOURCES #2                                  PIKE</v>
      </c>
    </row>
    <row r="185" spans="1:1" x14ac:dyDescent="0.25">
      <c r="A185" s="714" t="str">
        <f>'Look-up Mines by State'!C185&amp;"     "&amp;'Look-up Mines by State'!D185&amp;"     "&amp;'Look-up Mines by State'!E185&amp;"                                  "&amp;'Look-up Mines by State'!F185</f>
        <v>1201732     S     CRANEY MINE                                  DAVIESS</v>
      </c>
    </row>
    <row r="186" spans="1:1" x14ac:dyDescent="0.25">
      <c r="A186" s="714" t="str">
        <f>'Look-up Mines by State'!C186&amp;"     "&amp;'Look-up Mines by State'!D186&amp;"     "&amp;'Look-up Mines by State'!E186&amp;"                                  "&amp;'Look-up Mines by State'!F186</f>
        <v>1201946     S     VIKING MINE                                  DAVIESS</v>
      </c>
    </row>
    <row r="187" spans="1:1" x14ac:dyDescent="0.25">
      <c r="A187" s="714" t="str">
        <f>'Look-up Mines by State'!C187&amp;"     "&amp;'Look-up Mines by State'!D187&amp;"     "&amp;'Look-up Mines by State'!E187&amp;"                                  "&amp;'Look-up Mines by State'!F187</f>
        <v>1201978     P     SOLAR SOURCES PREPARATION PLANT                                  PIKE</v>
      </c>
    </row>
    <row r="188" spans="1:1" x14ac:dyDescent="0.25">
      <c r="A188" s="714" t="str">
        <f>'Look-up Mines by State'!C188&amp;"     "&amp;'Look-up Mines by State'!D188&amp;"     "&amp;'Look-up Mines by State'!E188&amp;"                                  "&amp;'Look-up Mines by State'!F188</f>
        <v>1202010     U     AIR QUALITY #1 MINE                                  KNOX</v>
      </c>
    </row>
    <row r="189" spans="1:1" x14ac:dyDescent="0.25">
      <c r="A189" s="714" t="str">
        <f>'Look-up Mines by State'!C189&amp;"     "&amp;'Look-up Mines by State'!D189&amp;"     "&amp;'Look-up Mines by State'!E189&amp;"                                  "&amp;'Look-up Mines by State'!F189</f>
        <v>1202063     S     MILLER CREEK MINE - KNOX PIT                                  KNOX</v>
      </c>
    </row>
    <row r="190" spans="1:1" x14ac:dyDescent="0.25">
      <c r="A190" s="714" t="str">
        <f>'Look-up Mines by State'!C190&amp;"     "&amp;'Look-up Mines by State'!D190&amp;"     "&amp;'Look-up Mines by State'!E190&amp;"                                  "&amp;'Look-up Mines by State'!F190</f>
        <v>1202076     S     COLUMBIA MAINTENANCE SERVICES                                  PIKE</v>
      </c>
    </row>
    <row r="191" spans="1:1" x14ac:dyDescent="0.25">
      <c r="A191" s="714" t="str">
        <f>'Look-up Mines by State'!C191&amp;"     "&amp;'Look-up Mines by State'!D191&amp;"     "&amp;'Look-up Mines by State'!E191&amp;"                                  "&amp;'Look-up Mines by State'!F191</f>
        <v>1202097     S     SWITZ CITY                                  GREENE</v>
      </c>
    </row>
    <row r="192" spans="1:1" x14ac:dyDescent="0.25">
      <c r="A192" s="714" t="str">
        <f>'Look-up Mines by State'!C192&amp;"     "&amp;'Look-up Mines by State'!D192&amp;"     "&amp;'Look-up Mines by State'!E192&amp;"                                  "&amp;'Look-up Mines by State'!F192</f>
        <v>1202147     S     FRANCISCO MINE                                  GIBSON</v>
      </c>
    </row>
    <row r="193" spans="1:1" x14ac:dyDescent="0.25">
      <c r="A193" s="714" t="str">
        <f>'Look-up Mines by State'!C193&amp;"     "&amp;'Look-up Mines by State'!D193&amp;"     "&amp;'Look-up Mines by State'!E193&amp;"                                  "&amp;'Look-up Mines by State'!F193</f>
        <v>1202165     S     PATOKA RIVER                                  PIKE</v>
      </c>
    </row>
    <row r="194" spans="1:1" x14ac:dyDescent="0.25">
      <c r="A194" s="714" t="str">
        <f>'Look-up Mines by State'!C194&amp;"     "&amp;'Look-up Mines by State'!D194&amp;"     "&amp;'Look-up Mines by State'!E194&amp;"                                  "&amp;'Look-up Mines by State'!F194</f>
        <v>1202167     S     FREELANDVILLE MINE                                  KNOX</v>
      </c>
    </row>
    <row r="195" spans="1:1" x14ac:dyDescent="0.25">
      <c r="A195" s="714" t="str">
        <f>'Look-up Mines by State'!C195&amp;"     "&amp;'Look-up Mines by State'!D195&amp;"     "&amp;'Look-up Mines by State'!E195&amp;"                                  "&amp;'Look-up Mines by State'!F195</f>
        <v>1202174     S     FARMERSBURG MINE                                  VIGO</v>
      </c>
    </row>
    <row r="196" spans="1:1" x14ac:dyDescent="0.25">
      <c r="A196" s="714" t="str">
        <f>'Look-up Mines by State'!C196&amp;"     "&amp;'Look-up Mines by State'!D196&amp;"     "&amp;'Look-up Mines by State'!E196&amp;"                                  "&amp;'Look-up Mines by State'!F196</f>
        <v>1202178     S     CYPRESS CREEK MINE                                  WARRICK</v>
      </c>
    </row>
    <row r="197" spans="1:1" x14ac:dyDescent="0.25">
      <c r="A197" s="714" t="str">
        <f>'Look-up Mines by State'!C197&amp;"     "&amp;'Look-up Mines by State'!D197&amp;"     "&amp;'Look-up Mines by State'!E197&amp;"                                  "&amp;'Look-up Mines by State'!F197</f>
        <v>1202182     S     FIVE STAR #1                                  WARRICK</v>
      </c>
    </row>
    <row r="198" spans="1:1" x14ac:dyDescent="0.25">
      <c r="A198" s="714" t="str">
        <f>'Look-up Mines by State'!C198&amp;"     "&amp;'Look-up Mines by State'!D198&amp;"     "&amp;'Look-up Mines by State'!E198&amp;"                                  "&amp;'Look-up Mines by State'!F198</f>
        <v>1202189     P     AIR QUALITY SOUTH WASH PLANT                                  KNOX</v>
      </c>
    </row>
    <row r="199" spans="1:1" x14ac:dyDescent="0.25">
      <c r="A199" s="714" t="str">
        <f>'Look-up Mines by State'!C199&amp;"     "&amp;'Look-up Mines by State'!D199&amp;"     "&amp;'Look-up Mines by State'!E199&amp;"                                  "&amp;'Look-up Mines by State'!F199</f>
        <v>1202207     S     SOMERVILLE                                  GIBSON</v>
      </c>
    </row>
    <row r="200" spans="1:1" x14ac:dyDescent="0.25">
      <c r="A200" s="714" t="str">
        <f>'Look-up Mines by State'!C200&amp;"     "&amp;'Look-up Mines by State'!D200&amp;"     "&amp;'Look-up Mines by State'!E200&amp;"                                  "&amp;'Look-up Mines by State'!F200</f>
        <v>1202215     U     GIBSON MINE                                  GIBSON</v>
      </c>
    </row>
    <row r="201" spans="1:1" x14ac:dyDescent="0.25">
      <c r="A201" s="714" t="str">
        <f>'Look-up Mines by State'!C201&amp;"     "&amp;'Look-up Mines by State'!D201&amp;"     "&amp;'Look-up Mines by State'!E201&amp;"                                  "&amp;'Look-up Mines by State'!F201</f>
        <v>1202226     S     COLLIE POND CO                                  VIGO</v>
      </c>
    </row>
    <row r="202" spans="1:1" x14ac:dyDescent="0.25">
      <c r="A202" s="714" t="str">
        <f>'Look-up Mines by State'!C202&amp;"     "&amp;'Look-up Mines by State'!D202&amp;"     "&amp;'Look-up Mines by State'!E202&amp;"                                  "&amp;'Look-up Mines by State'!F202</f>
        <v>1202234     S     LEWIS MINE                                  VIGO</v>
      </c>
    </row>
    <row r="203" spans="1:1" x14ac:dyDescent="0.25">
      <c r="A203" s="714" t="str">
        <f>'Look-up Mines by State'!C203&amp;"     "&amp;'Look-up Mines by State'!D203&amp;"     "&amp;'Look-up Mines by State'!E203&amp;"                                  "&amp;'Look-up Mines by State'!F203</f>
        <v>1202249     U     PROSPERITY MINE                                  PIKE</v>
      </c>
    </row>
    <row r="204" spans="1:1" x14ac:dyDescent="0.25">
      <c r="A204" s="714" t="str">
        <f>'Look-up Mines by State'!C204&amp;"     "&amp;'Look-up Mines by State'!D204&amp;"     "&amp;'Look-up Mines by State'!E204&amp;"                                  "&amp;'Look-up Mines by State'!F204</f>
        <v>1202258     S     SOMERVILLE CENTRAL MINE                                  GIBSON</v>
      </c>
    </row>
    <row r="205" spans="1:1" x14ac:dyDescent="0.25">
      <c r="A205" s="714" t="str">
        <f>'Look-up Mines by State'!C205&amp;"     "&amp;'Look-up Mines by State'!D205&amp;"     "&amp;'Look-up Mines by State'!E205&amp;"                                  "&amp;'Look-up Mines by State'!F205</f>
        <v>1202259     S     RED BRUSH MINE                                  WARRICK</v>
      </c>
    </row>
    <row r="206" spans="1:1" x14ac:dyDescent="0.25">
      <c r="A206" s="714" t="str">
        <f>'Look-up Mines by State'!C206&amp;"     "&amp;'Look-up Mines by State'!D206&amp;"     "&amp;'Look-up Mines by State'!E206&amp;"                                  "&amp;'Look-up Mines by State'!F206</f>
        <v>1202285     U     COAL CREEK MINE                                  VIGO</v>
      </c>
    </row>
    <row r="207" spans="1:1" x14ac:dyDescent="0.25">
      <c r="A207" s="714" t="str">
        <f>'Look-up Mines by State'!C207&amp;"     "&amp;'Look-up Mines by State'!D207&amp;"     "&amp;'Look-up Mines by State'!E207&amp;"                                  "&amp;'Look-up Mines by State'!F207</f>
        <v>1202295     U     FRANCISCO MINE - UNDERGROUND P                                  GIBSON</v>
      </c>
    </row>
    <row r="208" spans="1:1" x14ac:dyDescent="0.25">
      <c r="A208" s="714" t="str">
        <f>'Look-up Mines by State'!C208&amp;"     "&amp;'Look-up Mines by State'!D208&amp;"     "&amp;'Look-up Mines by State'!E208&amp;"                                  "&amp;'Look-up Mines by State'!F208</f>
        <v>1202296     S     DISCOVERY                                  GIBSON</v>
      </c>
    </row>
    <row r="209" spans="1:1" x14ac:dyDescent="0.25">
      <c r="A209" s="714" t="str">
        <f>'Look-up Mines by State'!C209&amp;"     "&amp;'Look-up Mines by State'!D209&amp;"     "&amp;'Look-up Mines by State'!E209&amp;"                                  "&amp;'Look-up Mines by State'!F209</f>
        <v>1202316     U     FREELANDVILLE UNDERGROUND                                  KNOX</v>
      </c>
    </row>
    <row r="210" spans="1:1" x14ac:dyDescent="0.25">
      <c r="A210" s="714" t="str">
        <f>'Look-up Mines by State'!C210&amp;"     "&amp;'Look-up Mines by State'!D210&amp;"     "&amp;'Look-up Mines by State'!E210&amp;"                                  "&amp;'Look-up Mines by State'!F210</f>
        <v>1202320     S     AUGUSTA MINE                                  PIKE</v>
      </c>
    </row>
    <row r="211" spans="1:1" x14ac:dyDescent="0.25">
      <c r="A211" s="714" t="str">
        <f>'Look-up Mines by State'!C211&amp;"     "&amp;'Look-up Mines by State'!D211&amp;"     "&amp;'Look-up Mines by State'!E211&amp;"                                  "&amp;'Look-up Mines by State'!F211</f>
        <v>1202324     U     HAZLETON MINE                                  GIBSON</v>
      </c>
    </row>
    <row r="212" spans="1:1" x14ac:dyDescent="0.25">
      <c r="A212" s="714" t="str">
        <f>'Look-up Mines by State'!C212&amp;"     "&amp;'Look-up Mines by State'!D212&amp;"     "&amp;'Look-up Mines by State'!E212&amp;"                                  "&amp;'Look-up Mines by State'!F212</f>
        <v>1202325     S     HURRICANE CREEK                                  PIKE</v>
      </c>
    </row>
    <row r="213" spans="1:1" x14ac:dyDescent="0.25">
      <c r="A213" s="714" t="str">
        <f>'Look-up Mines by State'!C213&amp;"     "&amp;'Look-up Mines by State'!D213&amp;"     "&amp;'Look-up Mines by State'!E213&amp;"                                  "&amp;'Look-up Mines by State'!F213</f>
        <v>1202339     S     FREELANDVILLE EAST MINE                                  KNOX</v>
      </c>
    </row>
    <row r="214" spans="1:1" x14ac:dyDescent="0.25">
      <c r="A214" s="714" t="str">
        <f>'Look-up Mines by State'!C214&amp;"     "&amp;'Look-up Mines by State'!D214&amp;"     "&amp;'Look-up Mines by State'!E214&amp;"                                  "&amp;'Look-up Mines by State'!F214</f>
        <v>1202349     U     CARLISLE MINE                                  SULLIVAN</v>
      </c>
    </row>
    <row r="215" spans="1:1" x14ac:dyDescent="0.25">
      <c r="A215" s="714" t="str">
        <f>'Look-up Mines by State'!C215&amp;"     "&amp;'Look-up Mines by State'!D215&amp;"     "&amp;'Look-up Mines by State'!E215&amp;"                                  "&amp;'Look-up Mines by State'!F215</f>
        <v>1202351     S     ADDCAR SYSTEMS 13 HWM SERIAL N                                  CRAWFORD</v>
      </c>
    </row>
    <row r="216" spans="1:1" x14ac:dyDescent="0.25">
      <c r="A216" s="714" t="str">
        <f>'Look-up Mines by State'!C216&amp;"     "&amp;'Look-up Mines by State'!D216&amp;"     "&amp;'Look-up Mines by State'!E216&amp;"                                  "&amp;'Look-up Mines by State'!F216</f>
        <v>1202358     S     SOUTH AUGUSTA                                  PIKE</v>
      </c>
    </row>
    <row r="217" spans="1:1" x14ac:dyDescent="0.25">
      <c r="A217" s="714" t="str">
        <f>'Look-up Mines by State'!C217&amp;"     "&amp;'Look-up Mines by State'!D217&amp;"     "&amp;'Look-up Mines by State'!E217&amp;"                                  "&amp;'Look-up Mines by State'!F217</f>
        <v>1202368     S     CHARTER #1                                  PIKE</v>
      </c>
    </row>
    <row r="218" spans="1:1" x14ac:dyDescent="0.25">
      <c r="A218" s="714" t="str">
        <f>'Look-up Mines by State'!C218&amp;"     "&amp;'Look-up Mines by State'!D218&amp;"     "&amp;'Look-up Mines by State'!E218&amp;"                                  "&amp;'Look-up Mines by State'!F218</f>
        <v>1202368     S     CHARTER #1                                  PIKE</v>
      </c>
    </row>
    <row r="219" spans="1:1" x14ac:dyDescent="0.25">
      <c r="A219" s="714" t="str">
        <f>'Look-up Mines by State'!C219&amp;"     "&amp;'Look-up Mines by State'!D219&amp;"     "&amp;'Look-up Mines by State'!E219&amp;"                                  "&amp;'Look-up Mines by State'!F219</f>
        <v>1202372     S     ANTIOCH MINE                                  DAVIESS</v>
      </c>
    </row>
    <row r="220" spans="1:1" x14ac:dyDescent="0.25">
      <c r="A220" s="714" t="str">
        <f>'Look-up Mines by State'!C220&amp;"     "&amp;'Look-up Mines by State'!D220&amp;"     "&amp;'Look-up Mines by State'!E220&amp;"                                  "&amp;'Look-up Mines by State'!F220</f>
        <v>1202374     S     SHAMROCK MINE                                  DUBOIS</v>
      </c>
    </row>
    <row r="221" spans="1:1" x14ac:dyDescent="0.25">
      <c r="A221" s="714" t="str">
        <f>'Look-up Mines by State'!C221&amp;"     "&amp;'Look-up Mines by State'!D221&amp;"     "&amp;'Look-up Mines by State'!E221&amp;"                                  "&amp;'Look-up Mines by State'!F221</f>
        <v>1202383     U     CHARGER MINE #1                                  PIKE</v>
      </c>
    </row>
    <row r="222" spans="1:1" x14ac:dyDescent="0.25">
      <c r="A222" s="714" t="str">
        <f>'Look-up Mines by State'!C222&amp;"     "&amp;'Look-up Mines by State'!D222&amp;"     "&amp;'Look-up Mines by State'!E222&amp;"                                  "&amp;'Look-up Mines by State'!F222</f>
        <v>1202388     S     GIBSON SOUTH                                  GIBSON</v>
      </c>
    </row>
    <row r="223" spans="1:1" x14ac:dyDescent="0.25">
      <c r="A223" s="714" t="str">
        <f>'Look-up Mines by State'!C223&amp;"     "&amp;'Look-up Mines by State'!D223&amp;"     "&amp;'Look-up Mines by State'!E223&amp;"                                  "&amp;'Look-up Mines by State'!F223</f>
        <v>1202394     U     OAKTOWN FUELS MINE NO 1                                  KNOX</v>
      </c>
    </row>
    <row r="224" spans="1:1" x14ac:dyDescent="0.25">
      <c r="A224" s="714" t="str">
        <f>'Look-up Mines by State'!C224&amp;"     "&amp;'Look-up Mines by State'!D224&amp;"     "&amp;'Look-up Mines by State'!E224&amp;"                                  "&amp;'Look-up Mines by State'!F224</f>
        <v>1202397     S     CHINOOK PLANT                                  CLAY</v>
      </c>
    </row>
    <row r="225" spans="1:1" x14ac:dyDescent="0.25">
      <c r="A225" s="714" t="str">
        <f>'Look-up Mines by State'!C225&amp;"     "&amp;'Look-up Mines by State'!D225&amp;"     "&amp;'Look-up Mines by State'!E225&amp;"                                  "&amp;'Look-up Mines by State'!F225</f>
        <v>1202407     S     WEST 61                                  WARRICK</v>
      </c>
    </row>
    <row r="226" spans="1:1" x14ac:dyDescent="0.25">
      <c r="A226" s="714" t="str">
        <f>'Look-up Mines by State'!C226&amp;"     "&amp;'Look-up Mines by State'!D226&amp;"     "&amp;'Look-up Mines by State'!E226&amp;"                                  "&amp;'Look-up Mines by State'!F226</f>
        <v>1202410     S     LOG CREEK SURFACE                                  PIKE</v>
      </c>
    </row>
    <row r="227" spans="1:1" x14ac:dyDescent="0.25">
      <c r="A227" s="714" t="str">
        <f>'Look-up Mines by State'!C227&amp;"     "&amp;'Look-up Mines by State'!D227&amp;"     "&amp;'Look-up Mines by State'!E227&amp;"                                  "&amp;'Look-up Mines by State'!F227</f>
        <v>1202413     S     CHILI PEPPER MINE                                  WARRICK</v>
      </c>
    </row>
    <row r="228" spans="1:1" x14ac:dyDescent="0.25">
      <c r="A228" s="714" t="str">
        <f>'Look-up Mines by State'!C228&amp;"     "&amp;'Look-up Mines by State'!D228&amp;"     "&amp;'Look-up Mines by State'!E228&amp;"                                  "&amp;'Look-up Mines by State'!F228</f>
        <v>1202416     S     ADDCAR SYSTEMS 20 HWM SERIAL N                                  NEWTON</v>
      </c>
    </row>
    <row r="229" spans="1:1" x14ac:dyDescent="0.25">
      <c r="A229" s="714" t="str">
        <f>'Look-up Mines by State'!C229&amp;"     "&amp;'Look-up Mines by State'!D229&amp;"     "&amp;'Look-up Mines by State'!E229&amp;"                                  "&amp;'Look-up Mines by State'!F229</f>
        <v>1202418     U     OAKTOWN FUELS MINE NO 2                                  KNOX</v>
      </c>
    </row>
    <row r="230" spans="1:1" x14ac:dyDescent="0.25">
      <c r="A230" s="714" t="str">
        <f>'Look-up Mines by State'!C230&amp;"     "&amp;'Look-up Mines by State'!D230&amp;"     "&amp;'Look-up Mines by State'!E230&amp;"                                  "&amp;'Look-up Mines by State'!F230</f>
        <v>1202422     S     BEAR RUN MINE                                  SULLIVAN</v>
      </c>
    </row>
    <row r="231" spans="1:1" x14ac:dyDescent="0.25">
      <c r="A231" s="714" t="str">
        <f>'Look-up Mines by State'!C231&amp;"     "&amp;'Look-up Mines by State'!D231&amp;"     "&amp;'Look-up Mines by State'!E231&amp;"                                  "&amp;'Look-up Mines by State'!F231</f>
        <v>1202423     U     FREELANDVILLE WEST UNDERGROUND                                  KNOX</v>
      </c>
    </row>
    <row r="232" spans="1:1" x14ac:dyDescent="0.25">
      <c r="A232" s="714" t="str">
        <f>'Look-up Mines by State'!C232&amp;"     "&amp;'Look-up Mines by State'!D232&amp;"     "&amp;'Look-up Mines by State'!E232&amp;"                                  "&amp;'Look-up Mines by State'!F232</f>
        <v>1202424     S     BLACKFOOT#5-GRAY#1                                  PIKE</v>
      </c>
    </row>
    <row r="233" spans="1:1" x14ac:dyDescent="0.25">
      <c r="A233" s="714" t="str">
        <f>'Look-up Mines by State'!C233&amp;"     "&amp;'Look-up Mines by State'!D233&amp;"     "&amp;'Look-up Mines by State'!E233&amp;"                                  "&amp;'Look-up Mines by State'!F233</f>
        <v>1202425     S     HILSMEYER MINE                                  DUBOIS</v>
      </c>
    </row>
    <row r="234" spans="1:1" x14ac:dyDescent="0.25">
      <c r="A234" s="714" t="str">
        <f>'Look-up Mines by State'!C234&amp;"     "&amp;'Look-up Mines by State'!D234&amp;"     "&amp;'Look-up Mines by State'!E234&amp;"                                  "&amp;'Look-up Mines by State'!F234</f>
        <v>1202431     U     LANDREE MINE                                  GREENE</v>
      </c>
    </row>
    <row r="235" spans="1:1" x14ac:dyDescent="0.25">
      <c r="A235" s="714" t="str">
        <f>'Look-up Mines by State'!C235&amp;"     "&amp;'Look-up Mines by State'!D235&amp;"     "&amp;'Look-up Mines by State'!E235&amp;"                                  "&amp;'Look-up Mines by State'!F235</f>
        <v>1202433     S     HILSMEYER #2                                  PIKE</v>
      </c>
    </row>
    <row r="236" spans="1:1" x14ac:dyDescent="0.25">
      <c r="A236" s="714" t="str">
        <f>'Look-up Mines by State'!C236&amp;"     "&amp;'Look-up Mines by State'!D236&amp;"     "&amp;'Look-up Mines by State'!E236&amp;"                                  "&amp;'Look-up Mines by State'!F236</f>
        <v>1202441     S     WILD BOAR MINE                                  WARRICK</v>
      </c>
    </row>
    <row r="237" spans="1:1" x14ac:dyDescent="0.25">
      <c r="A237" s="714" t="str">
        <f>'Look-up Mines by State'!C237&amp;"     "&amp;'Look-up Mines by State'!D237&amp;"     "&amp;'Look-up Mines by State'!E237&amp;"                                  "&amp;'Look-up Mines by State'!F237</f>
        <v>1202445     S     ADDCAR SYSTEM 40 HWM SERIAL NO                                  WARRICK</v>
      </c>
    </row>
    <row r="238" spans="1:1" x14ac:dyDescent="0.25">
      <c r="A238" s="714" t="str">
        <f>'Look-up Mines by State'!C238&amp;"     "&amp;'Look-up Mines by State'!D238&amp;"     "&amp;'Look-up Mines by State'!E238&amp;"                                  "&amp;'Look-up Mines by State'!F238</f>
        <v>1401626     S     GARLAND MINE                                  BOURBON</v>
      </c>
    </row>
    <row r="239" spans="1:1" x14ac:dyDescent="0.25">
      <c r="A239" s="714" t="str">
        <f>'Look-up Mines by State'!C239&amp;"     "&amp;'Look-up Mines by State'!D239&amp;"     "&amp;'Look-up Mines by State'!E239&amp;"                                  "&amp;'Look-up Mines by State'!F239</f>
        <v>1401703     S     DRYWOOD                                  BOURBON</v>
      </c>
    </row>
    <row r="240" spans="1:1" x14ac:dyDescent="0.25">
      <c r="A240" s="714" t="str">
        <f>'Look-up Mines by State'!C240&amp;"     "&amp;'Look-up Mines by State'!D240&amp;"     "&amp;'Look-up Mines by State'!E240&amp;"                                  "&amp;'Look-up Mines by State'!F240</f>
        <v>1500365     P     KENTUCKY PROCESSING CO                                  ESTILL</v>
      </c>
    </row>
    <row r="241" spans="1:1" x14ac:dyDescent="0.25">
      <c r="A241" s="714" t="str">
        <f>'Look-up Mines by State'!C241&amp;"     "&amp;'Look-up Mines by State'!D241&amp;"     "&amp;'Look-up Mines by State'!E241&amp;"                                  "&amp;'Look-up Mines by State'!F241</f>
        <v>1502002     U     MINE #2                                  HARLAN</v>
      </c>
    </row>
    <row r="242" spans="1:1" x14ac:dyDescent="0.25">
      <c r="A242" s="714" t="str">
        <f>'Look-up Mines by State'!C242&amp;"     "&amp;'Look-up Mines by State'!D242&amp;"     "&amp;'Look-up Mines by State'!E242&amp;"                                  "&amp;'Look-up Mines by State'!F242</f>
        <v>1502013     S     EAST VOLUNTEER                                  HOPKINS</v>
      </c>
    </row>
    <row r="243" spans="1:1" x14ac:dyDescent="0.25">
      <c r="A243" s="714" t="str">
        <f>'Look-up Mines by State'!C243&amp;"     "&amp;'Look-up Mines by State'!D243&amp;"     "&amp;'Look-up Mines by State'!E243&amp;"                                  "&amp;'Look-up Mines by State'!F243</f>
        <v>1502057     U     ADVANTAGE NO 1                                  LETCHER</v>
      </c>
    </row>
    <row r="244" spans="1:1" x14ac:dyDescent="0.25">
      <c r="A244" s="714" t="str">
        <f>'Look-up Mines by State'!C244&amp;"     "&amp;'Look-up Mines by State'!D244&amp;"     "&amp;'Look-up Mines by State'!E244&amp;"                                  "&amp;'Look-up Mines by State'!F244</f>
        <v>1502129     S     HAMILTON 1                                  UNION</v>
      </c>
    </row>
    <row r="245" spans="1:1" x14ac:dyDescent="0.25">
      <c r="A245" s="714" t="str">
        <f>'Look-up Mines by State'!C245&amp;"     "&amp;'Look-up Mines by State'!D245&amp;"     "&amp;'Look-up Mines by State'!E245&amp;"                                  "&amp;'Look-up Mines by State'!F245</f>
        <v>1502132     U     DOTIKI MINE                                  HOPKINS</v>
      </c>
    </row>
    <row r="246" spans="1:1" x14ac:dyDescent="0.25">
      <c r="A246" s="714" t="str">
        <f>'Look-up Mines by State'!C246&amp;"     "&amp;'Look-up Mines by State'!D246&amp;"     "&amp;'Look-up Mines by State'!E246&amp;"                                  "&amp;'Look-up Mines by State'!F246</f>
        <v>1502134     S     CORBIN PREP PLANT                                  KNOX</v>
      </c>
    </row>
    <row r="247" spans="1:1" x14ac:dyDescent="0.25">
      <c r="A247" s="714" t="str">
        <f>'Look-up Mines by State'!C247&amp;"     "&amp;'Look-up Mines by State'!D247&amp;"     "&amp;'Look-up Mines by State'!E247&amp;"                                  "&amp;'Look-up Mines by State'!F247</f>
        <v>1502263     U     DARBY FORK NO 1                                  HARLAN</v>
      </c>
    </row>
    <row r="248" spans="1:1" x14ac:dyDescent="0.25">
      <c r="A248" s="714" t="str">
        <f>'Look-up Mines by State'!C248&amp;"     "&amp;'Look-up Mines by State'!D248&amp;"     "&amp;'Look-up Mines by State'!E248&amp;"                                  "&amp;'Look-up Mines by State'!F248</f>
        <v>1502709     U     HIGHLAND 9 MINE                                  UNION</v>
      </c>
    </row>
    <row r="249" spans="1:1" x14ac:dyDescent="0.25">
      <c r="A249" s="714" t="str">
        <f>'Look-up Mines by State'!C249&amp;"     "&amp;'Look-up Mines by State'!D249&amp;"     "&amp;'Look-up Mines by State'!E249&amp;"                                  "&amp;'Look-up Mines by State'!F249</f>
        <v>1502755     U     RED BIRD COAL #3                                  KNOTT</v>
      </c>
    </row>
    <row r="250" spans="1:1" x14ac:dyDescent="0.25">
      <c r="A250" s="714" t="str">
        <f>'Look-up Mines by State'!C250&amp;"     "&amp;'Look-up Mines by State'!D250&amp;"     "&amp;'Look-up Mines by State'!E250&amp;"                                  "&amp;'Look-up Mines by State'!F250</f>
        <v>1503178     U     RIVER VIEW FACILITIES                                  UNION</v>
      </c>
    </row>
    <row r="251" spans="1:1" x14ac:dyDescent="0.25">
      <c r="A251" s="714" t="str">
        <f>'Look-up Mines by State'!C251&amp;"     "&amp;'Look-up Mines by State'!D251&amp;"     "&amp;'Look-up Mines by State'!E251&amp;"                                  "&amp;'Look-up Mines by State'!F251</f>
        <v>1503627     S     #20 STRIP JOB                                  PERRY</v>
      </c>
    </row>
    <row r="252" spans="1:1" x14ac:dyDescent="0.25">
      <c r="A252" s="714" t="str">
        <f>'Look-up Mines by State'!C252&amp;"     "&amp;'Look-up Mines by State'!D252&amp;"     "&amp;'Look-up Mines by State'!E252&amp;"                                  "&amp;'Look-up Mines by State'!F252</f>
        <v>1504020     U     MINE #1                                  MARTIN</v>
      </c>
    </row>
    <row r="253" spans="1:1" x14ac:dyDescent="0.25">
      <c r="A253" s="714" t="str">
        <f>'Look-up Mines by State'!C253&amp;"     "&amp;'Look-up Mines by State'!D253&amp;"     "&amp;'Look-up Mines by State'!E253&amp;"                                  "&amp;'Look-up Mines by State'!F253</f>
        <v>1504331     P     PREP PLANT                                  HARLAN</v>
      </c>
    </row>
    <row r="254" spans="1:1" x14ac:dyDescent="0.25">
      <c r="A254" s="714" t="str">
        <f>'Look-up Mines by State'!C254&amp;"     "&amp;'Look-up Mines by State'!D254&amp;"     "&amp;'Look-up Mines by State'!E254&amp;"                                  "&amp;'Look-up Mines by State'!F254</f>
        <v>1504371     P     GRAY FORK                                  CLAY</v>
      </c>
    </row>
    <row r="255" spans="1:1" x14ac:dyDescent="0.25">
      <c r="A255" s="714" t="str">
        <f>'Look-up Mines by State'!C255&amp;"     "&amp;'Look-up Mines by State'!D255&amp;"     "&amp;'Look-up Mines by State'!E255&amp;"                                  "&amp;'Look-up Mines by State'!F255</f>
        <v>1504386     P     PIONEER TIPPLE                                  BELL</v>
      </c>
    </row>
    <row r="256" spans="1:1" x14ac:dyDescent="0.25">
      <c r="A256" s="714" t="str">
        <f>'Look-up Mines by State'!C256&amp;"     "&amp;'Look-up Mines by State'!D256&amp;"     "&amp;'Look-up Mines by State'!E256&amp;"                                  "&amp;'Look-up Mines by State'!F256</f>
        <v>1504442     P     BULAN LOAD OUT                                  PERRY</v>
      </c>
    </row>
    <row r="257" spans="1:1" x14ac:dyDescent="0.25">
      <c r="A257" s="714" t="str">
        <f>'Look-up Mines by State'!C257&amp;"     "&amp;'Look-up Mines by State'!D257&amp;"     "&amp;'Look-up Mines by State'!E257&amp;"                                  "&amp;'Look-up Mines by State'!F257</f>
        <v>1505061     P     PREP PLANT                                  CLAY</v>
      </c>
    </row>
    <row r="258" spans="1:1" x14ac:dyDescent="0.25">
      <c r="A258" s="714" t="str">
        <f>'Look-up Mines by State'!C258&amp;"     "&amp;'Look-up Mines by State'!D258&amp;"     "&amp;'Look-up Mines by State'!E258&amp;"                                  "&amp;'Look-up Mines by State'!F258</f>
        <v>1505102     P     NUMBER 1 TIPPLE                                  CLAY</v>
      </c>
    </row>
    <row r="259" spans="1:1" x14ac:dyDescent="0.25">
      <c r="A259" s="714" t="str">
        <f>'Look-up Mines by State'!C259&amp;"     "&amp;'Look-up Mines by State'!D259&amp;"     "&amp;'Look-up Mines by State'!E259&amp;"                                  "&amp;'Look-up Mines by State'!F259</f>
        <v>1505106     P     PREPARATION PLANT                                  MARTIN</v>
      </c>
    </row>
    <row r="260" spans="1:1" x14ac:dyDescent="0.25">
      <c r="A260" s="714" t="str">
        <f>'Look-up Mines by State'!C260&amp;"     "&amp;'Look-up Mines by State'!D260&amp;"     "&amp;'Look-up Mines by State'!E260&amp;"                                  "&amp;'Look-up Mines by State'!F260</f>
        <v>1505151     P     JEFF TIPPLE                                  PERRY</v>
      </c>
    </row>
    <row r="261" spans="1:1" x14ac:dyDescent="0.25">
      <c r="A261" s="714" t="str">
        <f>'Look-up Mines by State'!C261&amp;"     "&amp;'Look-up Mines by State'!D261&amp;"     "&amp;'Look-up Mines by State'!E261&amp;"                                  "&amp;'Look-up Mines by State'!F261</f>
        <v>1505197     P     IKERD COAL COMPANY LLC                                  PULASKI</v>
      </c>
    </row>
    <row r="262" spans="1:1" x14ac:dyDescent="0.25">
      <c r="A262" s="714" t="str">
        <f>'Look-up Mines by State'!C262&amp;"     "&amp;'Look-up Mines by State'!D262&amp;"     "&amp;'Look-up Mines by State'!E262&amp;"                                  "&amp;'Look-up Mines by State'!F262</f>
        <v>1505200     P     ALAMO LOADOUT                                  BELL</v>
      </c>
    </row>
    <row r="263" spans="1:1" x14ac:dyDescent="0.25">
      <c r="A263" s="714" t="str">
        <f>'Look-up Mines by State'!C263&amp;"     "&amp;'Look-up Mines by State'!D263&amp;"     "&amp;'Look-up Mines by State'!E263&amp;"                                  "&amp;'Look-up Mines by State'!F263</f>
        <v>1505215     S     MOORE PROCESSING                                  HARLAN</v>
      </c>
    </row>
    <row r="264" spans="1:1" x14ac:dyDescent="0.25">
      <c r="A264" s="714" t="str">
        <f>'Look-up Mines by State'!C264&amp;"     "&amp;'Look-up Mines by State'!D264&amp;"     "&amp;'Look-up Mines by State'!E264&amp;"                                  "&amp;'Look-up Mines by State'!F264</f>
        <v>1505245     P     HOYT TIPPLE                                  PERRY</v>
      </c>
    </row>
    <row r="265" spans="1:1" x14ac:dyDescent="0.25">
      <c r="A265" s="714" t="str">
        <f>'Look-up Mines by State'!C265&amp;"     "&amp;'Look-up Mines by State'!D265&amp;"     "&amp;'Look-up Mines by State'!E265&amp;"                                  "&amp;'Look-up Mines by State'!F265</f>
        <v>1505275     P     #1 PREP PLANT                                  PERRY</v>
      </c>
    </row>
    <row r="266" spans="1:1" x14ac:dyDescent="0.25">
      <c r="A266" s="714" t="str">
        <f>'Look-up Mines by State'!C266&amp;"     "&amp;'Look-up Mines by State'!D266&amp;"     "&amp;'Look-up Mines by State'!E266&amp;"                                  "&amp;'Look-up Mines by State'!F266</f>
        <v>1505358     P     VIALL TIPPLE                                  BELL</v>
      </c>
    </row>
    <row r="267" spans="1:1" x14ac:dyDescent="0.25">
      <c r="A267" s="714" t="str">
        <f>'Look-up Mines by State'!C267&amp;"     "&amp;'Look-up Mines by State'!D267&amp;"     "&amp;'Look-up Mines by State'!E267&amp;"                                  "&amp;'Look-up Mines by State'!F267</f>
        <v>1505375     P     LONG FORK PREPARATION PLANT                                  PIKE</v>
      </c>
    </row>
    <row r="268" spans="1:1" x14ac:dyDescent="0.25">
      <c r="A268" s="714" t="str">
        <f>'Look-up Mines by State'!C268&amp;"     "&amp;'Look-up Mines by State'!D268&amp;"     "&amp;'Look-up Mines by State'!E268&amp;"                                  "&amp;'Look-up Mines by State'!F268</f>
        <v>1505485     P     PREPARATION PLANT                                  PERRY</v>
      </c>
    </row>
    <row r="269" spans="1:1" x14ac:dyDescent="0.25">
      <c r="A269" s="714" t="str">
        <f>'Look-up Mines by State'!C269&amp;"     "&amp;'Look-up Mines by State'!D269&amp;"     "&amp;'Look-up Mines by State'!E269&amp;"                                  "&amp;'Look-up Mines by State'!F269</f>
        <v>1506268     P     PEVLER PLANT                                  MARTIN</v>
      </c>
    </row>
    <row r="270" spans="1:1" x14ac:dyDescent="0.25">
      <c r="A270" s="714" t="str">
        <f>'Look-up Mines by State'!C270&amp;"     "&amp;'Look-up Mines by State'!D270&amp;"     "&amp;'Look-up Mines by State'!E270&amp;"                                  "&amp;'Look-up Mines by State'!F270</f>
        <v>1506275     S     PRICE PLANT                                  FLOYD</v>
      </c>
    </row>
    <row r="271" spans="1:1" x14ac:dyDescent="0.25">
      <c r="A271" s="714" t="str">
        <f>'Look-up Mines by State'!C271&amp;"     "&amp;'Look-up Mines by State'!D271&amp;"     "&amp;'Look-up Mines by State'!E271&amp;"                                  "&amp;'Look-up Mines by State'!F271</f>
        <v>1506375     P     JESSE BRANCH LOADOUT                                  PIKE</v>
      </c>
    </row>
    <row r="272" spans="1:1" x14ac:dyDescent="0.25">
      <c r="A272" s="714" t="str">
        <f>'Look-up Mines by State'!C272&amp;"     "&amp;'Look-up Mines by State'!D272&amp;"     "&amp;'Look-up Mines by State'!E272&amp;"                                  "&amp;'Look-up Mines by State'!F272</f>
        <v>1506733     P     MILLARD PREP PLANT                                  PIKE</v>
      </c>
    </row>
    <row r="273" spans="1:1" x14ac:dyDescent="0.25">
      <c r="A273" s="714" t="str">
        <f>'Look-up Mines by State'!C273&amp;"     "&amp;'Look-up Mines by State'!D273&amp;"     "&amp;'Look-up Mines by State'!E273&amp;"                                  "&amp;'Look-up Mines by State'!F273</f>
        <v>1506750     P     MCCLAIN TIPPLE                                  HARLAN</v>
      </c>
    </row>
    <row r="274" spans="1:1" x14ac:dyDescent="0.25">
      <c r="A274" s="714" t="str">
        <f>'Look-up Mines by State'!C274&amp;"     "&amp;'Look-up Mines by State'!D274&amp;"     "&amp;'Look-up Mines by State'!E274&amp;"                                  "&amp;'Look-up Mines by State'!F274</f>
        <v>1507010     P     POINT ROCK PLANT                                  PIKE</v>
      </c>
    </row>
    <row r="275" spans="1:1" x14ac:dyDescent="0.25">
      <c r="A275" s="714" t="str">
        <f>'Look-up Mines by State'!C275&amp;"     "&amp;'Look-up Mines by State'!D275&amp;"     "&amp;'Look-up Mines by State'!E275&amp;"                                  "&amp;'Look-up Mines by State'!F275</f>
        <v>1507082     U     MINE #1                                  PIKE</v>
      </c>
    </row>
    <row r="276" spans="1:1" x14ac:dyDescent="0.25">
      <c r="A276" s="714" t="str">
        <f>'Look-up Mines by State'!C276&amp;"     "&amp;'Look-up Mines by State'!D276&amp;"     "&amp;'Look-up Mines by State'!E276&amp;"                                  "&amp;'Look-up Mines by State'!F276</f>
        <v>1507201     U     C-2                                  HARLAN</v>
      </c>
    </row>
    <row r="277" spans="1:1" x14ac:dyDescent="0.25">
      <c r="A277" s="714" t="str">
        <f>'Look-up Mines by State'!C277&amp;"     "&amp;'Look-up Mines by State'!D277&amp;"     "&amp;'Look-up Mines by State'!E277&amp;"                                  "&amp;'Look-up Mines by State'!F277</f>
        <v>1507295     S     JOB-17 WEST                                  MARTIN</v>
      </c>
    </row>
    <row r="278" spans="1:1" x14ac:dyDescent="0.25">
      <c r="A278" s="714" t="str">
        <f>'Look-up Mines by State'!C278&amp;"     "&amp;'Look-up Mines by State'!D278&amp;"     "&amp;'Look-up Mines by State'!E278&amp;"                                  "&amp;'Look-up Mines by State'!F278</f>
        <v>1507305     P     HONEY HOLE LLC                                  LAUREL</v>
      </c>
    </row>
    <row r="279" spans="1:1" x14ac:dyDescent="0.25">
      <c r="A279" s="714" t="str">
        <f>'Look-up Mines by State'!C279&amp;"     "&amp;'Look-up Mines by State'!D279&amp;"     "&amp;'Look-up Mines by State'!E279&amp;"                                  "&amp;'Look-up Mines by State'!F279</f>
        <v>1507475     U     MINE #1                                  PIKE</v>
      </c>
    </row>
    <row r="280" spans="1:1" x14ac:dyDescent="0.25">
      <c r="A280" s="714" t="str">
        <f>'Look-up Mines by State'!C280&amp;"     "&amp;'Look-up Mines by State'!D280&amp;"     "&amp;'Look-up Mines by State'!E280&amp;"                                  "&amp;'Look-up Mines by State'!F280</f>
        <v>1507907     P     PLANT NO 1                                  PIKE</v>
      </c>
    </row>
    <row r="281" spans="1:1" x14ac:dyDescent="0.25">
      <c r="A281" s="714" t="str">
        <f>'Look-up Mines by State'!C281&amp;"     "&amp;'Look-up Mines by State'!D281&amp;"     "&amp;'Look-up Mines by State'!E281&amp;"                                  "&amp;'Look-up Mines by State'!F281</f>
        <v>1508019     S     EMLYN TIPPLE                                  WHITLEY</v>
      </c>
    </row>
    <row r="282" spans="1:1" x14ac:dyDescent="0.25">
      <c r="A282" s="714" t="str">
        <f>'Look-up Mines by State'!C282&amp;"     "&amp;'Look-up Mines by State'!D282&amp;"     "&amp;'Look-up Mines by State'!E282&amp;"                                  "&amp;'Look-up Mines by State'!F282</f>
        <v>1508079     U     MINE NO 3                                  PIKE</v>
      </c>
    </row>
    <row r="283" spans="1:1" x14ac:dyDescent="0.25">
      <c r="A283" s="714" t="str">
        <f>'Look-up Mines by State'!C283&amp;"     "&amp;'Look-up Mines by State'!D283&amp;"     "&amp;'Look-up Mines by State'!E283&amp;"                                  "&amp;'Look-up Mines by State'!F283</f>
        <v>1508105     P     HAMILTON TIPPLE                                  BELL</v>
      </c>
    </row>
    <row r="284" spans="1:1" x14ac:dyDescent="0.25">
      <c r="A284" s="714" t="str">
        <f>'Look-up Mines by State'!C284&amp;"     "&amp;'Look-up Mines by State'!D284&amp;"     "&amp;'Look-up Mines by State'!E284&amp;"                                  "&amp;'Look-up Mines by State'!F284</f>
        <v>1508166     P     PLACER PROCESSING PLANT #1                                  BOYD</v>
      </c>
    </row>
    <row r="285" spans="1:1" x14ac:dyDescent="0.25">
      <c r="A285" s="714" t="str">
        <f>'Look-up Mines by State'!C285&amp;"     "&amp;'Look-up Mines by State'!D285&amp;"     "&amp;'Look-up Mines by State'!E285&amp;"                                  "&amp;'Look-up Mines by State'!F285</f>
        <v>1508177     P     ALLEN PREPARATION PLANT (P3)                                  FLOYD</v>
      </c>
    </row>
    <row r="286" spans="1:1" x14ac:dyDescent="0.25">
      <c r="A286" s="714" t="str">
        <f>'Look-up Mines by State'!C286&amp;"     "&amp;'Look-up Mines by State'!D286&amp;"     "&amp;'Look-up Mines by State'!E286&amp;"                                  "&amp;'Look-up Mines by State'!F286</f>
        <v>1508211     P     HAZARD STAR LOADOUT                                  BREATHITT</v>
      </c>
    </row>
    <row r="287" spans="1:1" x14ac:dyDescent="0.25">
      <c r="A287" s="714" t="str">
        <f>'Look-up Mines by State'!C287&amp;"     "&amp;'Look-up Mines by State'!D287&amp;"     "&amp;'Look-up Mines by State'!E287&amp;"                                  "&amp;'Look-up Mines by State'!F287</f>
        <v>1508414     U     H-1 MINE                                  HARLAN</v>
      </c>
    </row>
    <row r="288" spans="1:1" x14ac:dyDescent="0.25">
      <c r="A288" s="714" t="str">
        <f>'Look-up Mines by State'!C288&amp;"     "&amp;'Look-up Mines by State'!D288&amp;"     "&amp;'Look-up Mines by State'!E288&amp;"                                  "&amp;'Look-up Mines by State'!F288</f>
        <v>1508935     P     FOUR RIVERS COAL INC                                  BELL</v>
      </c>
    </row>
    <row r="289" spans="1:1" x14ac:dyDescent="0.25">
      <c r="A289" s="714" t="str">
        <f>'Look-up Mines by State'!C289&amp;"     "&amp;'Look-up Mines by State'!D289&amp;"     "&amp;'Look-up Mines by State'!E289&amp;"                                  "&amp;'Look-up Mines by State'!F289</f>
        <v>1509351     U     MINE #4                                  HARLAN</v>
      </c>
    </row>
    <row r="290" spans="1:1" x14ac:dyDescent="0.25">
      <c r="A290" s="714" t="str">
        <f>'Look-up Mines by State'!C290&amp;"     "&amp;'Look-up Mines by State'!D290&amp;"     "&amp;'Look-up Mines by State'!E290&amp;"                                  "&amp;'Look-up Mines by State'!F290</f>
        <v>1509444     P     GRAYS KNOB PREP PLANT                                  HARLAN</v>
      </c>
    </row>
    <row r="291" spans="1:1" x14ac:dyDescent="0.25">
      <c r="A291" s="714" t="str">
        <f>'Look-up Mines by State'!C291&amp;"     "&amp;'Look-up Mines by State'!D291&amp;"     "&amp;'Look-up Mines by State'!E291&amp;"                                  "&amp;'Look-up Mines by State'!F291</f>
        <v>1509546     P     PREP PLANT                                  BELL</v>
      </c>
    </row>
    <row r="292" spans="1:1" x14ac:dyDescent="0.25">
      <c r="A292" s="714" t="str">
        <f>'Look-up Mines by State'!C292&amp;"     "&amp;'Look-up Mines by State'!D292&amp;"     "&amp;'Look-up Mines by State'!E292&amp;"                                  "&amp;'Look-up Mines by State'!F292</f>
        <v>1509636     U     #77                                  PERRY</v>
      </c>
    </row>
    <row r="293" spans="1:1" x14ac:dyDescent="0.25">
      <c r="A293" s="714" t="str">
        <f>'Look-up Mines by State'!C293&amp;"     "&amp;'Look-up Mines by State'!D293&amp;"     "&amp;'Look-up Mines by State'!E293&amp;"                                  "&amp;'Look-up Mines by State'!F293</f>
        <v>1509724     P     #1 PREP PLANT                                  PIKE</v>
      </c>
    </row>
    <row r="294" spans="1:1" x14ac:dyDescent="0.25">
      <c r="A294" s="714" t="str">
        <f>'Look-up Mines by State'!C294&amp;"     "&amp;'Look-up Mines by State'!D294&amp;"     "&amp;'Look-up Mines by State'!E294&amp;"                                  "&amp;'Look-up Mines by State'!F294</f>
        <v>1509876     P     TIPPLE #3                                  BELL</v>
      </c>
    </row>
    <row r="295" spans="1:1" x14ac:dyDescent="0.25">
      <c r="A295" s="714" t="str">
        <f>'Look-up Mines by State'!C295&amp;"     "&amp;'Look-up Mines by State'!D295&amp;"     "&amp;'Look-up Mines by State'!E295&amp;"                                  "&amp;'Look-up Mines by State'!F295</f>
        <v>1509938     P     GATLIFF TIPPLE                                  WHITLEY</v>
      </c>
    </row>
    <row r="296" spans="1:1" x14ac:dyDescent="0.25">
      <c r="A296" s="714" t="str">
        <f>'Look-up Mines by State'!C296&amp;"     "&amp;'Look-up Mines by State'!D296&amp;"     "&amp;'Look-up Mines by State'!E296&amp;"                                  "&amp;'Look-up Mines by State'!F296</f>
        <v>1510137     P     SMITH BROTHERS PROCESSING                                  CLAY</v>
      </c>
    </row>
    <row r="297" spans="1:1" x14ac:dyDescent="0.25">
      <c r="A297" s="714" t="str">
        <f>'Look-up Mines by State'!C297&amp;"     "&amp;'Look-up Mines by State'!D297&amp;"     "&amp;'Look-up Mines by State'!E297&amp;"                                  "&amp;'Look-up Mines by State'!F297</f>
        <v>1510198     P     BRENDA FAYE COAL TIPPLE                                  HARLAN</v>
      </c>
    </row>
    <row r="298" spans="1:1" x14ac:dyDescent="0.25">
      <c r="A298" s="714" t="str">
        <f>'Look-up Mines by State'!C298&amp;"     "&amp;'Look-up Mines by State'!D298&amp;"     "&amp;'Look-up Mines by State'!E298&amp;"                                  "&amp;'Look-up Mines by State'!F298</f>
        <v>1510212     P     PREPARATION PLANT                                  BELL</v>
      </c>
    </row>
    <row r="299" spans="1:1" x14ac:dyDescent="0.25">
      <c r="A299" s="714" t="str">
        <f>'Look-up Mines by State'!C299&amp;"     "&amp;'Look-up Mines by State'!D299&amp;"     "&amp;'Look-up Mines by State'!E299&amp;"                                  "&amp;'Look-up Mines by State'!F299</f>
        <v>1510271     P     #1 PLANT                                  FLOYD</v>
      </c>
    </row>
    <row r="300" spans="1:1" x14ac:dyDescent="0.25">
      <c r="A300" s="714" t="str">
        <f>'Look-up Mines by State'!C300&amp;"     "&amp;'Look-up Mines by State'!D300&amp;"     "&amp;'Look-up Mines by State'!E300&amp;"                                  "&amp;'Look-up Mines by State'!F300</f>
        <v>1510358     S     ARCH COAL TERMINAL INC                                  BOYD</v>
      </c>
    </row>
    <row r="301" spans="1:1" x14ac:dyDescent="0.25">
      <c r="A301" s="714" t="str">
        <f>'Look-up Mines by State'!C301&amp;"     "&amp;'Look-up Mines by State'!D301&amp;"     "&amp;'Look-up Mines by State'!E301&amp;"                                  "&amp;'Look-up Mines by State'!F301</f>
        <v>1510391     P     DAYHOIT TIPPLE                                  HARLAN</v>
      </c>
    </row>
    <row r="302" spans="1:1" x14ac:dyDescent="0.25">
      <c r="A302" s="714" t="str">
        <f>'Look-up Mines by State'!C302&amp;"     "&amp;'Look-up Mines by State'!D302&amp;"     "&amp;'Look-up Mines by State'!E302&amp;"                                  "&amp;'Look-up Mines by State'!F302</f>
        <v>1510394     U     NO 3                                  PIKE</v>
      </c>
    </row>
    <row r="303" spans="1:1" x14ac:dyDescent="0.25">
      <c r="A303" s="714" t="str">
        <f>'Look-up Mines by State'!C303&amp;"     "&amp;'Look-up Mines by State'!D303&amp;"     "&amp;'Look-up Mines by State'!E303&amp;"                                  "&amp;'Look-up Mines by State'!F303</f>
        <v>1510445     P     BEVINS BRANCH PREPARATION PLAN                                  PIKE</v>
      </c>
    </row>
    <row r="304" spans="1:1" x14ac:dyDescent="0.25">
      <c r="A304" s="714" t="str">
        <f>'Look-up Mines by State'!C304&amp;"     "&amp;'Look-up Mines by State'!D304&amp;"     "&amp;'Look-up Mines by State'!E304&amp;"                                  "&amp;'Look-up Mines by State'!F304</f>
        <v>1510657     P     TOTZ PREP PLANT                                  HARLAN</v>
      </c>
    </row>
    <row r="305" spans="1:1" x14ac:dyDescent="0.25">
      <c r="A305" s="714" t="str">
        <f>'Look-up Mines by State'!C305&amp;"     "&amp;'Look-up Mines by State'!D305&amp;"     "&amp;'Look-up Mines by State'!E305&amp;"                                  "&amp;'Look-up Mines by State'!F305</f>
        <v>1510753     U     MINE #1                                  PIKE</v>
      </c>
    </row>
    <row r="306" spans="1:1" x14ac:dyDescent="0.25">
      <c r="A306" s="714" t="str">
        <f>'Look-up Mines by State'!C306&amp;"     "&amp;'Look-up Mines by State'!D306&amp;"     "&amp;'Look-up Mines by State'!E306&amp;"                                  "&amp;'Look-up Mines by State'!F306</f>
        <v>1510789     P     COLONA SYNFUEL                                  LAWRENCE</v>
      </c>
    </row>
    <row r="307" spans="1:1" x14ac:dyDescent="0.25">
      <c r="A307" s="714" t="str">
        <f>'Look-up Mines by State'!C307&amp;"     "&amp;'Look-up Mines by State'!D307&amp;"     "&amp;'Look-up Mines by State'!E307&amp;"                                  "&amp;'Look-up Mines by State'!F307</f>
        <v>1510865     P     ELKATAWA LOADING FACILITY                                  BREATHITT</v>
      </c>
    </row>
    <row r="308" spans="1:1" x14ac:dyDescent="0.25">
      <c r="A308" s="714" t="str">
        <f>'Look-up Mines by State'!C308&amp;"     "&amp;'Look-up Mines by State'!D308&amp;"     "&amp;'Look-up Mines by State'!E308&amp;"                                  "&amp;'Look-up Mines by State'!F308</f>
        <v>1511005     S     MTR SURFACE MINE                                  MARTIN</v>
      </c>
    </row>
    <row r="309" spans="1:1" x14ac:dyDescent="0.25">
      <c r="A309" s="714" t="str">
        <f>'Look-up Mines by State'!C309&amp;"     "&amp;'Look-up Mines by State'!D309&amp;"     "&amp;'Look-up Mines by State'!E309&amp;"                                  "&amp;'Look-up Mines by State'!F309</f>
        <v>1511012     P     CAMP 9 PREP PLANT                                  UNION</v>
      </c>
    </row>
    <row r="310" spans="1:1" x14ac:dyDescent="0.25">
      <c r="A310" s="714" t="str">
        <f>'Look-up Mines by State'!C310&amp;"     "&amp;'Look-up Mines by State'!D310&amp;"     "&amp;'Look-up Mines by State'!E310&amp;"                                  "&amp;'Look-up Mines by State'!F310</f>
        <v>1511028     P     MANCHESTER TIPPLE                                  CLAY</v>
      </c>
    </row>
    <row r="311" spans="1:1" x14ac:dyDescent="0.25">
      <c r="A311" s="714" t="str">
        <f>'Look-up Mines by State'!C311&amp;"     "&amp;'Look-up Mines by State'!D311&amp;"     "&amp;'Look-up Mines by State'!E311&amp;"                                  "&amp;'Look-up Mines by State'!F311</f>
        <v>1511055     P     MIDDLESBORO TIPPLE                                  BELL</v>
      </c>
    </row>
    <row r="312" spans="1:1" x14ac:dyDescent="0.25">
      <c r="A312" s="714" t="str">
        <f>'Look-up Mines by State'!C312&amp;"     "&amp;'Look-up Mines by State'!D312&amp;"     "&amp;'Look-up Mines by State'!E312&amp;"                                  "&amp;'Look-up Mines by State'!F312</f>
        <v>1511121     P     ROXANA PREP PLANT                                  LETCHER</v>
      </c>
    </row>
    <row r="313" spans="1:1" x14ac:dyDescent="0.25">
      <c r="A313" s="714" t="str">
        <f>'Look-up Mines by State'!C313&amp;"     "&amp;'Look-up Mines by State'!D313&amp;"     "&amp;'Look-up Mines by State'!E313&amp;"                                  "&amp;'Look-up Mines by State'!F313</f>
        <v>1511162     P     NEW RIDGE MINING COMPANY                                  PIKE</v>
      </c>
    </row>
    <row r="314" spans="1:1" x14ac:dyDescent="0.25">
      <c r="A314" s="714" t="str">
        <f>'Look-up Mines by State'!C314&amp;"     "&amp;'Look-up Mines by State'!D314&amp;"     "&amp;'Look-up Mines by State'!E314&amp;"                                  "&amp;'Look-up Mines by State'!F314</f>
        <v>1511211     U     NO. 6                                  FLOYD</v>
      </c>
    </row>
    <row r="315" spans="1:1" x14ac:dyDescent="0.25">
      <c r="A315" s="714" t="str">
        <f>'Look-up Mines by State'!C315&amp;"     "&amp;'Look-up Mines by State'!D315&amp;"     "&amp;'Look-up Mines by State'!E315&amp;"                                  "&amp;'Look-up Mines by State'!F315</f>
        <v>1511417     P     ROADSIDE PROCESSING INC                                  MCCREARY</v>
      </c>
    </row>
    <row r="316" spans="1:1" x14ac:dyDescent="0.25">
      <c r="A316" s="714" t="str">
        <f>'Look-up Mines by State'!C316&amp;"     "&amp;'Look-up Mines by State'!D316&amp;"     "&amp;'Look-up Mines by State'!E316&amp;"                                  "&amp;'Look-up Mines by State'!F316</f>
        <v>1511483     P     LDH ENERGY SLONES BRANCH TERMINAL                                  PIKE</v>
      </c>
    </row>
    <row r="317" spans="1:1" x14ac:dyDescent="0.25">
      <c r="A317" s="714" t="str">
        <f>'Look-up Mines by State'!C317&amp;"     "&amp;'Look-up Mines by State'!D317&amp;"     "&amp;'Look-up Mines by State'!E317&amp;"                                  "&amp;'Look-up Mines by State'!F317</f>
        <v>1511506     P     VERDA LOADOUT                                  HARLAN</v>
      </c>
    </row>
    <row r="318" spans="1:1" x14ac:dyDescent="0.25">
      <c r="A318" s="714" t="str">
        <f>'Look-up Mines by State'!C318&amp;"     "&amp;'Look-up Mines by State'!D318&amp;"     "&amp;'Look-up Mines by State'!E318&amp;"                                  "&amp;'Look-up Mines by State'!F318</f>
        <v>1511545     P     PREP PLANT                                  PIKE</v>
      </c>
    </row>
    <row r="319" spans="1:1" x14ac:dyDescent="0.25">
      <c r="A319" s="714" t="str">
        <f>'Look-up Mines by State'!C319&amp;"     "&amp;'Look-up Mines by State'!D319&amp;"     "&amp;'Look-up Mines by State'!E319&amp;"                                  "&amp;'Look-up Mines by State'!F319</f>
        <v>1511564     P     NO 61                                  LESLIE</v>
      </c>
    </row>
    <row r="320" spans="1:1" x14ac:dyDescent="0.25">
      <c r="A320" s="714" t="str">
        <f>'Look-up Mines by State'!C320&amp;"     "&amp;'Look-up Mines by State'!D320&amp;"     "&amp;'Look-up Mines by State'!E320&amp;"                                  "&amp;'Look-up Mines by State'!F320</f>
        <v>1511615     P     F&amp;D TIPPLE                                  HARLAN</v>
      </c>
    </row>
    <row r="321" spans="1:1" x14ac:dyDescent="0.25">
      <c r="A321" s="714" t="str">
        <f>'Look-up Mines by State'!C321&amp;"     "&amp;'Look-up Mines by State'!D321&amp;"     "&amp;'Look-up Mines by State'!E321&amp;"                                  "&amp;'Look-up Mines by State'!F321</f>
        <v>1511654     P     BENT BRANCH PLANT                                  PIKE</v>
      </c>
    </row>
    <row r="322" spans="1:1" x14ac:dyDescent="0.25">
      <c r="A322" s="714" t="str">
        <f>'Look-up Mines by State'!C322&amp;"     "&amp;'Look-up Mines by State'!D322&amp;"     "&amp;'Look-up Mines by State'!E322&amp;"                                  "&amp;'Look-up Mines by State'!F322</f>
        <v>1511835     U     #1                                  LESLIE</v>
      </c>
    </row>
    <row r="323" spans="1:1" x14ac:dyDescent="0.25">
      <c r="A323" s="714" t="str">
        <f>'Look-up Mines by State'!C323&amp;"     "&amp;'Look-up Mines by State'!D323&amp;"     "&amp;'Look-up Mines by State'!E323&amp;"                                  "&amp;'Look-up Mines by State'!F323</f>
        <v>1511870     P     BEVERLY ANN PREPARATION PLANT                                  FLOYD</v>
      </c>
    </row>
    <row r="324" spans="1:1" x14ac:dyDescent="0.25">
      <c r="A324" s="714" t="str">
        <f>'Look-up Mines by State'!C324&amp;"     "&amp;'Look-up Mines by State'!D324&amp;"     "&amp;'Look-up Mines by State'!E324&amp;"                                  "&amp;'Look-up Mines by State'!F324</f>
        <v>1511906     P     VFC PREPARATION PLANT                                  HARLAN</v>
      </c>
    </row>
    <row r="325" spans="1:1" x14ac:dyDescent="0.25">
      <c r="A325" s="714" t="str">
        <f>'Look-up Mines by State'!C325&amp;"     "&amp;'Look-up Mines by State'!D325&amp;"     "&amp;'Look-up Mines by State'!E325&amp;"                                  "&amp;'Look-up Mines by State'!F325</f>
        <v>1511935     S     SMITH MINE                                  WEBSTER</v>
      </c>
    </row>
    <row r="326" spans="1:1" x14ac:dyDescent="0.25">
      <c r="A326" s="714" t="str">
        <f>'Look-up Mines by State'!C326&amp;"     "&amp;'Look-up Mines by State'!D326&amp;"     "&amp;'Look-up Mines by State'!E326&amp;"                                  "&amp;'Look-up Mines by State'!F326</f>
        <v>1511991     P     FLINT RIDGE PREP PLANT                                  BREATHITT</v>
      </c>
    </row>
    <row r="327" spans="1:1" x14ac:dyDescent="0.25">
      <c r="A327" s="714" t="str">
        <f>'Look-up Mines by State'!C327&amp;"     "&amp;'Look-up Mines by State'!D327&amp;"     "&amp;'Look-up Mines by State'!E327&amp;"                                  "&amp;'Look-up Mines by State'!F327</f>
        <v>1512047     P     RED BIRD PREP PLANT                                  CLAY</v>
      </c>
    </row>
    <row r="328" spans="1:1" x14ac:dyDescent="0.25">
      <c r="A328" s="714" t="str">
        <f>'Look-up Mines by State'!C328&amp;"     "&amp;'Look-up Mines by State'!D328&amp;"     "&amp;'Look-up Mines by State'!E328&amp;"                                  "&amp;'Look-up Mines by State'!F328</f>
        <v>1512057     U     CREECH NO. 1                                  HARLAN</v>
      </c>
    </row>
    <row r="329" spans="1:1" x14ac:dyDescent="0.25">
      <c r="A329" s="714" t="str">
        <f>'Look-up Mines by State'!C329&amp;"     "&amp;'Look-up Mines by State'!D329&amp;"     "&amp;'Look-up Mines by State'!E329&amp;"                                  "&amp;'Look-up Mines by State'!F329</f>
        <v>1512124     P     TIPPLE NO. 4                                  BELL</v>
      </c>
    </row>
    <row r="330" spans="1:1" x14ac:dyDescent="0.25">
      <c r="A330" s="714" t="str">
        <f>'Look-up Mines by State'!C330&amp;"     "&amp;'Look-up Mines by State'!D330&amp;"     "&amp;'Look-up Mines by State'!E330&amp;"                                  "&amp;'Look-up Mines by State'!F330</f>
        <v>1512170     S     NO 1 DREDGE                                  FLOYD</v>
      </c>
    </row>
    <row r="331" spans="1:1" x14ac:dyDescent="0.25">
      <c r="A331" s="714" t="str">
        <f>'Look-up Mines by State'!C331&amp;"     "&amp;'Look-up Mines by State'!D331&amp;"     "&amp;'Look-up Mines by State'!E331&amp;"                                  "&amp;'Look-up Mines by State'!F331</f>
        <v>1512199     P     RIVERWAY TERMINALS                                  BOYD</v>
      </c>
    </row>
    <row r="332" spans="1:1" x14ac:dyDescent="0.25">
      <c r="A332" s="714" t="str">
        <f>'Look-up Mines by State'!C332&amp;"     "&amp;'Look-up Mines by State'!D332&amp;"     "&amp;'Look-up Mines by State'!E332&amp;"                                  "&amp;'Look-up Mines by State'!F332</f>
        <v>1512399     P     N R G                                  HARLAN</v>
      </c>
    </row>
    <row r="333" spans="1:1" x14ac:dyDescent="0.25">
      <c r="A333" s="714" t="str">
        <f>'Look-up Mines by State'!C333&amp;"     "&amp;'Look-up Mines by State'!D333&amp;"     "&amp;'Look-up Mines by State'!E333&amp;"                                  "&amp;'Look-up Mines by State'!F333</f>
        <v>1512421     P     JUSTUS PREPARATION PLANT                                  MCCREARY</v>
      </c>
    </row>
    <row r="334" spans="1:1" x14ac:dyDescent="0.25">
      <c r="A334" s="714" t="str">
        <f>'Look-up Mines by State'!C334&amp;"     "&amp;'Look-up Mines by State'!D334&amp;"     "&amp;'Look-up Mines by State'!E334&amp;"                                  "&amp;'Look-up Mines by State'!F334</f>
        <v>1512428     P     SEQUOIA PREPARATION FACILITY                                  HARLAN</v>
      </c>
    </row>
    <row r="335" spans="1:1" x14ac:dyDescent="0.25">
      <c r="A335" s="714" t="str">
        <f>'Look-up Mines by State'!C335&amp;"     "&amp;'Look-up Mines by State'!D335&amp;"     "&amp;'Look-up Mines by State'!E335&amp;"                                  "&amp;'Look-up Mines by State'!F335</f>
        <v>1512564     U     STRAIGHT CREEK #1 MINE                                  BELL</v>
      </c>
    </row>
    <row r="336" spans="1:1" x14ac:dyDescent="0.25">
      <c r="A336" s="714" t="str">
        <f>'Look-up Mines by State'!C336&amp;"     "&amp;'Look-up Mines by State'!D336&amp;"     "&amp;'Look-up Mines by State'!E336&amp;"                                  "&amp;'Look-up Mines by State'!F336</f>
        <v>1512602     P     HIGHSPLINT PREPARATION PLANT                                  HARLAN</v>
      </c>
    </row>
    <row r="337" spans="1:1" x14ac:dyDescent="0.25">
      <c r="A337" s="714" t="str">
        <f>'Look-up Mines by State'!C337&amp;"     "&amp;'Look-up Mines by State'!D337&amp;"     "&amp;'Look-up Mines by State'!E337&amp;"                                  "&amp;'Look-up Mines by State'!F337</f>
        <v>1512603     P     CLOVER LOADOUT                                  HARLAN</v>
      </c>
    </row>
    <row r="338" spans="1:1" x14ac:dyDescent="0.25">
      <c r="A338" s="714" t="str">
        <f>'Look-up Mines by State'!C338&amp;"     "&amp;'Look-up Mines by State'!D338&amp;"     "&amp;'Look-up Mines by State'!E338&amp;"                                  "&amp;'Look-up Mines by State'!F338</f>
        <v>1512628     P     NORTH AMERICAN GEM PROCESSING                                  KNOX</v>
      </c>
    </row>
    <row r="339" spans="1:1" x14ac:dyDescent="0.25">
      <c r="A339" s="714" t="str">
        <f>'Look-up Mines by State'!C339&amp;"     "&amp;'Look-up Mines by State'!D339&amp;"     "&amp;'Look-up Mines by State'!E339&amp;"                                  "&amp;'Look-up Mines by State'!F339</f>
        <v>1512682     P     CROCKETT                                  BELL</v>
      </c>
    </row>
    <row r="340" spans="1:1" x14ac:dyDescent="0.25">
      <c r="A340" s="714" t="str">
        <f>'Look-up Mines by State'!C340&amp;"     "&amp;'Look-up Mines by State'!D340&amp;"     "&amp;'Look-up Mines by State'!E340&amp;"                                  "&amp;'Look-up Mines by State'!F340</f>
        <v>1512741     U     MINE #1                                  HARLAN</v>
      </c>
    </row>
    <row r="341" spans="1:1" x14ac:dyDescent="0.25">
      <c r="A341" s="714" t="str">
        <f>'Look-up Mines by State'!C341&amp;"     "&amp;'Look-up Mines by State'!D341&amp;"     "&amp;'Look-up Mines by State'!E341&amp;"                                  "&amp;'Look-up Mines by State'!F341</f>
        <v>1512753     U     CALVARY NO 81                                  LESLIE</v>
      </c>
    </row>
    <row r="342" spans="1:1" x14ac:dyDescent="0.25">
      <c r="A342" s="714" t="str">
        <f>'Look-up Mines by State'!C342&amp;"     "&amp;'Look-up Mines by State'!D342&amp;"     "&amp;'Look-up Mines by State'!E342&amp;"                                  "&amp;'Look-up Mines by State'!F342</f>
        <v>1512896     P     JAMBOREE LOADOUT                                  PIKE</v>
      </c>
    </row>
    <row r="343" spans="1:1" x14ac:dyDescent="0.25">
      <c r="A343" s="714" t="str">
        <f>'Look-up Mines by State'!C343&amp;"     "&amp;'Look-up Mines by State'!D343&amp;"     "&amp;'Look-up Mines by State'!E343&amp;"                                  "&amp;'Look-up Mines by State'!F343</f>
        <v>1512908     U     NO 1                                  FLOYD</v>
      </c>
    </row>
    <row r="344" spans="1:1" x14ac:dyDescent="0.25">
      <c r="A344" s="714" t="str">
        <f>'Look-up Mines by State'!C344&amp;"     "&amp;'Look-up Mines by State'!D344&amp;"     "&amp;'Look-up Mines by State'!E344&amp;"                                  "&amp;'Look-up Mines by State'!F344</f>
        <v>1512914     P     SAPPHIRE PREP PLANT                                  LETCHER</v>
      </c>
    </row>
    <row r="345" spans="1:1" x14ac:dyDescent="0.25">
      <c r="A345" s="714" t="str">
        <f>'Look-up Mines by State'!C345&amp;"     "&amp;'Look-up Mines by State'!D345&amp;"     "&amp;'Look-up Mines by State'!E345&amp;"                                  "&amp;'Look-up Mines by State'!F345</f>
        <v>1513061     U     #5A                                  FLOYD</v>
      </c>
    </row>
    <row r="346" spans="1:1" x14ac:dyDescent="0.25">
      <c r="A346" s="714" t="str">
        <f>'Look-up Mines by State'!C346&amp;"     "&amp;'Look-up Mines by State'!D346&amp;"     "&amp;'Look-up Mines by State'!E346&amp;"                                  "&amp;'Look-up Mines by State'!F346</f>
        <v>1513193     P     PHELPS COAL TIPPLE (T-2)                                  PIKE</v>
      </c>
    </row>
    <row r="347" spans="1:1" x14ac:dyDescent="0.25">
      <c r="A347" s="714" t="str">
        <f>'Look-up Mines by State'!C347&amp;"     "&amp;'Look-up Mines by State'!D347&amp;"     "&amp;'Look-up Mines by State'!E347&amp;"                                  "&amp;'Look-up Mines by State'!F347</f>
        <v>1513254     P     K-2 PREPARATION PLANT                                  BREATHITT</v>
      </c>
    </row>
    <row r="348" spans="1:1" x14ac:dyDescent="0.25">
      <c r="A348" s="714" t="str">
        <f>'Look-up Mines by State'!C348&amp;"     "&amp;'Look-up Mines by State'!D348&amp;"     "&amp;'Look-up Mines by State'!E348&amp;"                                  "&amp;'Look-up Mines by State'!F348</f>
        <v>1513258     P     IVEL PLANT                                  FLOYD</v>
      </c>
    </row>
    <row r="349" spans="1:1" x14ac:dyDescent="0.25">
      <c r="A349" s="714" t="str">
        <f>'Look-up Mines by State'!C349&amp;"     "&amp;'Look-up Mines by State'!D349&amp;"     "&amp;'Look-up Mines by State'!E349&amp;"                                  "&amp;'Look-up Mines by State'!F349</f>
        <v>1513306     P     STONECOAL TIPPLE (T-3)                                  PIKE</v>
      </c>
    </row>
    <row r="350" spans="1:1" x14ac:dyDescent="0.25">
      <c r="A350" s="714" t="str">
        <f>'Look-up Mines by State'!C350&amp;"     "&amp;'Look-up Mines by State'!D350&amp;"     "&amp;'Look-up Mines by State'!E350&amp;"                                  "&amp;'Look-up Mines by State'!F350</f>
        <v>1513331     P     FORESTER CREEK CLEAN COAL WASH                                  HARLAN</v>
      </c>
    </row>
    <row r="351" spans="1:1" x14ac:dyDescent="0.25">
      <c r="A351" s="714" t="str">
        <f>'Look-up Mines by State'!C351&amp;"     "&amp;'Look-up Mines by State'!D351&amp;"     "&amp;'Look-up Mines by State'!E351&amp;"                                  "&amp;'Look-up Mines by State'!F351</f>
        <v>1513418     S     DREDGE #1                                  LAWRENCE</v>
      </c>
    </row>
    <row r="352" spans="1:1" x14ac:dyDescent="0.25">
      <c r="A352" s="714" t="str">
        <f>'Look-up Mines by State'!C352&amp;"     "&amp;'Look-up Mines by State'!D352&amp;"     "&amp;'Look-up Mines by State'!E352&amp;"                                  "&amp;'Look-up Mines by State'!F352</f>
        <v>1513495     P     KENTUCKY RIVER LOADING                                  PERRY</v>
      </c>
    </row>
    <row r="353" spans="1:1" x14ac:dyDescent="0.25">
      <c r="A353" s="714" t="str">
        <f>'Look-up Mines by State'!C353&amp;"     "&amp;'Look-up Mines by State'!D353&amp;"     "&amp;'Look-up Mines by State'!E353&amp;"                                  "&amp;'Look-up Mines by State'!F353</f>
        <v>1513890     U     DARBY #5                                  HARLAN</v>
      </c>
    </row>
    <row r="354" spans="1:1" x14ac:dyDescent="0.25">
      <c r="A354" s="714" t="str">
        <f>'Look-up Mines by State'!C354&amp;"     "&amp;'Look-up Mines by State'!D354&amp;"     "&amp;'Look-up Mines by State'!E354&amp;"                                  "&amp;'Look-up Mines by State'!F354</f>
        <v>1513936     S     FRASURE CREEK MINE NO 6                                  PERRY</v>
      </c>
    </row>
    <row r="355" spans="1:1" x14ac:dyDescent="0.25">
      <c r="A355" s="714" t="str">
        <f>'Look-up Mines by State'!C355&amp;"     "&amp;'Look-up Mines by State'!D355&amp;"     "&amp;'Look-up Mines by State'!E355&amp;"                                  "&amp;'Look-up Mines by State'!F355</f>
        <v>1514178     U     #1 MINE                                  WHITLEY</v>
      </c>
    </row>
    <row r="356" spans="1:1" x14ac:dyDescent="0.25">
      <c r="A356" s="714" t="str">
        <f>'Look-up Mines by State'!C356&amp;"     "&amp;'Look-up Mines by State'!D356&amp;"     "&amp;'Look-up Mines by State'!E356&amp;"                                  "&amp;'Look-up Mines by State'!F356</f>
        <v>1514324     P     PREPARATION PLANT                                  MARTIN</v>
      </c>
    </row>
    <row r="357" spans="1:1" x14ac:dyDescent="0.25">
      <c r="A357" s="714" t="str">
        <f>'Look-up Mines by State'!C357&amp;"     "&amp;'Look-up Mines by State'!D357&amp;"     "&amp;'Look-up Mines by State'!E357&amp;"                                  "&amp;'Look-up Mines by State'!F357</f>
        <v>1514335     P     WARRIOR PREPARATION PLANT                                  HOPKINS</v>
      </c>
    </row>
    <row r="358" spans="1:1" x14ac:dyDescent="0.25">
      <c r="A358" s="714" t="str">
        <f>'Look-up Mines by State'!C358&amp;"     "&amp;'Look-up Mines by State'!D358&amp;"     "&amp;'Look-up Mines by State'!E358&amp;"                                  "&amp;'Look-up Mines by State'!F358</f>
        <v>1514468     P     ROB FORK PROCESSING                                  PIKE</v>
      </c>
    </row>
    <row r="359" spans="1:1" x14ac:dyDescent="0.25">
      <c r="A359" s="714" t="str">
        <f>'Look-up Mines by State'!C359&amp;"     "&amp;'Look-up Mines by State'!D359&amp;"     "&amp;'Look-up Mines by State'!E359&amp;"                                  "&amp;'Look-up Mines by State'!F359</f>
        <v>1514728     S     FORESTERS CREEK STRIP                                  HARLAN</v>
      </c>
    </row>
    <row r="360" spans="1:1" x14ac:dyDescent="0.25">
      <c r="A360" s="714" t="str">
        <f>'Look-up Mines by State'!C360&amp;"     "&amp;'Look-up Mines by State'!D360&amp;"     "&amp;'Look-up Mines by State'!E360&amp;"                                  "&amp;'Look-up Mines by State'!F360</f>
        <v>1515153     P     MANCHESTER PREP PLANT                                  CLAY</v>
      </c>
    </row>
    <row r="361" spans="1:1" x14ac:dyDescent="0.25">
      <c r="A361" s="714" t="str">
        <f>'Look-up Mines by State'!C361&amp;"     "&amp;'Look-up Mines by State'!D361&amp;"     "&amp;'Look-up Mines by State'!E361&amp;"                                  "&amp;'Look-up Mines by State'!F361</f>
        <v>1515215     U     #3                                  PIKE</v>
      </c>
    </row>
    <row r="362" spans="1:1" x14ac:dyDescent="0.25">
      <c r="A362" s="714" t="str">
        <f>'Look-up Mines by State'!C362&amp;"     "&amp;'Look-up Mines by State'!D362&amp;"     "&amp;'Look-up Mines by State'!E362&amp;"                                  "&amp;'Look-up Mines by State'!F362</f>
        <v>1515506     S     MIDDLE FORK SURFACE                                  PERRY</v>
      </c>
    </row>
    <row r="363" spans="1:1" x14ac:dyDescent="0.25">
      <c r="A363" s="714" t="str">
        <f>'Look-up Mines by State'!C363&amp;"     "&amp;'Look-up Mines by State'!D363&amp;"     "&amp;'Look-up Mines by State'!E363&amp;"                                  "&amp;'Look-up Mines by State'!F363</f>
        <v>1515609     S     NO. 1                                  BOYD</v>
      </c>
    </row>
    <row r="364" spans="1:1" x14ac:dyDescent="0.25">
      <c r="A364" s="714" t="str">
        <f>'Look-up Mines by State'!C364&amp;"     "&amp;'Look-up Mines by State'!D364&amp;"     "&amp;'Look-up Mines by State'!E364&amp;"                                  "&amp;'Look-up Mines by State'!F364</f>
        <v>1515658     U     # 3                                  FLOYD</v>
      </c>
    </row>
    <row r="365" spans="1:1" x14ac:dyDescent="0.25">
      <c r="A365" s="714" t="str">
        <f>'Look-up Mines by State'!C365&amp;"     "&amp;'Look-up Mines by State'!D365&amp;"     "&amp;'Look-up Mines by State'!E365&amp;"                                  "&amp;'Look-up Mines by State'!F365</f>
        <v>1515682     P     PINE MOUNTAIN PREP PLANT                                  LESLIE</v>
      </c>
    </row>
    <row r="366" spans="1:1" x14ac:dyDescent="0.25">
      <c r="A366" s="714" t="str">
        <f>'Look-up Mines by State'!C366&amp;"     "&amp;'Look-up Mines by State'!D366&amp;"     "&amp;'Look-up Mines by State'!E366&amp;"                                  "&amp;'Look-up Mines by State'!F366</f>
        <v>1515772     P     PREP PLANT                                  HARLAN</v>
      </c>
    </row>
    <row r="367" spans="1:1" x14ac:dyDescent="0.25">
      <c r="A367" s="714" t="str">
        <f>'Look-up Mines by State'!C367&amp;"     "&amp;'Look-up Mines by State'!D367&amp;"     "&amp;'Look-up Mines by State'!E367&amp;"                                  "&amp;'Look-up Mines by State'!F367</f>
        <v>1515851     S     MINE NO 1                                  LAWRENCE</v>
      </c>
    </row>
    <row r="368" spans="1:1" x14ac:dyDescent="0.25">
      <c r="A368" s="714" t="str">
        <f>'Look-up Mines by State'!C368&amp;"     "&amp;'Look-up Mines by State'!D368&amp;"     "&amp;'Look-up Mines by State'!E368&amp;"                                  "&amp;'Look-up Mines by State'!F368</f>
        <v>1515868     P     NEW TRUCKERS COAL MARKET, NO.                                  CLAY</v>
      </c>
    </row>
    <row r="369" spans="1:1" x14ac:dyDescent="0.25">
      <c r="A369" s="714" t="str">
        <f>'Look-up Mines by State'!C369&amp;"     "&amp;'Look-up Mines by State'!D369&amp;"     "&amp;'Look-up Mines by State'!E369&amp;"                                  "&amp;'Look-up Mines by State'!F369</f>
        <v>1515888     P     TIPPLE                                  HARLAN</v>
      </c>
    </row>
    <row r="370" spans="1:1" x14ac:dyDescent="0.25">
      <c r="A370" s="714" t="str">
        <f>'Look-up Mines by State'!C370&amp;"     "&amp;'Look-up Mines by State'!D370&amp;"     "&amp;'Look-up Mines by State'!E370&amp;"                                  "&amp;'Look-up Mines by State'!F370</f>
        <v>1515944     U     # 7 MINE                                  HARLAN</v>
      </c>
    </row>
    <row r="371" spans="1:1" x14ac:dyDescent="0.25">
      <c r="A371" s="714" t="str">
        <f>'Look-up Mines by State'!C371&amp;"     "&amp;'Look-up Mines by State'!D371&amp;"     "&amp;'Look-up Mines by State'!E371&amp;"                                  "&amp;'Look-up Mines by State'!F371</f>
        <v>1515978     P     MARTIN PLANT                                  FLOYD</v>
      </c>
    </row>
    <row r="372" spans="1:1" x14ac:dyDescent="0.25">
      <c r="A372" s="714" t="str">
        <f>'Look-up Mines by State'!C372&amp;"     "&amp;'Look-up Mines by State'!D372&amp;"     "&amp;'Look-up Mines by State'!E372&amp;"                                  "&amp;'Look-up Mines by State'!F372</f>
        <v>1515983     P     ST. HELENS TIPPLE                                  LEE</v>
      </c>
    </row>
    <row r="373" spans="1:1" x14ac:dyDescent="0.25">
      <c r="A373" s="714" t="str">
        <f>'Look-up Mines by State'!C373&amp;"     "&amp;'Look-up Mines by State'!D373&amp;"     "&amp;'Look-up Mines by State'!E373&amp;"                                  "&amp;'Look-up Mines by State'!F373</f>
        <v>1516011     U     MINE #4                                  HARLAN</v>
      </c>
    </row>
    <row r="374" spans="1:1" x14ac:dyDescent="0.25">
      <c r="A374" s="714" t="str">
        <f>'Look-up Mines by State'!C374&amp;"     "&amp;'Look-up Mines by State'!D374&amp;"     "&amp;'Look-up Mines by State'!E374&amp;"                                  "&amp;'Look-up Mines by State'!F374</f>
        <v>1516054     P     NO 1 PLANT                                  HARLAN</v>
      </c>
    </row>
    <row r="375" spans="1:1" x14ac:dyDescent="0.25">
      <c r="A375" s="714" t="str">
        <f>'Look-up Mines by State'!C375&amp;"     "&amp;'Look-up Mines by State'!D375&amp;"     "&amp;'Look-up Mines by State'!E375&amp;"                                  "&amp;'Look-up Mines by State'!F375</f>
        <v>1516098     P     BEECH FORK COAL PREP FACILITY                                  LESLIE</v>
      </c>
    </row>
    <row r="376" spans="1:1" x14ac:dyDescent="0.25">
      <c r="A376" s="714" t="str">
        <f>'Look-up Mines by State'!C376&amp;"     "&amp;'Look-up Mines by State'!D376&amp;"     "&amp;'Look-up Mines by State'!E376&amp;"                                  "&amp;'Look-up Mines by State'!F376</f>
        <v>1516105     P     CHARLENE LOADOUT                                  PERRY</v>
      </c>
    </row>
    <row r="377" spans="1:1" x14ac:dyDescent="0.25">
      <c r="A377" s="714" t="str">
        <f>'Look-up Mines by State'!C377&amp;"     "&amp;'Look-up Mines by State'!D377&amp;"     "&amp;'Look-up Mines by State'!E377&amp;"                                  "&amp;'Look-up Mines by State'!F377</f>
        <v>1516231     S     PATRIOT SURFACE                                  HENDERSON</v>
      </c>
    </row>
    <row r="378" spans="1:1" x14ac:dyDescent="0.25">
      <c r="A378" s="714" t="str">
        <f>'Look-up Mines by State'!C378&amp;"     "&amp;'Look-up Mines by State'!D378&amp;"     "&amp;'Look-up Mines by State'!E378&amp;"                                  "&amp;'Look-up Mines by State'!F378</f>
        <v>1516290     S     SANDLICK LOADOUT                                  PIKE</v>
      </c>
    </row>
    <row r="379" spans="1:1" x14ac:dyDescent="0.25">
      <c r="A379" s="714" t="str">
        <f>'Look-up Mines by State'!C379&amp;"     "&amp;'Look-up Mines by State'!D379&amp;"     "&amp;'Look-up Mines by State'!E379&amp;"                                  "&amp;'Look-up Mines by State'!F379</f>
        <v>1516318     U     MINE #6                                  HARLAN</v>
      </c>
    </row>
    <row r="380" spans="1:1" x14ac:dyDescent="0.25">
      <c r="A380" s="714" t="str">
        <f>'Look-up Mines by State'!C380&amp;"     "&amp;'Look-up Mines by State'!D380&amp;"     "&amp;'Look-up Mines by State'!E380&amp;"                                  "&amp;'Look-up Mines by State'!F380</f>
        <v>1516349     U     CALVARY NO. 80                                  LESLIE</v>
      </c>
    </row>
    <row r="381" spans="1:1" x14ac:dyDescent="0.25">
      <c r="A381" s="714" t="str">
        <f>'Look-up Mines by State'!C381&amp;"     "&amp;'Look-up Mines by State'!D381&amp;"     "&amp;'Look-up Mines by State'!E381&amp;"                                  "&amp;'Look-up Mines by State'!F381</f>
        <v>1516353     P     #64                                  PERRY</v>
      </c>
    </row>
    <row r="382" spans="1:1" x14ac:dyDescent="0.25">
      <c r="A382" s="714" t="str">
        <f>'Look-up Mines by State'!C382&amp;"     "&amp;'Look-up Mines by State'!D382&amp;"     "&amp;'Look-up Mines by State'!E382&amp;"                                  "&amp;'Look-up Mines by State'!F382</f>
        <v>1516457     U     K-4 MINE                                  HARLAN</v>
      </c>
    </row>
    <row r="383" spans="1:1" x14ac:dyDescent="0.25">
      <c r="A383" s="714" t="str">
        <f>'Look-up Mines by State'!C383&amp;"     "&amp;'Look-up Mines by State'!D383&amp;"     "&amp;'Look-up Mines by State'!E383&amp;"                                  "&amp;'Look-up Mines by State'!F383</f>
        <v>1516458     U     MINE NO 8B                                  HARLAN</v>
      </c>
    </row>
    <row r="384" spans="1:1" x14ac:dyDescent="0.25">
      <c r="A384" s="714" t="str">
        <f>'Look-up Mines by State'!C384&amp;"     "&amp;'Look-up Mines by State'!D384&amp;"     "&amp;'Look-up Mines by State'!E384&amp;"                                  "&amp;'Look-up Mines by State'!F384</f>
        <v>1516470     S     BURKE BRANCH TIPPLE                                  PIKE</v>
      </c>
    </row>
    <row r="385" spans="1:1" x14ac:dyDescent="0.25">
      <c r="A385" s="714" t="str">
        <f>'Look-up Mines by State'!C385&amp;"     "&amp;'Look-up Mines by State'!D385&amp;"     "&amp;'Look-up Mines by State'!E385&amp;"                                  "&amp;'Look-up Mines by State'!F385</f>
        <v>1516478     U     DELPHIA MINE                                  PERRY</v>
      </c>
    </row>
    <row r="386" spans="1:1" x14ac:dyDescent="0.25">
      <c r="A386" s="714" t="str">
        <f>'Look-up Mines by State'!C386&amp;"     "&amp;'Look-up Mines by State'!D386&amp;"     "&amp;'Look-up Mines by State'!E386&amp;"                                  "&amp;'Look-up Mines by State'!F386</f>
        <v>1516487     U     MINE NO. 1                                  PIKE</v>
      </c>
    </row>
    <row r="387" spans="1:1" x14ac:dyDescent="0.25">
      <c r="A387" s="714" t="str">
        <f>'Look-up Mines by State'!C387&amp;"     "&amp;'Look-up Mines by State'!D387&amp;"     "&amp;'Look-up Mines by State'!E387&amp;"                                  "&amp;'Look-up Mines by State'!F387</f>
        <v>1516516     S     #2 SURFACE                                  BELL</v>
      </c>
    </row>
    <row r="388" spans="1:1" x14ac:dyDescent="0.25">
      <c r="A388" s="714" t="str">
        <f>'Look-up Mines by State'!C388&amp;"     "&amp;'Look-up Mines by State'!D388&amp;"     "&amp;'Look-up Mines by State'!E388&amp;"                                  "&amp;'Look-up Mines by State'!F388</f>
        <v>1516520     P     76  PLANT                                  PERRY</v>
      </c>
    </row>
    <row r="389" spans="1:1" x14ac:dyDescent="0.25">
      <c r="A389" s="714" t="str">
        <f>'Look-up Mines by State'!C389&amp;"     "&amp;'Look-up Mines by State'!D389&amp;"     "&amp;'Look-up Mines by State'!E389&amp;"                                  "&amp;'Look-up Mines by State'!F389</f>
        <v>1516567     P     SUPREME ENERGY PREP PLANT                                  KNOTT</v>
      </c>
    </row>
    <row r="390" spans="1:1" x14ac:dyDescent="0.25">
      <c r="A390" s="714" t="str">
        <f>'Look-up Mines by State'!C390&amp;"     "&amp;'Look-up Mines by State'!D390&amp;"     "&amp;'Look-up Mines by State'!E390&amp;"                                  "&amp;'Look-up Mines by State'!F390</f>
        <v>1516577     P     MILL CREEK PREP PLANT                                  LETCHER</v>
      </c>
    </row>
    <row r="391" spans="1:1" x14ac:dyDescent="0.25">
      <c r="A391" s="714" t="str">
        <f>'Look-up Mines by State'!C391&amp;"     "&amp;'Look-up Mines by State'!D391&amp;"     "&amp;'Look-up Mines by State'!E391&amp;"                                  "&amp;'Look-up Mines by State'!F391</f>
        <v>1516580     S     AUGER MINE NO 6                                  PERRY</v>
      </c>
    </row>
    <row r="392" spans="1:1" x14ac:dyDescent="0.25">
      <c r="A392" s="714" t="str">
        <f>'Look-up Mines by State'!C392&amp;"     "&amp;'Look-up Mines by State'!D392&amp;"     "&amp;'Look-up Mines by State'!E392&amp;"                                  "&amp;'Look-up Mines by State'!F392</f>
        <v>1516583     U     SAM #14                                  PIKE</v>
      </c>
    </row>
    <row r="393" spans="1:1" x14ac:dyDescent="0.25">
      <c r="A393" s="714" t="str">
        <f>'Look-up Mines by State'!C393&amp;"     "&amp;'Look-up Mines by State'!D393&amp;"     "&amp;'Look-up Mines by State'!E393&amp;"                                  "&amp;'Look-up Mines by State'!F393</f>
        <v>1516663     U     NO. 22                                  MARTIN</v>
      </c>
    </row>
    <row r="394" spans="1:1" x14ac:dyDescent="0.25">
      <c r="A394" s="714" t="str">
        <f>'Look-up Mines by State'!C394&amp;"     "&amp;'Look-up Mines by State'!D394&amp;"     "&amp;'Look-up Mines by State'!E394&amp;"                                  "&amp;'Look-up Mines by State'!F394</f>
        <v>1516697     U     OXFORD #6                                  HARLAN</v>
      </c>
    </row>
    <row r="395" spans="1:1" x14ac:dyDescent="0.25">
      <c r="A395" s="714" t="str">
        <f>'Look-up Mines by State'!C395&amp;"     "&amp;'Look-up Mines by State'!D395&amp;"     "&amp;'Look-up Mines by State'!E395&amp;"                                  "&amp;'Look-up Mines by State'!F395</f>
        <v>1516734     P     CLINTWOOD ELKHORN II                                  PIKE</v>
      </c>
    </row>
    <row r="396" spans="1:1" x14ac:dyDescent="0.25">
      <c r="A396" s="714" t="str">
        <f>'Look-up Mines by State'!C396&amp;"     "&amp;'Look-up Mines by State'!D396&amp;"     "&amp;'Look-up Mines by State'!E396&amp;"                                  "&amp;'Look-up Mines by State'!F396</f>
        <v>1516749     P     KENTUCKY COAL TERMINAL                                  BOYD</v>
      </c>
    </row>
    <row r="397" spans="1:1" x14ac:dyDescent="0.25">
      <c r="A397" s="714" t="str">
        <f>'Look-up Mines by State'!C397&amp;"     "&amp;'Look-up Mines by State'!D397&amp;"     "&amp;'Look-up Mines by State'!E397&amp;"                                  "&amp;'Look-up Mines by State'!F397</f>
        <v>1516773     U     NO. 1 MINE                                  HARLAN</v>
      </c>
    </row>
    <row r="398" spans="1:1" x14ac:dyDescent="0.25">
      <c r="A398" s="714" t="str">
        <f>'Look-up Mines by State'!C398&amp;"     "&amp;'Look-up Mines by State'!D398&amp;"     "&amp;'Look-up Mines by State'!E398&amp;"                                  "&amp;'Look-up Mines by State'!F398</f>
        <v>1516792     U     DARBY NO. 1 MINE                                  HARLAN</v>
      </c>
    </row>
    <row r="399" spans="1:1" x14ac:dyDescent="0.25">
      <c r="A399" s="714" t="str">
        <f>'Look-up Mines by State'!C399&amp;"     "&amp;'Look-up Mines by State'!D399&amp;"     "&amp;'Look-up Mines by State'!E399&amp;"                                  "&amp;'Look-up Mines by State'!F399</f>
        <v>1516801     U     #1                                  FLOYD</v>
      </c>
    </row>
    <row r="400" spans="1:1" x14ac:dyDescent="0.25">
      <c r="A400" s="714" t="str">
        <f>'Look-up Mines by State'!C400&amp;"     "&amp;'Look-up Mines by State'!D400&amp;"     "&amp;'Look-up Mines by State'!E400&amp;"                                  "&amp;'Look-up Mines by State'!F400</f>
        <v>1516812     S     BUCK CREEK NO. 1                                  LETCHER</v>
      </c>
    </row>
    <row r="401" spans="1:1" x14ac:dyDescent="0.25">
      <c r="A401" s="714" t="str">
        <f>'Look-up Mines by State'!C401&amp;"     "&amp;'Look-up Mines by State'!D401&amp;"     "&amp;'Look-up Mines by State'!E401&amp;"                                  "&amp;'Look-up Mines by State'!F401</f>
        <v>1516858     P     PIONEER PREPARATION PLANT                                  KNOTT</v>
      </c>
    </row>
    <row r="402" spans="1:1" x14ac:dyDescent="0.25">
      <c r="A402" s="714" t="str">
        <f>'Look-up Mines by State'!C402&amp;"     "&amp;'Look-up Mines by State'!D402&amp;"     "&amp;'Look-up Mines by State'!E402&amp;"                                  "&amp;'Look-up Mines by State'!F402</f>
        <v>1516864     U     # 1 MINE                                  HARLAN</v>
      </c>
    </row>
    <row r="403" spans="1:1" x14ac:dyDescent="0.25">
      <c r="A403" s="714" t="str">
        <f>'Look-up Mines by State'!C403&amp;"     "&amp;'Look-up Mines by State'!D403&amp;"     "&amp;'Look-up Mines by State'!E403&amp;"                                  "&amp;'Look-up Mines by State'!F403</f>
        <v>1516883     S     COMBS BRANCH JOB                                  PERRY</v>
      </c>
    </row>
    <row r="404" spans="1:1" x14ac:dyDescent="0.25">
      <c r="A404" s="714" t="str">
        <f>'Look-up Mines by State'!C404&amp;"     "&amp;'Look-up Mines by State'!D404&amp;"     "&amp;'Look-up Mines by State'!E404&amp;"                                  "&amp;'Look-up Mines by State'!F404</f>
        <v>1516890     S     STRIP NO 1                                  HARLAN</v>
      </c>
    </row>
    <row r="405" spans="1:1" x14ac:dyDescent="0.25">
      <c r="A405" s="714" t="str">
        <f>'Look-up Mines by State'!C405&amp;"     "&amp;'Look-up Mines by State'!D405&amp;"     "&amp;'Look-up Mines by State'!E405&amp;"                                  "&amp;'Look-up Mines by State'!F405</f>
        <v>1516898     U     NO 10                                  LETCHER</v>
      </c>
    </row>
    <row r="406" spans="1:1" x14ac:dyDescent="0.25">
      <c r="A406" s="714" t="str">
        <f>'Look-up Mines by State'!C406&amp;"     "&amp;'Look-up Mines by State'!D406&amp;"     "&amp;'Look-up Mines by State'!E406&amp;"                                  "&amp;'Look-up Mines by State'!F406</f>
        <v>1516911     S     NO 2 SURFACE                                  BELL</v>
      </c>
    </row>
    <row r="407" spans="1:1" x14ac:dyDescent="0.25">
      <c r="A407" s="714" t="str">
        <f>'Look-up Mines by State'!C407&amp;"     "&amp;'Look-up Mines by State'!D407&amp;"     "&amp;'Look-up Mines by State'!E407&amp;"                                  "&amp;'Look-up Mines by State'!F407</f>
        <v>1516919     S     AUGER MINE #9A &amp; 9B                                  HARLAN</v>
      </c>
    </row>
    <row r="408" spans="1:1" x14ac:dyDescent="0.25">
      <c r="A408" s="714" t="str">
        <f>'Look-up Mines by State'!C408&amp;"     "&amp;'Look-up Mines by State'!D408&amp;"     "&amp;'Look-up Mines by State'!E408&amp;"                                  "&amp;'Look-up Mines by State'!F408</f>
        <v>1516958     P     LONGFORK PREPARATION PLANT                                  PIKE</v>
      </c>
    </row>
    <row r="409" spans="1:1" x14ac:dyDescent="0.25">
      <c r="A409" s="714" t="str">
        <f>'Look-up Mines by State'!C409&amp;"     "&amp;'Look-up Mines by State'!D409&amp;"     "&amp;'Look-up Mines by State'!E409&amp;"                                  "&amp;'Look-up Mines by State'!F409</f>
        <v>1517009     S     REFUSE STRIP &amp; AUGER                                  HARLAN</v>
      </c>
    </row>
    <row r="410" spans="1:1" x14ac:dyDescent="0.25">
      <c r="A410" s="714" t="str">
        <f>'Look-up Mines by State'!C410&amp;"     "&amp;'Look-up Mines by State'!D410&amp;"     "&amp;'Look-up Mines by State'!E410&amp;"                                  "&amp;'Look-up Mines by State'!F410</f>
        <v>1517011     S     LITTLE ROCK MINING INC                                  BELL</v>
      </c>
    </row>
    <row r="411" spans="1:1" x14ac:dyDescent="0.25">
      <c r="A411" s="714" t="str">
        <f>'Look-up Mines by State'!C411&amp;"     "&amp;'Look-up Mines by State'!D411&amp;"     "&amp;'Look-up Mines by State'!E411&amp;"                                  "&amp;'Look-up Mines by State'!F411</f>
        <v>1517021     P     JONES FORK PREP PLANT                                  KNOTT</v>
      </c>
    </row>
    <row r="412" spans="1:1" x14ac:dyDescent="0.25">
      <c r="A412" s="714" t="str">
        <f>'Look-up Mines by State'!C412&amp;"     "&amp;'Look-up Mines by State'!D412&amp;"     "&amp;'Look-up Mines by State'!E412&amp;"                                  "&amp;'Look-up Mines by State'!F412</f>
        <v>1517044     U     VISION #9                                  WEBSTER</v>
      </c>
    </row>
    <row r="413" spans="1:1" x14ac:dyDescent="0.25">
      <c r="A413" s="714" t="str">
        <f>'Look-up Mines by State'!C413&amp;"     "&amp;'Look-up Mines by State'!D413&amp;"     "&amp;'Look-up Mines by State'!E413&amp;"                                  "&amp;'Look-up Mines by State'!F413</f>
        <v>1517059     P     PREP PLANT # 1                                  JOHNSON</v>
      </c>
    </row>
    <row r="414" spans="1:1" x14ac:dyDescent="0.25">
      <c r="A414" s="714" t="str">
        <f>'Look-up Mines by State'!C414&amp;"     "&amp;'Look-up Mines by State'!D414&amp;"     "&amp;'Look-up Mines by State'!E414&amp;"                                  "&amp;'Look-up Mines by State'!F414</f>
        <v>1517064     S     ISLAND CREEK #1                                  PIKE</v>
      </c>
    </row>
    <row r="415" spans="1:1" x14ac:dyDescent="0.25">
      <c r="A415" s="714" t="str">
        <f>'Look-up Mines by State'!C415&amp;"     "&amp;'Look-up Mines by State'!D415&amp;"     "&amp;'Look-up Mines by State'!E415&amp;"                                  "&amp;'Look-up Mines by State'!F415</f>
        <v>1517077     U     RB #5                                  HARLAN</v>
      </c>
    </row>
    <row r="416" spans="1:1" x14ac:dyDescent="0.25">
      <c r="A416" s="714" t="str">
        <f>'Look-up Mines by State'!C416&amp;"     "&amp;'Look-up Mines by State'!D416&amp;"     "&amp;'Look-up Mines by State'!E416&amp;"                                  "&amp;'Look-up Mines by State'!F416</f>
        <v>1517141     U     MINE #1                                  HARLAN</v>
      </c>
    </row>
    <row r="417" spans="1:1" x14ac:dyDescent="0.25">
      <c r="A417" s="714" t="str">
        <f>'Look-up Mines by State'!C417&amp;"     "&amp;'Look-up Mines by State'!D417&amp;"     "&amp;'Look-up Mines by State'!E417&amp;"                                  "&amp;'Look-up Mines by State'!F417</f>
        <v>1517165     U     MINE NO 1                                  HARLAN</v>
      </c>
    </row>
    <row r="418" spans="1:1" x14ac:dyDescent="0.25">
      <c r="A418" s="714" t="str">
        <f>'Look-up Mines by State'!C418&amp;"     "&amp;'Look-up Mines by State'!D418&amp;"     "&amp;'Look-up Mines by State'!E418&amp;"                                  "&amp;'Look-up Mines by State'!F418</f>
        <v>1517216     U     CARDINAL                                  HOPKINS</v>
      </c>
    </row>
    <row r="419" spans="1:1" x14ac:dyDescent="0.25">
      <c r="A419" s="714" t="str">
        <f>'Look-up Mines by State'!C419&amp;"     "&amp;'Look-up Mines by State'!D419&amp;"     "&amp;'Look-up Mines by State'!E419&amp;"                                  "&amp;'Look-up Mines by State'!F419</f>
        <v>1517228     S     #2                                  FLOYD</v>
      </c>
    </row>
    <row r="420" spans="1:1" x14ac:dyDescent="0.25">
      <c r="A420" s="714" t="str">
        <f>'Look-up Mines by State'!C420&amp;"     "&amp;'Look-up Mines by State'!D420&amp;"     "&amp;'Look-up Mines by State'!E420&amp;"                                  "&amp;'Look-up Mines by State'!F420</f>
        <v>1517232     U     RICHLAND NO 9                                  HOPKINS</v>
      </c>
    </row>
    <row r="421" spans="1:1" x14ac:dyDescent="0.25">
      <c r="A421" s="714" t="str">
        <f>'Look-up Mines by State'!C421&amp;"     "&amp;'Look-up Mines by State'!D421&amp;"     "&amp;'Look-up Mines by State'!E421&amp;"                                  "&amp;'Look-up Mines by State'!F421</f>
        <v>1517234     U     HUFF CREEK NO 1                                  HARLAN</v>
      </c>
    </row>
    <row r="422" spans="1:1" x14ac:dyDescent="0.25">
      <c r="A422" s="714" t="str">
        <f>'Look-up Mines by State'!C422&amp;"     "&amp;'Look-up Mines by State'!D422&amp;"     "&amp;'Look-up Mines by State'!E422&amp;"                                  "&amp;'Look-up Mines by State'!F422</f>
        <v>1517266     U     #10                                  PIKE</v>
      </c>
    </row>
    <row r="423" spans="1:1" x14ac:dyDescent="0.25">
      <c r="A423" s="714" t="str">
        <f>'Look-up Mines by State'!C423&amp;"     "&amp;'Look-up Mines by State'!D423&amp;"     "&amp;'Look-up Mines by State'!E423&amp;"                                  "&amp;'Look-up Mines by State'!F423</f>
        <v>1517278     S     RIVEREAGLE CORPORATION                                  BOYD</v>
      </c>
    </row>
    <row r="424" spans="1:1" x14ac:dyDescent="0.25">
      <c r="A424" s="714" t="str">
        <f>'Look-up Mines by State'!C424&amp;"     "&amp;'Look-up Mines by State'!D424&amp;"     "&amp;'Look-up Mines by State'!E424&amp;"                                  "&amp;'Look-up Mines by State'!F424</f>
        <v>1517280     S     NO 1                                  PIKE</v>
      </c>
    </row>
    <row r="425" spans="1:1" x14ac:dyDescent="0.25">
      <c r="A425" s="714" t="str">
        <f>'Look-up Mines by State'!C425&amp;"     "&amp;'Look-up Mines by State'!D425&amp;"     "&amp;'Look-up Mines by State'!E425&amp;"                                  "&amp;'Look-up Mines by State'!F425</f>
        <v>1517302     S     JOB NO 17                                  PIKE</v>
      </c>
    </row>
    <row r="426" spans="1:1" x14ac:dyDescent="0.25">
      <c r="A426" s="714" t="str">
        <f>'Look-up Mines by State'!C426&amp;"     "&amp;'Look-up Mines by State'!D426&amp;"     "&amp;'Look-up Mines by State'!E426&amp;"                                  "&amp;'Look-up Mines by State'!F426</f>
        <v>1517314     U     #5                                  KNOX</v>
      </c>
    </row>
    <row r="427" spans="1:1" x14ac:dyDescent="0.25">
      <c r="A427" s="714" t="str">
        <f>'Look-up Mines by State'!C427&amp;"     "&amp;'Look-up Mines by State'!D427&amp;"     "&amp;'Look-up Mines by State'!E427&amp;"                                  "&amp;'Look-up Mines by State'!F427</f>
        <v>1517360     S     PE SOUTHERN PIKE CO                                  PIKE</v>
      </c>
    </row>
    <row r="428" spans="1:1" x14ac:dyDescent="0.25">
      <c r="A428" s="714" t="str">
        <f>'Look-up Mines by State'!C428&amp;"     "&amp;'Look-up Mines by State'!D428&amp;"     "&amp;'Look-up Mines by State'!E428&amp;"                                  "&amp;'Look-up Mines by State'!F428</f>
        <v>1517368     S     KAREN UNIT TRAIN                                  HARLAN</v>
      </c>
    </row>
    <row r="429" spans="1:1" x14ac:dyDescent="0.25">
      <c r="A429" s="714" t="str">
        <f>'Look-up Mines by State'!C429&amp;"     "&amp;'Look-up Mines by State'!D429&amp;"     "&amp;'Look-up Mines by State'!E429&amp;"                                  "&amp;'Look-up Mines by State'!F429</f>
        <v>1517391     U     SPUD MINE                                  FLOYD</v>
      </c>
    </row>
    <row r="430" spans="1:1" x14ac:dyDescent="0.25">
      <c r="A430" s="714" t="str">
        <f>'Look-up Mines by State'!C430&amp;"     "&amp;'Look-up Mines by State'!D430&amp;"     "&amp;'Look-up Mines by State'!E430&amp;"                                  "&amp;'Look-up Mines by State'!F430</f>
        <v>1517403     P     PLEASANT VIEW WASHER PLANT                                  HOPKINS</v>
      </c>
    </row>
    <row r="431" spans="1:1" x14ac:dyDescent="0.25">
      <c r="A431" s="714" t="str">
        <f>'Look-up Mines by State'!C431&amp;"     "&amp;'Look-up Mines by State'!D431&amp;"     "&amp;'Look-up Mines by State'!E431&amp;"                                  "&amp;'Look-up Mines by State'!F431</f>
        <v>1517478     U     #75                                  PERRY</v>
      </c>
    </row>
    <row r="432" spans="1:1" x14ac:dyDescent="0.25">
      <c r="A432" s="714" t="str">
        <f>'Look-up Mines by State'!C432&amp;"     "&amp;'Look-up Mines by State'!D432&amp;"     "&amp;'Look-up Mines by State'!E432&amp;"                                  "&amp;'Look-up Mines by State'!F432</f>
        <v>1517481     U     HARDSHELL TIPPLES MINE #1                                  LETCHER</v>
      </c>
    </row>
    <row r="433" spans="1:1" x14ac:dyDescent="0.25">
      <c r="A433" s="714" t="str">
        <f>'Look-up Mines by State'!C433&amp;"     "&amp;'Look-up Mines by State'!D433&amp;"     "&amp;'Look-up Mines by State'!E433&amp;"                                  "&amp;'Look-up Mines by State'!F433</f>
        <v>1517497     U     #68                                  PERRY</v>
      </c>
    </row>
    <row r="434" spans="1:1" x14ac:dyDescent="0.25">
      <c r="A434" s="714" t="str">
        <f>'Look-up Mines by State'!C434&amp;"     "&amp;'Look-up Mines by State'!D434&amp;"     "&amp;'Look-up Mines by State'!E434&amp;"                                  "&amp;'Look-up Mines by State'!F434</f>
        <v>1517587     U     FREEDOM                                  HENDERSON</v>
      </c>
    </row>
    <row r="435" spans="1:1" x14ac:dyDescent="0.25">
      <c r="A435" s="714" t="str">
        <f>'Look-up Mines by State'!C435&amp;"     "&amp;'Look-up Mines by State'!D435&amp;"     "&amp;'Look-up Mines by State'!E435&amp;"                                  "&amp;'Look-up Mines by State'!F435</f>
        <v>1517610     U     NO 3                                  KNOTT</v>
      </c>
    </row>
    <row r="436" spans="1:1" x14ac:dyDescent="0.25">
      <c r="A436" s="714" t="str">
        <f>'Look-up Mines by State'!C436&amp;"     "&amp;'Look-up Mines by State'!D436&amp;"     "&amp;'Look-up Mines by State'!E436&amp;"                                  "&amp;'Look-up Mines by State'!F436</f>
        <v>1517611     S     # 1 STRIP MINE                                  CLAY</v>
      </c>
    </row>
    <row r="437" spans="1:1" x14ac:dyDescent="0.25">
      <c r="A437" s="714" t="str">
        <f>'Look-up Mines by State'!C437&amp;"     "&amp;'Look-up Mines by State'!D437&amp;"     "&amp;'Look-up Mines by State'!E437&amp;"                                  "&amp;'Look-up Mines by State'!F437</f>
        <v>1517627     S     AUGER MINE NO 17                                  JOHNSON</v>
      </c>
    </row>
    <row r="438" spans="1:1" x14ac:dyDescent="0.25">
      <c r="A438" s="714" t="str">
        <f>'Look-up Mines by State'!C438&amp;"     "&amp;'Look-up Mines by State'!D438&amp;"     "&amp;'Look-up Mines by State'!E438&amp;"                                  "&amp;'Look-up Mines by State'!F438</f>
        <v>1517638     S     MINE #4                                  BELL</v>
      </c>
    </row>
    <row r="439" spans="1:1" x14ac:dyDescent="0.25">
      <c r="A439" s="714" t="str">
        <f>'Look-up Mines by State'!C439&amp;"     "&amp;'Look-up Mines by State'!D439&amp;"     "&amp;'Look-up Mines by State'!E439&amp;"                                  "&amp;'Look-up Mines by State'!F439</f>
        <v>1517650     S     FORESTERS CREEK TIPPLE                                  HARLAN</v>
      </c>
    </row>
    <row r="440" spans="1:1" x14ac:dyDescent="0.25">
      <c r="A440" s="714" t="str">
        <f>'Look-up Mines by State'!C440&amp;"     "&amp;'Look-up Mines by State'!D440&amp;"     "&amp;'Look-up Mines by State'!E440&amp;"                                  "&amp;'Look-up Mines by State'!F440</f>
        <v>1517651     U     MINE #1                                  PIKE</v>
      </c>
    </row>
    <row r="441" spans="1:1" x14ac:dyDescent="0.25">
      <c r="A441" s="714" t="str">
        <f>'Look-up Mines by State'!C441&amp;"     "&amp;'Look-up Mines by State'!D441&amp;"     "&amp;'Look-up Mines by State'!E441&amp;"                                  "&amp;'Look-up Mines by State'!F441</f>
        <v>1517655     S     BERNTHALER                                  BELL</v>
      </c>
    </row>
    <row r="442" spans="1:1" x14ac:dyDescent="0.25">
      <c r="A442" s="714" t="str">
        <f>'Look-up Mines by State'!C442&amp;"     "&amp;'Look-up Mines by State'!D442&amp;"     "&amp;'Look-up Mines by State'!E442&amp;"                                  "&amp;'Look-up Mines by State'!F442</f>
        <v>1517659     S     THREE MILE MINE #1                                  PIKE</v>
      </c>
    </row>
    <row r="443" spans="1:1" x14ac:dyDescent="0.25">
      <c r="A443" s="714" t="str">
        <f>'Look-up Mines by State'!C443&amp;"     "&amp;'Look-up Mines by State'!D443&amp;"     "&amp;'Look-up Mines by State'!E443&amp;"                                  "&amp;'Look-up Mines by State'!F443</f>
        <v>1517691     U     MINE #3                                  KNOX</v>
      </c>
    </row>
    <row r="444" spans="1:1" x14ac:dyDescent="0.25">
      <c r="A444" s="714" t="str">
        <f>'Look-up Mines by State'!C444&amp;"     "&amp;'Look-up Mines by State'!D444&amp;"     "&amp;'Look-up Mines by State'!E444&amp;"                                  "&amp;'Look-up Mines by State'!F444</f>
        <v>1517697     P     #1 PLANT                                  KNOTT</v>
      </c>
    </row>
    <row r="445" spans="1:1" x14ac:dyDescent="0.25">
      <c r="A445" s="714" t="str">
        <f>'Look-up Mines by State'!C445&amp;"     "&amp;'Look-up Mines by State'!D445&amp;"     "&amp;'Look-up Mines by State'!E445&amp;"                                  "&amp;'Look-up Mines by State'!F445</f>
        <v>1517720     U     #2                                  LETCHER</v>
      </c>
    </row>
    <row r="446" spans="1:1" x14ac:dyDescent="0.25">
      <c r="A446" s="714" t="str">
        <f>'Look-up Mines by State'!C446&amp;"     "&amp;'Look-up Mines by State'!D446&amp;"     "&amp;'Look-up Mines by State'!E446&amp;"                                  "&amp;'Look-up Mines by State'!F446</f>
        <v>1517724     P     RAVEN PREP PLANT                                  KNOTT</v>
      </c>
    </row>
    <row r="447" spans="1:1" x14ac:dyDescent="0.25">
      <c r="A447" s="714" t="str">
        <f>'Look-up Mines by State'!C447&amp;"     "&amp;'Look-up Mines by State'!D447&amp;"     "&amp;'Look-up Mines by State'!E447&amp;"                                  "&amp;'Look-up Mines by State'!F447</f>
        <v>1517733     S     PREPARATION PLANT                                  PIKE</v>
      </c>
    </row>
    <row r="448" spans="1:1" x14ac:dyDescent="0.25">
      <c r="A448" s="714" t="str">
        <f>'Look-up Mines by State'!C448&amp;"     "&amp;'Look-up Mines by State'!D448&amp;"     "&amp;'Look-up Mines by State'!E448&amp;"                                  "&amp;'Look-up Mines by State'!F448</f>
        <v>1517741     U     PARADISE #9                                  MUHLENBERG</v>
      </c>
    </row>
    <row r="449" spans="1:1" x14ac:dyDescent="0.25">
      <c r="A449" s="714" t="str">
        <f>'Look-up Mines by State'!C449&amp;"     "&amp;'Look-up Mines by State'!D449&amp;"     "&amp;'Look-up Mines by State'!E449&amp;"                                  "&amp;'Look-up Mines by State'!F449</f>
        <v>1517746     S     THUNDER RIDGE MINE                                  LESLIE</v>
      </c>
    </row>
    <row r="450" spans="1:1" x14ac:dyDescent="0.25">
      <c r="A450" s="714" t="str">
        <f>'Look-up Mines by State'!C450&amp;"     "&amp;'Look-up Mines by State'!D450&amp;"     "&amp;'Look-up Mines by State'!E450&amp;"                                  "&amp;'Look-up Mines by State'!F450</f>
        <v>1517751     S     COUNTY LINE MINE                                  PERRY</v>
      </c>
    </row>
    <row r="451" spans="1:1" x14ac:dyDescent="0.25">
      <c r="A451" s="714" t="str">
        <f>'Look-up Mines by State'!C451&amp;"     "&amp;'Look-up Mines by State'!D451&amp;"     "&amp;'Look-up Mines by State'!E451&amp;"                                  "&amp;'Look-up Mines by State'!F451</f>
        <v>1517789     S     NO 3                                  PIKE</v>
      </c>
    </row>
    <row r="452" spans="1:1" x14ac:dyDescent="0.25">
      <c r="A452" s="714" t="str">
        <f>'Look-up Mines by State'!C452&amp;"     "&amp;'Look-up Mines by State'!D452&amp;"     "&amp;'Look-up Mines by State'!E452&amp;"                                  "&amp;'Look-up Mines by State'!F452</f>
        <v>1517792     S     #2                                  BELL</v>
      </c>
    </row>
    <row r="453" spans="1:1" x14ac:dyDescent="0.25">
      <c r="A453" s="714" t="str">
        <f>'Look-up Mines by State'!C453&amp;"     "&amp;'Look-up Mines by State'!D453&amp;"     "&amp;'Look-up Mines by State'!E453&amp;"                                  "&amp;'Look-up Mines by State'!F453</f>
        <v>1517799     S     S-4 NETLEY BRANCH                                  PIKE</v>
      </c>
    </row>
    <row r="454" spans="1:1" x14ac:dyDescent="0.25">
      <c r="A454" s="714" t="str">
        <f>'Look-up Mines by State'!C454&amp;"     "&amp;'Look-up Mines by State'!D454&amp;"     "&amp;'Look-up Mines by State'!E454&amp;"                                  "&amp;'Look-up Mines by State'!F454</f>
        <v>1517820     S     WILEY MILLER IMPOUNDMENT/HOLLY                                  PERRY</v>
      </c>
    </row>
    <row r="455" spans="1:1" x14ac:dyDescent="0.25">
      <c r="A455" s="714" t="str">
        <f>'Look-up Mines by State'!C455&amp;"     "&amp;'Look-up Mines by State'!D455&amp;"     "&amp;'Look-up Mines by State'!E455&amp;"                                  "&amp;'Look-up Mines by State'!F455</f>
        <v>1517821     S     MILL BRANCH                                  HARLAN</v>
      </c>
    </row>
    <row r="456" spans="1:1" x14ac:dyDescent="0.25">
      <c r="A456" s="714" t="str">
        <f>'Look-up Mines by State'!C456&amp;"     "&amp;'Look-up Mines by State'!D456&amp;"     "&amp;'Look-up Mines by State'!E456&amp;"                                  "&amp;'Look-up Mines by State'!F456</f>
        <v>1517828     P     PREP PLANT/WASHER                                  KNOTT</v>
      </c>
    </row>
    <row r="457" spans="1:1" x14ac:dyDescent="0.25">
      <c r="A457" s="714" t="str">
        <f>'Look-up Mines by State'!C457&amp;"     "&amp;'Look-up Mines by State'!D457&amp;"     "&amp;'Look-up Mines by State'!E457&amp;"                                  "&amp;'Look-up Mines by State'!F457</f>
        <v>1517834     S     F-9 PRATER BRANCH                                  MAGOFFIN</v>
      </c>
    </row>
    <row r="458" spans="1:1" x14ac:dyDescent="0.25">
      <c r="A458" s="714" t="str">
        <f>'Look-up Mines by State'!C458&amp;"     "&amp;'Look-up Mines by State'!D458&amp;"     "&amp;'Look-up Mines by State'!E458&amp;"                                  "&amp;'Look-up Mines by State'!F458</f>
        <v>1517837     P     APEX NO 2                                  PIKE</v>
      </c>
    </row>
    <row r="459" spans="1:1" x14ac:dyDescent="0.25">
      <c r="A459" s="714" t="str">
        <f>'Look-up Mines by State'!C459&amp;"     "&amp;'Look-up Mines by State'!D459&amp;"     "&amp;'Look-up Mines by State'!E459&amp;"                                  "&amp;'Look-up Mines by State'!F459</f>
        <v>1517871     S     GHM #40                                  BELL</v>
      </c>
    </row>
    <row r="460" spans="1:1" x14ac:dyDescent="0.25">
      <c r="A460" s="714" t="str">
        <f>'Look-up Mines by State'!C460&amp;"     "&amp;'Look-up Mines by State'!D460&amp;"     "&amp;'Look-up Mines by State'!E460&amp;"                                  "&amp;'Look-up Mines by State'!F460</f>
        <v>1517880     P     BROOKSIDE LOADOUT                                  HARLAN</v>
      </c>
    </row>
    <row r="461" spans="1:1" x14ac:dyDescent="0.25">
      <c r="A461" s="714" t="str">
        <f>'Look-up Mines by State'!C461&amp;"     "&amp;'Look-up Mines by State'!D461&amp;"     "&amp;'Look-up Mines by State'!E461&amp;"                                  "&amp;'Look-up Mines by State'!F461</f>
        <v>1517894     U     E3RF                                  KNOTT</v>
      </c>
    </row>
    <row r="462" spans="1:1" x14ac:dyDescent="0.25">
      <c r="A462" s="714" t="str">
        <f>'Look-up Mines by State'!C462&amp;"     "&amp;'Look-up Mines by State'!D462&amp;"     "&amp;'Look-up Mines by State'!E462&amp;"                                  "&amp;'Look-up Mines by State'!F462</f>
        <v>1517898     U     MINE #1                                  PIKE</v>
      </c>
    </row>
    <row r="463" spans="1:1" x14ac:dyDescent="0.25">
      <c r="A463" s="714" t="str">
        <f>'Look-up Mines by State'!C463&amp;"     "&amp;'Look-up Mines by State'!D463&amp;"     "&amp;'Look-up Mines by State'!E463&amp;"                                  "&amp;'Look-up Mines by State'!F463</f>
        <v>1517901     P     M B BRITTAIN PREP PLANT                                  BELL</v>
      </c>
    </row>
    <row r="464" spans="1:1" x14ac:dyDescent="0.25">
      <c r="A464" s="714" t="str">
        <f>'Look-up Mines by State'!C464&amp;"     "&amp;'Look-up Mines by State'!D464&amp;"     "&amp;'Look-up Mines by State'!E464&amp;"                                  "&amp;'Look-up Mines by State'!F464</f>
        <v>1517903     U     MINE NO.17                                  HARLAN</v>
      </c>
    </row>
    <row r="465" spans="1:1" x14ac:dyDescent="0.25">
      <c r="A465" s="714" t="str">
        <f>'Look-up Mines by State'!C465&amp;"     "&amp;'Look-up Mines by State'!D465&amp;"     "&amp;'Look-up Mines by State'!E465&amp;"                                  "&amp;'Look-up Mines by State'!F465</f>
        <v>1517917     U     NO 2                                  PIKE</v>
      </c>
    </row>
    <row r="466" spans="1:1" x14ac:dyDescent="0.25">
      <c r="A466" s="714" t="str">
        <f>'Look-up Mines by State'!C466&amp;"     "&amp;'Look-up Mines by State'!D466&amp;"     "&amp;'Look-up Mines by State'!E466&amp;"                                  "&amp;'Look-up Mines by State'!F466</f>
        <v>1517920     S     APEX NO 1                                  PIKE</v>
      </c>
    </row>
    <row r="467" spans="1:1" x14ac:dyDescent="0.25">
      <c r="A467" s="714" t="str">
        <f>'Look-up Mines by State'!C467&amp;"     "&amp;'Look-up Mines by State'!D467&amp;"     "&amp;'Look-up Mines by State'!E467&amp;"                                  "&amp;'Look-up Mines by State'!F467</f>
        <v>1517924     S     #1                                  FLOYD</v>
      </c>
    </row>
    <row r="468" spans="1:1" x14ac:dyDescent="0.25">
      <c r="A468" s="714" t="str">
        <f>'Look-up Mines by State'!C468&amp;"     "&amp;'Look-up Mines by State'!D468&amp;"     "&amp;'Look-up Mines by State'!E468&amp;"                                  "&amp;'Look-up Mines by State'!F468</f>
        <v>1517925     U     CREECH #3                                  HARLAN</v>
      </c>
    </row>
    <row r="469" spans="1:1" x14ac:dyDescent="0.25">
      <c r="A469" s="714" t="str">
        <f>'Look-up Mines by State'!C469&amp;"     "&amp;'Look-up Mines by State'!D469&amp;"     "&amp;'Look-up Mines by State'!E469&amp;"                                  "&amp;'Look-up Mines by State'!F469</f>
        <v>1517935     U     TRANSPORT MINE                                  PIKE</v>
      </c>
    </row>
    <row r="470" spans="1:1" x14ac:dyDescent="0.25">
      <c r="A470" s="714" t="str">
        <f>'Look-up Mines by State'!C470&amp;"     "&amp;'Look-up Mines by State'!D470&amp;"     "&amp;'Look-up Mines by State'!E470&amp;"                                  "&amp;'Look-up Mines by State'!F470</f>
        <v>1517941     S     NO 2                                  PIKE</v>
      </c>
    </row>
    <row r="471" spans="1:1" x14ac:dyDescent="0.25">
      <c r="A471" s="714" t="str">
        <f>'Look-up Mines by State'!C471&amp;"     "&amp;'Look-up Mines by State'!D471&amp;"     "&amp;'Look-up Mines by State'!E471&amp;"                                  "&amp;'Look-up Mines by State'!F471</f>
        <v>1517954     P     PREP PLANT #2                                  MARTIN</v>
      </c>
    </row>
    <row r="472" spans="1:1" x14ac:dyDescent="0.25">
      <c r="A472" s="714" t="str">
        <f>'Look-up Mines by State'!C472&amp;"     "&amp;'Look-up Mines by State'!D472&amp;"     "&amp;'Look-up Mines by State'!E472&amp;"                                  "&amp;'Look-up Mines by State'!F472</f>
        <v>1517960     S     BLACKBERRY CREEK MINE                                  PIKE</v>
      </c>
    </row>
    <row r="473" spans="1:1" x14ac:dyDescent="0.25">
      <c r="A473" s="714" t="str">
        <f>'Look-up Mines by State'!C473&amp;"     "&amp;'Look-up Mines by State'!D473&amp;"     "&amp;'Look-up Mines by State'!E473&amp;"                                  "&amp;'Look-up Mines by State'!F473</f>
        <v>1517964     U     NO 4                                  PIKE</v>
      </c>
    </row>
    <row r="474" spans="1:1" x14ac:dyDescent="0.25">
      <c r="A474" s="714" t="str">
        <f>'Look-up Mines by State'!C474&amp;"     "&amp;'Look-up Mines by State'!D474&amp;"     "&amp;'Look-up Mines by State'!E474&amp;"                                  "&amp;'Look-up Mines by State'!F474</f>
        <v>1517965     S     S-6 LITTLE CREEK                                  LETCHER</v>
      </c>
    </row>
    <row r="475" spans="1:1" x14ac:dyDescent="0.25">
      <c r="A475" s="714" t="str">
        <f>'Look-up Mines by State'!C475&amp;"     "&amp;'Look-up Mines by State'!D475&amp;"     "&amp;'Look-up Mines by State'!E475&amp;"                                  "&amp;'Look-up Mines by State'!F475</f>
        <v>1517971     P     DAYS CREEK STOCKPILE                                  HARLAN</v>
      </c>
    </row>
    <row r="476" spans="1:1" x14ac:dyDescent="0.25">
      <c r="A476" s="714" t="str">
        <f>'Look-up Mines by State'!C476&amp;"     "&amp;'Look-up Mines by State'!D476&amp;"     "&amp;'Look-up Mines by State'!E476&amp;"                                  "&amp;'Look-up Mines by State'!F476</f>
        <v>1517979     U     MINE NO. 8                                  PIKE</v>
      </c>
    </row>
    <row r="477" spans="1:1" x14ac:dyDescent="0.25">
      <c r="A477" s="714" t="str">
        <f>'Look-up Mines by State'!C477&amp;"     "&amp;'Look-up Mines by State'!D477&amp;"     "&amp;'Look-up Mines by State'!E477&amp;"                                  "&amp;'Look-up Mines by State'!F477</f>
        <v>1517982     U     NO 7                                  PIKE</v>
      </c>
    </row>
    <row r="478" spans="1:1" x14ac:dyDescent="0.25">
      <c r="A478" s="714" t="str">
        <f>'Look-up Mines by State'!C478&amp;"     "&amp;'Look-up Mines by State'!D478&amp;"     "&amp;'Look-up Mines by State'!E478&amp;"                                  "&amp;'Look-up Mines by State'!F478</f>
        <v>1517993     U     #7                                  LETCHER</v>
      </c>
    </row>
    <row r="479" spans="1:1" x14ac:dyDescent="0.25">
      <c r="A479" s="714" t="str">
        <f>'Look-up Mines by State'!C479&amp;"     "&amp;'Look-up Mines by State'!D479&amp;"     "&amp;'Look-up Mines by State'!E479&amp;"                                  "&amp;'Look-up Mines by State'!F479</f>
        <v>1518001     U     NO. 4                                  PIKE</v>
      </c>
    </row>
    <row r="480" spans="1:1" x14ac:dyDescent="0.25">
      <c r="A480" s="714" t="str">
        <f>'Look-up Mines by State'!C480&amp;"     "&amp;'Look-up Mines by State'!D480&amp;"     "&amp;'Look-up Mines by State'!E480&amp;"                                  "&amp;'Look-up Mines by State'!F480</f>
        <v>1518007     S     MILL CREEK                                  BELL</v>
      </c>
    </row>
    <row r="481" spans="1:1" x14ac:dyDescent="0.25">
      <c r="A481" s="714" t="str">
        <f>'Look-up Mines by State'!C481&amp;"     "&amp;'Look-up Mines by State'!D481&amp;"     "&amp;'Look-up Mines by State'!E481&amp;"                                  "&amp;'Look-up Mines by State'!F481</f>
        <v>1518015     S     BENT MTN                                  PIKE</v>
      </c>
    </row>
    <row r="482" spans="1:1" x14ac:dyDescent="0.25">
      <c r="A482" s="714" t="str">
        <f>'Look-up Mines by State'!C482&amp;"     "&amp;'Look-up Mines by State'!D482&amp;"     "&amp;'Look-up Mines by State'!E482&amp;"                                  "&amp;'Look-up Mines by State'!F482</f>
        <v>1518025     S     SCOTT'S BRANCH                                  PIKE</v>
      </c>
    </row>
    <row r="483" spans="1:1" x14ac:dyDescent="0.25">
      <c r="A483" s="714" t="str">
        <f>'Look-up Mines by State'!C483&amp;"     "&amp;'Look-up Mines by State'!D483&amp;"     "&amp;'Look-up Mines by State'!E483&amp;"                                  "&amp;'Look-up Mines by State'!F483</f>
        <v>1518029     S     NO 2                                  PIKE</v>
      </c>
    </row>
    <row r="484" spans="1:1" x14ac:dyDescent="0.25">
      <c r="A484" s="714" t="str">
        <f>'Look-up Mines by State'!C484&amp;"     "&amp;'Look-up Mines by State'!D484&amp;"     "&amp;'Look-up Mines by State'!E484&amp;"                                  "&amp;'Look-up Mines by State'!F484</f>
        <v>1518040     S     NO. 6                                  PIKE</v>
      </c>
    </row>
    <row r="485" spans="1:1" x14ac:dyDescent="0.25">
      <c r="A485" s="714" t="str">
        <f>'Look-up Mines by State'!C485&amp;"     "&amp;'Look-up Mines by State'!D485&amp;"     "&amp;'Look-up Mines by State'!E485&amp;"                                  "&amp;'Look-up Mines by State'!F485</f>
        <v>1518048     S     ROWDY GAP MINE                                  PERRY</v>
      </c>
    </row>
    <row r="486" spans="1:1" x14ac:dyDescent="0.25">
      <c r="A486" s="714" t="str">
        <f>'Look-up Mines by State'!C486&amp;"     "&amp;'Look-up Mines by State'!D486&amp;"     "&amp;'Look-up Mines by State'!E486&amp;"                                  "&amp;'Look-up Mines by State'!F486</f>
        <v>1518058     U     COAL CREEK                                  BELL</v>
      </c>
    </row>
    <row r="487" spans="1:1" x14ac:dyDescent="0.25">
      <c r="A487" s="714" t="str">
        <f>'Look-up Mines by State'!C487&amp;"     "&amp;'Look-up Mines by State'!D487&amp;"     "&amp;'Look-up Mines by State'!E487&amp;"                                  "&amp;'Look-up Mines by State'!F487</f>
        <v>1518093     S     VFC - DARTY GAP                                  HARLAN</v>
      </c>
    </row>
    <row r="488" spans="1:1" x14ac:dyDescent="0.25">
      <c r="A488" s="714" t="str">
        <f>'Look-up Mines by State'!C488&amp;"     "&amp;'Look-up Mines by State'!D488&amp;"     "&amp;'Look-up Mines by State'!E488&amp;"                                  "&amp;'Look-up Mines by State'!F488</f>
        <v>1518100     S     MARION BRANCH                                  PIKE</v>
      </c>
    </row>
    <row r="489" spans="1:1" x14ac:dyDescent="0.25">
      <c r="A489" s="714" t="str">
        <f>'Look-up Mines by State'!C489&amp;"     "&amp;'Look-up Mines by State'!D489&amp;"     "&amp;'Look-up Mines by State'!E489&amp;"                                  "&amp;'Look-up Mines by State'!F489</f>
        <v>1518110     P     CAN DO PLANT                                  HOPKINS</v>
      </c>
    </row>
    <row r="490" spans="1:1" x14ac:dyDescent="0.25">
      <c r="A490" s="714" t="str">
        <f>'Look-up Mines by State'!C490&amp;"     "&amp;'Look-up Mines by State'!D490&amp;"     "&amp;'Look-up Mines by State'!E490&amp;"                                  "&amp;'Look-up Mines by State'!F490</f>
        <v>1518112     U     MINE # 2                                  PERRY</v>
      </c>
    </row>
    <row r="491" spans="1:1" x14ac:dyDescent="0.25">
      <c r="A491" s="714" t="str">
        <f>'Look-up Mines by State'!C491&amp;"     "&amp;'Look-up Mines by State'!D491&amp;"     "&amp;'Look-up Mines by State'!E491&amp;"                                  "&amp;'Look-up Mines by State'!F491</f>
        <v>1518134     S     HALLS CREEK MINE                                  MUHLENBERG</v>
      </c>
    </row>
    <row r="492" spans="1:1" x14ac:dyDescent="0.25">
      <c r="A492" s="714" t="str">
        <f>'Look-up Mines by State'!C492&amp;"     "&amp;'Look-up Mines by State'!D492&amp;"     "&amp;'Look-up Mines by State'!E492&amp;"                                  "&amp;'Look-up Mines by State'!F492</f>
        <v>1518145     S     CM&amp;E #3                                  HARLAN</v>
      </c>
    </row>
    <row r="493" spans="1:1" x14ac:dyDescent="0.25">
      <c r="A493" s="714" t="str">
        <f>'Look-up Mines by State'!C493&amp;"     "&amp;'Look-up Mines by State'!D493&amp;"     "&amp;'Look-up Mines by State'!E493&amp;"                                  "&amp;'Look-up Mines by State'!F493</f>
        <v>1518161     U     NO 2                                  LETCHER</v>
      </c>
    </row>
    <row r="494" spans="1:1" x14ac:dyDescent="0.25">
      <c r="A494" s="714" t="str">
        <f>'Look-up Mines by State'!C494&amp;"     "&amp;'Look-up Mines by State'!D494&amp;"     "&amp;'Look-up Mines by State'!E494&amp;"                                  "&amp;'Look-up Mines by State'!F494</f>
        <v>1518172     U     KHP MINING INC. # 3                                  JOHNSON</v>
      </c>
    </row>
    <row r="495" spans="1:1" x14ac:dyDescent="0.25">
      <c r="A495" s="714" t="str">
        <f>'Look-up Mines by State'!C495&amp;"     "&amp;'Look-up Mines by State'!D495&amp;"     "&amp;'Look-up Mines by State'!E495&amp;"                                  "&amp;'Look-up Mines by State'!F495</f>
        <v>1518177     U     RESOURCE ENERGY                                  PIKE</v>
      </c>
    </row>
    <row r="496" spans="1:1" x14ac:dyDescent="0.25">
      <c r="A496" s="714" t="str">
        <f>'Look-up Mines by State'!C496&amp;"     "&amp;'Look-up Mines by State'!D496&amp;"     "&amp;'Look-up Mines by State'!E496&amp;"                                  "&amp;'Look-up Mines by State'!F496</f>
        <v>1518181     S     VICCO MINE                                  PERRY</v>
      </c>
    </row>
    <row r="497" spans="1:1" x14ac:dyDescent="0.25">
      <c r="A497" s="714" t="str">
        <f>'Look-up Mines by State'!C497&amp;"     "&amp;'Look-up Mines by State'!D497&amp;"     "&amp;'Look-up Mines by State'!E497&amp;"                                  "&amp;'Look-up Mines by State'!F497</f>
        <v>1518182     U     D &amp; C MINING  CORP,                                  HARLAN</v>
      </c>
    </row>
    <row r="498" spans="1:1" x14ac:dyDescent="0.25">
      <c r="A498" s="714" t="str">
        <f>'Look-up Mines by State'!C498&amp;"     "&amp;'Look-up Mines by State'!D498&amp;"     "&amp;'Look-up Mines by State'!E498&amp;"                                  "&amp;'Look-up Mines by State'!F498</f>
        <v>1518190     S     LAUREL COUNTY AUGERS                                  LAUREL</v>
      </c>
    </row>
    <row r="499" spans="1:1" x14ac:dyDescent="0.25">
      <c r="A499" s="714" t="str">
        <f>'Look-up Mines by State'!C499&amp;"     "&amp;'Look-up Mines by State'!D499&amp;"     "&amp;'Look-up Mines by State'!E499&amp;"                                  "&amp;'Look-up Mines by State'!F499</f>
        <v>1518191     S     JOHNSON BRANCH #2                                  LETCHER</v>
      </c>
    </row>
    <row r="500" spans="1:1" x14ac:dyDescent="0.25">
      <c r="A500" s="714" t="str">
        <f>'Look-up Mines by State'!C500&amp;"     "&amp;'Look-up Mines by State'!D500&amp;"     "&amp;'Look-up Mines by State'!E500&amp;"                                  "&amp;'Look-up Mines by State'!F500</f>
        <v>1518196     U     HIGHSPLINT                                  HARLAN</v>
      </c>
    </row>
    <row r="501" spans="1:1" x14ac:dyDescent="0.25">
      <c r="A501" s="714" t="str">
        <f>'Look-up Mines by State'!C501&amp;"     "&amp;'Look-up Mines by State'!D501&amp;"     "&amp;'Look-up Mines by State'!E501&amp;"                                  "&amp;'Look-up Mines by State'!F501</f>
        <v>1518197     U     MINE #1                                  HARLAN</v>
      </c>
    </row>
    <row r="502" spans="1:1" x14ac:dyDescent="0.25">
      <c r="A502" s="714" t="str">
        <f>'Look-up Mines by State'!C502&amp;"     "&amp;'Look-up Mines by State'!D502&amp;"     "&amp;'Look-up Mines by State'!E502&amp;"                                  "&amp;'Look-up Mines by State'!F502</f>
        <v>1518198     U     MINE NO. 1                                  HARLAN</v>
      </c>
    </row>
    <row r="503" spans="1:1" x14ac:dyDescent="0.25">
      <c r="A503" s="714" t="str">
        <f>'Look-up Mines by State'!C503&amp;"     "&amp;'Look-up Mines by State'!D503&amp;"     "&amp;'Look-up Mines by State'!E503&amp;"                                  "&amp;'Look-up Mines by State'!F503</f>
        <v>1518201     S     COTTON COAL #2 MINE                                  LETCHER</v>
      </c>
    </row>
    <row r="504" spans="1:1" x14ac:dyDescent="0.25">
      <c r="A504" s="714" t="str">
        <f>'Look-up Mines by State'!C504&amp;"     "&amp;'Look-up Mines by State'!D504&amp;"     "&amp;'Look-up Mines by State'!E504&amp;"                                  "&amp;'Look-up Mines by State'!F504</f>
        <v>1518221     S     LONDON MOTOR PLEX                                  KNOX</v>
      </c>
    </row>
    <row r="505" spans="1:1" x14ac:dyDescent="0.25">
      <c r="A505" s="714" t="str">
        <f>'Look-up Mines by State'!C505&amp;"     "&amp;'Look-up Mines by State'!D505&amp;"     "&amp;'Look-up Mines by State'!E505&amp;"                                  "&amp;'Look-up Mines by State'!F505</f>
        <v>1518233     U     # 9                                  LETCHER</v>
      </c>
    </row>
    <row r="506" spans="1:1" x14ac:dyDescent="0.25">
      <c r="A506" s="714" t="str">
        <f>'Look-up Mines by State'!C506&amp;"     "&amp;'Look-up Mines by State'!D506&amp;"     "&amp;'Look-up Mines by State'!E506&amp;"                                  "&amp;'Look-up Mines by State'!F506</f>
        <v>1518234     P     GRAND RIVER TERMINAL                                  LIVINGSTON</v>
      </c>
    </row>
    <row r="507" spans="1:1" x14ac:dyDescent="0.25">
      <c r="A507" s="714" t="str">
        <f>'Look-up Mines by State'!C507&amp;"     "&amp;'Look-up Mines by State'!D507&amp;"     "&amp;'Look-up Mines by State'!E507&amp;"                                  "&amp;'Look-up Mines by State'!F507</f>
        <v>1518241     U     MINE #1                                  HARLAN</v>
      </c>
    </row>
    <row r="508" spans="1:1" x14ac:dyDescent="0.25">
      <c r="A508" s="714" t="str">
        <f>'Look-up Mines by State'!C508&amp;"     "&amp;'Look-up Mines by State'!D508&amp;"     "&amp;'Look-up Mines by State'!E508&amp;"                                  "&amp;'Look-up Mines by State'!F508</f>
        <v>1518250     U     MINE #16                                  PIKE</v>
      </c>
    </row>
    <row r="509" spans="1:1" x14ac:dyDescent="0.25">
      <c r="A509" s="714" t="str">
        <f>'Look-up Mines by State'!C509&amp;"     "&amp;'Look-up Mines by State'!D509&amp;"     "&amp;'Look-up Mines by State'!E509&amp;"                                  "&amp;'Look-up Mines by State'!F509</f>
        <v>1518257     S     #1 STRIP MINE                                  BELL</v>
      </c>
    </row>
    <row r="510" spans="1:1" x14ac:dyDescent="0.25">
      <c r="A510" s="714" t="str">
        <f>'Look-up Mines by State'!C510&amp;"     "&amp;'Look-up Mines by State'!D510&amp;"     "&amp;'Look-up Mines by State'!E510&amp;"                                  "&amp;'Look-up Mines by State'!F510</f>
        <v>1518264     U     MINE #1                                  HARLAN</v>
      </c>
    </row>
    <row r="511" spans="1:1" x14ac:dyDescent="0.25">
      <c r="A511" s="714" t="str">
        <f>'Look-up Mines by State'!C511&amp;"     "&amp;'Look-up Mines by State'!D511&amp;"     "&amp;'Look-up Mines by State'!E511&amp;"                                  "&amp;'Look-up Mines by State'!F511</f>
        <v>1518277     U     K-3                                  HARLAN</v>
      </c>
    </row>
    <row r="512" spans="1:1" x14ac:dyDescent="0.25">
      <c r="A512" s="714" t="str">
        <f>'Look-up Mines by State'!C512&amp;"     "&amp;'Look-up Mines by State'!D512&amp;"     "&amp;'Look-up Mines by State'!E512&amp;"                                  "&amp;'Look-up Mines by State'!F512</f>
        <v>1518280     S     R-1 HUNTS BR.                                  PIKE</v>
      </c>
    </row>
    <row r="513" spans="1:1" x14ac:dyDescent="0.25">
      <c r="A513" s="714" t="str">
        <f>'Look-up Mines by State'!C513&amp;"     "&amp;'Look-up Mines by State'!D513&amp;"     "&amp;'Look-up Mines by State'!E513&amp;"                                  "&amp;'Look-up Mines by State'!F513</f>
        <v>1518292     S     WALLINS STRIP                                  HARLAN</v>
      </c>
    </row>
    <row r="514" spans="1:1" x14ac:dyDescent="0.25">
      <c r="A514" s="714" t="str">
        <f>'Look-up Mines by State'!C514&amp;"     "&amp;'Look-up Mines by State'!D514&amp;"     "&amp;'Look-up Mines by State'!E514&amp;"                                  "&amp;'Look-up Mines by State'!F514</f>
        <v>1518316     U     WHITE STAR #1                                  PIKE</v>
      </c>
    </row>
    <row r="515" spans="1:1" x14ac:dyDescent="0.25">
      <c r="A515" s="714" t="str">
        <f>'Look-up Mines by State'!C515&amp;"     "&amp;'Look-up Mines by State'!D515&amp;"     "&amp;'Look-up Mines by State'!E515&amp;"                                  "&amp;'Look-up Mines by State'!F515</f>
        <v>1518317     S     MINE #8                                  KNOTT</v>
      </c>
    </row>
    <row r="516" spans="1:1" x14ac:dyDescent="0.25">
      <c r="A516" s="714" t="str">
        <f>'Look-up Mines by State'!C516&amp;"     "&amp;'Look-up Mines by State'!D516&amp;"     "&amp;'Look-up Mines by State'!E516&amp;"                                  "&amp;'Look-up Mines by State'!F516</f>
        <v>1518323     S     DOTY CREEK                                  LETCHER</v>
      </c>
    </row>
    <row r="517" spans="1:1" x14ac:dyDescent="0.25">
      <c r="A517" s="714" t="str">
        <f>'Look-up Mines by State'!C517&amp;"     "&amp;'Look-up Mines by State'!D517&amp;"     "&amp;'Look-up Mines by State'!E517&amp;"                                  "&amp;'Look-up Mines by State'!F517</f>
        <v>1518326     S     NO 4                                  MARTIN</v>
      </c>
    </row>
    <row r="518" spans="1:1" x14ac:dyDescent="0.25">
      <c r="A518" s="714" t="str">
        <f>'Look-up Mines by State'!C518&amp;"     "&amp;'Look-up Mines by State'!D518&amp;"     "&amp;'Look-up Mines by State'!E518&amp;"                                  "&amp;'Look-up Mines by State'!F518</f>
        <v>1518331     P     COALGOOD CRUSHER/LOADOUT                                  HARLAN</v>
      </c>
    </row>
    <row r="519" spans="1:1" x14ac:dyDescent="0.25">
      <c r="A519" s="714" t="str">
        <f>'Look-up Mines by State'!C519&amp;"     "&amp;'Look-up Mines by State'!D519&amp;"     "&amp;'Look-up Mines by State'!E519&amp;"                                  "&amp;'Look-up Mines by State'!F519</f>
        <v>1518335     U     DODGE HILL MINE #1                                  UNION</v>
      </c>
    </row>
    <row r="520" spans="1:1" x14ac:dyDescent="0.25">
      <c r="A520" s="714" t="str">
        <f>'Look-up Mines by State'!C520&amp;"     "&amp;'Look-up Mines by State'!D520&amp;"     "&amp;'Look-up Mines by State'!E520&amp;"                                  "&amp;'Look-up Mines by State'!F520</f>
        <v>1518340     U     MINE NO 4                                  LETCHER</v>
      </c>
    </row>
    <row r="521" spans="1:1" x14ac:dyDescent="0.25">
      <c r="A521" s="714" t="str">
        <f>'Look-up Mines by State'!C521&amp;"     "&amp;'Look-up Mines by State'!D521&amp;"     "&amp;'Look-up Mines by State'!E521&amp;"                                  "&amp;'Look-up Mines by State'!F521</f>
        <v>1518353     S     FRASURE CREEK MINING LLC F-2                                  FLOYD</v>
      </c>
    </row>
    <row r="522" spans="1:1" x14ac:dyDescent="0.25">
      <c r="A522" s="714" t="str">
        <f>'Look-up Mines by State'!C522&amp;"     "&amp;'Look-up Mines by State'!D522&amp;"     "&amp;'Look-up Mines by State'!E522&amp;"                                  "&amp;'Look-up Mines by State'!F522</f>
        <v>1518363     S     BEVINS BRANCH SURFACE MINE                                  PIKE</v>
      </c>
    </row>
    <row r="523" spans="1:1" x14ac:dyDescent="0.25">
      <c r="A523" s="714" t="str">
        <f>'Look-up Mines by State'!C523&amp;"     "&amp;'Look-up Mines by State'!D523&amp;"     "&amp;'Look-up Mines by State'!E523&amp;"                                  "&amp;'Look-up Mines by State'!F523</f>
        <v>1518365     S     LIGGETT #1                                  HARLAN</v>
      </c>
    </row>
    <row r="524" spans="1:1" x14ac:dyDescent="0.25">
      <c r="A524" s="714" t="str">
        <f>'Look-up Mines by State'!C524&amp;"     "&amp;'Look-up Mines by State'!D524&amp;"     "&amp;'Look-up Mines by State'!E524&amp;"                                  "&amp;'Look-up Mines by State'!F524</f>
        <v>1518368     U     MINE #23                                  PIKE</v>
      </c>
    </row>
    <row r="525" spans="1:1" x14ac:dyDescent="0.25">
      <c r="A525" s="714" t="str">
        <f>'Look-up Mines by State'!C525&amp;"     "&amp;'Look-up Mines by State'!D525&amp;"     "&amp;'Look-up Mines by State'!E525&amp;"                                  "&amp;'Look-up Mines by State'!F525</f>
        <v>1518369     U     INSPIRATION RESOURCES INC #3                                  PIKE</v>
      </c>
    </row>
    <row r="526" spans="1:1" x14ac:dyDescent="0.25">
      <c r="A526" s="714" t="str">
        <f>'Look-up Mines by State'!C526&amp;"     "&amp;'Look-up Mines by State'!D526&amp;"     "&amp;'Look-up Mines by State'!E526&amp;"                                  "&amp;'Look-up Mines by State'!F526</f>
        <v>1518376     U     BEECHFORK MINE                                  LESLIE</v>
      </c>
    </row>
    <row r="527" spans="1:1" x14ac:dyDescent="0.25">
      <c r="A527" s="714" t="str">
        <f>'Look-up Mines by State'!C527&amp;"     "&amp;'Look-up Mines by State'!D527&amp;"     "&amp;'Look-up Mines by State'!E527&amp;"                                  "&amp;'Look-up Mines by State'!F527</f>
        <v>1518378     S     PEGS BRANCH SURFACE MINE                                  PIKE</v>
      </c>
    </row>
    <row r="528" spans="1:1" x14ac:dyDescent="0.25">
      <c r="A528" s="714" t="str">
        <f>'Look-up Mines by State'!C528&amp;"     "&amp;'Look-up Mines by State'!D528&amp;"     "&amp;'Look-up Mines by State'!E528&amp;"                                  "&amp;'Look-up Mines by State'!F528</f>
        <v>1518380     S     HALFWAY BRANCH SURFACE MINE                                  PIKE</v>
      </c>
    </row>
    <row r="529" spans="1:1" x14ac:dyDescent="0.25">
      <c r="A529" s="714" t="str">
        <f>'Look-up Mines by State'!C529&amp;"     "&amp;'Look-up Mines by State'!D529&amp;"     "&amp;'Look-up Mines by State'!E529&amp;"                                  "&amp;'Look-up Mines by State'!F529</f>
        <v>1518381     U     TAYLOR FORK ENERGY                                  PIKE</v>
      </c>
    </row>
    <row r="530" spans="1:1" x14ac:dyDescent="0.25">
      <c r="A530" s="714" t="str">
        <f>'Look-up Mines by State'!C530&amp;"     "&amp;'Look-up Mines by State'!D530&amp;"     "&amp;'Look-up Mines by State'!E530&amp;"                                  "&amp;'Look-up Mines by State'!F530</f>
        <v>1518384     S     #5                                  MARTIN</v>
      </c>
    </row>
    <row r="531" spans="1:1" x14ac:dyDescent="0.25">
      <c r="A531" s="714" t="str">
        <f>'Look-up Mines by State'!C531&amp;"     "&amp;'Look-up Mines by State'!D531&amp;"     "&amp;'Look-up Mines by State'!E531&amp;"                                  "&amp;'Look-up Mines by State'!F531</f>
        <v>1518390     U     JOHNS CREEK ENERGY                                  PIKE</v>
      </c>
    </row>
    <row r="532" spans="1:1" x14ac:dyDescent="0.25">
      <c r="A532" s="714" t="str">
        <f>'Look-up Mines by State'!C532&amp;"     "&amp;'Look-up Mines by State'!D532&amp;"     "&amp;'Look-up Mines by State'!E532&amp;"                                  "&amp;'Look-up Mines by State'!F532</f>
        <v>1518393     U     CLEAN ENERGY MINE                                  KNOTT</v>
      </c>
    </row>
    <row r="533" spans="1:1" x14ac:dyDescent="0.25">
      <c r="A533" s="714" t="str">
        <f>'Look-up Mines by State'!C533&amp;"     "&amp;'Look-up Mines by State'!D533&amp;"     "&amp;'Look-up Mines by State'!E533&amp;"                                  "&amp;'Look-up Mines by State'!F533</f>
        <v>1518396     S     MINE #1                                  BELL</v>
      </c>
    </row>
    <row r="534" spans="1:1" x14ac:dyDescent="0.25">
      <c r="A534" s="714" t="str">
        <f>'Look-up Mines by State'!C534&amp;"     "&amp;'Look-up Mines by State'!D534&amp;"     "&amp;'Look-up Mines by State'!E534&amp;"                                  "&amp;'Look-up Mines by State'!F534</f>
        <v>1518401     S     NO. 2                                  LETCHER</v>
      </c>
    </row>
    <row r="535" spans="1:1" x14ac:dyDescent="0.25">
      <c r="A535" s="714" t="str">
        <f>'Look-up Mines by State'!C535&amp;"     "&amp;'Look-up Mines by State'!D535&amp;"     "&amp;'Look-up Mines by State'!E535&amp;"                                  "&amp;'Look-up Mines by State'!F535</f>
        <v>1518406     S     J &amp; L DRILLING MINE #1                                  CLAY</v>
      </c>
    </row>
    <row r="536" spans="1:1" x14ac:dyDescent="0.25">
      <c r="A536" s="714" t="str">
        <f>'Look-up Mines by State'!C536&amp;"     "&amp;'Look-up Mines by State'!D536&amp;"     "&amp;'Look-up Mines by State'!E536&amp;"                                  "&amp;'Look-up Mines by State'!F536</f>
        <v>1518418     S     JOE'S RUN                                  DAVIESS</v>
      </c>
    </row>
    <row r="537" spans="1:1" x14ac:dyDescent="0.25">
      <c r="A537" s="714" t="str">
        <f>'Look-up Mines by State'!C537&amp;"     "&amp;'Look-up Mines by State'!D537&amp;"     "&amp;'Look-up Mines by State'!E537&amp;"                                  "&amp;'Look-up Mines by State'!F537</f>
        <v>1518419     U     MINE # 1                                  PERRY</v>
      </c>
    </row>
    <row r="538" spans="1:1" x14ac:dyDescent="0.25">
      <c r="A538" s="714" t="str">
        <f>'Look-up Mines by State'!C538&amp;"     "&amp;'Look-up Mines by State'!D538&amp;"     "&amp;'Look-up Mines by State'!E538&amp;"                                  "&amp;'Look-up Mines by State'!F538</f>
        <v>1518423     S     RIGHT FORK SPLINT                                  HARLAN</v>
      </c>
    </row>
    <row r="539" spans="1:1" x14ac:dyDescent="0.25">
      <c r="A539" s="714" t="str">
        <f>'Look-up Mines by State'!C539&amp;"     "&amp;'Look-up Mines by State'!D539&amp;"     "&amp;'Look-up Mines by State'!E539&amp;"                                  "&amp;'Look-up Mines by State'!F539</f>
        <v>1518426     U     MINE #5                                  KNOX</v>
      </c>
    </row>
    <row r="540" spans="1:1" x14ac:dyDescent="0.25">
      <c r="A540" s="714" t="str">
        <f>'Look-up Mines by State'!C540&amp;"     "&amp;'Look-up Mines by State'!D540&amp;"     "&amp;'Look-up Mines by State'!E540&amp;"                                  "&amp;'Look-up Mines by State'!F540</f>
        <v>1518436     U     S. A. M. #10                                  PIKE</v>
      </c>
    </row>
    <row r="541" spans="1:1" x14ac:dyDescent="0.25">
      <c r="A541" s="714" t="str">
        <f>'Look-up Mines by State'!C541&amp;"     "&amp;'Look-up Mines by State'!D541&amp;"     "&amp;'Look-up Mines by State'!E541&amp;"                                  "&amp;'Look-up Mines by State'!F541</f>
        <v>1518438     S     HYD NO 5                                  LESLIE</v>
      </c>
    </row>
    <row r="542" spans="1:1" x14ac:dyDescent="0.25">
      <c r="A542" s="714" t="str">
        <f>'Look-up Mines by State'!C542&amp;"     "&amp;'Look-up Mines by State'!D542&amp;"     "&amp;'Look-up Mines by State'!E542&amp;"                                  "&amp;'Look-up Mines by State'!F542</f>
        <v>1518442     S     AUGER MINE NO 28                                  KNOTT</v>
      </c>
    </row>
    <row r="543" spans="1:1" x14ac:dyDescent="0.25">
      <c r="A543" s="714" t="str">
        <f>'Look-up Mines by State'!C543&amp;"     "&amp;'Look-up Mines by State'!D543&amp;"     "&amp;'Look-up Mines by State'!E543&amp;"                                  "&amp;'Look-up Mines by State'!F543</f>
        <v>1518452     U     WHITE CABIN #7                                  MARTIN</v>
      </c>
    </row>
    <row r="544" spans="1:1" x14ac:dyDescent="0.25">
      <c r="A544" s="714" t="str">
        <f>'Look-up Mines by State'!C544&amp;"     "&amp;'Look-up Mines by State'!D544&amp;"     "&amp;'Look-up Mines by State'!E544&amp;"                                  "&amp;'Look-up Mines by State'!F544</f>
        <v>1518454     S     AUGER MINE NO 29                                  PERRY</v>
      </c>
    </row>
    <row r="545" spans="1:1" x14ac:dyDescent="0.25">
      <c r="A545" s="714" t="str">
        <f>'Look-up Mines by State'!C545&amp;"     "&amp;'Look-up Mines by State'!D545&amp;"     "&amp;'Look-up Mines by State'!E545&amp;"                                  "&amp;'Look-up Mines by State'!F545</f>
        <v>1518461     S     NO 3 MINE                                  PIKE</v>
      </c>
    </row>
    <row r="546" spans="1:1" x14ac:dyDescent="0.25">
      <c r="A546" s="714" t="str">
        <f>'Look-up Mines by State'!C546&amp;"     "&amp;'Look-up Mines by State'!D546&amp;"     "&amp;'Look-up Mines by State'!E546&amp;"                                  "&amp;'Look-up Mines by State'!F546</f>
        <v>1518466     U     F-M #4                                  WHITLEY</v>
      </c>
    </row>
    <row r="547" spans="1:1" x14ac:dyDescent="0.25">
      <c r="A547" s="714" t="str">
        <f>'Look-up Mines by State'!C547&amp;"     "&amp;'Look-up Mines by State'!D547&amp;"     "&amp;'Look-up Mines by State'!E547&amp;"                                  "&amp;'Look-up Mines by State'!F547</f>
        <v>1518469     U     UZ                                  LETCHER</v>
      </c>
    </row>
    <row r="548" spans="1:1" x14ac:dyDescent="0.25">
      <c r="A548" s="714" t="str">
        <f>'Look-up Mines by State'!C548&amp;"     "&amp;'Look-up Mines by State'!D548&amp;"     "&amp;'Look-up Mines by State'!E548&amp;"                                  "&amp;'Look-up Mines by State'!F548</f>
        <v>1518472     U     DM-2                                  FLOYD</v>
      </c>
    </row>
    <row r="549" spans="1:1" x14ac:dyDescent="0.25">
      <c r="A549" s="714" t="str">
        <f>'Look-up Mines by State'!C549&amp;"     "&amp;'Look-up Mines by State'!D549&amp;"     "&amp;'Look-up Mines by State'!E549&amp;"                                  "&amp;'Look-up Mines by State'!F549</f>
        <v>1518481     S     RAVEN ENERGY                                  LETCHER</v>
      </c>
    </row>
    <row r="550" spans="1:1" x14ac:dyDescent="0.25">
      <c r="A550" s="714" t="str">
        <f>'Look-up Mines by State'!C550&amp;"     "&amp;'Look-up Mines by State'!D550&amp;"     "&amp;'Look-up Mines by State'!E550&amp;"                                  "&amp;'Look-up Mines by State'!F550</f>
        <v>1518487     S     NO. 1                                  JOHNSON</v>
      </c>
    </row>
    <row r="551" spans="1:1" x14ac:dyDescent="0.25">
      <c r="A551" s="714" t="str">
        <f>'Look-up Mines by State'!C551&amp;"     "&amp;'Look-up Mines by State'!D551&amp;"     "&amp;'Look-up Mines by State'!E551&amp;"                                  "&amp;'Look-up Mines by State'!F551</f>
        <v>1518488     U     K-5                                  HARLAN</v>
      </c>
    </row>
    <row r="552" spans="1:1" x14ac:dyDescent="0.25">
      <c r="A552" s="714" t="str">
        <f>'Look-up Mines by State'!C552&amp;"     "&amp;'Look-up Mines by State'!D552&amp;"     "&amp;'Look-up Mines by State'!E552&amp;"                                  "&amp;'Look-up Mines by State'!F552</f>
        <v>1518502     S     AUGER MINE NO 33                                  LETCHER</v>
      </c>
    </row>
    <row r="553" spans="1:1" x14ac:dyDescent="0.25">
      <c r="A553" s="714" t="str">
        <f>'Look-up Mines by State'!C553&amp;"     "&amp;'Look-up Mines by State'!D553&amp;"     "&amp;'Look-up Mines by State'!E553&amp;"                                  "&amp;'Look-up Mines by State'!F553</f>
        <v>1518504     S     S-3 CANDLE RIDGE                                  PERRY</v>
      </c>
    </row>
    <row r="554" spans="1:1" x14ac:dyDescent="0.25">
      <c r="A554" s="714" t="str">
        <f>'Look-up Mines by State'!C554&amp;"     "&amp;'Look-up Mines by State'!D554&amp;"     "&amp;'Look-up Mines by State'!E554&amp;"                                  "&amp;'Look-up Mines by State'!F554</f>
        <v>1518507     U     MINE #8                                  KNOTT</v>
      </c>
    </row>
    <row r="555" spans="1:1" x14ac:dyDescent="0.25">
      <c r="A555" s="714" t="str">
        <f>'Look-up Mines by State'!C555&amp;"     "&amp;'Look-up Mines by State'!D555&amp;"     "&amp;'Look-up Mines by State'!E555&amp;"                                  "&amp;'Look-up Mines by State'!F555</f>
        <v>1518514     S     COTTON COAL CO., INC., #1                                  LETCHER</v>
      </c>
    </row>
    <row r="556" spans="1:1" x14ac:dyDescent="0.25">
      <c r="A556" s="714" t="str">
        <f>'Look-up Mines by State'!C556&amp;"     "&amp;'Look-up Mines by State'!D556&amp;"     "&amp;'Look-up Mines by State'!E556&amp;"                                  "&amp;'Look-up Mines by State'!F556</f>
        <v>1518516     U     NO 1                                  HARLAN</v>
      </c>
    </row>
    <row r="557" spans="1:1" x14ac:dyDescent="0.25">
      <c r="A557" s="714" t="str">
        <f>'Look-up Mines by State'!C557&amp;"     "&amp;'Look-up Mines by State'!D557&amp;"     "&amp;'Look-up Mines by State'!E557&amp;"                                  "&amp;'Look-up Mines by State'!F557</f>
        <v>1518517     S     NO 4                                  PIKE</v>
      </c>
    </row>
    <row r="558" spans="1:1" x14ac:dyDescent="0.25">
      <c r="A558" s="714" t="str">
        <f>'Look-up Mines by State'!C558&amp;"     "&amp;'Look-up Mines by State'!D558&amp;"     "&amp;'Look-up Mines by State'!E558&amp;"                                  "&amp;'Look-up Mines by State'!F558</f>
        <v>1518519     S     CARR CREEK #1                                  KNOTT</v>
      </c>
    </row>
    <row r="559" spans="1:1" x14ac:dyDescent="0.25">
      <c r="A559" s="714" t="str">
        <f>'Look-up Mines by State'!C559&amp;"     "&amp;'Look-up Mines by State'!D559&amp;"     "&amp;'Look-up Mines by State'!E559&amp;"                                  "&amp;'Look-up Mines by State'!F559</f>
        <v>1518520     S     SHEEP FORK SURFACE MINE                                  PIKE</v>
      </c>
    </row>
    <row r="560" spans="1:1" x14ac:dyDescent="0.25">
      <c r="A560" s="714" t="str">
        <f>'Look-up Mines by State'!C560&amp;"     "&amp;'Look-up Mines by State'!D560&amp;"     "&amp;'Look-up Mines by State'!E560&amp;"                                  "&amp;'Look-up Mines by State'!F560</f>
        <v>1518522     U     CLASSIC MINE                                  KNOTT</v>
      </c>
    </row>
    <row r="561" spans="1:1" x14ac:dyDescent="0.25">
      <c r="A561" s="714" t="str">
        <f>'Look-up Mines by State'!C561&amp;"     "&amp;'Look-up Mines by State'!D561&amp;"     "&amp;'Look-up Mines by State'!E561&amp;"                                  "&amp;'Look-up Mines by State'!F561</f>
        <v>1518524     S     TURKEY PEN REFUSE                                  PIKE</v>
      </c>
    </row>
    <row r="562" spans="1:1" x14ac:dyDescent="0.25">
      <c r="A562" s="714" t="str">
        <f>'Look-up Mines by State'!C562&amp;"     "&amp;'Look-up Mines by State'!D562&amp;"     "&amp;'Look-up Mines by State'!E562&amp;"                                  "&amp;'Look-up Mines by State'!F562</f>
        <v>1518525     S     KENTUCKY RIVER SURFACE MINE                                  BREATHITT</v>
      </c>
    </row>
    <row r="563" spans="1:1" x14ac:dyDescent="0.25">
      <c r="A563" s="714" t="str">
        <f>'Look-up Mines by State'!C563&amp;"     "&amp;'Look-up Mines by State'!D563&amp;"     "&amp;'Look-up Mines by State'!E563&amp;"                                  "&amp;'Look-up Mines by State'!F563</f>
        <v>1518526     S     JAKE'S BRANCH JOB                                  PERRY</v>
      </c>
    </row>
    <row r="564" spans="1:1" x14ac:dyDescent="0.25">
      <c r="A564" s="714" t="str">
        <f>'Look-up Mines by State'!C564&amp;"     "&amp;'Look-up Mines by State'!D564&amp;"     "&amp;'Look-up Mines by State'!E564&amp;"                                  "&amp;'Look-up Mines by State'!F564</f>
        <v>1518531     S     STRATTON BRANCH                                  PIKE</v>
      </c>
    </row>
    <row r="565" spans="1:1" x14ac:dyDescent="0.25">
      <c r="A565" s="714" t="str">
        <f>'Look-up Mines by State'!C565&amp;"     "&amp;'Look-up Mines by State'!D565&amp;"     "&amp;'Look-up Mines by State'!E565&amp;"                                  "&amp;'Look-up Mines by State'!F565</f>
        <v>1518538     S     AUGER MINE NO 34                                  FLOYD</v>
      </c>
    </row>
    <row r="566" spans="1:1" x14ac:dyDescent="0.25">
      <c r="A566" s="714" t="str">
        <f>'Look-up Mines by State'!C566&amp;"     "&amp;'Look-up Mines by State'!D566&amp;"     "&amp;'Look-up Mines by State'!E566&amp;"                                  "&amp;'Look-up Mines by State'!F566</f>
        <v>1518542     S     RIVERVIEW TERMINAL                                  BOYD</v>
      </c>
    </row>
    <row r="567" spans="1:1" x14ac:dyDescent="0.25">
      <c r="A567" s="714" t="str">
        <f>'Look-up Mines by State'!C567&amp;"     "&amp;'Look-up Mines by State'!D567&amp;"     "&amp;'Look-up Mines by State'!E567&amp;"                                  "&amp;'Look-up Mines by State'!F567</f>
        <v>1518547     U     ONTON #9 MINE                                  WEBSTER</v>
      </c>
    </row>
    <row r="568" spans="1:1" x14ac:dyDescent="0.25">
      <c r="A568" s="714" t="str">
        <f>'Look-up Mines by State'!C568&amp;"     "&amp;'Look-up Mines by State'!D568&amp;"     "&amp;'Look-up Mines by State'!E568&amp;"                                  "&amp;'Look-up Mines by State'!F568</f>
        <v>1518552     U     BIG RUN MINE                                  OHIO</v>
      </c>
    </row>
    <row r="569" spans="1:1" x14ac:dyDescent="0.25">
      <c r="A569" s="714" t="str">
        <f>'Look-up Mines by State'!C569&amp;"     "&amp;'Look-up Mines by State'!D569&amp;"     "&amp;'Look-up Mines by State'!E569&amp;"                                  "&amp;'Look-up Mines by State'!F569</f>
        <v>1518559     S     NO. 1                                  LETCHER</v>
      </c>
    </row>
    <row r="570" spans="1:1" x14ac:dyDescent="0.25">
      <c r="A570" s="714" t="str">
        <f>'Look-up Mines by State'!C570&amp;"     "&amp;'Look-up Mines by State'!D570&amp;"     "&amp;'Look-up Mines by State'!E570&amp;"                                  "&amp;'Look-up Mines by State'!F570</f>
        <v>1518565     U     E4-1                                  PERRY</v>
      </c>
    </row>
    <row r="571" spans="1:1" x14ac:dyDescent="0.25">
      <c r="A571" s="714" t="str">
        <f>'Look-up Mines by State'!C571&amp;"     "&amp;'Look-up Mines by State'!D571&amp;"     "&amp;'Look-up Mines by State'!E571&amp;"                                  "&amp;'Look-up Mines by State'!F571</f>
        <v>1518566     S     AUGER MINE NO 35                                  LETCHER</v>
      </c>
    </row>
    <row r="572" spans="1:1" x14ac:dyDescent="0.25">
      <c r="A572" s="714" t="str">
        <f>'Look-up Mines by State'!C572&amp;"     "&amp;'Look-up Mines by State'!D572&amp;"     "&amp;'Look-up Mines by State'!E572&amp;"                                  "&amp;'Look-up Mines by State'!F572</f>
        <v>1518569     U     DEANE #1                                  LETCHER</v>
      </c>
    </row>
    <row r="573" spans="1:1" x14ac:dyDescent="0.25">
      <c r="A573" s="714" t="str">
        <f>'Look-up Mines by State'!C573&amp;"     "&amp;'Look-up Mines by State'!D573&amp;"     "&amp;'Look-up Mines by State'!E573&amp;"                                  "&amp;'Look-up Mines by State'!F573</f>
        <v>1518570     S     BEVINS BRANCH #1                                  PIKE</v>
      </c>
    </row>
    <row r="574" spans="1:1" x14ac:dyDescent="0.25">
      <c r="A574" s="714" t="str">
        <f>'Look-up Mines by State'!C574&amp;"     "&amp;'Look-up Mines by State'!D574&amp;"     "&amp;'Look-up Mines by State'!E574&amp;"                                  "&amp;'Look-up Mines by State'!F574</f>
        <v>1518574     S     RAVEN #1                                  FLOYD</v>
      </c>
    </row>
    <row r="575" spans="1:1" x14ac:dyDescent="0.25">
      <c r="A575" s="714" t="str">
        <f>'Look-up Mines by State'!C575&amp;"     "&amp;'Look-up Mines by State'!D575&amp;"     "&amp;'Look-up Mines by State'!E575&amp;"                                  "&amp;'Look-up Mines by State'!F575</f>
        <v>1518575     U     NO. 1                                  MARTIN</v>
      </c>
    </row>
    <row r="576" spans="1:1" x14ac:dyDescent="0.25">
      <c r="A576" s="714" t="str">
        <f>'Look-up Mines by State'!C576&amp;"     "&amp;'Look-up Mines by State'!D576&amp;"     "&amp;'Look-up Mines by State'!E576&amp;"                                  "&amp;'Look-up Mines by State'!F576</f>
        <v>1518580     S     LE 14                                  PIKE</v>
      </c>
    </row>
    <row r="577" spans="1:1" x14ac:dyDescent="0.25">
      <c r="A577" s="714" t="str">
        <f>'Look-up Mines by State'!C577&amp;"     "&amp;'Look-up Mines by State'!D577&amp;"     "&amp;'Look-up Mines by State'!E577&amp;"                                  "&amp;'Look-up Mines by State'!F577</f>
        <v>1518589     U     JONES FORK E-3                                  KNOTT</v>
      </c>
    </row>
    <row r="578" spans="1:1" x14ac:dyDescent="0.25">
      <c r="A578" s="714" t="str">
        <f>'Look-up Mines by State'!C578&amp;"     "&amp;'Look-up Mines by State'!D578&amp;"     "&amp;'Look-up Mines by State'!E578&amp;"                                  "&amp;'Look-up Mines by State'!F578</f>
        <v>1518595     U     RED BIRD COAL #1                                  KNOTT</v>
      </c>
    </row>
    <row r="579" spans="1:1" x14ac:dyDescent="0.25">
      <c r="A579" s="714" t="str">
        <f>'Look-up Mines by State'!C579&amp;"     "&amp;'Look-up Mines by State'!D579&amp;"     "&amp;'Look-up Mines by State'!E579&amp;"                                  "&amp;'Look-up Mines by State'!F579</f>
        <v>1518600     S     RISNER BRANCH #1                                  BREATHITT</v>
      </c>
    </row>
    <row r="580" spans="1:1" x14ac:dyDescent="0.25">
      <c r="A580" s="714" t="str">
        <f>'Look-up Mines by State'!C580&amp;"     "&amp;'Look-up Mines by State'!D580&amp;"     "&amp;'Look-up Mines by State'!E580&amp;"                                  "&amp;'Look-up Mines by State'!F580</f>
        <v>1518604     S     F-3 BEAR FORK                                  PIKE</v>
      </c>
    </row>
    <row r="581" spans="1:1" x14ac:dyDescent="0.25">
      <c r="A581" s="714" t="str">
        <f>'Look-up Mines by State'!C581&amp;"     "&amp;'Look-up Mines by State'!D581&amp;"     "&amp;'Look-up Mines by State'!E581&amp;"                                  "&amp;'Look-up Mines by State'!F581</f>
        <v>1518608     S     W-1 AUGER                                  CARLISLE</v>
      </c>
    </row>
    <row r="582" spans="1:1" x14ac:dyDescent="0.25">
      <c r="A582" s="714" t="str">
        <f>'Look-up Mines by State'!C582&amp;"     "&amp;'Look-up Mines by State'!D582&amp;"     "&amp;'Look-up Mines by State'!E582&amp;"                                  "&amp;'Look-up Mines by State'!F582</f>
        <v>1518613     S     TIP TOP MINE                                  PERRY</v>
      </c>
    </row>
    <row r="583" spans="1:1" x14ac:dyDescent="0.25">
      <c r="A583" s="714" t="str">
        <f>'Look-up Mines by State'!C583&amp;"     "&amp;'Look-up Mines by State'!D583&amp;"     "&amp;'Look-up Mines by State'!E583&amp;"                                  "&amp;'Look-up Mines by State'!F583</f>
        <v>1518623     S     FLINT RIDGE MINE                                  BREATHITT</v>
      </c>
    </row>
    <row r="584" spans="1:1" x14ac:dyDescent="0.25">
      <c r="A584" s="714" t="str">
        <f>'Look-up Mines by State'!C584&amp;"     "&amp;'Look-up Mines by State'!D584&amp;"     "&amp;'Look-up Mines by State'!E584&amp;"                                  "&amp;'Look-up Mines by State'!F584</f>
        <v>1518626     U     MINE NO. 2                                  PIKE</v>
      </c>
    </row>
    <row r="585" spans="1:1" x14ac:dyDescent="0.25">
      <c r="A585" s="714" t="str">
        <f>'Look-up Mines by State'!C585&amp;"     "&amp;'Look-up Mines by State'!D585&amp;"     "&amp;'Look-up Mines by State'!E585&amp;"                                  "&amp;'Look-up Mines by State'!F585</f>
        <v>1518629     U     ELKHORN NO 3                                  KNOTT</v>
      </c>
    </row>
    <row r="586" spans="1:1" x14ac:dyDescent="0.25">
      <c r="A586" s="714" t="str">
        <f>'Look-up Mines by State'!C586&amp;"     "&amp;'Look-up Mines by State'!D586&amp;"     "&amp;'Look-up Mines by State'!E586&amp;"                                  "&amp;'Look-up Mines by State'!F586</f>
        <v>1518639     S     CALVERT CITY TERMINAL LLC                                  MARSHALL</v>
      </c>
    </row>
    <row r="587" spans="1:1" x14ac:dyDescent="0.25">
      <c r="A587" s="714" t="str">
        <f>'Look-up Mines by State'!C587&amp;"     "&amp;'Look-up Mines by State'!D587&amp;"     "&amp;'Look-up Mines by State'!E587&amp;"                                  "&amp;'Look-up Mines by State'!F587</f>
        <v>1518643     S     HIGHSPLINT STRIP                                  HARLAN</v>
      </c>
    </row>
    <row r="588" spans="1:1" x14ac:dyDescent="0.25">
      <c r="A588" s="714" t="str">
        <f>'Look-up Mines by State'!C588&amp;"     "&amp;'Look-up Mines by State'!D588&amp;"     "&amp;'Look-up Mines by State'!E588&amp;"                                  "&amp;'Look-up Mines by State'!F588</f>
        <v>1518644     S     AUGER MINE NO 36                                  PERRY</v>
      </c>
    </row>
    <row r="589" spans="1:1" x14ac:dyDescent="0.25">
      <c r="A589" s="714" t="str">
        <f>'Look-up Mines by State'!C589&amp;"     "&amp;'Look-up Mines by State'!D589&amp;"     "&amp;'Look-up Mines by State'!E589&amp;"                                  "&amp;'Look-up Mines by State'!F589</f>
        <v>1518647     U     CLOVER FORK NO 1                                  HARLAN</v>
      </c>
    </row>
    <row r="590" spans="1:1" x14ac:dyDescent="0.25">
      <c r="A590" s="714" t="str">
        <f>'Look-up Mines by State'!C590&amp;"     "&amp;'Look-up Mines by State'!D590&amp;"     "&amp;'Look-up Mines by State'!E590&amp;"                                  "&amp;'Look-up Mines by State'!F590</f>
        <v>1518653     S     # 1                                  HARLAN</v>
      </c>
    </row>
    <row r="591" spans="1:1" x14ac:dyDescent="0.25">
      <c r="A591" s="714" t="str">
        <f>'Look-up Mines by State'!C591&amp;"     "&amp;'Look-up Mines by State'!D591&amp;"     "&amp;'Look-up Mines by State'!E591&amp;"                                  "&amp;'Look-up Mines by State'!F591</f>
        <v>1518659     U     #3                                  KNOTT</v>
      </c>
    </row>
    <row r="592" spans="1:1" x14ac:dyDescent="0.25">
      <c r="A592" s="714" t="str">
        <f>'Look-up Mines by State'!C592&amp;"     "&amp;'Look-up Mines by State'!D592&amp;"     "&amp;'Look-up Mines by State'!E592&amp;"                                  "&amp;'Look-up Mines by State'!F592</f>
        <v>1518661     S     T&amp;W #1                                  JOHNSON</v>
      </c>
    </row>
    <row r="593" spans="1:1" x14ac:dyDescent="0.25">
      <c r="A593" s="714" t="str">
        <f>'Look-up Mines by State'!C593&amp;"     "&amp;'Look-up Mines by State'!D593&amp;"     "&amp;'Look-up Mines by State'!E593&amp;"                                  "&amp;'Look-up Mines by State'!F593</f>
        <v>1518662     U     E3-1                                  PERRY</v>
      </c>
    </row>
    <row r="594" spans="1:1" x14ac:dyDescent="0.25">
      <c r="A594" s="714" t="str">
        <f>'Look-up Mines by State'!C594&amp;"     "&amp;'Look-up Mines by State'!D594&amp;"     "&amp;'Look-up Mines by State'!E594&amp;"                                  "&amp;'Look-up Mines by State'!F594</f>
        <v>1518671     S     TOWN CREEK MINE                                  LAWRENCE</v>
      </c>
    </row>
    <row r="595" spans="1:1" x14ac:dyDescent="0.25">
      <c r="A595" s="714" t="str">
        <f>'Look-up Mines by State'!C595&amp;"     "&amp;'Look-up Mines by State'!D595&amp;"     "&amp;'Look-up Mines by State'!E595&amp;"                                  "&amp;'Look-up Mines by State'!F595</f>
        <v>1518687     S     LIGGETT #1                                  HARLAN</v>
      </c>
    </row>
    <row r="596" spans="1:1" x14ac:dyDescent="0.25">
      <c r="A596" s="714" t="str">
        <f>'Look-up Mines by State'!C596&amp;"     "&amp;'Look-up Mines by State'!D596&amp;"     "&amp;'Look-up Mines by State'!E596&amp;"                                  "&amp;'Look-up Mines by State'!F596</f>
        <v>1518691     S     NO 41 AUGER S/N 41                                  LAWRENCE</v>
      </c>
    </row>
    <row r="597" spans="1:1" x14ac:dyDescent="0.25">
      <c r="A597" s="714" t="str">
        <f>'Look-up Mines by State'!C597&amp;"     "&amp;'Look-up Mines by State'!D597&amp;"     "&amp;'Look-up Mines by State'!E597&amp;"                                  "&amp;'Look-up Mines by State'!F597</f>
        <v>1518698     S     N.A.A.M. NO 10                                  HARLAN</v>
      </c>
    </row>
    <row r="598" spans="1:1" x14ac:dyDescent="0.25">
      <c r="A598" s="714" t="str">
        <f>'Look-up Mines by State'!C598&amp;"     "&amp;'Look-up Mines by State'!D598&amp;"     "&amp;'Look-up Mines by State'!E598&amp;"                                  "&amp;'Look-up Mines by State'!F598</f>
        <v>1518699     U     RED BIRD COAL #2                                  KNOTT</v>
      </c>
    </row>
    <row r="599" spans="1:1" x14ac:dyDescent="0.25">
      <c r="A599" s="714" t="str">
        <f>'Look-up Mines by State'!C599&amp;"     "&amp;'Look-up Mines by State'!D599&amp;"     "&amp;'Look-up Mines by State'!E599&amp;"                                  "&amp;'Look-up Mines by State'!F599</f>
        <v>1518700     S     AUGER MINE NO 37                                  KNOTT</v>
      </c>
    </row>
    <row r="600" spans="1:1" x14ac:dyDescent="0.25">
      <c r="A600" s="714" t="str">
        <f>'Look-up Mines by State'!C600&amp;"     "&amp;'Look-up Mines by State'!D600&amp;"     "&amp;'Look-up Mines by State'!E600&amp;"                                  "&amp;'Look-up Mines by State'!F600</f>
        <v>1518701     S     JOHNSON-FLOYD COAL COMPANY LLC                                  JOHNSON</v>
      </c>
    </row>
    <row r="601" spans="1:1" x14ac:dyDescent="0.25">
      <c r="A601" s="714" t="str">
        <f>'Look-up Mines by State'!C601&amp;"     "&amp;'Look-up Mines by State'!D601&amp;"     "&amp;'Look-up Mines by State'!E601&amp;"                                  "&amp;'Look-up Mines by State'!F601</f>
        <v>1518705     U     BAND MILL 2                                  LETCHER</v>
      </c>
    </row>
    <row r="602" spans="1:1" x14ac:dyDescent="0.25">
      <c r="A602" s="714" t="str">
        <f>'Look-up Mines by State'!C602&amp;"     "&amp;'Look-up Mines by State'!D602&amp;"     "&amp;'Look-up Mines by State'!E602&amp;"                                  "&amp;'Look-up Mines by State'!F602</f>
        <v>1518710     U     RAVEN MINE #2                                  KNOTT</v>
      </c>
    </row>
    <row r="603" spans="1:1" x14ac:dyDescent="0.25">
      <c r="A603" s="714" t="str">
        <f>'Look-up Mines by State'!C603&amp;"     "&amp;'Look-up Mines by State'!D603&amp;"     "&amp;'Look-up Mines by State'!E603&amp;"                                  "&amp;'Look-up Mines by State'!F603</f>
        <v>1518711     U     # 1                                  KNOTT</v>
      </c>
    </row>
    <row r="604" spans="1:1" x14ac:dyDescent="0.25">
      <c r="A604" s="714" t="str">
        <f>'Look-up Mines by State'!C604&amp;"     "&amp;'Look-up Mines by State'!D604&amp;"     "&amp;'Look-up Mines by State'!E604&amp;"                                  "&amp;'Look-up Mines by State'!F604</f>
        <v>1518713     S     NO 009                                  PIKE</v>
      </c>
    </row>
    <row r="605" spans="1:1" x14ac:dyDescent="0.25">
      <c r="A605" s="714" t="str">
        <f>'Look-up Mines by State'!C605&amp;"     "&amp;'Look-up Mines by State'!D605&amp;"     "&amp;'Look-up Mines by State'!E605&amp;"                                  "&amp;'Look-up Mines by State'!F605</f>
        <v>1518721     U     MINE #23                                  PIKE</v>
      </c>
    </row>
    <row r="606" spans="1:1" x14ac:dyDescent="0.25">
      <c r="A606" s="714" t="str">
        <f>'Look-up Mines by State'!C606&amp;"     "&amp;'Look-up Mines by State'!D606&amp;"     "&amp;'Look-up Mines by State'!E606&amp;"                                  "&amp;'Look-up Mines by State'!F606</f>
        <v>1518725     U     RB #11                                  HARLAN</v>
      </c>
    </row>
    <row r="607" spans="1:1" x14ac:dyDescent="0.25">
      <c r="A607" s="714" t="str">
        <f>'Look-up Mines by State'!C607&amp;"     "&amp;'Look-up Mines by State'!D607&amp;"     "&amp;'Look-up Mines by State'!E607&amp;"                                  "&amp;'Look-up Mines by State'!F607</f>
        <v>1518728     S     MINE NO 2                                  MUHLENBERG</v>
      </c>
    </row>
    <row r="608" spans="1:1" x14ac:dyDescent="0.25">
      <c r="A608" s="714" t="str">
        <f>'Look-up Mines by State'!C608&amp;"     "&amp;'Look-up Mines by State'!D608&amp;"     "&amp;'Look-up Mines by State'!E608&amp;"                                  "&amp;'Look-up Mines by State'!F608</f>
        <v>1518730     S     M-102                                  FLOYD</v>
      </c>
    </row>
    <row r="609" spans="1:1" x14ac:dyDescent="0.25">
      <c r="A609" s="714" t="str">
        <f>'Look-up Mines by State'!C609&amp;"     "&amp;'Look-up Mines by State'!D609&amp;"     "&amp;'Look-up Mines by State'!E609&amp;"                                  "&amp;'Look-up Mines by State'!F609</f>
        <v>1518732     U     MINE NO 5                                  LETCHER</v>
      </c>
    </row>
    <row r="610" spans="1:1" x14ac:dyDescent="0.25">
      <c r="A610" s="714" t="str">
        <f>'Look-up Mines by State'!C610&amp;"     "&amp;'Look-up Mines by State'!D610&amp;"     "&amp;'Look-up Mines by State'!E610&amp;"                                  "&amp;'Look-up Mines by State'!F610</f>
        <v>1518734     U     MINE #1                                  HARLAN</v>
      </c>
    </row>
    <row r="611" spans="1:1" x14ac:dyDescent="0.25">
      <c r="A611" s="714" t="str">
        <f>'Look-up Mines by State'!C611&amp;"     "&amp;'Look-up Mines by State'!D611&amp;"     "&amp;'Look-up Mines by State'!E611&amp;"                                  "&amp;'Look-up Mines by State'!F611</f>
        <v>1518737     S     NO 29                                  HARLAN</v>
      </c>
    </row>
    <row r="612" spans="1:1" x14ac:dyDescent="0.25">
      <c r="A612" s="714" t="str">
        <f>'Look-up Mines by State'!C612&amp;"     "&amp;'Look-up Mines by State'!D612&amp;"     "&amp;'Look-up Mines by State'!E612&amp;"                                  "&amp;'Look-up Mines by State'!F612</f>
        <v>1518738     S     BUCKEYE STRIP #1                                  PERRY</v>
      </c>
    </row>
    <row r="613" spans="1:1" x14ac:dyDescent="0.25">
      <c r="A613" s="714" t="str">
        <f>'Look-up Mines by State'!C613&amp;"     "&amp;'Look-up Mines by State'!D613&amp;"     "&amp;'Look-up Mines by State'!E613&amp;"                                  "&amp;'Look-up Mines by State'!F613</f>
        <v>1518741     S     NO. 5                                  PIKE</v>
      </c>
    </row>
    <row r="614" spans="1:1" x14ac:dyDescent="0.25">
      <c r="A614" s="714" t="str">
        <f>'Look-up Mines by State'!C614&amp;"     "&amp;'Look-up Mines by State'!D614&amp;"     "&amp;'Look-up Mines by State'!E614&amp;"                                  "&amp;'Look-up Mines by State'!F614</f>
        <v>1518747     U     KC #1                                  KNOTT</v>
      </c>
    </row>
    <row r="615" spans="1:1" x14ac:dyDescent="0.25">
      <c r="A615" s="714" t="str">
        <f>'Look-up Mines by State'!C615&amp;"     "&amp;'Look-up Mines by State'!D615&amp;"     "&amp;'Look-up Mines by State'!E615&amp;"                                  "&amp;'Look-up Mines by State'!F615</f>
        <v>1518758     S     #2-C MINE                                  HARLAN</v>
      </c>
    </row>
    <row r="616" spans="1:1" x14ac:dyDescent="0.25">
      <c r="A616" s="714" t="str">
        <f>'Look-up Mines by State'!C616&amp;"     "&amp;'Look-up Mines by State'!D616&amp;"     "&amp;'Look-up Mines by State'!E616&amp;"                                  "&amp;'Look-up Mines by State'!F616</f>
        <v>1518763     U     SIMPSON BR                                  FLOYD</v>
      </c>
    </row>
    <row r="617" spans="1:1" x14ac:dyDescent="0.25">
      <c r="A617" s="714" t="str">
        <f>'Look-up Mines by State'!C617&amp;"     "&amp;'Look-up Mines by State'!D617&amp;"     "&amp;'Look-up Mines by State'!E617&amp;"                                  "&amp;'Look-up Mines by State'!F617</f>
        <v>1518765     S     SHM-01                                  PIKE</v>
      </c>
    </row>
    <row r="618" spans="1:1" x14ac:dyDescent="0.25">
      <c r="A618" s="714" t="str">
        <f>'Look-up Mines by State'!C618&amp;"     "&amp;'Look-up Mines by State'!D618&amp;"     "&amp;'Look-up Mines by State'!E618&amp;"                                  "&amp;'Look-up Mines by State'!F618</f>
        <v>1518769     S     BLUE RIDGE SURFACE MINE                                  PERRY</v>
      </c>
    </row>
    <row r="619" spans="1:1" x14ac:dyDescent="0.25">
      <c r="A619" s="714" t="str">
        <f>'Look-up Mines by State'!C619&amp;"     "&amp;'Look-up Mines by State'!D619&amp;"     "&amp;'Look-up Mines by State'!E619&amp;"                                  "&amp;'Look-up Mines by State'!F619</f>
        <v>1518771     U     RB #12                                  HARLAN</v>
      </c>
    </row>
    <row r="620" spans="1:1" x14ac:dyDescent="0.25">
      <c r="A620" s="714" t="str">
        <f>'Look-up Mines by State'!C620&amp;"     "&amp;'Look-up Mines by State'!D620&amp;"     "&amp;'Look-up Mines by State'!E620&amp;"                                  "&amp;'Look-up Mines by State'!F620</f>
        <v>1518775     U     MINE #15                                  PIKE</v>
      </c>
    </row>
    <row r="621" spans="1:1" x14ac:dyDescent="0.25">
      <c r="A621" s="714" t="str">
        <f>'Look-up Mines by State'!C621&amp;"     "&amp;'Look-up Mines by State'!D621&amp;"     "&amp;'Look-up Mines by State'!E621&amp;"                                  "&amp;'Look-up Mines by State'!F621</f>
        <v>1518777     S     HAZARD JOB #6                                  PERRY</v>
      </c>
    </row>
    <row r="622" spans="1:1" x14ac:dyDescent="0.25">
      <c r="A622" s="714" t="str">
        <f>'Look-up Mines by State'!C622&amp;"     "&amp;'Look-up Mines by State'!D622&amp;"     "&amp;'Look-up Mines by State'!E622&amp;"                                  "&amp;'Look-up Mines by State'!F622</f>
        <v>1518781     S     CHAVIES JOB #7                                  PERRY</v>
      </c>
    </row>
    <row r="623" spans="1:1" x14ac:dyDescent="0.25">
      <c r="A623" s="714" t="str">
        <f>'Look-up Mines by State'!C623&amp;"     "&amp;'Look-up Mines by State'!D623&amp;"     "&amp;'Look-up Mines by State'!E623&amp;"                                  "&amp;'Look-up Mines by State'!F623</f>
        <v>1518782     U     SANDLICK II                                  LETCHER</v>
      </c>
    </row>
    <row r="624" spans="1:1" x14ac:dyDescent="0.25">
      <c r="A624" s="714" t="str">
        <f>'Look-up Mines by State'!C624&amp;"     "&amp;'Look-up Mines by State'!D624&amp;"     "&amp;'Look-up Mines by State'!E624&amp;"                                  "&amp;'Look-up Mines by State'!F624</f>
        <v>1518784     S     JOB #45                                  PIKE</v>
      </c>
    </row>
    <row r="625" spans="1:1" x14ac:dyDescent="0.25">
      <c r="A625" s="714" t="str">
        <f>'Look-up Mines by State'!C625&amp;"     "&amp;'Look-up Mines by State'!D625&amp;"     "&amp;'Look-up Mines by State'!E625&amp;"                                  "&amp;'Look-up Mines by State'!F625</f>
        <v>1518785     S     MINE #1                                  JOHNSON</v>
      </c>
    </row>
    <row r="626" spans="1:1" x14ac:dyDescent="0.25">
      <c r="A626" s="714" t="str">
        <f>'Look-up Mines by State'!C626&amp;"     "&amp;'Look-up Mines by State'!D626&amp;"     "&amp;'Look-up Mines by State'!E626&amp;"                                  "&amp;'Look-up Mines by State'!F626</f>
        <v>1518792     U     #1                                  FLOYD</v>
      </c>
    </row>
    <row r="627" spans="1:1" x14ac:dyDescent="0.25">
      <c r="A627" s="714" t="str">
        <f>'Look-up Mines by State'!C627&amp;"     "&amp;'Look-up Mines by State'!D627&amp;"     "&amp;'Look-up Mines by State'!E627&amp;"                                  "&amp;'Look-up Mines by State'!F627</f>
        <v>1518793     U     #3                                  KNOTT</v>
      </c>
    </row>
    <row r="628" spans="1:1" x14ac:dyDescent="0.25">
      <c r="A628" s="714" t="str">
        <f>'Look-up Mines by State'!C628&amp;"     "&amp;'Look-up Mines by State'!D628&amp;"     "&amp;'Look-up Mines by State'!E628&amp;"                                  "&amp;'Look-up Mines by State'!F628</f>
        <v>1518795     S     #1                                  FLOYD</v>
      </c>
    </row>
    <row r="629" spans="1:1" x14ac:dyDescent="0.25">
      <c r="A629" s="714" t="str">
        <f>'Look-up Mines by State'!C629&amp;"     "&amp;'Look-up Mines by State'!D629&amp;"     "&amp;'Look-up Mines by State'!E629&amp;"                                  "&amp;'Look-up Mines by State'!F629</f>
        <v>1518796     S     010 SALEM 1500 B                                  KNOX</v>
      </c>
    </row>
    <row r="630" spans="1:1" x14ac:dyDescent="0.25">
      <c r="A630" s="714" t="str">
        <f>'Look-up Mines by State'!C630&amp;"     "&amp;'Look-up Mines by State'!D630&amp;"     "&amp;'Look-up Mines by State'!E630&amp;"                                  "&amp;'Look-up Mines by State'!F630</f>
        <v>1518803     S     NO. 1                                  KNOX</v>
      </c>
    </row>
    <row r="631" spans="1:1" x14ac:dyDescent="0.25">
      <c r="A631" s="714" t="str">
        <f>'Look-up Mines by State'!C631&amp;"     "&amp;'Look-up Mines by State'!D631&amp;"     "&amp;'Look-up Mines by State'!E631&amp;"                                  "&amp;'Look-up Mines by State'!F631</f>
        <v>1518809     S     #6                                  PIKE</v>
      </c>
    </row>
    <row r="632" spans="1:1" x14ac:dyDescent="0.25">
      <c r="A632" s="714" t="str">
        <f>'Look-up Mines by State'!C632&amp;"     "&amp;'Look-up Mines by State'!D632&amp;"     "&amp;'Look-up Mines by State'!E632&amp;"                                  "&amp;'Look-up Mines by State'!F632</f>
        <v>1518814     U     SIMPSON BRANCH                                  FLOYD</v>
      </c>
    </row>
    <row r="633" spans="1:1" x14ac:dyDescent="0.25">
      <c r="A633" s="714" t="str">
        <f>'Look-up Mines by State'!C633&amp;"     "&amp;'Look-up Mines by State'!D633&amp;"     "&amp;'Look-up Mines by State'!E633&amp;"                                  "&amp;'Look-up Mines by State'!F633</f>
        <v>1518816     S     #1                                  LAWRENCE</v>
      </c>
    </row>
    <row r="634" spans="1:1" x14ac:dyDescent="0.25">
      <c r="A634" s="714" t="str">
        <f>'Look-up Mines by State'!C634&amp;"     "&amp;'Look-up Mines by State'!D634&amp;"     "&amp;'Look-up Mines by State'!E634&amp;"                                  "&amp;'Look-up Mines by State'!F634</f>
        <v>1518819     S     SHM-35                                  FLOYD</v>
      </c>
    </row>
    <row r="635" spans="1:1" x14ac:dyDescent="0.25">
      <c r="A635" s="714" t="str">
        <f>'Look-up Mines by State'!C635&amp;"     "&amp;'Look-up Mines by State'!D635&amp;"     "&amp;'Look-up Mines by State'!E635&amp;"                                  "&amp;'Look-up Mines by State'!F635</f>
        <v>1518823     S     JOB #42                                  PIKE</v>
      </c>
    </row>
    <row r="636" spans="1:1" x14ac:dyDescent="0.25">
      <c r="A636" s="714" t="str">
        <f>'Look-up Mines by State'!C636&amp;"     "&amp;'Look-up Mines by State'!D636&amp;"     "&amp;'Look-up Mines by State'!E636&amp;"                                  "&amp;'Look-up Mines by State'!F636</f>
        <v>1518826     U     ELK CREEK MINE                                  HOPKINS</v>
      </c>
    </row>
    <row r="637" spans="1:1" x14ac:dyDescent="0.25">
      <c r="A637" s="714" t="str">
        <f>'Look-up Mines by State'!C637&amp;"     "&amp;'Look-up Mines by State'!D637&amp;"     "&amp;'Look-up Mines by State'!E637&amp;"                                  "&amp;'Look-up Mines by State'!F637</f>
        <v>1518829     S     CAM 4                                  LAWRENCE</v>
      </c>
    </row>
    <row r="638" spans="1:1" x14ac:dyDescent="0.25">
      <c r="A638" s="714" t="str">
        <f>'Look-up Mines by State'!C638&amp;"     "&amp;'Look-up Mines by State'!D638&amp;"     "&amp;'Look-up Mines by State'!E638&amp;"                                  "&amp;'Look-up Mines by State'!F638</f>
        <v>1518837     S     CHAVIES JOB #7                                  PERRY</v>
      </c>
    </row>
    <row r="639" spans="1:1" x14ac:dyDescent="0.25">
      <c r="A639" s="714" t="str">
        <f>'Look-up Mines by State'!C639&amp;"     "&amp;'Look-up Mines by State'!D639&amp;"     "&amp;'Look-up Mines by State'!E639&amp;"                                  "&amp;'Look-up Mines by State'!F639</f>
        <v>1518839     U     VAN LEAR MINE                                  MARTIN</v>
      </c>
    </row>
    <row r="640" spans="1:1" x14ac:dyDescent="0.25">
      <c r="A640" s="714" t="str">
        <f>'Look-up Mines by State'!C640&amp;"     "&amp;'Look-up Mines by State'!D640&amp;"     "&amp;'Look-up Mines by State'!E640&amp;"                                  "&amp;'Look-up Mines by State'!F640</f>
        <v>1518850     U     FLINT RIDGE MINE                                  BREATHITT</v>
      </c>
    </row>
    <row r="641" spans="1:1" x14ac:dyDescent="0.25">
      <c r="A641" s="714" t="str">
        <f>'Look-up Mines by State'!C641&amp;"     "&amp;'Look-up Mines by State'!D641&amp;"     "&amp;'Look-up Mines by State'!E641&amp;"                                  "&amp;'Look-up Mines by State'!F641</f>
        <v>1518853     S     SURFACE #1                                  LAWRENCE</v>
      </c>
    </row>
    <row r="642" spans="1:1" x14ac:dyDescent="0.25">
      <c r="A642" s="714" t="str">
        <f>'Look-up Mines by State'!C642&amp;"     "&amp;'Look-up Mines by State'!D642&amp;"     "&amp;'Look-up Mines by State'!E642&amp;"                                  "&amp;'Look-up Mines by State'!F642</f>
        <v>1518854     U     LIGGETT #3                                  HARLAN</v>
      </c>
    </row>
    <row r="643" spans="1:1" x14ac:dyDescent="0.25">
      <c r="A643" s="714" t="str">
        <f>'Look-up Mines by State'!C643&amp;"     "&amp;'Look-up Mines by State'!D643&amp;"     "&amp;'Look-up Mines by State'!E643&amp;"                                  "&amp;'Look-up Mines by State'!F643</f>
        <v>1518857     S     M &amp; G MINING #1                                  ADAIR</v>
      </c>
    </row>
    <row r="644" spans="1:1" x14ac:dyDescent="0.25">
      <c r="A644" s="714" t="str">
        <f>'Look-up Mines by State'!C644&amp;"     "&amp;'Look-up Mines by State'!D644&amp;"     "&amp;'Look-up Mines by State'!E644&amp;"                                  "&amp;'Look-up Mines by State'!F644</f>
        <v>1518864     U     MINE #2                                  LETCHER</v>
      </c>
    </row>
    <row r="645" spans="1:1" x14ac:dyDescent="0.25">
      <c r="A645" s="714" t="str">
        <f>'Look-up Mines by State'!C645&amp;"     "&amp;'Look-up Mines by State'!D645&amp;"     "&amp;'Look-up Mines by State'!E645&amp;"                                  "&amp;'Look-up Mines by State'!F645</f>
        <v>1518867     S     SUGARLOAF MINE NO. 1                                  FLOYD</v>
      </c>
    </row>
    <row r="646" spans="1:1" x14ac:dyDescent="0.25">
      <c r="A646" s="714" t="str">
        <f>'Look-up Mines by State'!C646&amp;"     "&amp;'Look-up Mines by State'!D646&amp;"     "&amp;'Look-up Mines by State'!E646&amp;"                                  "&amp;'Look-up Mines by State'!F646</f>
        <v>1518869     U     MINE #2                                  HARLAN</v>
      </c>
    </row>
    <row r="647" spans="1:1" x14ac:dyDescent="0.25">
      <c r="A647" s="714" t="str">
        <f>'Look-up Mines by State'!C647&amp;"     "&amp;'Look-up Mines by State'!D647&amp;"     "&amp;'Look-up Mines by State'!E647&amp;"                                  "&amp;'Look-up Mines by State'!F647</f>
        <v>1518870     U     MINE NO 1                                  LETCHER</v>
      </c>
    </row>
    <row r="648" spans="1:1" x14ac:dyDescent="0.25">
      <c r="A648" s="714" t="str">
        <f>'Look-up Mines by State'!C648&amp;"     "&amp;'Look-up Mines by State'!D648&amp;"     "&amp;'Look-up Mines by State'!E648&amp;"                                  "&amp;'Look-up Mines by State'!F648</f>
        <v>1518880     U     REDHAWK #3 MINE                                  FLOYD</v>
      </c>
    </row>
    <row r="649" spans="1:1" x14ac:dyDescent="0.25">
      <c r="A649" s="714" t="str">
        <f>'Look-up Mines by State'!C649&amp;"     "&amp;'Look-up Mines by State'!D649&amp;"     "&amp;'Look-up Mines by State'!E649&amp;"                                  "&amp;'Look-up Mines by State'!F649</f>
        <v>1518881     U     #9                                  FLOYD</v>
      </c>
    </row>
    <row r="650" spans="1:1" x14ac:dyDescent="0.25">
      <c r="A650" s="714" t="str">
        <f>'Look-up Mines by State'!C650&amp;"     "&amp;'Look-up Mines by State'!D650&amp;"     "&amp;'Look-up Mines by State'!E650&amp;"                                  "&amp;'Look-up Mines by State'!F650</f>
        <v>1518884     U     CARBIDE COAL                                  FLOYD</v>
      </c>
    </row>
    <row r="651" spans="1:1" x14ac:dyDescent="0.25">
      <c r="A651" s="714" t="str">
        <f>'Look-up Mines by State'!C651&amp;"     "&amp;'Look-up Mines by State'!D651&amp;"     "&amp;'Look-up Mines by State'!E651&amp;"                                  "&amp;'Look-up Mines by State'!F651</f>
        <v>1518888     P     GOOSE CREEK PLANT                                  FLOYD</v>
      </c>
    </row>
    <row r="652" spans="1:1" x14ac:dyDescent="0.25">
      <c r="A652" s="714" t="str">
        <f>'Look-up Mines by State'!C652&amp;"     "&amp;'Look-up Mines by State'!D652&amp;"     "&amp;'Look-up Mines by State'!E652&amp;"                                  "&amp;'Look-up Mines by State'!F652</f>
        <v>1518889     S     HARLAN STRIP #1                                  HARLAN</v>
      </c>
    </row>
    <row r="653" spans="1:1" x14ac:dyDescent="0.25">
      <c r="A653" s="714" t="str">
        <f>'Look-up Mines by State'!C653&amp;"     "&amp;'Look-up Mines by State'!D653&amp;"     "&amp;'Look-up Mines by State'!E653&amp;"                                  "&amp;'Look-up Mines by State'!F653</f>
        <v>1518890     S     SOUTHEASTERN AUGER NO. 1                                  BRECKINRIDGE</v>
      </c>
    </row>
    <row r="654" spans="1:1" x14ac:dyDescent="0.25">
      <c r="A654" s="714" t="str">
        <f>'Look-up Mines by State'!C654&amp;"     "&amp;'Look-up Mines by State'!D654&amp;"     "&amp;'Look-up Mines by State'!E654&amp;"                                  "&amp;'Look-up Mines by State'!F654</f>
        <v>1518891     S     BUCK CREEK                                  OWSLEY</v>
      </c>
    </row>
    <row r="655" spans="1:1" x14ac:dyDescent="0.25">
      <c r="A655" s="714" t="str">
        <f>'Look-up Mines by State'!C655&amp;"     "&amp;'Look-up Mines by State'!D655&amp;"     "&amp;'Look-up Mines by State'!E655&amp;"                                  "&amp;'Look-up Mines by State'!F655</f>
        <v>1518893     S     #8 WALLINS CREEK STRIP                                  HARLAN</v>
      </c>
    </row>
    <row r="656" spans="1:1" x14ac:dyDescent="0.25">
      <c r="A656" s="714" t="str">
        <f>'Look-up Mines by State'!C656&amp;"     "&amp;'Look-up Mines by State'!D656&amp;"     "&amp;'Look-up Mines by State'!E656&amp;"                                  "&amp;'Look-up Mines by State'!F656</f>
        <v>1518897     U     NO. 1                                  PIKE</v>
      </c>
    </row>
    <row r="657" spans="1:1" x14ac:dyDescent="0.25">
      <c r="A657" s="714" t="str">
        <f>'Look-up Mines by State'!C657&amp;"     "&amp;'Look-up Mines by State'!D657&amp;"     "&amp;'Look-up Mines by State'!E657&amp;"                                  "&amp;'Look-up Mines by State'!F657</f>
        <v>1518901     S     ROCKHOUSE 1                                  BELL</v>
      </c>
    </row>
    <row r="658" spans="1:1" x14ac:dyDescent="0.25">
      <c r="A658" s="714" t="str">
        <f>'Look-up Mines by State'!C658&amp;"     "&amp;'Look-up Mines by State'!D658&amp;"     "&amp;'Look-up Mines by State'!E658&amp;"                                  "&amp;'Look-up Mines by State'!F658</f>
        <v>1518903     S     JOB 22                                  FLOYD</v>
      </c>
    </row>
    <row r="659" spans="1:1" x14ac:dyDescent="0.25">
      <c r="A659" s="714" t="str">
        <f>'Look-up Mines by State'!C659&amp;"     "&amp;'Look-up Mines by State'!D659&amp;"     "&amp;'Look-up Mines by State'!E659&amp;"                                  "&amp;'Look-up Mines by State'!F659</f>
        <v>1518910     S     W &amp; F CONTRACT AUGERING INC                                  LESLIE</v>
      </c>
    </row>
    <row r="660" spans="1:1" x14ac:dyDescent="0.25">
      <c r="A660" s="714" t="str">
        <f>'Look-up Mines by State'!C660&amp;"     "&amp;'Look-up Mines by State'!D660&amp;"     "&amp;'Look-up Mines by State'!E660&amp;"                                  "&amp;'Look-up Mines by State'!F660</f>
        <v>1518911     U     MINE #28                                  PIKE</v>
      </c>
    </row>
    <row r="661" spans="1:1" x14ac:dyDescent="0.25">
      <c r="A661" s="714" t="str">
        <f>'Look-up Mines by State'!C661&amp;"     "&amp;'Look-up Mines by State'!D661&amp;"     "&amp;'Look-up Mines by State'!E661&amp;"                                  "&amp;'Look-up Mines by State'!F661</f>
        <v>1518912     P     ISLAND DOCK                                  MCLEAN</v>
      </c>
    </row>
    <row r="662" spans="1:1" x14ac:dyDescent="0.25">
      <c r="A662" s="714" t="str">
        <f>'Look-up Mines by State'!C662&amp;"     "&amp;'Look-up Mines by State'!D662&amp;"     "&amp;'Look-up Mines by State'!E662&amp;"                                  "&amp;'Look-up Mines by State'!F662</f>
        <v>1518914     S     HIGHWALL MINER #1                                  BELL</v>
      </c>
    </row>
    <row r="663" spans="1:1" x14ac:dyDescent="0.25">
      <c r="A663" s="714" t="str">
        <f>'Look-up Mines by State'!C663&amp;"     "&amp;'Look-up Mines by State'!D663&amp;"     "&amp;'Look-up Mines by State'!E663&amp;"                                  "&amp;'Look-up Mines by State'!F663</f>
        <v>1518917     S     SMITH BRANCH NO. 1                                  KNOTT</v>
      </c>
    </row>
    <row r="664" spans="1:1" x14ac:dyDescent="0.25">
      <c r="A664" s="714" t="str">
        <f>'Look-up Mines by State'!C664&amp;"     "&amp;'Look-up Mines by State'!D664&amp;"     "&amp;'Look-up Mines by State'!E664&amp;"                                  "&amp;'Look-up Mines by State'!F664</f>
        <v>1518920     S     COALTECH MINE #1                                  PIKE</v>
      </c>
    </row>
    <row r="665" spans="1:1" x14ac:dyDescent="0.25">
      <c r="A665" s="714" t="str">
        <f>'Look-up Mines by State'!C665&amp;"     "&amp;'Look-up Mines by State'!D665&amp;"     "&amp;'Look-up Mines by State'!E665&amp;"                                  "&amp;'Look-up Mines by State'!F665</f>
        <v>1518922     S     INFINITY #1                                  HARLAN</v>
      </c>
    </row>
    <row r="666" spans="1:1" x14ac:dyDescent="0.25">
      <c r="A666" s="714" t="str">
        <f>'Look-up Mines by State'!C666&amp;"     "&amp;'Look-up Mines by State'!D666&amp;"     "&amp;'Look-up Mines by State'!E666&amp;"                                  "&amp;'Look-up Mines by State'!F666</f>
        <v>1518923     S     BURTON BEND                                  FLOYD</v>
      </c>
    </row>
    <row r="667" spans="1:1" x14ac:dyDescent="0.25">
      <c r="A667" s="714" t="str">
        <f>'Look-up Mines by State'!C667&amp;"     "&amp;'Look-up Mines by State'!D667&amp;"     "&amp;'Look-up Mines by State'!E667&amp;"                                  "&amp;'Look-up Mines by State'!F667</f>
        <v>1518924     U     BUTCHER BRANCH                                  BELL</v>
      </c>
    </row>
    <row r="668" spans="1:1" x14ac:dyDescent="0.25">
      <c r="A668" s="714" t="str">
        <f>'Look-up Mines by State'!C668&amp;"     "&amp;'Look-up Mines by State'!D668&amp;"     "&amp;'Look-up Mines by State'!E668&amp;"                                  "&amp;'Look-up Mines by State'!F668</f>
        <v>1518925     S     HIGHWALL MINER #2                                  BELL</v>
      </c>
    </row>
    <row r="669" spans="1:1" x14ac:dyDescent="0.25">
      <c r="A669" s="714" t="str">
        <f>'Look-up Mines by State'!C669&amp;"     "&amp;'Look-up Mines by State'!D669&amp;"     "&amp;'Look-up Mines by State'!E669&amp;"                                  "&amp;'Look-up Mines by State'!F669</f>
        <v>1518931     S     NO 7                                  PIKE</v>
      </c>
    </row>
    <row r="670" spans="1:1" x14ac:dyDescent="0.25">
      <c r="A670" s="714" t="str">
        <f>'Look-up Mines by State'!C670&amp;"     "&amp;'Look-up Mines by State'!D670&amp;"     "&amp;'Look-up Mines by State'!E670&amp;"                                  "&amp;'Look-up Mines by State'!F670</f>
        <v>1518934     S     A-3                                  LETCHER</v>
      </c>
    </row>
    <row r="671" spans="1:1" x14ac:dyDescent="0.25">
      <c r="A671" s="714" t="str">
        <f>'Look-up Mines by State'!C671&amp;"     "&amp;'Look-up Mines by State'!D671&amp;"     "&amp;'Look-up Mines by State'!E671&amp;"                                  "&amp;'Look-up Mines by State'!F671</f>
        <v>1518936     U     NO. 1                                  FLOYD</v>
      </c>
    </row>
    <row r="672" spans="1:1" x14ac:dyDescent="0.25">
      <c r="A672" s="714" t="str">
        <f>'Look-up Mines by State'!C672&amp;"     "&amp;'Look-up Mines by State'!D672&amp;"     "&amp;'Look-up Mines by State'!E672&amp;"                                  "&amp;'Look-up Mines by State'!F672</f>
        <v>1518940     S     FEDS CREEK SURFACE                                  PIKE</v>
      </c>
    </row>
    <row r="673" spans="1:1" x14ac:dyDescent="0.25">
      <c r="A673" s="714" t="str">
        <f>'Look-up Mines by State'!C673&amp;"     "&amp;'Look-up Mines by State'!D673&amp;"     "&amp;'Look-up Mines by State'!E673&amp;"                                  "&amp;'Look-up Mines by State'!F673</f>
        <v>1518943     U     MINE NO 5                                  PIKE</v>
      </c>
    </row>
    <row r="674" spans="1:1" x14ac:dyDescent="0.25">
      <c r="A674" s="714" t="str">
        <f>'Look-up Mines by State'!C674&amp;"     "&amp;'Look-up Mines by State'!D674&amp;"     "&amp;'Look-up Mines by State'!E674&amp;"                                  "&amp;'Look-up Mines by State'!F674</f>
        <v>1518946     S     JOB #49                                  PIKE</v>
      </c>
    </row>
    <row r="675" spans="1:1" x14ac:dyDescent="0.25">
      <c r="A675" s="714" t="str">
        <f>'Look-up Mines by State'!C675&amp;"     "&amp;'Look-up Mines by State'!D675&amp;"     "&amp;'Look-up Mines by State'!E675&amp;"                                  "&amp;'Look-up Mines by State'!F675</f>
        <v>1518947     S     BULL CREEK MINE                                  MAGOFFIN</v>
      </c>
    </row>
    <row r="676" spans="1:1" x14ac:dyDescent="0.25">
      <c r="A676" s="714" t="str">
        <f>'Look-up Mines by State'!C676&amp;"     "&amp;'Look-up Mines by State'!D676&amp;"     "&amp;'Look-up Mines by State'!E676&amp;"                                  "&amp;'Look-up Mines by State'!F676</f>
        <v>1518949     U     RAVEN MINE #1                                  KNOTT</v>
      </c>
    </row>
    <row r="677" spans="1:1" x14ac:dyDescent="0.25">
      <c r="A677" s="714" t="str">
        <f>'Look-up Mines by State'!C677&amp;"     "&amp;'Look-up Mines by State'!D677&amp;"     "&amp;'Look-up Mines by State'!E677&amp;"                                  "&amp;'Look-up Mines by State'!F677</f>
        <v>1518950     S     FRALEY BRANCH SURFACE MINE                                  PIKE</v>
      </c>
    </row>
    <row r="678" spans="1:1" x14ac:dyDescent="0.25">
      <c r="A678" s="714" t="str">
        <f>'Look-up Mines by State'!C678&amp;"     "&amp;'Look-up Mines by State'!D678&amp;"     "&amp;'Look-up Mines by State'!E678&amp;"                                  "&amp;'Look-up Mines by State'!F678</f>
        <v>1518952     S     NO 2                                  PIKE</v>
      </c>
    </row>
    <row r="679" spans="1:1" x14ac:dyDescent="0.25">
      <c r="A679" s="714" t="str">
        <f>'Look-up Mines by State'!C679&amp;"     "&amp;'Look-up Mines by State'!D679&amp;"     "&amp;'Look-up Mines by State'!E679&amp;"                                  "&amp;'Look-up Mines by State'!F679</f>
        <v>1518955     S     FRIDAY BR. 1                                  LETCHER</v>
      </c>
    </row>
    <row r="680" spans="1:1" x14ac:dyDescent="0.25">
      <c r="A680" s="714" t="str">
        <f>'Look-up Mines by State'!C680&amp;"     "&amp;'Look-up Mines by State'!D680&amp;"     "&amp;'Look-up Mines by State'!E680&amp;"                                  "&amp;'Look-up Mines by State'!F680</f>
        <v>1518964     U     MINE #30                                  PIKE</v>
      </c>
    </row>
    <row r="681" spans="1:1" x14ac:dyDescent="0.25">
      <c r="A681" s="714" t="str">
        <f>'Look-up Mines by State'!C681&amp;"     "&amp;'Look-up Mines by State'!D681&amp;"     "&amp;'Look-up Mines by State'!E681&amp;"                                  "&amp;'Look-up Mines by State'!F681</f>
        <v>1518966     S     EAST MAC &amp; NELLIE                                  PERRY</v>
      </c>
    </row>
    <row r="682" spans="1:1" x14ac:dyDescent="0.25">
      <c r="A682" s="714" t="str">
        <f>'Look-up Mines by State'!C682&amp;"     "&amp;'Look-up Mines by State'!D682&amp;"     "&amp;'Look-up Mines by State'!E682&amp;"                                  "&amp;'Look-up Mines by State'!F682</f>
        <v>1518969     S     TARKILN 1                                  MORGAN</v>
      </c>
    </row>
    <row r="683" spans="1:1" x14ac:dyDescent="0.25">
      <c r="A683" s="714" t="str">
        <f>'Look-up Mines by State'!C683&amp;"     "&amp;'Look-up Mines by State'!D683&amp;"     "&amp;'Look-up Mines by State'!E683&amp;"                                  "&amp;'Look-up Mines by State'!F683</f>
        <v>1518973     U     NO 2                                  PIKE</v>
      </c>
    </row>
    <row r="684" spans="1:1" x14ac:dyDescent="0.25">
      <c r="A684" s="714" t="str">
        <f>'Look-up Mines by State'!C684&amp;"     "&amp;'Look-up Mines by State'!D684&amp;"     "&amp;'Look-up Mines by State'!E684&amp;"                                  "&amp;'Look-up Mines by State'!F684</f>
        <v>1518977     S     ROB FORK CONTOUR                                  PIKE</v>
      </c>
    </row>
    <row r="685" spans="1:1" x14ac:dyDescent="0.25">
      <c r="A685" s="714" t="str">
        <f>'Look-up Mines by State'!C685&amp;"     "&amp;'Look-up Mines by State'!D685&amp;"     "&amp;'Look-up Mines by State'!E685&amp;"                                  "&amp;'Look-up Mines by State'!F685</f>
        <v>1518978     S     BUCKEYE HIGHWALL MINER                                  PERRY</v>
      </c>
    </row>
    <row r="686" spans="1:1" x14ac:dyDescent="0.25">
      <c r="A686" s="714" t="str">
        <f>'Look-up Mines by State'!C686&amp;"     "&amp;'Look-up Mines by State'!D686&amp;"     "&amp;'Look-up Mines by State'!E686&amp;"                                  "&amp;'Look-up Mines by State'!F686</f>
        <v>1518980     S     FRASURE BRANCH                                  FLOYD</v>
      </c>
    </row>
    <row r="687" spans="1:1" x14ac:dyDescent="0.25">
      <c r="A687" s="714" t="str">
        <f>'Look-up Mines by State'!C687&amp;"     "&amp;'Look-up Mines by State'!D687&amp;"     "&amp;'Look-up Mines by State'!E687&amp;"                                  "&amp;'Look-up Mines by State'!F687</f>
        <v>1518982     S     STURGEON FREEMAN FORK                                  BREATHITT</v>
      </c>
    </row>
    <row r="688" spans="1:1" x14ac:dyDescent="0.25">
      <c r="A688" s="714" t="str">
        <f>'Look-up Mines by State'!C688&amp;"     "&amp;'Look-up Mines by State'!D688&amp;"     "&amp;'Look-up Mines by State'!E688&amp;"                                  "&amp;'Look-up Mines by State'!F688</f>
        <v>1518983     P     PLANT #1                                  MARTIN</v>
      </c>
    </row>
    <row r="689" spans="1:1" x14ac:dyDescent="0.25">
      <c r="A689" s="714" t="str">
        <f>'Look-up Mines by State'!C689&amp;"     "&amp;'Look-up Mines by State'!D689&amp;"     "&amp;'Look-up Mines by State'!E689&amp;"                                  "&amp;'Look-up Mines by State'!F689</f>
        <v>1518984     U     MINE NO 9                                  LETCHER</v>
      </c>
    </row>
    <row r="690" spans="1:1" x14ac:dyDescent="0.25">
      <c r="A690" s="714" t="str">
        <f>'Look-up Mines by State'!C690&amp;"     "&amp;'Look-up Mines by State'!D690&amp;"     "&amp;'Look-up Mines by State'!E690&amp;"                                  "&amp;'Look-up Mines by State'!F690</f>
        <v>1518986     P     BALKAN                                  BELL</v>
      </c>
    </row>
    <row r="691" spans="1:1" x14ac:dyDescent="0.25">
      <c r="A691" s="714" t="str">
        <f>'Look-up Mines by State'!C691&amp;"     "&amp;'Look-up Mines by State'!D691&amp;"     "&amp;'Look-up Mines by State'!E691&amp;"                                  "&amp;'Look-up Mines by State'!F691</f>
        <v>1518987     U     MINE #1                                  LETCHER</v>
      </c>
    </row>
    <row r="692" spans="1:1" x14ac:dyDescent="0.25">
      <c r="A692" s="714" t="str">
        <f>'Look-up Mines by State'!C692&amp;"     "&amp;'Look-up Mines by State'!D692&amp;"     "&amp;'Look-up Mines by State'!E692&amp;"                                  "&amp;'Look-up Mines by State'!F692</f>
        <v>1518988     S     RED FOX                                  LETCHER</v>
      </c>
    </row>
    <row r="693" spans="1:1" x14ac:dyDescent="0.25">
      <c r="A693" s="714" t="str">
        <f>'Look-up Mines by State'!C693&amp;"     "&amp;'Look-up Mines by State'!D693&amp;"     "&amp;'Look-up Mines by State'!E693&amp;"                                  "&amp;'Look-up Mines by State'!F693</f>
        <v>1518989     S     SURFACE NO. 2                                  FLOYD</v>
      </c>
    </row>
    <row r="694" spans="1:1" x14ac:dyDescent="0.25">
      <c r="A694" s="714" t="str">
        <f>'Look-up Mines by State'!C694&amp;"     "&amp;'Look-up Mines by State'!D694&amp;"     "&amp;'Look-up Mines by State'!E694&amp;"                                  "&amp;'Look-up Mines by State'!F694</f>
        <v>1518991     U     FLINT RIDGE MINE #2                                  BREATHITT</v>
      </c>
    </row>
    <row r="695" spans="1:1" x14ac:dyDescent="0.25">
      <c r="A695" s="714" t="str">
        <f>'Look-up Mines by State'!C695&amp;"     "&amp;'Look-up Mines by State'!D695&amp;"     "&amp;'Look-up Mines by State'!E695&amp;"                                  "&amp;'Look-up Mines by State'!F695</f>
        <v>1518992     S     BEAR BRANCH                                  PIKE</v>
      </c>
    </row>
    <row r="696" spans="1:1" x14ac:dyDescent="0.25">
      <c r="A696" s="714" t="str">
        <f>'Look-up Mines by State'!C696&amp;"     "&amp;'Look-up Mines by State'!D696&amp;"     "&amp;'Look-up Mines by State'!E696&amp;"                                  "&amp;'Look-up Mines by State'!F696</f>
        <v>1518996     S     TURKEY BRANCH                                  LESLIE</v>
      </c>
    </row>
    <row r="697" spans="1:1" x14ac:dyDescent="0.25">
      <c r="A697" s="714" t="str">
        <f>'Look-up Mines by State'!C697&amp;"     "&amp;'Look-up Mines by State'!D697&amp;"     "&amp;'Look-up Mines by State'!E697&amp;"                                  "&amp;'Look-up Mines by State'!F697</f>
        <v>1518997     U     NO 1                                  KNOTT</v>
      </c>
    </row>
    <row r="698" spans="1:1" x14ac:dyDescent="0.25">
      <c r="A698" s="714" t="str">
        <f>'Look-up Mines by State'!C698&amp;"     "&amp;'Look-up Mines by State'!D698&amp;"     "&amp;'Look-up Mines by State'!E698&amp;"                                  "&amp;'Look-up Mines by State'!F698</f>
        <v>1518998     S     BLACKHAWK #2 SURFACE MINE                                  FLOYD</v>
      </c>
    </row>
    <row r="699" spans="1:1" x14ac:dyDescent="0.25">
      <c r="A699" s="714" t="str">
        <f>'Look-up Mines by State'!C699&amp;"     "&amp;'Look-up Mines by State'!D699&amp;"     "&amp;'Look-up Mines by State'!E699&amp;"                                  "&amp;'Look-up Mines by State'!F699</f>
        <v>1519004     S     LICK FORK SURFACE                                  CLAY</v>
      </c>
    </row>
    <row r="700" spans="1:1" x14ac:dyDescent="0.25">
      <c r="A700" s="714" t="str">
        <f>'Look-up Mines by State'!C700&amp;"     "&amp;'Look-up Mines by State'!D700&amp;"     "&amp;'Look-up Mines by State'!E700&amp;"                                  "&amp;'Look-up Mines by State'!F700</f>
        <v>1519006     S     JADEN #1                                  KNOTT</v>
      </c>
    </row>
    <row r="701" spans="1:1" x14ac:dyDescent="0.25">
      <c r="A701" s="714" t="str">
        <f>'Look-up Mines by State'!C701&amp;"     "&amp;'Look-up Mines by State'!D701&amp;"     "&amp;'Look-up Mines by State'!E701&amp;"                                  "&amp;'Look-up Mines by State'!F701</f>
        <v>1519008     S     OWLS NEST JOB #8                                  LESLIE</v>
      </c>
    </row>
    <row r="702" spans="1:1" x14ac:dyDescent="0.25">
      <c r="A702" s="714" t="str">
        <f>'Look-up Mines by State'!C702&amp;"     "&amp;'Look-up Mines by State'!D702&amp;"     "&amp;'Look-up Mines by State'!E702&amp;"                                  "&amp;'Look-up Mines by State'!F702</f>
        <v>1519010     S     ORCHARD BRANCH MINE                                  CLAY</v>
      </c>
    </row>
    <row r="703" spans="1:1" x14ac:dyDescent="0.25">
      <c r="A703" s="714" t="str">
        <f>'Look-up Mines by State'!C703&amp;"     "&amp;'Look-up Mines by State'!D703&amp;"     "&amp;'Look-up Mines by State'!E703&amp;"                                  "&amp;'Look-up Mines by State'!F703</f>
        <v>1519011     P     GRAND EAGLE PREP PLANT                                  HENDERSON</v>
      </c>
    </row>
    <row r="704" spans="1:1" x14ac:dyDescent="0.25">
      <c r="A704" s="714" t="str">
        <f>'Look-up Mines by State'!C704&amp;"     "&amp;'Look-up Mines by State'!D704&amp;"     "&amp;'Look-up Mines by State'!E704&amp;"                                  "&amp;'Look-up Mines by State'!F704</f>
        <v>1519015     U     E4-2                                  PERRY</v>
      </c>
    </row>
    <row r="705" spans="1:1" x14ac:dyDescent="0.25">
      <c r="A705" s="714" t="str">
        <f>'Look-up Mines by State'!C705&amp;"     "&amp;'Look-up Mines by State'!D705&amp;"     "&amp;'Look-up Mines by State'!E705&amp;"                                  "&amp;'Look-up Mines by State'!F705</f>
        <v>1519017     S     NO 1                                  KNOTT</v>
      </c>
    </row>
    <row r="706" spans="1:1" x14ac:dyDescent="0.25">
      <c r="A706" s="714" t="str">
        <f>'Look-up Mines by State'!C706&amp;"     "&amp;'Look-up Mines by State'!D706&amp;"     "&amp;'Look-up Mines by State'!E706&amp;"                                  "&amp;'Look-up Mines by State'!F706</f>
        <v>1519018     U     NO. 3                                  KNOX</v>
      </c>
    </row>
    <row r="707" spans="1:1" x14ac:dyDescent="0.25">
      <c r="A707" s="714" t="str">
        <f>'Look-up Mines by State'!C707&amp;"     "&amp;'Look-up Mines by State'!D707&amp;"     "&amp;'Look-up Mines by State'!E707&amp;"                                  "&amp;'Look-up Mines by State'!F707</f>
        <v>1519019     S     NO 1                                  BREATHITT</v>
      </c>
    </row>
    <row r="708" spans="1:1" x14ac:dyDescent="0.25">
      <c r="A708" s="714" t="str">
        <f>'Look-up Mines by State'!C708&amp;"     "&amp;'Look-up Mines by State'!D708&amp;"     "&amp;'Look-up Mines by State'!E708&amp;"                                  "&amp;'Look-up Mines by State'!F708</f>
        <v>1519021     S     NO. 1                                  PIKE</v>
      </c>
    </row>
    <row r="709" spans="1:1" x14ac:dyDescent="0.25">
      <c r="A709" s="714" t="str">
        <f>'Look-up Mines by State'!C709&amp;"     "&amp;'Look-up Mines by State'!D709&amp;"     "&amp;'Look-up Mines by State'!E709&amp;"                                  "&amp;'Look-up Mines by State'!F709</f>
        <v>1519022     P     BIG K PROCESSING                                  CLAY</v>
      </c>
    </row>
    <row r="710" spans="1:1" x14ac:dyDescent="0.25">
      <c r="A710" s="714" t="str">
        <f>'Look-up Mines by State'!C710&amp;"     "&amp;'Look-up Mines by State'!D710&amp;"     "&amp;'Look-up Mines by State'!E710&amp;"                                  "&amp;'Look-up Mines by State'!F710</f>
        <v>1519027     S     FLATWOODS                                  CLAY</v>
      </c>
    </row>
    <row r="711" spans="1:1" x14ac:dyDescent="0.25">
      <c r="A711" s="714" t="str">
        <f>'Look-up Mines by State'!C711&amp;"     "&amp;'Look-up Mines by State'!D711&amp;"     "&amp;'Look-up Mines by State'!E711&amp;"                                  "&amp;'Look-up Mines by State'!F711</f>
        <v>1519034     P     KNOX HARDWOODS MINE #1                                  KNOX</v>
      </c>
    </row>
    <row r="712" spans="1:1" x14ac:dyDescent="0.25">
      <c r="A712" s="714" t="str">
        <f>'Look-up Mines by State'!C712&amp;"     "&amp;'Look-up Mines by State'!D712&amp;"     "&amp;'Look-up Mines by State'!E712&amp;"                                  "&amp;'Look-up Mines by State'!F712</f>
        <v>1519035     P     COALTEK CALVERT CITY                                  MARSHALL</v>
      </c>
    </row>
    <row r="713" spans="1:1" x14ac:dyDescent="0.25">
      <c r="A713" s="714" t="str">
        <f>'Look-up Mines by State'!C713&amp;"     "&amp;'Look-up Mines by State'!D713&amp;"     "&amp;'Look-up Mines by State'!E713&amp;"                                  "&amp;'Look-up Mines by State'!F713</f>
        <v>1519036     S     LONG BRANCH ROAD JOB                                  LESLIE</v>
      </c>
    </row>
    <row r="714" spans="1:1" x14ac:dyDescent="0.25">
      <c r="A714" s="714" t="str">
        <f>'Look-up Mines by State'!C714&amp;"     "&amp;'Look-up Mines by State'!D714&amp;"     "&amp;'Look-up Mines by State'!E714&amp;"                                  "&amp;'Look-up Mines by State'!F714</f>
        <v>1519039     U     COAL HOLLOW MINE                                  PIKE</v>
      </c>
    </row>
    <row r="715" spans="1:1" x14ac:dyDescent="0.25">
      <c r="A715" s="714" t="str">
        <f>'Look-up Mines by State'!C715&amp;"     "&amp;'Look-up Mines by State'!D715&amp;"     "&amp;'Look-up Mines by State'!E715&amp;"                                  "&amp;'Look-up Mines by State'!F715</f>
        <v>1519040     S     MINE NO 2                                  KNOTT</v>
      </c>
    </row>
    <row r="716" spans="1:1" x14ac:dyDescent="0.25">
      <c r="A716" s="714" t="str">
        <f>'Look-up Mines by State'!C716&amp;"     "&amp;'Look-up Mines by State'!D716&amp;"     "&amp;'Look-up Mines by State'!E716&amp;"                                  "&amp;'Look-up Mines by State'!F716</f>
        <v>1519047     S     ELM LICK MINE                                  PERRY</v>
      </c>
    </row>
    <row r="717" spans="1:1" x14ac:dyDescent="0.25">
      <c r="A717" s="714" t="str">
        <f>'Look-up Mines by State'!C717&amp;"     "&amp;'Look-up Mines by State'!D717&amp;"     "&amp;'Look-up Mines by State'!E717&amp;"                                  "&amp;'Look-up Mines by State'!F717</f>
        <v>1519048     U     MINE  #15A                                  PIKE</v>
      </c>
    </row>
    <row r="718" spans="1:1" x14ac:dyDescent="0.25">
      <c r="A718" s="714" t="str">
        <f>'Look-up Mines by State'!C718&amp;"     "&amp;'Look-up Mines by State'!D718&amp;"     "&amp;'Look-up Mines by State'!E718&amp;"                                  "&amp;'Look-up Mines by State'!F718</f>
        <v>1519050     S     MILL BRANCH OPERATION MINE NO                                  LETCHER</v>
      </c>
    </row>
    <row r="719" spans="1:1" x14ac:dyDescent="0.25">
      <c r="A719" s="714" t="str">
        <f>'Look-up Mines by State'!C719&amp;"     "&amp;'Look-up Mines by State'!D719&amp;"     "&amp;'Look-up Mines by State'!E719&amp;"                                  "&amp;'Look-up Mines by State'!F719</f>
        <v>1519051     U     TIMBER TREE #9                                  HARLAN</v>
      </c>
    </row>
    <row r="720" spans="1:1" x14ac:dyDescent="0.25">
      <c r="A720" s="714" t="str">
        <f>'Look-up Mines by State'!C720&amp;"     "&amp;'Look-up Mines by State'!D720&amp;"     "&amp;'Look-up Mines by State'!E720&amp;"                                  "&amp;'Look-up Mines by State'!F720</f>
        <v>1519052     S     MINE #1                                  CLAY</v>
      </c>
    </row>
    <row r="721" spans="1:1" x14ac:dyDescent="0.25">
      <c r="A721" s="714" t="str">
        <f>'Look-up Mines by State'!C721&amp;"     "&amp;'Look-up Mines by State'!D721&amp;"     "&amp;'Look-up Mines by State'!E721&amp;"                                  "&amp;'Look-up Mines by State'!F721</f>
        <v>1519053     S     BEAR BRANCH SURFACE                                  PERRY</v>
      </c>
    </row>
    <row r="722" spans="1:1" x14ac:dyDescent="0.25">
      <c r="A722" s="714" t="str">
        <f>'Look-up Mines by State'!C722&amp;"     "&amp;'Look-up Mines by State'!D722&amp;"     "&amp;'Look-up Mines by State'!E722&amp;"                                  "&amp;'Look-up Mines by State'!F722</f>
        <v>1519056     S     MINE NO. 1                                  MORGAN</v>
      </c>
    </row>
    <row r="723" spans="1:1" x14ac:dyDescent="0.25">
      <c r="A723" s="714" t="str">
        <f>'Look-up Mines by State'!C723&amp;"     "&amp;'Look-up Mines by State'!D723&amp;"     "&amp;'Look-up Mines by State'!E723&amp;"                                  "&amp;'Look-up Mines by State'!F723</f>
        <v>1519057     U     NO 1                                  PIKE</v>
      </c>
    </row>
    <row r="724" spans="1:1" x14ac:dyDescent="0.25">
      <c r="A724" s="714" t="str">
        <f>'Look-up Mines by State'!C724&amp;"     "&amp;'Look-up Mines by State'!D724&amp;"     "&amp;'Look-up Mines by State'!E724&amp;"                                  "&amp;'Look-up Mines by State'!F724</f>
        <v>1519060     S     # 2                                  LETCHER</v>
      </c>
    </row>
    <row r="725" spans="1:1" x14ac:dyDescent="0.25">
      <c r="A725" s="714" t="str">
        <f>'Look-up Mines by State'!C725&amp;"     "&amp;'Look-up Mines by State'!D725&amp;"     "&amp;'Look-up Mines by State'!E725&amp;"                                  "&amp;'Look-up Mines by State'!F725</f>
        <v>1519062     S     JACKSON CO. NO. 4                                  JACKSON</v>
      </c>
    </row>
    <row r="726" spans="1:1" x14ac:dyDescent="0.25">
      <c r="A726" s="714" t="str">
        <f>'Look-up Mines by State'!C726&amp;"     "&amp;'Look-up Mines by State'!D726&amp;"     "&amp;'Look-up Mines by State'!E726&amp;"                                  "&amp;'Look-up Mines by State'!F726</f>
        <v>1519063     U     PANTHER MINE #4A                                  HARLAN</v>
      </c>
    </row>
    <row r="727" spans="1:1" x14ac:dyDescent="0.25">
      <c r="A727" s="714" t="str">
        <f>'Look-up Mines by State'!C727&amp;"     "&amp;'Look-up Mines by State'!D727&amp;"     "&amp;'Look-up Mines by State'!E727&amp;"                                  "&amp;'Look-up Mines by State'!F727</f>
        <v>1519064     S     SURFACE MINE #1                                  LETCHER</v>
      </c>
    </row>
    <row r="728" spans="1:1" x14ac:dyDescent="0.25">
      <c r="A728" s="714" t="str">
        <f>'Look-up Mines by State'!C728&amp;"     "&amp;'Look-up Mines by State'!D728&amp;"     "&amp;'Look-up Mines by State'!E728&amp;"                                  "&amp;'Look-up Mines by State'!F728</f>
        <v>1519068     S     FRASURE CREEK MINE #8                                  PERRY</v>
      </c>
    </row>
    <row r="729" spans="1:1" x14ac:dyDescent="0.25">
      <c r="A729" s="714" t="str">
        <f>'Look-up Mines by State'!C729&amp;"     "&amp;'Look-up Mines by State'!D729&amp;"     "&amp;'Look-up Mines by State'!E729&amp;"                                  "&amp;'Look-up Mines by State'!F729</f>
        <v>1519069     S     REX STRIP #1                                  HARLAN</v>
      </c>
    </row>
    <row r="730" spans="1:1" x14ac:dyDescent="0.25">
      <c r="A730" s="714" t="str">
        <f>'Look-up Mines by State'!C730&amp;"     "&amp;'Look-up Mines by State'!D730&amp;"     "&amp;'Look-up Mines by State'!E730&amp;"                                  "&amp;'Look-up Mines by State'!F730</f>
        <v>1519070     S     MOUNT STERLING BRANCH                                  MARTIN</v>
      </c>
    </row>
    <row r="731" spans="1:1" x14ac:dyDescent="0.25">
      <c r="A731" s="714" t="str">
        <f>'Look-up Mines by State'!C731&amp;"     "&amp;'Look-up Mines by State'!D731&amp;"     "&amp;'Look-up Mines by State'!E731&amp;"                                  "&amp;'Look-up Mines by State'!F731</f>
        <v>1519071     S     ROCK CRUSHER FINES PLANT                                  MUHLENBERG</v>
      </c>
    </row>
    <row r="732" spans="1:1" x14ac:dyDescent="0.25">
      <c r="A732" s="714" t="str">
        <f>'Look-up Mines by State'!C732&amp;"     "&amp;'Look-up Mines by State'!D732&amp;"     "&amp;'Look-up Mines by State'!E732&amp;"                                  "&amp;'Look-up Mines by State'!F732</f>
        <v>1519075     S     BLACKHAWK #5 SURFACE MINE                                  FLOYD</v>
      </c>
    </row>
    <row r="733" spans="1:1" x14ac:dyDescent="0.25">
      <c r="A733" s="714" t="str">
        <f>'Look-up Mines by State'!C733&amp;"     "&amp;'Look-up Mines by State'!D733&amp;"     "&amp;'Look-up Mines by State'!E733&amp;"                                  "&amp;'Look-up Mines by State'!F733</f>
        <v>1519076     S     CHESTNUT FLATS                                  BELL</v>
      </c>
    </row>
    <row r="734" spans="1:1" x14ac:dyDescent="0.25">
      <c r="A734" s="714" t="str">
        <f>'Look-up Mines by State'!C734&amp;"     "&amp;'Look-up Mines by State'!D734&amp;"     "&amp;'Look-up Mines by State'!E734&amp;"                                  "&amp;'Look-up Mines by State'!F734</f>
        <v>1519079     U     COAL STONE BRANCH MINE #1                                  WHITLEY</v>
      </c>
    </row>
    <row r="735" spans="1:1" x14ac:dyDescent="0.25">
      <c r="A735" s="714" t="str">
        <f>'Look-up Mines by State'!C735&amp;"     "&amp;'Look-up Mines by State'!D735&amp;"     "&amp;'Look-up Mines by State'!E735&amp;"                                  "&amp;'Look-up Mines by State'!F735</f>
        <v>1519083     S     LEWIS CREEK                                  HARLAN</v>
      </c>
    </row>
    <row r="736" spans="1:1" x14ac:dyDescent="0.25">
      <c r="A736" s="714" t="str">
        <f>'Look-up Mines by State'!C736&amp;"     "&amp;'Look-up Mines by State'!D736&amp;"     "&amp;'Look-up Mines by State'!E736&amp;"                                  "&amp;'Look-up Mines by State'!F736</f>
        <v>1519085     S     GCAS #1                                  FLOYD</v>
      </c>
    </row>
    <row r="737" spans="1:1" x14ac:dyDescent="0.25">
      <c r="A737" s="714" t="str">
        <f>'Look-up Mines by State'!C737&amp;"     "&amp;'Look-up Mines by State'!D737&amp;"     "&amp;'Look-up Mines by State'!E737&amp;"                                  "&amp;'Look-up Mines by State'!F737</f>
        <v>1519086     S     CARR FORK                                  KNOTT</v>
      </c>
    </row>
    <row r="738" spans="1:1" x14ac:dyDescent="0.25">
      <c r="A738" s="714" t="str">
        <f>'Look-up Mines by State'!C738&amp;"     "&amp;'Look-up Mines by State'!D738&amp;"     "&amp;'Look-up Mines by State'!E738&amp;"                                  "&amp;'Look-up Mines by State'!F738</f>
        <v>1519087     U     #3                                  FLOYD</v>
      </c>
    </row>
    <row r="739" spans="1:1" x14ac:dyDescent="0.25">
      <c r="A739" s="714" t="str">
        <f>'Look-up Mines by State'!C739&amp;"     "&amp;'Look-up Mines by State'!D739&amp;"     "&amp;'Look-up Mines by State'!E739&amp;"                                  "&amp;'Look-up Mines by State'!F739</f>
        <v>1519088     S     SURFACE #3                                  JOHNSON</v>
      </c>
    </row>
    <row r="740" spans="1:1" x14ac:dyDescent="0.25">
      <c r="A740" s="714" t="str">
        <f>'Look-up Mines by State'!C740&amp;"     "&amp;'Look-up Mines by State'!D740&amp;"     "&amp;'Look-up Mines by State'!E740&amp;"                                  "&amp;'Look-up Mines by State'!F740</f>
        <v>1519094     U     CENTER CREEK MINE                                  PIKE</v>
      </c>
    </row>
    <row r="741" spans="1:1" x14ac:dyDescent="0.25">
      <c r="A741" s="714" t="str">
        <f>'Look-up Mines by State'!C741&amp;"     "&amp;'Look-up Mines by State'!D741&amp;"     "&amp;'Look-up Mines by State'!E741&amp;"                                  "&amp;'Look-up Mines by State'!F741</f>
        <v>1519095     S     AUGER NO 1 S/N 116                                  LETCHER</v>
      </c>
    </row>
    <row r="742" spans="1:1" x14ac:dyDescent="0.25">
      <c r="A742" s="714" t="str">
        <f>'Look-up Mines by State'!C742&amp;"     "&amp;'Look-up Mines by State'!D742&amp;"     "&amp;'Look-up Mines by State'!E742&amp;"                                  "&amp;'Look-up Mines by State'!F742</f>
        <v>1519097     U     NO.1                                  PIKE</v>
      </c>
    </row>
    <row r="743" spans="1:1" x14ac:dyDescent="0.25">
      <c r="A743" s="714" t="str">
        <f>'Look-up Mines by State'!C743&amp;"     "&amp;'Look-up Mines by State'!D743&amp;"     "&amp;'Look-up Mines by State'!E743&amp;"                                  "&amp;'Look-up Mines by State'!F743</f>
        <v>1519098     S     WOLF CREEK SURFACE #3                                  LESLIE</v>
      </c>
    </row>
    <row r="744" spans="1:1" x14ac:dyDescent="0.25">
      <c r="A744" s="714" t="str">
        <f>'Look-up Mines by State'!C744&amp;"     "&amp;'Look-up Mines by State'!D744&amp;"     "&amp;'Look-up Mines by State'!E744&amp;"                                  "&amp;'Look-up Mines by State'!F744</f>
        <v>1519099     S     BEAVER MINING NO 1                                  LETCHER</v>
      </c>
    </row>
    <row r="745" spans="1:1" x14ac:dyDescent="0.25">
      <c r="A745" s="714" t="str">
        <f>'Look-up Mines by State'!C745&amp;"     "&amp;'Look-up Mines by State'!D745&amp;"     "&amp;'Look-up Mines by State'!E745&amp;"                                  "&amp;'Look-up Mines by State'!F745</f>
        <v>1519102     U     P-1                                  HARLAN</v>
      </c>
    </row>
    <row r="746" spans="1:1" x14ac:dyDescent="0.25">
      <c r="A746" s="714" t="str">
        <f>'Look-up Mines by State'!C746&amp;"     "&amp;'Look-up Mines by State'!D746&amp;"     "&amp;'Look-up Mines by State'!E746&amp;"                                  "&amp;'Look-up Mines by State'!F746</f>
        <v>1519107     S     RISNER #1                                  FLOYD</v>
      </c>
    </row>
    <row r="747" spans="1:1" x14ac:dyDescent="0.25">
      <c r="A747" s="714" t="str">
        <f>'Look-up Mines by State'!C747&amp;"     "&amp;'Look-up Mines by State'!D747&amp;"     "&amp;'Look-up Mines by State'!E747&amp;"                                  "&amp;'Look-up Mines by State'!F747</f>
        <v>1519109     S     BEE TREE SURFACE                                  MAGOFFIN</v>
      </c>
    </row>
    <row r="748" spans="1:1" x14ac:dyDescent="0.25">
      <c r="A748" s="714" t="str">
        <f>'Look-up Mines by State'!C748&amp;"     "&amp;'Look-up Mines by State'!D748&amp;"     "&amp;'Look-up Mines by State'!E748&amp;"                                  "&amp;'Look-up Mines by State'!F748</f>
        <v>1519113     U     MARION BRANCH                                  LESLIE</v>
      </c>
    </row>
    <row r="749" spans="1:1" x14ac:dyDescent="0.25">
      <c r="A749" s="714" t="str">
        <f>'Look-up Mines by State'!C749&amp;"     "&amp;'Look-up Mines by State'!D749&amp;"     "&amp;'Look-up Mines by State'!E749&amp;"                                  "&amp;'Look-up Mines by State'!F749</f>
        <v>1519114     U     C-5                                  HARLAN</v>
      </c>
    </row>
    <row r="750" spans="1:1" x14ac:dyDescent="0.25">
      <c r="A750" s="714" t="str">
        <f>'Look-up Mines by State'!C750&amp;"     "&amp;'Look-up Mines by State'!D750&amp;"     "&amp;'Look-up Mines by State'!E750&amp;"                                  "&amp;'Look-up Mines by State'!F750</f>
        <v>1519115     S     POPLAR LICK MINE                                  BELL</v>
      </c>
    </row>
    <row r="751" spans="1:1" x14ac:dyDescent="0.25">
      <c r="A751" s="714" t="str">
        <f>'Look-up Mines by State'!C751&amp;"     "&amp;'Look-up Mines by State'!D751&amp;"     "&amp;'Look-up Mines by State'!E751&amp;"                                  "&amp;'Look-up Mines by State'!F751</f>
        <v>1519116     U     MINE #9A                                  KNOTT</v>
      </c>
    </row>
    <row r="752" spans="1:1" x14ac:dyDescent="0.25">
      <c r="A752" s="714" t="str">
        <f>'Look-up Mines by State'!C752&amp;"     "&amp;'Look-up Mines by State'!D752&amp;"     "&amp;'Look-up Mines by State'!E752&amp;"                                  "&amp;'Look-up Mines by State'!F752</f>
        <v>1519117     U     K-6                                  HARLAN</v>
      </c>
    </row>
    <row r="753" spans="1:1" x14ac:dyDescent="0.25">
      <c r="A753" s="714" t="str">
        <f>'Look-up Mines by State'!C753&amp;"     "&amp;'Look-up Mines by State'!D753&amp;"     "&amp;'Look-up Mines by State'!E753&amp;"                                  "&amp;'Look-up Mines by State'!F753</f>
        <v>1519126     S     MC COAL AUGER SERIAL NO 39                                  LAWRENCE</v>
      </c>
    </row>
    <row r="754" spans="1:1" x14ac:dyDescent="0.25">
      <c r="A754" s="714" t="str">
        <f>'Look-up Mines by State'!C754&amp;"     "&amp;'Look-up Mines by State'!D754&amp;"     "&amp;'Look-up Mines by State'!E754&amp;"                                  "&amp;'Look-up Mines by State'!F754</f>
        <v>1519129     U     NO. 15                                  FLOYD</v>
      </c>
    </row>
    <row r="755" spans="1:1" x14ac:dyDescent="0.25">
      <c r="A755" s="714" t="str">
        <f>'Look-up Mines by State'!C755&amp;"     "&amp;'Look-up Mines by State'!D755&amp;"     "&amp;'Look-up Mines by State'!E755&amp;"                                  "&amp;'Look-up Mines by State'!F755</f>
        <v>1519130     S     MINE #1                                  OWSLEY</v>
      </c>
    </row>
    <row r="756" spans="1:1" x14ac:dyDescent="0.25">
      <c r="A756" s="714" t="str">
        <f>'Look-up Mines by State'!C756&amp;"     "&amp;'Look-up Mines by State'!D756&amp;"     "&amp;'Look-up Mines by State'!E756&amp;"                                  "&amp;'Look-up Mines by State'!F756</f>
        <v>1519132     U     ABNER BRANCH RIDER                                  LESLIE</v>
      </c>
    </row>
    <row r="757" spans="1:1" x14ac:dyDescent="0.25">
      <c r="A757" s="714" t="str">
        <f>'Look-up Mines by State'!C757&amp;"     "&amp;'Look-up Mines by State'!D757&amp;"     "&amp;'Look-up Mines by State'!E757&amp;"                                  "&amp;'Look-up Mines by State'!F757</f>
        <v>1519134     S     RIVER VIEW CARBON RECOVERY                                  UNION</v>
      </c>
    </row>
    <row r="758" spans="1:1" x14ac:dyDescent="0.25">
      <c r="A758" s="714" t="str">
        <f>'Look-up Mines by State'!C758&amp;"     "&amp;'Look-up Mines by State'!D758&amp;"     "&amp;'Look-up Mines by State'!E758&amp;"                                  "&amp;'Look-up Mines by State'!F758</f>
        <v>1519140     S     AUGER NO 1  SN #11                                  PIKE</v>
      </c>
    </row>
    <row r="759" spans="1:1" x14ac:dyDescent="0.25">
      <c r="A759" s="714" t="str">
        <f>'Look-up Mines by State'!C759&amp;"     "&amp;'Look-up Mines by State'!D759&amp;"     "&amp;'Look-up Mines by State'!E759&amp;"                                  "&amp;'Look-up Mines by State'!F759</f>
        <v>1519143     S     CAROUSEL #1                                  LETCHER</v>
      </c>
    </row>
    <row r="760" spans="1:1" x14ac:dyDescent="0.25">
      <c r="A760" s="714" t="str">
        <f>'Look-up Mines by State'!C760&amp;"     "&amp;'Look-up Mines by State'!D760&amp;"     "&amp;'Look-up Mines by State'!E760&amp;"                                  "&amp;'Look-up Mines by State'!F760</f>
        <v>1519145     S     NO 8                                  PIKE</v>
      </c>
    </row>
    <row r="761" spans="1:1" x14ac:dyDescent="0.25">
      <c r="A761" s="714" t="str">
        <f>'Look-up Mines by State'!C761&amp;"     "&amp;'Look-up Mines by State'!D761&amp;"     "&amp;'Look-up Mines by State'!E761&amp;"                                  "&amp;'Look-up Mines by State'!F761</f>
        <v>1519146     S     DIABLO WEST SURFACE                                  MAGOFFIN</v>
      </c>
    </row>
    <row r="762" spans="1:1" x14ac:dyDescent="0.25">
      <c r="A762" s="714" t="str">
        <f>'Look-up Mines by State'!C762&amp;"     "&amp;'Look-up Mines by State'!D762&amp;"     "&amp;'Look-up Mines by State'!E762&amp;"                                  "&amp;'Look-up Mines by State'!F762</f>
        <v>1519153     U     #11                                  PIKE</v>
      </c>
    </row>
    <row r="763" spans="1:1" x14ac:dyDescent="0.25">
      <c r="A763" s="714" t="str">
        <f>'Look-up Mines by State'!C763&amp;"     "&amp;'Look-up Mines by State'!D763&amp;"     "&amp;'Look-up Mines by State'!E763&amp;"                                  "&amp;'Look-up Mines by State'!F763</f>
        <v>1519158     S     HWM 009-001                                  HARLAN</v>
      </c>
    </row>
    <row r="764" spans="1:1" x14ac:dyDescent="0.25">
      <c r="A764" s="714" t="str">
        <f>'Look-up Mines by State'!C764&amp;"     "&amp;'Look-up Mines by State'!D764&amp;"     "&amp;'Look-up Mines by State'!E764&amp;"                                  "&amp;'Look-up Mines by State'!F764</f>
        <v>1519159     U     #1                                  KNOTT</v>
      </c>
    </row>
    <row r="765" spans="1:1" x14ac:dyDescent="0.25">
      <c r="A765" s="714" t="str">
        <f>'Look-up Mines by State'!C765&amp;"     "&amp;'Look-up Mines by State'!D765&amp;"     "&amp;'Look-up Mines by State'!E765&amp;"                                  "&amp;'Look-up Mines by State'!F765</f>
        <v>1519161     S     LEWIS CREEK                                  LESLIE</v>
      </c>
    </row>
    <row r="766" spans="1:1" x14ac:dyDescent="0.25">
      <c r="A766" s="714" t="str">
        <f>'Look-up Mines by State'!C766&amp;"     "&amp;'Look-up Mines by State'!D766&amp;"     "&amp;'Look-up Mines by State'!E766&amp;"                                  "&amp;'Look-up Mines by State'!F766</f>
        <v>1519165     P     MIDWAY COAL HANDLING FACILITY                                  OHIO</v>
      </c>
    </row>
    <row r="767" spans="1:1" x14ac:dyDescent="0.25">
      <c r="A767" s="714" t="str">
        <f>'Look-up Mines by State'!C767&amp;"     "&amp;'Look-up Mines by State'!D767&amp;"     "&amp;'Look-up Mines by State'!E767&amp;"                                  "&amp;'Look-up Mines by State'!F767</f>
        <v>1519167     S     NO 2 SURFACE                                  PIKE</v>
      </c>
    </row>
    <row r="768" spans="1:1" x14ac:dyDescent="0.25">
      <c r="A768" s="714" t="str">
        <f>'Look-up Mines by State'!C768&amp;"     "&amp;'Look-up Mines by State'!D768&amp;"     "&amp;'Look-up Mines by State'!E768&amp;"                                  "&amp;'Look-up Mines by State'!F768</f>
        <v>1519169     S     MULLINS BRANCH PREP PLANT                                  BREATHITT</v>
      </c>
    </row>
    <row r="769" spans="1:1" x14ac:dyDescent="0.25">
      <c r="A769" s="714" t="str">
        <f>'Look-up Mines by State'!C769&amp;"     "&amp;'Look-up Mines by State'!D769&amp;"     "&amp;'Look-up Mines by State'!E769&amp;"                                  "&amp;'Look-up Mines by State'!F769</f>
        <v>1519170     S     #1                                  HARLAN</v>
      </c>
    </row>
    <row r="770" spans="1:1" x14ac:dyDescent="0.25">
      <c r="A770" s="714" t="str">
        <f>'Look-up Mines by State'!C770&amp;"     "&amp;'Look-up Mines by State'!D770&amp;"     "&amp;'Look-up Mines by State'!E770&amp;"                                  "&amp;'Look-up Mines by State'!F770</f>
        <v>1519176     S     GOSLIN BRANCH #1                                  CLAY</v>
      </c>
    </row>
    <row r="771" spans="1:1" x14ac:dyDescent="0.25">
      <c r="A771" s="714" t="str">
        <f>'Look-up Mines by State'!C771&amp;"     "&amp;'Look-up Mines by State'!D771&amp;"     "&amp;'Look-up Mines by State'!E771&amp;"                                  "&amp;'Look-up Mines by State'!F771</f>
        <v>1519177     S     MINE NO. 3                                  LAWRENCE</v>
      </c>
    </row>
    <row r="772" spans="1:1" x14ac:dyDescent="0.25">
      <c r="A772" s="714" t="str">
        <f>'Look-up Mines by State'!C772&amp;"     "&amp;'Look-up Mines by State'!D772&amp;"     "&amp;'Look-up Mines by State'!E772&amp;"                                  "&amp;'Look-up Mines by State'!F772</f>
        <v>1519179     S     STURGEON #4                                  OWSLEY</v>
      </c>
    </row>
    <row r="773" spans="1:1" x14ac:dyDescent="0.25">
      <c r="A773" s="714" t="str">
        <f>'Look-up Mines by State'!C773&amp;"     "&amp;'Look-up Mines by State'!D773&amp;"     "&amp;'Look-up Mines by State'!E773&amp;"                                  "&amp;'Look-up Mines by State'!F773</f>
        <v>1519180     U     NO 1                                  PIKE</v>
      </c>
    </row>
    <row r="774" spans="1:1" x14ac:dyDescent="0.25">
      <c r="A774" s="714" t="str">
        <f>'Look-up Mines by State'!C774&amp;"     "&amp;'Look-up Mines by State'!D774&amp;"     "&amp;'Look-up Mines by State'!E774&amp;"                                  "&amp;'Look-up Mines by State'!F774</f>
        <v>1519181     S     HIGHWALL MINER #59                                  BOYD</v>
      </c>
    </row>
    <row r="775" spans="1:1" x14ac:dyDescent="0.25">
      <c r="A775" s="714" t="str">
        <f>'Look-up Mines by State'!C775&amp;"     "&amp;'Look-up Mines by State'!D775&amp;"     "&amp;'Look-up Mines by State'!E775&amp;"                                  "&amp;'Look-up Mines by State'!F775</f>
        <v>1519183     S     MILL CREEK SURFACE                                  HARLAN</v>
      </c>
    </row>
    <row r="776" spans="1:1" x14ac:dyDescent="0.25">
      <c r="A776" s="714" t="str">
        <f>'Look-up Mines by State'!C776&amp;"     "&amp;'Look-up Mines by State'!D776&amp;"     "&amp;'Look-up Mines by State'!E776&amp;"                                  "&amp;'Look-up Mines by State'!F776</f>
        <v>1519186     S     GHM #44                                  HARLAN</v>
      </c>
    </row>
    <row r="777" spans="1:1" x14ac:dyDescent="0.25">
      <c r="A777" s="714" t="str">
        <f>'Look-up Mines by State'!C777&amp;"     "&amp;'Look-up Mines by State'!D777&amp;"     "&amp;'Look-up Mines by State'!E777&amp;"                                  "&amp;'Look-up Mines by State'!F777</f>
        <v>1519187     S     SHM-10                                  PIKE</v>
      </c>
    </row>
    <row r="778" spans="1:1" x14ac:dyDescent="0.25">
      <c r="A778" s="714" t="str">
        <f>'Look-up Mines by State'!C778&amp;"     "&amp;'Look-up Mines by State'!D778&amp;"     "&amp;'Look-up Mines by State'!E778&amp;"                                  "&amp;'Look-up Mines by State'!F778</f>
        <v>1519188     U     #2                                  PIKE</v>
      </c>
    </row>
    <row r="779" spans="1:1" x14ac:dyDescent="0.25">
      <c r="A779" s="714" t="str">
        <f>'Look-up Mines by State'!C779&amp;"     "&amp;'Look-up Mines by State'!D779&amp;"     "&amp;'Look-up Mines by State'!E779&amp;"                                  "&amp;'Look-up Mines by State'!F779</f>
        <v>1519189     S     BIG BRANCH WEST SURFACE MINE                                  KNOTT</v>
      </c>
    </row>
    <row r="780" spans="1:1" x14ac:dyDescent="0.25">
      <c r="A780" s="714" t="str">
        <f>'Look-up Mines by State'!C780&amp;"     "&amp;'Look-up Mines by State'!D780&amp;"     "&amp;'Look-up Mines by State'!E780&amp;"                                  "&amp;'Look-up Mines by State'!F780</f>
        <v>1519190     S     SAM CAMPBELL MINE                                  PERRY</v>
      </c>
    </row>
    <row r="781" spans="1:1" x14ac:dyDescent="0.25">
      <c r="A781" s="714" t="str">
        <f>'Look-up Mines by State'!C781&amp;"     "&amp;'Look-up Mines by State'!D781&amp;"     "&amp;'Look-up Mines by State'!E781&amp;"                                  "&amp;'Look-up Mines by State'!F781</f>
        <v>1519191     U     LOVE BRANCH                                  LETCHER</v>
      </c>
    </row>
    <row r="782" spans="1:1" x14ac:dyDescent="0.25">
      <c r="A782" s="714" t="str">
        <f>'Look-up Mines by State'!C782&amp;"     "&amp;'Look-up Mines by State'!D782&amp;"     "&amp;'Look-up Mines by State'!E782&amp;"                                  "&amp;'Look-up Mines by State'!F782</f>
        <v>1519193     U     VOYAGER #7                                  MARTIN</v>
      </c>
    </row>
    <row r="783" spans="1:1" x14ac:dyDescent="0.25">
      <c r="A783" s="714" t="str">
        <f>'Look-up Mines by State'!C783&amp;"     "&amp;'Look-up Mines by State'!D783&amp;"     "&amp;'Look-up Mines by State'!E783&amp;"                                  "&amp;'Look-up Mines by State'!F783</f>
        <v>1519196     U     #1                                  PIKE</v>
      </c>
    </row>
    <row r="784" spans="1:1" x14ac:dyDescent="0.25">
      <c r="A784" s="714" t="str">
        <f>'Look-up Mines by State'!C784&amp;"     "&amp;'Look-up Mines by State'!D784&amp;"     "&amp;'Look-up Mines by State'!E784&amp;"                                  "&amp;'Look-up Mines by State'!F784</f>
        <v>1519199     S     S-4 CALLOWAY NORTH                                  PIKE</v>
      </c>
    </row>
    <row r="785" spans="1:1" x14ac:dyDescent="0.25">
      <c r="A785" s="714" t="str">
        <f>'Look-up Mines by State'!C785&amp;"     "&amp;'Look-up Mines by State'!D785&amp;"     "&amp;'Look-up Mines by State'!E785&amp;"                                  "&amp;'Look-up Mines by State'!F785</f>
        <v>1519200     S     NO 1                                  MAGOFFIN</v>
      </c>
    </row>
    <row r="786" spans="1:1" x14ac:dyDescent="0.25">
      <c r="A786" s="714" t="str">
        <f>'Look-up Mines by State'!C786&amp;"     "&amp;'Look-up Mines by State'!D786&amp;"     "&amp;'Look-up Mines by State'!E786&amp;"                                  "&amp;'Look-up Mines by State'!F786</f>
        <v>1519201     S     BRUSHY MOUNTAIN                                  KNOX</v>
      </c>
    </row>
    <row r="787" spans="1:1" x14ac:dyDescent="0.25">
      <c r="A787" s="714" t="str">
        <f>'Look-up Mines by State'!C787&amp;"     "&amp;'Look-up Mines by State'!D787&amp;"     "&amp;'Look-up Mines by State'!E787&amp;"                                  "&amp;'Look-up Mines by State'!F787</f>
        <v>1519205     S     MINUTEMAN FINES RECOVERY PLANT                                  MUHLENBERG</v>
      </c>
    </row>
    <row r="788" spans="1:1" x14ac:dyDescent="0.25">
      <c r="A788" s="714" t="str">
        <f>'Look-up Mines by State'!C788&amp;"     "&amp;'Look-up Mines by State'!D788&amp;"     "&amp;'Look-up Mines by State'!E788&amp;"                                  "&amp;'Look-up Mines by State'!F788</f>
        <v>1519208     U     HUBBLE NO 6                                  PIKE</v>
      </c>
    </row>
    <row r="789" spans="1:1" x14ac:dyDescent="0.25">
      <c r="A789" s="714" t="str">
        <f>'Look-up Mines by State'!C789&amp;"     "&amp;'Look-up Mines by State'!D789&amp;"     "&amp;'Look-up Mines by State'!E789&amp;"                                  "&amp;'Look-up Mines by State'!F789</f>
        <v>1519215     S     INFINITY #2                                  HARLAN</v>
      </c>
    </row>
    <row r="790" spans="1:1" x14ac:dyDescent="0.25">
      <c r="A790" s="714" t="str">
        <f>'Look-up Mines by State'!C790&amp;"     "&amp;'Look-up Mines by State'!D790&amp;"     "&amp;'Look-up Mines by State'!E790&amp;"                                  "&amp;'Look-up Mines by State'!F790</f>
        <v>1519216     S     INFINITY #3                                  HARLAN</v>
      </c>
    </row>
    <row r="791" spans="1:1" x14ac:dyDescent="0.25">
      <c r="A791" s="714" t="str">
        <f>'Look-up Mines by State'!C791&amp;"     "&amp;'Look-up Mines by State'!D791&amp;"     "&amp;'Look-up Mines by State'!E791&amp;"                                  "&amp;'Look-up Mines by State'!F791</f>
        <v>1519217     S     MIDWAY MINE                                  OHIO</v>
      </c>
    </row>
    <row r="792" spans="1:1" x14ac:dyDescent="0.25">
      <c r="A792" s="714" t="str">
        <f>'Look-up Mines by State'!C792&amp;"     "&amp;'Look-up Mines by State'!D792&amp;"     "&amp;'Look-up Mines by State'!E792&amp;"                                  "&amp;'Look-up Mines by State'!F792</f>
        <v>1519218     S     GRAPE CREEK NO. 1                                  MAGOFFIN</v>
      </c>
    </row>
    <row r="793" spans="1:1" x14ac:dyDescent="0.25">
      <c r="A793" s="714" t="str">
        <f>'Look-up Mines by State'!C793&amp;"     "&amp;'Look-up Mines by State'!D793&amp;"     "&amp;'Look-up Mines by State'!E793&amp;"                                  "&amp;'Look-up Mines by State'!F793</f>
        <v>1519219     S     TOWN FLATS SURFACE                                  MAGOFFIN</v>
      </c>
    </row>
    <row r="794" spans="1:1" x14ac:dyDescent="0.25">
      <c r="A794" s="714" t="str">
        <f>'Look-up Mines by State'!C794&amp;"     "&amp;'Look-up Mines by State'!D794&amp;"     "&amp;'Look-up Mines by State'!E794&amp;"                                  "&amp;'Look-up Mines by State'!F794</f>
        <v>1519222     U     RF LOWER ELKHORN                                  PIKE</v>
      </c>
    </row>
    <row r="795" spans="1:1" x14ac:dyDescent="0.25">
      <c r="A795" s="714" t="str">
        <f>'Look-up Mines by State'!C795&amp;"     "&amp;'Look-up Mines by State'!D795&amp;"     "&amp;'Look-up Mines by State'!E795&amp;"                                  "&amp;'Look-up Mines by State'!F795</f>
        <v>1519224     U     #2                                  FLOYD</v>
      </c>
    </row>
    <row r="796" spans="1:1" x14ac:dyDescent="0.25">
      <c r="A796" s="714" t="str">
        <f>'Look-up Mines by State'!C796&amp;"     "&amp;'Look-up Mines by State'!D796&amp;"     "&amp;'Look-up Mines by State'!E796&amp;"                                  "&amp;'Look-up Mines by State'!F796</f>
        <v>1519225     S     HOODS FORK                                  FLOYD</v>
      </c>
    </row>
    <row r="797" spans="1:1" x14ac:dyDescent="0.25">
      <c r="A797" s="714" t="str">
        <f>'Look-up Mines by State'!C797&amp;"     "&amp;'Look-up Mines by State'!D797&amp;"     "&amp;'Look-up Mines by State'!E797&amp;"                                  "&amp;'Look-up Mines by State'!F797</f>
        <v>1519226     S     LONG BRANCH SURFACE                                  JOHNSON</v>
      </c>
    </row>
    <row r="798" spans="1:1" x14ac:dyDescent="0.25">
      <c r="A798" s="714" t="str">
        <f>'Look-up Mines by State'!C798&amp;"     "&amp;'Look-up Mines by State'!D798&amp;"     "&amp;'Look-up Mines by State'!E798&amp;"                                  "&amp;'Look-up Mines by State'!F798</f>
        <v>1519228     U     BLUE RIDGE NO 1                                  LETCHER</v>
      </c>
    </row>
    <row r="799" spans="1:1" x14ac:dyDescent="0.25">
      <c r="A799" s="714" t="str">
        <f>'Look-up Mines by State'!C799&amp;"     "&amp;'Look-up Mines by State'!D799&amp;"     "&amp;'Look-up Mines by State'!E799&amp;"                                  "&amp;'Look-up Mines by State'!F799</f>
        <v>1519235     S     MTR WOLF CREEK MINE                                  MARTIN</v>
      </c>
    </row>
    <row r="800" spans="1:1" x14ac:dyDescent="0.25">
      <c r="A800" s="714" t="str">
        <f>'Look-up Mines by State'!C800&amp;"     "&amp;'Look-up Mines by State'!D800&amp;"     "&amp;'Look-up Mines by State'!E800&amp;"                                  "&amp;'Look-up Mines by State'!F800</f>
        <v>1519236     S     FIRST CREEK MINE                                  PERRY</v>
      </c>
    </row>
    <row r="801" spans="1:1" x14ac:dyDescent="0.25">
      <c r="A801" s="714" t="str">
        <f>'Look-up Mines by State'!C801&amp;"     "&amp;'Look-up Mines by State'!D801&amp;"     "&amp;'Look-up Mines by State'!E801&amp;"                                  "&amp;'Look-up Mines by State'!F801</f>
        <v>1519238     S     #17 SOUTH                                  FLOYD</v>
      </c>
    </row>
    <row r="802" spans="1:1" x14ac:dyDescent="0.25">
      <c r="A802" s="714" t="str">
        <f>'Look-up Mines by State'!C802&amp;"     "&amp;'Look-up Mines by State'!D802&amp;"     "&amp;'Look-up Mines by State'!E802&amp;"                                  "&amp;'Look-up Mines by State'!F802</f>
        <v>1519240     U     APOLLO MINE                                  KNOTT</v>
      </c>
    </row>
    <row r="803" spans="1:1" x14ac:dyDescent="0.25">
      <c r="A803" s="714" t="str">
        <f>'Look-up Mines by State'!C803&amp;"     "&amp;'Look-up Mines by State'!D803&amp;"     "&amp;'Look-up Mines by State'!E803&amp;"                                  "&amp;'Look-up Mines by State'!F803</f>
        <v>1519242     U     REDHAWK #1                                  FLOYD</v>
      </c>
    </row>
    <row r="804" spans="1:1" x14ac:dyDescent="0.25">
      <c r="A804" s="714" t="str">
        <f>'Look-up Mines by State'!C804&amp;"     "&amp;'Look-up Mines by State'!D804&amp;"     "&amp;'Look-up Mines by State'!E804&amp;"                                  "&amp;'Look-up Mines by State'!F804</f>
        <v>1519244     S     RED BUSH #1                                  JOHNSON</v>
      </c>
    </row>
    <row r="805" spans="1:1" x14ac:dyDescent="0.25">
      <c r="A805" s="714" t="str">
        <f>'Look-up Mines by State'!C805&amp;"     "&amp;'Look-up Mines by State'!D805&amp;"     "&amp;'Look-up Mines by State'!E805&amp;"                                  "&amp;'Look-up Mines by State'!F805</f>
        <v>1519247     U     BENT BRANCH ENERGY CO MINE NO                                  PIKE</v>
      </c>
    </row>
    <row r="806" spans="1:1" x14ac:dyDescent="0.25">
      <c r="A806" s="714" t="str">
        <f>'Look-up Mines by State'!C806&amp;"     "&amp;'Look-up Mines by State'!D806&amp;"     "&amp;'Look-up Mines by State'!E806&amp;"                                  "&amp;'Look-up Mines by State'!F806</f>
        <v>1519249     U     DORTON E 3                                  PIKE</v>
      </c>
    </row>
    <row r="807" spans="1:1" x14ac:dyDescent="0.25">
      <c r="A807" s="714" t="str">
        <f>'Look-up Mines by State'!C807&amp;"     "&amp;'Look-up Mines by State'!D807&amp;"     "&amp;'Look-up Mines by State'!E807&amp;"                                  "&amp;'Look-up Mines by State'!F807</f>
        <v>1519252     U     MINE NO. 8                                  LETCHER</v>
      </c>
    </row>
    <row r="808" spans="1:1" x14ac:dyDescent="0.25">
      <c r="A808" s="714" t="str">
        <f>'Look-up Mines by State'!C808&amp;"     "&amp;'Look-up Mines by State'!D808&amp;"     "&amp;'Look-up Mines by State'!E808&amp;"                                  "&amp;'Look-up Mines by State'!F808</f>
        <v>1519253     U     #6                                  FLOYD</v>
      </c>
    </row>
    <row r="809" spans="1:1" x14ac:dyDescent="0.25">
      <c r="A809" s="714" t="str">
        <f>'Look-up Mines by State'!C809&amp;"     "&amp;'Look-up Mines by State'!D809&amp;"     "&amp;'Look-up Mines by State'!E809&amp;"                                  "&amp;'Look-up Mines by State'!F809</f>
        <v>1519255     S     MONTGOMERY CREEK                                  PERRY</v>
      </c>
    </row>
    <row r="810" spans="1:1" x14ac:dyDescent="0.25">
      <c r="A810" s="714" t="str">
        <f>'Look-up Mines by State'!C810&amp;"     "&amp;'Look-up Mines by State'!D810&amp;"     "&amp;'Look-up Mines by State'!E810&amp;"                                  "&amp;'Look-up Mines by State'!F810</f>
        <v>1519256     U     #1                                  MAGOFFIN</v>
      </c>
    </row>
    <row r="811" spans="1:1" x14ac:dyDescent="0.25">
      <c r="A811" s="714" t="str">
        <f>'Look-up Mines by State'!C811&amp;"     "&amp;'Look-up Mines by State'!D811&amp;"     "&amp;'Look-up Mines by State'!E811&amp;"                                  "&amp;'Look-up Mines by State'!F811</f>
        <v>1519257     U     #6                                  LETCHER</v>
      </c>
    </row>
    <row r="812" spans="1:1" x14ac:dyDescent="0.25">
      <c r="A812" s="714" t="str">
        <f>'Look-up Mines by State'!C812&amp;"     "&amp;'Look-up Mines by State'!D812&amp;"     "&amp;'Look-up Mines by State'!E812&amp;"                                  "&amp;'Look-up Mines by State'!F812</f>
        <v>1519260     U     D-5                                  HARLAN</v>
      </c>
    </row>
    <row r="813" spans="1:1" x14ac:dyDescent="0.25">
      <c r="A813" s="714" t="str">
        <f>'Look-up Mines by State'!C813&amp;"     "&amp;'Look-up Mines by State'!D813&amp;"     "&amp;'Look-up Mines by State'!E813&amp;"                                  "&amp;'Look-up Mines by State'!F813</f>
        <v>1519262     U     #4                                  LESLIE</v>
      </c>
    </row>
    <row r="814" spans="1:1" x14ac:dyDescent="0.25">
      <c r="A814" s="714" t="str">
        <f>'Look-up Mines by State'!C814&amp;"     "&amp;'Look-up Mines by State'!D814&amp;"     "&amp;'Look-up Mines by State'!E814&amp;"                                  "&amp;'Look-up Mines by State'!F814</f>
        <v>1519263     U     MINE NO 5                                  LETCHER</v>
      </c>
    </row>
    <row r="815" spans="1:1" x14ac:dyDescent="0.25">
      <c r="A815" s="714" t="str">
        <f>'Look-up Mines by State'!C815&amp;"     "&amp;'Look-up Mines by State'!D815&amp;"     "&amp;'Look-up Mines by State'!E815&amp;"                                  "&amp;'Look-up Mines by State'!F815</f>
        <v>1519264     U     MINE #1                                  WEBSTER</v>
      </c>
    </row>
    <row r="816" spans="1:1" x14ac:dyDescent="0.25">
      <c r="A816" s="714" t="str">
        <f>'Look-up Mines by State'!C816&amp;"     "&amp;'Look-up Mines by State'!D816&amp;"     "&amp;'Look-up Mines by State'!E816&amp;"                                  "&amp;'Look-up Mines by State'!F816</f>
        <v>1519266     U     HUBBLE NO. 7                                  PIKE</v>
      </c>
    </row>
    <row r="817" spans="1:1" x14ac:dyDescent="0.25">
      <c r="A817" s="714" t="str">
        <f>'Look-up Mines by State'!C817&amp;"     "&amp;'Look-up Mines by State'!D817&amp;"     "&amp;'Look-up Mines by State'!E817&amp;"                                  "&amp;'Look-up Mines by State'!F817</f>
        <v>1519269     U     LONG POLE ENERGY MINE                                  PIKE</v>
      </c>
    </row>
    <row r="818" spans="1:1" x14ac:dyDescent="0.25">
      <c r="A818" s="714" t="str">
        <f>'Look-up Mines by State'!C818&amp;"     "&amp;'Look-up Mines by State'!D818&amp;"     "&amp;'Look-up Mines by State'!E818&amp;"                                  "&amp;'Look-up Mines by State'!F818</f>
        <v>1519270     U     LOVE BRANCH SOUTH                                  PIKE</v>
      </c>
    </row>
    <row r="819" spans="1:1" x14ac:dyDescent="0.25">
      <c r="A819" s="714" t="str">
        <f>'Look-up Mines by State'!C819&amp;"     "&amp;'Look-up Mines by State'!D819&amp;"     "&amp;'Look-up Mines by State'!E819&amp;"                                  "&amp;'Look-up Mines by State'!F819</f>
        <v>1519273     S     BLAIR FACE UP                                  PIKE</v>
      </c>
    </row>
    <row r="820" spans="1:1" x14ac:dyDescent="0.25">
      <c r="A820" s="714" t="str">
        <f>'Look-up Mines by State'!C820&amp;"     "&amp;'Look-up Mines by State'!D820&amp;"     "&amp;'Look-up Mines by State'!E820&amp;"                                  "&amp;'Look-up Mines by State'!F820</f>
        <v>1519275     P     WASHER PLANT                                  PIKE</v>
      </c>
    </row>
    <row r="821" spans="1:1" x14ac:dyDescent="0.25">
      <c r="A821" s="714" t="str">
        <f>'Look-up Mines by State'!C821&amp;"     "&amp;'Look-up Mines by State'!D821&amp;"     "&amp;'Look-up Mines by State'!E821&amp;"                                  "&amp;'Look-up Mines by State'!F821</f>
        <v>1519276     S     DWARF MINE                                  PERRY</v>
      </c>
    </row>
    <row r="822" spans="1:1" x14ac:dyDescent="0.25">
      <c r="A822" s="714" t="str">
        <f>'Look-up Mines by State'!C822&amp;"     "&amp;'Look-up Mines by State'!D822&amp;"     "&amp;'Look-up Mines by State'!E822&amp;"                                  "&amp;'Look-up Mines by State'!F822</f>
        <v>1519277     S     MINE #1                                  WOLFE</v>
      </c>
    </row>
    <row r="823" spans="1:1" x14ac:dyDescent="0.25">
      <c r="A823" s="714" t="str">
        <f>'Look-up Mines by State'!C823&amp;"     "&amp;'Look-up Mines by State'!D823&amp;"     "&amp;'Look-up Mines by State'!E823&amp;"                                  "&amp;'Look-up Mines by State'!F823</f>
        <v>1519280     U     NO 4                                  PIKE</v>
      </c>
    </row>
    <row r="824" spans="1:1" x14ac:dyDescent="0.25">
      <c r="A824" s="714" t="str">
        <f>'Look-up Mines by State'!C824&amp;"     "&amp;'Look-up Mines by State'!D824&amp;"     "&amp;'Look-up Mines by State'!E824&amp;"                                  "&amp;'Look-up Mines by State'!F824</f>
        <v>1519281     U     FIRST CREEK MINE #1                                  PERRY</v>
      </c>
    </row>
    <row r="825" spans="1:1" x14ac:dyDescent="0.25">
      <c r="A825" s="714" t="str">
        <f>'Look-up Mines by State'!C825&amp;"     "&amp;'Look-up Mines by State'!D825&amp;"     "&amp;'Look-up Mines by State'!E825&amp;"                                  "&amp;'Look-up Mines by State'!F825</f>
        <v>1519282     U     MINE NO 2                                  HARLAN</v>
      </c>
    </row>
    <row r="826" spans="1:1" x14ac:dyDescent="0.25">
      <c r="A826" s="714" t="str">
        <f>'Look-up Mines by State'!C826&amp;"     "&amp;'Look-up Mines by State'!D826&amp;"     "&amp;'Look-up Mines by State'!E826&amp;"                                  "&amp;'Look-up Mines by State'!F826</f>
        <v>1519284     S     BURNT CABIN #1                                  JOHNSON</v>
      </c>
    </row>
    <row r="827" spans="1:1" x14ac:dyDescent="0.25">
      <c r="A827" s="714" t="str">
        <f>'Look-up Mines by State'!C827&amp;"     "&amp;'Look-up Mines by State'!D827&amp;"     "&amp;'Look-up Mines by State'!E827&amp;"                                  "&amp;'Look-up Mines by State'!F827</f>
        <v>1519288     S     F-11 CLEAR RIVER RESOURCES                                  MAGOFFIN</v>
      </c>
    </row>
    <row r="828" spans="1:1" x14ac:dyDescent="0.25">
      <c r="A828" s="714" t="str">
        <f>'Look-up Mines by State'!C828&amp;"     "&amp;'Look-up Mines by State'!D828&amp;"     "&amp;'Look-up Mines by State'!E828&amp;"                                  "&amp;'Look-up Mines by State'!F828</f>
        <v>1519289     S     RHINO MINE #1                                  CLAY</v>
      </c>
    </row>
    <row r="829" spans="1:1" x14ac:dyDescent="0.25">
      <c r="A829" s="714" t="str">
        <f>'Look-up Mines by State'!C829&amp;"     "&amp;'Look-up Mines by State'!D829&amp;"     "&amp;'Look-up Mines by State'!E829&amp;"                                  "&amp;'Look-up Mines by State'!F829</f>
        <v>1519290     U     INFINITY #4                                  HARLAN</v>
      </c>
    </row>
    <row r="830" spans="1:1" x14ac:dyDescent="0.25">
      <c r="A830" s="714" t="str">
        <f>'Look-up Mines by State'!C830&amp;"     "&amp;'Look-up Mines by State'!D830&amp;"     "&amp;'Look-up Mines by State'!E830&amp;"                                  "&amp;'Look-up Mines by State'!F830</f>
        <v>1519291     S     CARDINAL MINE #1                                  HARLAN</v>
      </c>
    </row>
    <row r="831" spans="1:1" x14ac:dyDescent="0.25">
      <c r="A831" s="714" t="str">
        <f>'Look-up Mines by State'!C831&amp;"     "&amp;'Look-up Mines by State'!D831&amp;"     "&amp;'Look-up Mines by State'!E831&amp;"                                  "&amp;'Look-up Mines by State'!F831</f>
        <v>1519292     U     C1                                  FLOYD</v>
      </c>
    </row>
    <row r="832" spans="1:1" x14ac:dyDescent="0.25">
      <c r="A832" s="714" t="str">
        <f>'Look-up Mines by State'!C832&amp;"     "&amp;'Look-up Mines by State'!D832&amp;"     "&amp;'Look-up Mines by State'!E832&amp;"                                  "&amp;'Look-up Mines by State'!F832</f>
        <v>1519293     S     MONTIES #2                                  KNOX</v>
      </c>
    </row>
    <row r="833" spans="1:1" x14ac:dyDescent="0.25">
      <c r="A833" s="714" t="str">
        <f>'Look-up Mines by State'!C833&amp;"     "&amp;'Look-up Mines by State'!D833&amp;"     "&amp;'Look-up Mines by State'!E833&amp;"                                  "&amp;'Look-up Mines by State'!F833</f>
        <v>1519294     U     #10                                  FLOYD</v>
      </c>
    </row>
    <row r="834" spans="1:1" x14ac:dyDescent="0.25">
      <c r="A834" s="714" t="str">
        <f>'Look-up Mines by State'!C834&amp;"     "&amp;'Look-up Mines by State'!D834&amp;"     "&amp;'Look-up Mines by State'!E834&amp;"                                  "&amp;'Look-up Mines by State'!F834</f>
        <v>1519295     S     NO. 1                                  FLOYD</v>
      </c>
    </row>
    <row r="835" spans="1:1" x14ac:dyDescent="0.25">
      <c r="A835" s="714" t="str">
        <f>'Look-up Mines by State'!C835&amp;"     "&amp;'Look-up Mines by State'!D835&amp;"     "&amp;'Look-up Mines by State'!E835&amp;"                                  "&amp;'Look-up Mines by State'!F835</f>
        <v>1519296     U     NO 24                                  MARTIN</v>
      </c>
    </row>
    <row r="836" spans="1:1" x14ac:dyDescent="0.25">
      <c r="A836" s="714" t="str">
        <f>'Look-up Mines by State'!C836&amp;"     "&amp;'Look-up Mines by State'!D836&amp;"     "&amp;'Look-up Mines by State'!E836&amp;"                                  "&amp;'Look-up Mines by State'!F836</f>
        <v>1519297     U     UZ NO. 2                                  LETCHER</v>
      </c>
    </row>
    <row r="837" spans="1:1" x14ac:dyDescent="0.25">
      <c r="A837" s="714" t="str">
        <f>'Look-up Mines by State'!C837&amp;"     "&amp;'Look-up Mines by State'!D837&amp;"     "&amp;'Look-up Mines by State'!E837&amp;"                                  "&amp;'Look-up Mines by State'!F837</f>
        <v>1519298     S     FRASURE CREEK 12                                  PERRY</v>
      </c>
    </row>
    <row r="838" spans="1:1" x14ac:dyDescent="0.25">
      <c r="A838" s="714" t="str">
        <f>'Look-up Mines by State'!C838&amp;"     "&amp;'Look-up Mines by State'!D838&amp;"     "&amp;'Look-up Mines by State'!E838&amp;"                                  "&amp;'Look-up Mines by State'!F838</f>
        <v>1519299     S     M &amp; G  #2                                  HARLAN</v>
      </c>
    </row>
    <row r="839" spans="1:1" x14ac:dyDescent="0.25">
      <c r="A839" s="714" t="str">
        <f>'Look-up Mines by State'!C839&amp;"     "&amp;'Look-up Mines by State'!D839&amp;"     "&amp;'Look-up Mines by State'!E839&amp;"                                  "&amp;'Look-up Mines by State'!F839</f>
        <v>1519301     S     BEAR BRANCH                                  LESLIE</v>
      </c>
    </row>
    <row r="840" spans="1:1" x14ac:dyDescent="0.25">
      <c r="A840" s="714" t="str">
        <f>'Look-up Mines by State'!C840&amp;"     "&amp;'Look-up Mines by State'!D840&amp;"     "&amp;'Look-up Mines by State'!E840&amp;"                                  "&amp;'Look-up Mines by State'!F840</f>
        <v>1519302     S     LAUREL FORK SURFACE                                  MARTIN</v>
      </c>
    </row>
    <row r="841" spans="1:1" x14ac:dyDescent="0.25">
      <c r="A841" s="714" t="str">
        <f>'Look-up Mines by State'!C841&amp;"     "&amp;'Look-up Mines by State'!D841&amp;"     "&amp;'Look-up Mines by State'!E841&amp;"                                  "&amp;'Look-up Mines by State'!F841</f>
        <v>1519303     S     K O MINE                                  MUHLENBERG</v>
      </c>
    </row>
    <row r="842" spans="1:1" x14ac:dyDescent="0.25">
      <c r="A842" s="714" t="str">
        <f>'Look-up Mines by State'!C842&amp;"     "&amp;'Look-up Mines by State'!D842&amp;"     "&amp;'Look-up Mines by State'!E842&amp;"                                  "&amp;'Look-up Mines by State'!F842</f>
        <v>1519304     U     GLENBROOK TAGGART MARKER                                  HARLAN</v>
      </c>
    </row>
    <row r="843" spans="1:1" x14ac:dyDescent="0.25">
      <c r="A843" s="714" t="str">
        <f>'Look-up Mines by State'!C843&amp;"     "&amp;'Look-up Mines by State'!D843&amp;"     "&amp;'Look-up Mines by State'!E843&amp;"                                  "&amp;'Look-up Mines by State'!F843</f>
        <v>1519305     U     LOUDER CREEK F                                  HARLAN</v>
      </c>
    </row>
    <row r="844" spans="1:1" x14ac:dyDescent="0.25">
      <c r="A844" s="714" t="str">
        <f>'Look-up Mines by State'!C844&amp;"     "&amp;'Look-up Mines by State'!D844&amp;"     "&amp;'Look-up Mines by State'!E844&amp;"                                  "&amp;'Look-up Mines by State'!F844</f>
        <v>1519306     S     RUBICON #1                                  WHITLEY</v>
      </c>
    </row>
    <row r="845" spans="1:1" x14ac:dyDescent="0.25">
      <c r="A845" s="714" t="str">
        <f>'Look-up Mines by State'!C845&amp;"     "&amp;'Look-up Mines by State'!D845&amp;"     "&amp;'Look-up Mines by State'!E845&amp;"                                  "&amp;'Look-up Mines by State'!F845</f>
        <v>1519308     U     TRIUMPH MINE                                  HARLAN</v>
      </c>
    </row>
    <row r="846" spans="1:1" x14ac:dyDescent="0.25">
      <c r="A846" s="714" t="str">
        <f>'Look-up Mines by State'!C846&amp;"     "&amp;'Look-up Mines by State'!D846&amp;"     "&amp;'Look-up Mines by State'!E846&amp;"                                  "&amp;'Look-up Mines by State'!F846</f>
        <v>1519309     U     #3                                  LETCHER</v>
      </c>
    </row>
    <row r="847" spans="1:1" x14ac:dyDescent="0.25">
      <c r="A847" s="714" t="str">
        <f>'Look-up Mines by State'!C847&amp;"     "&amp;'Look-up Mines by State'!D847&amp;"     "&amp;'Look-up Mines by State'!E847&amp;"                                  "&amp;'Look-up Mines by State'!F847</f>
        <v>1519310     S     F10 ALUM LICK                                  FLOYD</v>
      </c>
    </row>
    <row r="848" spans="1:1" x14ac:dyDescent="0.25">
      <c r="A848" s="714" t="str">
        <f>'Look-up Mines by State'!C848&amp;"     "&amp;'Look-up Mines by State'!D848&amp;"     "&amp;'Look-up Mines by State'!E848&amp;"                                  "&amp;'Look-up Mines by State'!F848</f>
        <v>1519312     S     CALLOWAY SOUTH                                  PIKE</v>
      </c>
    </row>
    <row r="849" spans="1:1" x14ac:dyDescent="0.25">
      <c r="A849" s="714" t="str">
        <f>'Look-up Mines by State'!C849&amp;"     "&amp;'Look-up Mines by State'!D849&amp;"     "&amp;'Look-up Mines by State'!E849&amp;"                                  "&amp;'Look-up Mines by State'!F849</f>
        <v>1519313     U     MINE #29                                  PIKE</v>
      </c>
    </row>
    <row r="850" spans="1:1" x14ac:dyDescent="0.25">
      <c r="A850" s="714" t="str">
        <f>'Look-up Mines by State'!C850&amp;"     "&amp;'Look-up Mines by State'!D850&amp;"     "&amp;'Look-up Mines by State'!E850&amp;"                                  "&amp;'Look-up Mines by State'!F850</f>
        <v>1519314     U     MINE NO. 12                                  PIKE</v>
      </c>
    </row>
    <row r="851" spans="1:1" x14ac:dyDescent="0.25">
      <c r="A851" s="714" t="str">
        <f>'Look-up Mines by State'!C851&amp;"     "&amp;'Look-up Mines by State'!D851&amp;"     "&amp;'Look-up Mines by State'!E851&amp;"                                  "&amp;'Look-up Mines by State'!F851</f>
        <v>1519315     S     YELLOW MOUNTAIN SURFACE                                  KNOTT</v>
      </c>
    </row>
    <row r="852" spans="1:1" x14ac:dyDescent="0.25">
      <c r="A852" s="714" t="str">
        <f>'Look-up Mines by State'!C852&amp;"     "&amp;'Look-up Mines by State'!D852&amp;"     "&amp;'Look-up Mines by State'!E852&amp;"                                  "&amp;'Look-up Mines by State'!F852</f>
        <v>1519316     S     VFC-LOUDER CREEK E, F, G, H                                  HARLAN</v>
      </c>
    </row>
    <row r="853" spans="1:1" x14ac:dyDescent="0.25">
      <c r="A853" s="714" t="str">
        <f>'Look-up Mines by State'!C853&amp;"     "&amp;'Look-up Mines by State'!D853&amp;"     "&amp;'Look-up Mines by State'!E853&amp;"                                  "&amp;'Look-up Mines by State'!F853</f>
        <v>1519318     U     GARMEDA #2                                  BELL</v>
      </c>
    </row>
    <row r="854" spans="1:1" x14ac:dyDescent="0.25">
      <c r="A854" s="714" t="str">
        <f>'Look-up Mines by State'!C854&amp;"     "&amp;'Look-up Mines by State'!D854&amp;"     "&amp;'Look-up Mines by State'!E854&amp;"                                  "&amp;'Look-up Mines by State'!F854</f>
        <v>1519319     S     SADDLE FORK                                  PERRY</v>
      </c>
    </row>
    <row r="855" spans="1:1" x14ac:dyDescent="0.25">
      <c r="A855" s="714" t="str">
        <f>'Look-up Mines by State'!C855&amp;"     "&amp;'Look-up Mines by State'!D855&amp;"     "&amp;'Look-up Mines by State'!E855&amp;"                                  "&amp;'Look-up Mines by State'!F855</f>
        <v>1519321     S     #1                                  KNOTT</v>
      </c>
    </row>
    <row r="856" spans="1:1" x14ac:dyDescent="0.25">
      <c r="A856" s="714" t="str">
        <f>'Look-up Mines by State'!C856&amp;"     "&amp;'Look-up Mines by State'!D856&amp;"     "&amp;'Look-up Mines by State'!E856&amp;"                                  "&amp;'Look-up Mines by State'!F856</f>
        <v>1519322     S     GHM #25                                  WHITLEY</v>
      </c>
    </row>
    <row r="857" spans="1:1" x14ac:dyDescent="0.25">
      <c r="A857" s="714" t="str">
        <f>'Look-up Mines by State'!C857&amp;"     "&amp;'Look-up Mines by State'!D857&amp;"     "&amp;'Look-up Mines by State'!E857&amp;"                                  "&amp;'Look-up Mines by State'!F857</f>
        <v>1519323     U     SLONE BRANCH                                  KNOTT</v>
      </c>
    </row>
    <row r="858" spans="1:1" x14ac:dyDescent="0.25">
      <c r="A858" s="714" t="str">
        <f>'Look-up Mines by State'!C858&amp;"     "&amp;'Look-up Mines by State'!D858&amp;"     "&amp;'Look-up Mines by State'!E858&amp;"                                  "&amp;'Look-up Mines by State'!F858</f>
        <v>1519324     P     MOUNTAINSIDE WASH PLANT                                  KNOX</v>
      </c>
    </row>
    <row r="859" spans="1:1" x14ac:dyDescent="0.25">
      <c r="A859" s="714" t="str">
        <f>'Look-up Mines by State'!C859&amp;"     "&amp;'Look-up Mines by State'!D859&amp;"     "&amp;'Look-up Mines by State'!E859&amp;"                                  "&amp;'Look-up Mines by State'!F859</f>
        <v>1519326     S     HARLAN SURFACE #4                                  HARLAN</v>
      </c>
    </row>
    <row r="860" spans="1:1" x14ac:dyDescent="0.25">
      <c r="A860" s="714" t="str">
        <f>'Look-up Mines by State'!C860&amp;"     "&amp;'Look-up Mines by State'!D860&amp;"     "&amp;'Look-up Mines by State'!E860&amp;"                                  "&amp;'Look-up Mines by State'!F860</f>
        <v>1519327     U     MINE #2                                  LETCHER</v>
      </c>
    </row>
    <row r="861" spans="1:1" x14ac:dyDescent="0.25">
      <c r="A861" s="714" t="str">
        <f>'Look-up Mines by State'!C861&amp;"     "&amp;'Look-up Mines by State'!D861&amp;"     "&amp;'Look-up Mines by State'!E861&amp;"                                  "&amp;'Look-up Mines by State'!F861</f>
        <v>1519328     S     CHERRIES BRANCH # 2                                  PERRY</v>
      </c>
    </row>
    <row r="862" spans="1:1" x14ac:dyDescent="0.25">
      <c r="A862" s="714" t="str">
        <f>'Look-up Mines by State'!C862&amp;"     "&amp;'Look-up Mines by State'!D862&amp;"     "&amp;'Look-up Mines by State'!E862&amp;"                                  "&amp;'Look-up Mines by State'!F862</f>
        <v>1519329     S     LANGNAU MINE                                  CLAY</v>
      </c>
    </row>
    <row r="863" spans="1:1" x14ac:dyDescent="0.25">
      <c r="A863" s="714" t="str">
        <f>'Look-up Mines by State'!C863&amp;"     "&amp;'Look-up Mines by State'!D863&amp;"     "&amp;'Look-up Mines by State'!E863&amp;"                                  "&amp;'Look-up Mines by State'!F863</f>
        <v>1519331     S     NO. 2 AUGER                                  LETCHER</v>
      </c>
    </row>
    <row r="864" spans="1:1" x14ac:dyDescent="0.25">
      <c r="A864" s="714" t="str">
        <f>'Look-up Mines by State'!C864&amp;"     "&amp;'Look-up Mines by State'!D864&amp;"     "&amp;'Look-up Mines by State'!E864&amp;"                                  "&amp;'Look-up Mines by State'!F864</f>
        <v>1519332     S     LICK BRANCH STRIP                                  PIKE</v>
      </c>
    </row>
    <row r="865" spans="1:1" x14ac:dyDescent="0.25">
      <c r="A865" s="714" t="str">
        <f>'Look-up Mines by State'!C865&amp;"     "&amp;'Look-up Mines by State'!D865&amp;"     "&amp;'Look-up Mines by State'!E865&amp;"                                  "&amp;'Look-up Mines by State'!F865</f>
        <v>1519333     U     NO 7-D                                  PIKE</v>
      </c>
    </row>
    <row r="866" spans="1:1" x14ac:dyDescent="0.25">
      <c r="A866" s="714" t="str">
        <f>'Look-up Mines by State'!C866&amp;"     "&amp;'Look-up Mines by State'!D866&amp;"     "&amp;'Look-up Mines by State'!E866&amp;"                                  "&amp;'Look-up Mines by State'!F866</f>
        <v>1519336     U     JELLICO #1                                  BELL</v>
      </c>
    </row>
    <row r="867" spans="1:1" x14ac:dyDescent="0.25">
      <c r="A867" s="714" t="str">
        <f>'Look-up Mines by State'!C867&amp;"     "&amp;'Look-up Mines by State'!D867&amp;"     "&amp;'Look-up Mines by State'!E867&amp;"                                  "&amp;'Look-up Mines by State'!F867</f>
        <v>1519337     S     ISLAND CITY                                  OWSLEY</v>
      </c>
    </row>
    <row r="868" spans="1:1" x14ac:dyDescent="0.25">
      <c r="A868" s="714" t="str">
        <f>'Look-up Mines by State'!C868&amp;"     "&amp;'Look-up Mines by State'!D868&amp;"     "&amp;'Look-up Mines by State'!E868&amp;"                                  "&amp;'Look-up Mines by State'!F868</f>
        <v>1519340     U     NO 1                                  PIKE</v>
      </c>
    </row>
    <row r="869" spans="1:1" x14ac:dyDescent="0.25">
      <c r="A869" s="714" t="str">
        <f>'Look-up Mines by State'!C869&amp;"     "&amp;'Look-up Mines by State'!D869&amp;"     "&amp;'Look-up Mines by State'!E869&amp;"                                  "&amp;'Look-up Mines by State'!F869</f>
        <v>1519342     S     BUCKHORN SURFACE #2                                  PERRY</v>
      </c>
    </row>
    <row r="870" spans="1:1" x14ac:dyDescent="0.25">
      <c r="A870" s="714" t="str">
        <f>'Look-up Mines by State'!C870&amp;"     "&amp;'Look-up Mines by State'!D870&amp;"     "&amp;'Look-up Mines by State'!E870&amp;"                                  "&amp;'Look-up Mines by State'!F870</f>
        <v>1519343     S     F2-680                                  FLOYD</v>
      </c>
    </row>
    <row r="871" spans="1:1" x14ac:dyDescent="0.25">
      <c r="A871" s="714" t="str">
        <f>'Look-up Mines by State'!C871&amp;"     "&amp;'Look-up Mines by State'!D871&amp;"     "&amp;'Look-up Mines by State'!E871&amp;"                                  "&amp;'Look-up Mines by State'!F871</f>
        <v>1519344     S     EQUALITY                                  OHIO</v>
      </c>
    </row>
    <row r="872" spans="1:1" x14ac:dyDescent="0.25">
      <c r="A872" s="714" t="str">
        <f>'Look-up Mines by State'!C872&amp;"     "&amp;'Look-up Mines by State'!D872&amp;"     "&amp;'Look-up Mines by State'!E872&amp;"                                  "&amp;'Look-up Mines by State'!F872</f>
        <v>1519345     P     ARMSTRONG PREP AND DOCK FACILI                                  OHIO</v>
      </c>
    </row>
    <row r="873" spans="1:1" x14ac:dyDescent="0.25">
      <c r="A873" s="714" t="str">
        <f>'Look-up Mines by State'!C873&amp;"     "&amp;'Look-up Mines by State'!D873&amp;"     "&amp;'Look-up Mines by State'!E873&amp;"                                  "&amp;'Look-up Mines by State'!F873</f>
        <v>1519346     S     MINE #2                                  CLAY</v>
      </c>
    </row>
    <row r="874" spans="1:1" x14ac:dyDescent="0.25">
      <c r="A874" s="714" t="str">
        <f>'Look-up Mines by State'!C874&amp;"     "&amp;'Look-up Mines by State'!D874&amp;"     "&amp;'Look-up Mines by State'!E874&amp;"                                  "&amp;'Look-up Mines by State'!F874</f>
        <v>1519347     U     #3                                  FLOYD</v>
      </c>
    </row>
    <row r="875" spans="1:1" x14ac:dyDescent="0.25">
      <c r="A875" s="714" t="str">
        <f>'Look-up Mines by State'!C875&amp;"     "&amp;'Look-up Mines by State'!D875&amp;"     "&amp;'Look-up Mines by State'!E875&amp;"                                  "&amp;'Look-up Mines by State'!F875</f>
        <v>1519348     S     DOWIS CHAPEL JOB                                  WHITLEY</v>
      </c>
    </row>
    <row r="876" spans="1:1" x14ac:dyDescent="0.25">
      <c r="A876" s="714" t="str">
        <f>'Look-up Mines by State'!C876&amp;"     "&amp;'Look-up Mines by State'!D876&amp;"     "&amp;'Look-up Mines by State'!E876&amp;"                                  "&amp;'Look-up Mines by State'!F876</f>
        <v>1519351     S     EAGLE #1                                  ELLIOTT</v>
      </c>
    </row>
    <row r="877" spans="1:1" x14ac:dyDescent="0.25">
      <c r="A877" s="714" t="str">
        <f>'Look-up Mines by State'!C877&amp;"     "&amp;'Look-up Mines by State'!D877&amp;"     "&amp;'Look-up Mines by State'!E877&amp;"                                  "&amp;'Look-up Mines by State'!F877</f>
        <v>1519353     S     SHUTTE #1                                  KNOTT</v>
      </c>
    </row>
    <row r="878" spans="1:1" x14ac:dyDescent="0.25">
      <c r="A878" s="714" t="str">
        <f>'Look-up Mines by State'!C878&amp;"     "&amp;'Look-up Mines by State'!D878&amp;"     "&amp;'Look-up Mines by State'!E878&amp;"                                  "&amp;'Look-up Mines by State'!F878</f>
        <v>1519355     S     RUST # 1                                  OHIO</v>
      </c>
    </row>
    <row r="879" spans="1:1" x14ac:dyDescent="0.25">
      <c r="A879" s="714" t="str">
        <f>'Look-up Mines by State'!C879&amp;"     "&amp;'Look-up Mines by State'!D879&amp;"     "&amp;'Look-up Mines by State'!E879&amp;"                                  "&amp;'Look-up Mines by State'!F879</f>
        <v>1519356     P     PARKWAY MINE SURFACE FACILITIE                                  MUHLENBERG</v>
      </c>
    </row>
    <row r="880" spans="1:1" x14ac:dyDescent="0.25">
      <c r="A880" s="714" t="str">
        <f>'Look-up Mines by State'!C880&amp;"     "&amp;'Look-up Mines by State'!D880&amp;"     "&amp;'Look-up Mines by State'!E880&amp;"                                  "&amp;'Look-up Mines by State'!F880</f>
        <v>1519357     U     NO. 1                                  PIKE</v>
      </c>
    </row>
    <row r="881" spans="1:1" x14ac:dyDescent="0.25">
      <c r="A881" s="714" t="str">
        <f>'Look-up Mines by State'!C881&amp;"     "&amp;'Look-up Mines by State'!D881&amp;"     "&amp;'Look-up Mines by State'!E881&amp;"                                  "&amp;'Look-up Mines by State'!F881</f>
        <v>1519358     U     PARKWAY MINE                                  MUHLENBERG</v>
      </c>
    </row>
    <row r="882" spans="1:1" x14ac:dyDescent="0.25">
      <c r="A882" s="714" t="str">
        <f>'Look-up Mines by State'!C882&amp;"     "&amp;'Look-up Mines by State'!D882&amp;"     "&amp;'Look-up Mines by State'!E882&amp;"                                  "&amp;'Look-up Mines by State'!F882</f>
        <v>1519359     S     AUGER # 1 S/N 146491                                  PIKE</v>
      </c>
    </row>
    <row r="883" spans="1:1" x14ac:dyDescent="0.25">
      <c r="A883" s="714" t="str">
        <f>'Look-up Mines by State'!C883&amp;"     "&amp;'Look-up Mines by State'!D883&amp;"     "&amp;'Look-up Mines by State'!E883&amp;"                                  "&amp;'Look-up Mines by State'!F883</f>
        <v>1519360     S     MASSEY HWM #11                                  HARLAN</v>
      </c>
    </row>
    <row r="884" spans="1:1" x14ac:dyDescent="0.25">
      <c r="A884" s="714" t="str">
        <f>'Look-up Mines by State'!C884&amp;"     "&amp;'Look-up Mines by State'!D884&amp;"     "&amp;'Look-up Mines by State'!E884&amp;"                                  "&amp;'Look-up Mines by State'!F884</f>
        <v>1519363     S     D. BEST MINING                                  LEE</v>
      </c>
    </row>
    <row r="885" spans="1:1" x14ac:dyDescent="0.25">
      <c r="A885" s="714" t="str">
        <f>'Look-up Mines by State'!C885&amp;"     "&amp;'Look-up Mines by State'!D885&amp;"     "&amp;'Look-up Mines by State'!E885&amp;"                                  "&amp;'Look-up Mines by State'!F885</f>
        <v>1519364     S     UPPER SECOND CREEK PORTALS                                  PERRY</v>
      </c>
    </row>
    <row r="886" spans="1:1" x14ac:dyDescent="0.25">
      <c r="A886" s="714" t="str">
        <f>'Look-up Mines by State'!C886&amp;"     "&amp;'Look-up Mines by State'!D886&amp;"     "&amp;'Look-up Mines by State'!E886&amp;"                                  "&amp;'Look-up Mines by State'!F886</f>
        <v>1519365     P     SCHOATE PREPARATION PLANT                                  MUHLENBERG</v>
      </c>
    </row>
    <row r="887" spans="1:1" x14ac:dyDescent="0.25">
      <c r="A887" s="714" t="str">
        <f>'Look-up Mines by State'!C887&amp;"     "&amp;'Look-up Mines by State'!D887&amp;"     "&amp;'Look-up Mines by State'!E887&amp;"                                  "&amp;'Look-up Mines by State'!F887</f>
        <v>1519366     S     NO 1                                  ELLIOTT</v>
      </c>
    </row>
    <row r="888" spans="1:1" x14ac:dyDescent="0.25">
      <c r="A888" s="714" t="str">
        <f>'Look-up Mines by State'!C888&amp;"     "&amp;'Look-up Mines by State'!D888&amp;"     "&amp;'Look-up Mines by State'!E888&amp;"                                  "&amp;'Look-up Mines by State'!F888</f>
        <v>1519368     S     MILL CREEK 1                                  LAWRENCE</v>
      </c>
    </row>
    <row r="889" spans="1:1" x14ac:dyDescent="0.25">
      <c r="A889" s="714" t="str">
        <f>'Look-up Mines by State'!C889&amp;"     "&amp;'Look-up Mines by State'!D889&amp;"     "&amp;'Look-up Mines by State'!E889&amp;"                                  "&amp;'Look-up Mines by State'!F889</f>
        <v>1519369     S     #4                                  WHITLEY</v>
      </c>
    </row>
    <row r="890" spans="1:1" x14ac:dyDescent="0.25">
      <c r="A890" s="714" t="str">
        <f>'Look-up Mines by State'!C890&amp;"     "&amp;'Look-up Mines by State'!D890&amp;"     "&amp;'Look-up Mines by State'!E890&amp;"                                  "&amp;'Look-up Mines by State'!F890</f>
        <v>1519370     S     WILGAR REFUSE PILE                                  PIKE</v>
      </c>
    </row>
    <row r="891" spans="1:1" x14ac:dyDescent="0.25">
      <c r="A891" s="714" t="str">
        <f>'Look-up Mines by State'!C891&amp;"     "&amp;'Look-up Mines by State'!D891&amp;"     "&amp;'Look-up Mines by State'!E891&amp;"                                  "&amp;'Look-up Mines by State'!F891</f>
        <v>1519371     S     HARMONDS BRANCH                                  PIKE</v>
      </c>
    </row>
    <row r="892" spans="1:1" x14ac:dyDescent="0.25">
      <c r="A892" s="714" t="str">
        <f>'Look-up Mines by State'!C892&amp;"     "&amp;'Look-up Mines by State'!D892&amp;"     "&amp;'Look-up Mines by State'!E892&amp;"                                  "&amp;'Look-up Mines by State'!F892</f>
        <v>1519372     S     BLACKHAWK #1 SURFACE MINE                                  FLOYD</v>
      </c>
    </row>
    <row r="893" spans="1:1" x14ac:dyDescent="0.25">
      <c r="A893" s="714" t="str">
        <f>'Look-up Mines by State'!C893&amp;"     "&amp;'Look-up Mines by State'!D893&amp;"     "&amp;'Look-up Mines by State'!E893&amp;"                                  "&amp;'Look-up Mines by State'!F893</f>
        <v>1519374     U     RIVER VIEW MINE                                  UNION</v>
      </c>
    </row>
    <row r="894" spans="1:1" x14ac:dyDescent="0.25">
      <c r="A894" s="714" t="str">
        <f>'Look-up Mines by State'!C894&amp;"     "&amp;'Look-up Mines by State'!D894&amp;"     "&amp;'Look-up Mines by State'!E894&amp;"                                  "&amp;'Look-up Mines by State'!F894</f>
        <v>1519376     S     MINE RECLAMATION                                  PIKE</v>
      </c>
    </row>
    <row r="895" spans="1:1" x14ac:dyDescent="0.25">
      <c r="A895" s="714" t="str">
        <f>'Look-up Mines by State'!C895&amp;"     "&amp;'Look-up Mines by State'!D895&amp;"     "&amp;'Look-up Mines by State'!E895&amp;"                                  "&amp;'Look-up Mines by State'!F895</f>
        <v>1519377     S     TEGES #1                                  CLAY</v>
      </c>
    </row>
    <row r="896" spans="1:1" x14ac:dyDescent="0.25">
      <c r="A896" s="714" t="str">
        <f>'Look-up Mines by State'!C896&amp;"     "&amp;'Look-up Mines by State'!D896&amp;"     "&amp;'Look-up Mines by State'!E896&amp;"                                  "&amp;'Look-up Mines by State'!F896</f>
        <v>1519379     U     NO. 1                                  LAWRENCE</v>
      </c>
    </row>
    <row r="897" spans="1:1" x14ac:dyDescent="0.25">
      <c r="A897" s="714" t="str">
        <f>'Look-up Mines by State'!C897&amp;"     "&amp;'Look-up Mines by State'!D897&amp;"     "&amp;'Look-up Mines by State'!E897&amp;"                                  "&amp;'Look-up Mines by State'!F897</f>
        <v>1519382     S     PHOENIX                                  PIKE</v>
      </c>
    </row>
    <row r="898" spans="1:1" x14ac:dyDescent="0.25">
      <c r="A898" s="714" t="str">
        <f>'Look-up Mines by State'!C898&amp;"     "&amp;'Look-up Mines by State'!D898&amp;"     "&amp;'Look-up Mines by State'!E898&amp;"                                  "&amp;'Look-up Mines by State'!F898</f>
        <v>1519383     S     BIG SANDY REFUSE                                  PIKE</v>
      </c>
    </row>
    <row r="899" spans="1:1" x14ac:dyDescent="0.25">
      <c r="A899" s="714" t="str">
        <f>'Look-up Mines by State'!C899&amp;"     "&amp;'Look-up Mines by State'!D899&amp;"     "&amp;'Look-up Mines by State'!E899&amp;"                                  "&amp;'Look-up Mines by State'!F899</f>
        <v>1519384     U     OLDHOUSE BRANCH                                  LESLIE</v>
      </c>
    </row>
    <row r="900" spans="1:1" x14ac:dyDescent="0.25">
      <c r="A900" s="714" t="str">
        <f>'Look-up Mines by State'!C900&amp;"     "&amp;'Look-up Mines by State'!D900&amp;"     "&amp;'Look-up Mines by State'!E900&amp;"                                  "&amp;'Look-up Mines by State'!F900</f>
        <v>1519390     S     PE 11 FACE-UP                                  PIKE</v>
      </c>
    </row>
    <row r="901" spans="1:1" x14ac:dyDescent="0.25">
      <c r="A901" s="714" t="str">
        <f>'Look-up Mines by State'!C901&amp;"     "&amp;'Look-up Mines by State'!D901&amp;"     "&amp;'Look-up Mines by State'!E901&amp;"                                  "&amp;'Look-up Mines by State'!F901</f>
        <v>1519391     S     SOUTH FORK MINE                                  BREATHITT</v>
      </c>
    </row>
    <row r="902" spans="1:1" x14ac:dyDescent="0.25">
      <c r="A902" s="714" t="str">
        <f>'Look-up Mines by State'!C902&amp;"     "&amp;'Look-up Mines by State'!D902&amp;"     "&amp;'Look-up Mines by State'!E902&amp;"                                  "&amp;'Look-up Mines by State'!F902</f>
        <v>1519392     S     HIGHWALL MINER #64                                  HARLAN</v>
      </c>
    </row>
    <row r="903" spans="1:1" x14ac:dyDescent="0.25">
      <c r="A903" s="714" t="str">
        <f>'Look-up Mines by State'!C903&amp;"     "&amp;'Look-up Mines by State'!D903&amp;"     "&amp;'Look-up Mines by State'!E903&amp;"                                  "&amp;'Look-up Mines by State'!F903</f>
        <v>1519393     S     CANE BRANCH ELKHORN #2                                  PIKE</v>
      </c>
    </row>
    <row r="904" spans="1:1" x14ac:dyDescent="0.25">
      <c r="A904" s="714" t="str">
        <f>'Look-up Mines by State'!C904&amp;"     "&amp;'Look-up Mines by State'!D904&amp;"     "&amp;'Look-up Mines by State'!E904&amp;"                                  "&amp;'Look-up Mines by State'!F904</f>
        <v>1519394     U     NO. 1                                  PIKE</v>
      </c>
    </row>
    <row r="905" spans="1:1" x14ac:dyDescent="0.25">
      <c r="A905" s="714" t="str">
        <f>'Look-up Mines by State'!C905&amp;"     "&amp;'Look-up Mines by State'!D905&amp;"     "&amp;'Look-up Mines by State'!E905&amp;"                                  "&amp;'Look-up Mines by State'!F905</f>
        <v>1519395     U     CLOVERLICK #2                                  HARLAN</v>
      </c>
    </row>
    <row r="906" spans="1:1" x14ac:dyDescent="0.25">
      <c r="A906" s="714" t="str">
        <f>'Look-up Mines by State'!C906&amp;"     "&amp;'Look-up Mines by State'!D906&amp;"     "&amp;'Look-up Mines by State'!E906&amp;"                                  "&amp;'Look-up Mines by State'!F906</f>
        <v>1519396     S     PERSIMMON #1                                  PIKE</v>
      </c>
    </row>
    <row r="907" spans="1:1" x14ac:dyDescent="0.25">
      <c r="A907" s="714" t="str">
        <f>'Look-up Mines by State'!C907&amp;"     "&amp;'Look-up Mines by State'!D907&amp;"     "&amp;'Look-up Mines by State'!E907&amp;"                                  "&amp;'Look-up Mines by State'!F907</f>
        <v>1519400     U     #88                                  KNOTT</v>
      </c>
    </row>
    <row r="908" spans="1:1" x14ac:dyDescent="0.25">
      <c r="A908" s="714" t="str">
        <f>'Look-up Mines by State'!C908&amp;"     "&amp;'Look-up Mines by State'!D908&amp;"     "&amp;'Look-up Mines by State'!E908&amp;"                                  "&amp;'Look-up Mines by State'!F908</f>
        <v>1519402     S     WAYLAND REFUSE PILE                                  FLOYD</v>
      </c>
    </row>
    <row r="909" spans="1:1" x14ac:dyDescent="0.25">
      <c r="A909" s="714" t="str">
        <f>'Look-up Mines by State'!C909&amp;"     "&amp;'Look-up Mines by State'!D909&amp;"     "&amp;'Look-up Mines by State'!E909&amp;"                                  "&amp;'Look-up Mines by State'!F909</f>
        <v>1519403     S     DAVENPORT COAL CO, LLC.                                  WHITLEY</v>
      </c>
    </row>
    <row r="910" spans="1:1" x14ac:dyDescent="0.25">
      <c r="A910" s="714" t="str">
        <f>'Look-up Mines by State'!C910&amp;"     "&amp;'Look-up Mines by State'!D910&amp;"     "&amp;'Look-up Mines by State'!E910&amp;"                                  "&amp;'Look-up Mines by State'!F910</f>
        <v>1519404     S     GIBRALTER SLURRY RECOVERY                                  MUHLENBERG</v>
      </c>
    </row>
    <row r="911" spans="1:1" x14ac:dyDescent="0.25">
      <c r="A911" s="714" t="str">
        <f>'Look-up Mines by State'!C911&amp;"     "&amp;'Look-up Mines by State'!D911&amp;"     "&amp;'Look-up Mines by State'!E911&amp;"                                  "&amp;'Look-up Mines by State'!F911</f>
        <v>1519407     S     EASTFORK SURFACE MINE                                  OHIO</v>
      </c>
    </row>
    <row r="912" spans="1:1" x14ac:dyDescent="0.25">
      <c r="A912" s="714" t="str">
        <f>'Look-up Mines by State'!C912&amp;"     "&amp;'Look-up Mines by State'!D912&amp;"     "&amp;'Look-up Mines by State'!E912&amp;"                                  "&amp;'Look-up Mines by State'!F912</f>
        <v>1519408     U     HANCE MINE NO. 1                                  BELL</v>
      </c>
    </row>
    <row r="913" spans="1:1" x14ac:dyDescent="0.25">
      <c r="A913" s="714" t="str">
        <f>'Look-up Mines by State'!C913&amp;"     "&amp;'Look-up Mines by State'!D913&amp;"     "&amp;'Look-up Mines by State'!E913&amp;"                                  "&amp;'Look-up Mines by State'!F913</f>
        <v>1519410     U     TANTROUGH                                  LESLIE</v>
      </c>
    </row>
    <row r="914" spans="1:1" x14ac:dyDescent="0.25">
      <c r="A914" s="714" t="str">
        <f>'Look-up Mines by State'!C914&amp;"     "&amp;'Look-up Mines by State'!D914&amp;"     "&amp;'Look-up Mines by State'!E914&amp;"                                  "&amp;'Look-up Mines by State'!F914</f>
        <v>1519411     S     JOB 55                                  LETCHER</v>
      </c>
    </row>
    <row r="915" spans="1:1" x14ac:dyDescent="0.25">
      <c r="A915" s="714" t="str">
        <f>'Look-up Mines by State'!C915&amp;"     "&amp;'Look-up Mines by State'!D915&amp;"     "&amp;'Look-up Mines by State'!E915&amp;"                                  "&amp;'Look-up Mines by State'!F915</f>
        <v>1519413     S     EMMA                                  FLOYD</v>
      </c>
    </row>
    <row r="916" spans="1:1" x14ac:dyDescent="0.25">
      <c r="A916" s="714" t="str">
        <f>'Look-up Mines by State'!C916&amp;"     "&amp;'Look-up Mines by State'!D916&amp;"     "&amp;'Look-up Mines by State'!E916&amp;"                                  "&amp;'Look-up Mines by State'!F916</f>
        <v>1519415     S     WHITE OAK SURFACE NO 1 MINE                                  MAGOFFIN</v>
      </c>
    </row>
    <row r="917" spans="1:1" x14ac:dyDescent="0.25">
      <c r="A917" s="714" t="str">
        <f>'Look-up Mines by State'!C917&amp;"     "&amp;'Look-up Mines by State'!D917&amp;"     "&amp;'Look-up Mines by State'!E917&amp;"                                  "&amp;'Look-up Mines by State'!F917</f>
        <v>1519416     S     BEARVILLE                                  KNOTT</v>
      </c>
    </row>
    <row r="918" spans="1:1" x14ac:dyDescent="0.25">
      <c r="A918" s="714" t="str">
        <f>'Look-up Mines by State'!C918&amp;"     "&amp;'Look-up Mines by State'!D918&amp;"     "&amp;'Look-up Mines by State'!E918&amp;"                                  "&amp;'Look-up Mines by State'!F918</f>
        <v>1519417     S     CRESENT RECOVERY PROJECT                                  MUHLENBERG</v>
      </c>
    </row>
    <row r="919" spans="1:1" x14ac:dyDescent="0.25">
      <c r="A919" s="714" t="str">
        <f>'Look-up Mines by State'!C919&amp;"     "&amp;'Look-up Mines by State'!D919&amp;"     "&amp;'Look-up Mines by State'!E919&amp;"                                  "&amp;'Look-up Mines by State'!F919</f>
        <v>1519418     U     MINE NO. 3                                  HARLAN</v>
      </c>
    </row>
    <row r="920" spans="1:1" x14ac:dyDescent="0.25">
      <c r="A920" s="714" t="str">
        <f>'Look-up Mines by State'!C920&amp;"     "&amp;'Look-up Mines by State'!D920&amp;"     "&amp;'Look-up Mines by State'!E920&amp;"                                  "&amp;'Look-up Mines by State'!F920</f>
        <v>1519419     S     NOBLE MINE #2                                  PERRY</v>
      </c>
    </row>
    <row r="921" spans="1:1" x14ac:dyDescent="0.25">
      <c r="A921" s="714" t="str">
        <f>'Look-up Mines by State'!C921&amp;"     "&amp;'Look-up Mines by State'!D921&amp;"     "&amp;'Look-up Mines by State'!E921&amp;"                                  "&amp;'Look-up Mines by State'!F921</f>
        <v>1519420     S     DIABLO WEST SURFACE                                  MAGOFFIN</v>
      </c>
    </row>
    <row r="922" spans="1:1" x14ac:dyDescent="0.25">
      <c r="A922" s="714" t="str">
        <f>'Look-up Mines by State'!C922&amp;"     "&amp;'Look-up Mines by State'!D922&amp;"     "&amp;'Look-up Mines by State'!E922&amp;"                                  "&amp;'Look-up Mines by State'!F922</f>
        <v>1519421     S     JELLICO #2                                  BELL</v>
      </c>
    </row>
    <row r="923" spans="1:1" x14ac:dyDescent="0.25">
      <c r="A923" s="714" t="str">
        <f>'Look-up Mines by State'!C923&amp;"     "&amp;'Look-up Mines by State'!D923&amp;"     "&amp;'Look-up Mines by State'!E923&amp;"                                  "&amp;'Look-up Mines by State'!F923</f>
        <v>1519422     U     EAGLE 4                                  PIKE</v>
      </c>
    </row>
    <row r="924" spans="1:1" x14ac:dyDescent="0.25">
      <c r="A924" s="714" t="str">
        <f>'Look-up Mines by State'!C924&amp;"     "&amp;'Look-up Mines by State'!D924&amp;"     "&amp;'Look-up Mines by State'!E924&amp;"                                  "&amp;'Look-up Mines by State'!F924</f>
        <v>1519424     U     DELAWARE MINE                                  MCLEAN</v>
      </c>
    </row>
    <row r="925" spans="1:1" x14ac:dyDescent="0.25">
      <c r="A925" s="714" t="str">
        <f>'Look-up Mines by State'!C925&amp;"     "&amp;'Look-up Mines by State'!D925&amp;"     "&amp;'Look-up Mines by State'!E925&amp;"                                  "&amp;'Look-up Mines by State'!F925</f>
        <v>1519426     S     KY NO 8                                  HARLAN</v>
      </c>
    </row>
    <row r="926" spans="1:1" x14ac:dyDescent="0.25">
      <c r="A926" s="714" t="str">
        <f>'Look-up Mines by State'!C926&amp;"     "&amp;'Look-up Mines by State'!D926&amp;"     "&amp;'Look-up Mines by State'!E926&amp;"                                  "&amp;'Look-up Mines by State'!F926</f>
        <v>1519427     S     BEAR FORK MINE                                  PIKE</v>
      </c>
    </row>
    <row r="927" spans="1:1" x14ac:dyDescent="0.25">
      <c r="A927" s="714" t="str">
        <f>'Look-up Mines by State'!C927&amp;"     "&amp;'Look-up Mines by State'!D927&amp;"     "&amp;'Look-up Mines by State'!E927&amp;"                                  "&amp;'Look-up Mines by State'!F927</f>
        <v>1519428     S     MINE #1                                  LETCHER</v>
      </c>
    </row>
    <row r="928" spans="1:1" x14ac:dyDescent="0.25">
      <c r="A928" s="714" t="str">
        <f>'Look-up Mines by State'!C928&amp;"     "&amp;'Look-up Mines by State'!D928&amp;"     "&amp;'Look-up Mines by State'!E928&amp;"                                  "&amp;'Look-up Mines by State'!F928</f>
        <v>1519430     U     MINE # 1                                  HARLAN</v>
      </c>
    </row>
    <row r="929" spans="1:1" x14ac:dyDescent="0.25">
      <c r="A929" s="714" t="str">
        <f>'Look-up Mines by State'!C929&amp;"     "&amp;'Look-up Mines by State'!D929&amp;"     "&amp;'Look-up Mines by State'!E929&amp;"                                  "&amp;'Look-up Mines by State'!F929</f>
        <v>1519431     S     MINE #5                                  BELL</v>
      </c>
    </row>
    <row r="930" spans="1:1" x14ac:dyDescent="0.25">
      <c r="A930" s="714" t="str">
        <f>'Look-up Mines by State'!C930&amp;"     "&amp;'Look-up Mines by State'!D930&amp;"     "&amp;'Look-up Mines by State'!E930&amp;"                                  "&amp;'Look-up Mines by State'!F930</f>
        <v>1519432     S     FOUR MILE                                  BELL</v>
      </c>
    </row>
    <row r="931" spans="1:1" x14ac:dyDescent="0.25">
      <c r="A931" s="714" t="str">
        <f>'Look-up Mines by State'!C931&amp;"     "&amp;'Look-up Mines by State'!D931&amp;"     "&amp;'Look-up Mines by State'!E931&amp;"                                  "&amp;'Look-up Mines by State'!F931</f>
        <v>1519433     U     EAGLE 2                                  PIKE</v>
      </c>
    </row>
    <row r="932" spans="1:1" x14ac:dyDescent="0.25">
      <c r="A932" s="714" t="str">
        <f>'Look-up Mines by State'!C932&amp;"     "&amp;'Look-up Mines by State'!D932&amp;"     "&amp;'Look-up Mines by State'!E932&amp;"                                  "&amp;'Look-up Mines by State'!F932</f>
        <v>1519434     S     #2                                  FLOYD</v>
      </c>
    </row>
    <row r="933" spans="1:1" x14ac:dyDescent="0.25">
      <c r="A933" s="714" t="str">
        <f>'Look-up Mines by State'!C933&amp;"     "&amp;'Look-up Mines by State'!D933&amp;"     "&amp;'Look-up Mines by State'!E933&amp;"                                  "&amp;'Look-up Mines by State'!F933</f>
        <v>1519435     S     PATTERSON CREEK MINE                                  WHITLEY</v>
      </c>
    </row>
    <row r="934" spans="1:1" x14ac:dyDescent="0.25">
      <c r="A934" s="714" t="str">
        <f>'Look-up Mines by State'!C934&amp;"     "&amp;'Look-up Mines by State'!D934&amp;"     "&amp;'Look-up Mines by State'!E934&amp;"                                  "&amp;'Look-up Mines by State'!F934</f>
        <v>1519436     S     PATRICK BRANCH NO. 1                                  LAWRENCE</v>
      </c>
    </row>
    <row r="935" spans="1:1" x14ac:dyDescent="0.25">
      <c r="A935" s="714" t="str">
        <f>'Look-up Mines by State'!C935&amp;"     "&amp;'Look-up Mines by State'!D935&amp;"     "&amp;'Look-up Mines by State'!E935&amp;"                                  "&amp;'Look-up Mines by State'!F935</f>
        <v>1519437     S     BIG BRANCH MINE #1                                  KNOTT</v>
      </c>
    </row>
    <row r="936" spans="1:1" x14ac:dyDescent="0.25">
      <c r="A936" s="714" t="str">
        <f>'Look-up Mines by State'!C936&amp;"     "&amp;'Look-up Mines by State'!D936&amp;"     "&amp;'Look-up Mines by State'!E936&amp;"                                  "&amp;'Look-up Mines by State'!F936</f>
        <v>1519438     U     MINE #17                                  PIKE</v>
      </c>
    </row>
    <row r="937" spans="1:1" x14ac:dyDescent="0.25">
      <c r="A937" s="714" t="str">
        <f>'Look-up Mines by State'!C937&amp;"     "&amp;'Look-up Mines by State'!D937&amp;"     "&amp;'Look-up Mines by State'!E937&amp;"                                  "&amp;'Look-up Mines by State'!F937</f>
        <v>1519439     S     JOB #4                                  JOHNSON</v>
      </c>
    </row>
    <row r="938" spans="1:1" x14ac:dyDescent="0.25">
      <c r="A938" s="714" t="str">
        <f>'Look-up Mines by State'!C938&amp;"     "&amp;'Look-up Mines by State'!D938&amp;"     "&amp;'Look-up Mines by State'!E938&amp;"                                  "&amp;'Look-up Mines by State'!F938</f>
        <v>1519440     S     ROUND MOUNTAIN                                  WHITLEY</v>
      </c>
    </row>
    <row r="939" spans="1:1" x14ac:dyDescent="0.25">
      <c r="A939" s="714" t="str">
        <f>'Look-up Mines by State'!C939&amp;"     "&amp;'Look-up Mines by State'!D939&amp;"     "&amp;'Look-up Mines by State'!E939&amp;"                                  "&amp;'Look-up Mines by State'!F939</f>
        <v>1519441     S     ACES BRANCH MINE #9                                  LESLIE</v>
      </c>
    </row>
    <row r="940" spans="1:1" x14ac:dyDescent="0.25">
      <c r="A940" s="714" t="str">
        <f>'Look-up Mines by State'!C940&amp;"     "&amp;'Look-up Mines by State'!D940&amp;"     "&amp;'Look-up Mines by State'!E940&amp;"                                  "&amp;'Look-up Mines by State'!F940</f>
        <v>1519442     S     BAIN BRANCH #1                                  KNOX</v>
      </c>
    </row>
    <row r="941" spans="1:1" x14ac:dyDescent="0.25">
      <c r="A941" s="714" t="str">
        <f>'Look-up Mines by State'!C941&amp;"     "&amp;'Look-up Mines by State'!D941&amp;"     "&amp;'Look-up Mines by State'!E941&amp;"                                  "&amp;'Look-up Mines by State'!F941</f>
        <v>1519447     U     KATHLEEN                                  KNOTT</v>
      </c>
    </row>
    <row r="942" spans="1:1" x14ac:dyDescent="0.25">
      <c r="A942" s="714" t="str">
        <f>'Look-up Mines by State'!C942&amp;"     "&amp;'Look-up Mines by State'!D942&amp;"     "&amp;'Look-up Mines by State'!E942&amp;"                                  "&amp;'Look-up Mines by State'!F942</f>
        <v>1519448     S     C &amp; W LAND DEVELOPMENT                                  LETCHER</v>
      </c>
    </row>
    <row r="943" spans="1:1" x14ac:dyDescent="0.25">
      <c r="A943" s="714" t="str">
        <f>'Look-up Mines by State'!C943&amp;"     "&amp;'Look-up Mines by State'!D943&amp;"     "&amp;'Look-up Mines by State'!E943&amp;"                                  "&amp;'Look-up Mines by State'!F943</f>
        <v>1519449     S     ELK CREEK                                  CLAY</v>
      </c>
    </row>
    <row r="944" spans="1:1" x14ac:dyDescent="0.25">
      <c r="A944" s="714" t="str">
        <f>'Look-up Mines by State'!C944&amp;"     "&amp;'Look-up Mines by State'!D944&amp;"     "&amp;'Look-up Mines by State'!E944&amp;"                                  "&amp;'Look-up Mines by State'!F944</f>
        <v>1519450     S     BMM REFUSE NO. 1                                  PIKE</v>
      </c>
    </row>
    <row r="945" spans="1:1" x14ac:dyDescent="0.25">
      <c r="A945" s="714" t="str">
        <f>'Look-up Mines by State'!C945&amp;"     "&amp;'Look-up Mines by State'!D945&amp;"     "&amp;'Look-up Mines by State'!E945&amp;"                                  "&amp;'Look-up Mines by State'!F945</f>
        <v>1519451     S     FINDLAY BRANCH                                  PIKE</v>
      </c>
    </row>
    <row r="946" spans="1:1" x14ac:dyDescent="0.25">
      <c r="A946" s="714" t="str">
        <f>'Look-up Mines by State'!C946&amp;"     "&amp;'Look-up Mines by State'!D946&amp;"     "&amp;'Look-up Mines by State'!E946&amp;"                                  "&amp;'Look-up Mines by State'!F946</f>
        <v>1519452     S     STAR MINE                                  MUHLENBERG</v>
      </c>
    </row>
    <row r="947" spans="1:1" x14ac:dyDescent="0.25">
      <c r="A947" s="714" t="str">
        <f>'Look-up Mines by State'!C947&amp;"     "&amp;'Look-up Mines by State'!D947&amp;"     "&amp;'Look-up Mines by State'!E947&amp;"                                  "&amp;'Look-up Mines by State'!F947</f>
        <v>1519453     S     ROUND BOTTOM SURFACE  MINE                                  PIKE</v>
      </c>
    </row>
    <row r="948" spans="1:1" x14ac:dyDescent="0.25">
      <c r="A948" s="714" t="str">
        <f>'Look-up Mines by State'!C948&amp;"     "&amp;'Look-up Mines by State'!D948&amp;"     "&amp;'Look-up Mines by State'!E948&amp;"                                  "&amp;'Look-up Mines by State'!F948</f>
        <v>1519455     S     HIGHSPLINT STRIP #2 DIXIE 25                                  HARLAN</v>
      </c>
    </row>
    <row r="949" spans="1:1" x14ac:dyDescent="0.25">
      <c r="A949" s="714" t="str">
        <f>'Look-up Mines by State'!C949&amp;"     "&amp;'Look-up Mines by State'!D949&amp;"     "&amp;'Look-up Mines by State'!E949&amp;"                                  "&amp;'Look-up Mines by State'!F949</f>
        <v>1519456     S     HIGHSPLINT STRIP #3 DIXIE 30                                  HARLAN</v>
      </c>
    </row>
    <row r="950" spans="1:1" x14ac:dyDescent="0.25">
      <c r="A950" s="714" t="str">
        <f>'Look-up Mines by State'!C950&amp;"     "&amp;'Look-up Mines by State'!D950&amp;"     "&amp;'Look-up Mines by State'!E950&amp;"                                  "&amp;'Look-up Mines by State'!F950</f>
        <v>1519457     S     HIGHSPLINT STRIP #1 DIXIE 21                                  HARLAN</v>
      </c>
    </row>
    <row r="951" spans="1:1" x14ac:dyDescent="0.25">
      <c r="A951" s="714" t="str">
        <f>'Look-up Mines by State'!C951&amp;"     "&amp;'Look-up Mines by State'!D951&amp;"     "&amp;'Look-up Mines by State'!E951&amp;"                                  "&amp;'Look-up Mines by State'!F951</f>
        <v>1519458     S     NO. 1                                  OWSLEY</v>
      </c>
    </row>
    <row r="952" spans="1:1" x14ac:dyDescent="0.25">
      <c r="A952" s="714" t="str">
        <f>'Look-up Mines by State'!C952&amp;"     "&amp;'Look-up Mines by State'!D952&amp;"     "&amp;'Look-up Mines by State'!E952&amp;"                                  "&amp;'Look-up Mines by State'!F952</f>
        <v>1519459     S     RIGHT OAKLEY SURFACE                                  MAGOFFIN</v>
      </c>
    </row>
    <row r="953" spans="1:1" x14ac:dyDescent="0.25">
      <c r="A953" s="714" t="str">
        <f>'Look-up Mines by State'!C953&amp;"     "&amp;'Look-up Mines by State'!D953&amp;"     "&amp;'Look-up Mines by State'!E953&amp;"                                  "&amp;'Look-up Mines by State'!F953</f>
        <v>1519460     U     NO 2                                  PIKE</v>
      </c>
    </row>
    <row r="954" spans="1:1" x14ac:dyDescent="0.25">
      <c r="A954" s="714" t="str">
        <f>'Look-up Mines by State'!C954&amp;"     "&amp;'Look-up Mines by State'!D954&amp;"     "&amp;'Look-up Mines by State'!E954&amp;"                                  "&amp;'Look-up Mines by State'!F954</f>
        <v>1519461     S     NO 2                                  PIKE</v>
      </c>
    </row>
    <row r="955" spans="1:1" x14ac:dyDescent="0.25">
      <c r="A955" s="714" t="str">
        <f>'Look-up Mines by State'!C955&amp;"     "&amp;'Look-up Mines by State'!D955&amp;"     "&amp;'Look-up Mines by State'!E955&amp;"                                  "&amp;'Look-up Mines by State'!F955</f>
        <v>1519462     U     LIGGETT #7                                  HARLAN</v>
      </c>
    </row>
    <row r="956" spans="1:1" x14ac:dyDescent="0.25">
      <c r="A956" s="714" t="str">
        <f>'Look-up Mines by State'!C956&amp;"     "&amp;'Look-up Mines by State'!D956&amp;"     "&amp;'Look-up Mines by State'!E956&amp;"                                  "&amp;'Look-up Mines by State'!F956</f>
        <v>1519463     S     BIG SHOAL MINE #1                                  PIKE</v>
      </c>
    </row>
    <row r="957" spans="1:1" x14ac:dyDescent="0.25">
      <c r="A957" s="714" t="str">
        <f>'Look-up Mines by State'!C957&amp;"     "&amp;'Look-up Mines by State'!D957&amp;"     "&amp;'Look-up Mines by State'!E957&amp;"                                  "&amp;'Look-up Mines by State'!F957</f>
        <v>1519464     S     HARMONDS BRANCH                                  PIKE</v>
      </c>
    </row>
    <row r="958" spans="1:1" x14ac:dyDescent="0.25">
      <c r="A958" s="714" t="str">
        <f>'Look-up Mines by State'!C958&amp;"     "&amp;'Look-up Mines by State'!D958&amp;"     "&amp;'Look-up Mines by State'!E958&amp;"                                  "&amp;'Look-up Mines by State'!F958</f>
        <v>1519466     S     ROSE FRANCE MINE                                  MUHLENBERG</v>
      </c>
    </row>
    <row r="959" spans="1:1" x14ac:dyDescent="0.25">
      <c r="A959" s="714" t="str">
        <f>'Look-up Mines by State'!C959&amp;"     "&amp;'Look-up Mines by State'!D959&amp;"     "&amp;'Look-up Mines by State'!E959&amp;"                                  "&amp;'Look-up Mines by State'!F959</f>
        <v>1519467     S     JIM'S BRANCH #2                                  LAWRENCE</v>
      </c>
    </row>
    <row r="960" spans="1:1" x14ac:dyDescent="0.25">
      <c r="A960" s="714" t="str">
        <f>'Look-up Mines by State'!C960&amp;"     "&amp;'Look-up Mines by State'!D960&amp;"     "&amp;'Look-up Mines by State'!E960&amp;"                                  "&amp;'Look-up Mines by State'!F960</f>
        <v>1519468     S     M &amp; G #10                                  BELL</v>
      </c>
    </row>
    <row r="961" spans="1:1" x14ac:dyDescent="0.25">
      <c r="A961" s="714" t="str">
        <f>'Look-up Mines by State'!C961&amp;"     "&amp;'Look-up Mines by State'!D961&amp;"     "&amp;'Look-up Mines by State'!E961&amp;"                                  "&amp;'Look-up Mines by State'!F961</f>
        <v>1519469     S     M &amp; G #11                                  HARLAN</v>
      </c>
    </row>
    <row r="962" spans="1:1" x14ac:dyDescent="0.25">
      <c r="A962" s="714" t="str">
        <f>'Look-up Mines by State'!C962&amp;"     "&amp;'Look-up Mines by State'!D962&amp;"     "&amp;'Look-up Mines by State'!E962&amp;"                                  "&amp;'Look-up Mines by State'!F962</f>
        <v>1519471     S     CROMONA REFUSE AML ENHANCEMENT                                  LETCHER</v>
      </c>
    </row>
    <row r="963" spans="1:1" x14ac:dyDescent="0.25">
      <c r="A963" s="714" t="str">
        <f>'Look-up Mines by State'!C963&amp;"     "&amp;'Look-up Mines by State'!D963&amp;"     "&amp;'Look-up Mines by State'!E963&amp;"                                  "&amp;'Look-up Mines by State'!F963</f>
        <v>1519472     S     MEADE BRANCH SURFACE                                  MARTIN</v>
      </c>
    </row>
    <row r="964" spans="1:1" x14ac:dyDescent="0.25">
      <c r="A964" s="714" t="str">
        <f>'Look-up Mines by State'!C964&amp;"     "&amp;'Look-up Mines by State'!D964&amp;"     "&amp;'Look-up Mines by State'!E964&amp;"                                  "&amp;'Look-up Mines by State'!F964</f>
        <v>1519473     S     ADVANTAGE NO. 1 AIR SHAFT                                  LETCHER</v>
      </c>
    </row>
    <row r="965" spans="1:1" x14ac:dyDescent="0.25">
      <c r="A965" s="714" t="str">
        <f>'Look-up Mines by State'!C965&amp;"     "&amp;'Look-up Mines by State'!D965&amp;"     "&amp;'Look-up Mines by State'!E965&amp;"                                  "&amp;'Look-up Mines by State'!F965</f>
        <v>1519474     S     FONDE #2                                  BELL</v>
      </c>
    </row>
    <row r="966" spans="1:1" x14ac:dyDescent="0.25">
      <c r="A966" s="714" t="str">
        <f>'Look-up Mines by State'!C966&amp;"     "&amp;'Look-up Mines by State'!D966&amp;"     "&amp;'Look-up Mines by State'!E966&amp;"                                  "&amp;'Look-up Mines by State'!F966</f>
        <v>1519475     S     BEECH CREEK SURFACE MINE                                  PIKE</v>
      </c>
    </row>
    <row r="967" spans="1:1" x14ac:dyDescent="0.25">
      <c r="A967" s="714" t="str">
        <f>'Look-up Mines by State'!C967&amp;"     "&amp;'Look-up Mines by State'!D967&amp;"     "&amp;'Look-up Mines by State'!E967&amp;"                                  "&amp;'Look-up Mines by State'!F967</f>
        <v>1519476     S     RATTLESNAKE MINE                                  PIKE</v>
      </c>
    </row>
    <row r="968" spans="1:1" x14ac:dyDescent="0.25">
      <c r="A968" s="714" t="str">
        <f>'Look-up Mines by State'!C968&amp;"     "&amp;'Look-up Mines by State'!D968&amp;"     "&amp;'Look-up Mines by State'!E968&amp;"                                  "&amp;'Look-up Mines by State'!F968</f>
        <v>1519482     S     NO. 1 FACE UP                                  PIKE</v>
      </c>
    </row>
    <row r="969" spans="1:1" x14ac:dyDescent="0.25">
      <c r="A969" s="714" t="str">
        <f>'Look-up Mines by State'!C969&amp;"     "&amp;'Look-up Mines by State'!D969&amp;"     "&amp;'Look-up Mines by State'!E969&amp;"                                  "&amp;'Look-up Mines by State'!F969</f>
        <v>1519483     S     JENKINS (MINE 204) DAML PROJEC                                  LETCHER</v>
      </c>
    </row>
    <row r="970" spans="1:1" x14ac:dyDescent="0.25">
      <c r="A970" s="714" t="str">
        <f>'Look-up Mines by State'!C970&amp;"     "&amp;'Look-up Mines by State'!D970&amp;"     "&amp;'Look-up Mines by State'!E970&amp;"                                  "&amp;'Look-up Mines by State'!F970</f>
        <v>1519484     S     MINE #2                                  KNOX</v>
      </c>
    </row>
    <row r="971" spans="1:1" x14ac:dyDescent="0.25">
      <c r="A971" s="714" t="str">
        <f>'Look-up Mines by State'!C971&amp;"     "&amp;'Look-up Mines by State'!D971&amp;"     "&amp;'Look-up Mines by State'!E971&amp;"                                  "&amp;'Look-up Mines by State'!F971</f>
        <v>1519485     S     MINE #5                                  LESLIE</v>
      </c>
    </row>
    <row r="972" spans="1:1" x14ac:dyDescent="0.25">
      <c r="A972" s="714" t="str">
        <f>'Look-up Mines by State'!C972&amp;"     "&amp;'Look-up Mines by State'!D972&amp;"     "&amp;'Look-up Mines by State'!E972&amp;"                                  "&amp;'Look-up Mines by State'!F972</f>
        <v>1519486     U     ENGLE HOLLOW MINE #1                                  KNOX</v>
      </c>
    </row>
    <row r="973" spans="1:1" x14ac:dyDescent="0.25">
      <c r="A973" s="714" t="str">
        <f>'Look-up Mines by State'!C973&amp;"     "&amp;'Look-up Mines by State'!D973&amp;"     "&amp;'Look-up Mines by State'!E973&amp;"                                  "&amp;'Look-up Mines by State'!F973</f>
        <v>1519487     S     MINE 1                                  CLAY</v>
      </c>
    </row>
    <row r="974" spans="1:1" x14ac:dyDescent="0.25">
      <c r="A974" s="714" t="str">
        <f>'Look-up Mines by State'!C974&amp;"     "&amp;'Look-up Mines by State'!D974&amp;"     "&amp;'Look-up Mines by State'!E974&amp;"                                  "&amp;'Look-up Mines by State'!F974</f>
        <v>1519488     U     NO. 25                                  MARTIN</v>
      </c>
    </row>
    <row r="975" spans="1:1" x14ac:dyDescent="0.25">
      <c r="A975" s="714" t="str">
        <f>'Look-up Mines by State'!C975&amp;"     "&amp;'Look-up Mines by State'!D975&amp;"     "&amp;'Look-up Mines by State'!E975&amp;"                                  "&amp;'Look-up Mines by State'!F975</f>
        <v>1519491     S     MINE #20                                  BELL</v>
      </c>
    </row>
    <row r="976" spans="1:1" x14ac:dyDescent="0.25">
      <c r="A976" s="714" t="str">
        <f>'Look-up Mines by State'!C976&amp;"     "&amp;'Look-up Mines by State'!D976&amp;"     "&amp;'Look-up Mines by State'!E976&amp;"                                  "&amp;'Look-up Mines by State'!F976</f>
        <v>1519492     U     NO. 3                                  PIKE</v>
      </c>
    </row>
    <row r="977" spans="1:1" x14ac:dyDescent="0.25">
      <c r="A977" s="714" t="str">
        <f>'Look-up Mines by State'!C977&amp;"     "&amp;'Look-up Mines by State'!D977&amp;"     "&amp;'Look-up Mines by State'!E977&amp;"                                  "&amp;'Look-up Mines by State'!F977</f>
        <v>1519493     S     NO 1                                  FLOYD</v>
      </c>
    </row>
    <row r="978" spans="1:1" x14ac:dyDescent="0.25">
      <c r="A978" s="714" t="str">
        <f>'Look-up Mines by State'!C978&amp;"     "&amp;'Look-up Mines by State'!D978&amp;"     "&amp;'Look-up Mines by State'!E978&amp;"                                  "&amp;'Look-up Mines by State'!F978</f>
        <v>1519494     U     NO. 8                                  MARTIN</v>
      </c>
    </row>
    <row r="979" spans="1:1" x14ac:dyDescent="0.25">
      <c r="A979" s="714" t="str">
        <f>'Look-up Mines by State'!C979&amp;"     "&amp;'Look-up Mines by State'!D979&amp;"     "&amp;'Look-up Mines by State'!E979&amp;"                                  "&amp;'Look-up Mines by State'!F979</f>
        <v>1519495     S     MINE #1                                  JOHNSON</v>
      </c>
    </row>
    <row r="980" spans="1:1" x14ac:dyDescent="0.25">
      <c r="A980" s="714" t="str">
        <f>'Look-up Mines by State'!C980&amp;"     "&amp;'Look-up Mines by State'!D980&amp;"     "&amp;'Look-up Mines by State'!E980&amp;"                                  "&amp;'Look-up Mines by State'!F980</f>
        <v>1519497     U     LIGE HOLLOW                                  KNOTT</v>
      </c>
    </row>
    <row r="981" spans="1:1" x14ac:dyDescent="0.25">
      <c r="A981" s="714" t="str">
        <f>'Look-up Mines by State'!C981&amp;"     "&amp;'Look-up Mines by State'!D981&amp;"     "&amp;'Look-up Mines by State'!E981&amp;"                                  "&amp;'Look-up Mines by State'!F981</f>
        <v>1519498     S     PUTNEY #1                                  HARLAN</v>
      </c>
    </row>
    <row r="982" spans="1:1" x14ac:dyDescent="0.25">
      <c r="A982" s="714" t="str">
        <f>'Look-up Mines by State'!C982&amp;"     "&amp;'Look-up Mines by State'!D982&amp;"     "&amp;'Look-up Mines by State'!E982&amp;"                                  "&amp;'Look-up Mines by State'!F982</f>
        <v>1519499     S     NO. 1                                  LAWRENCE</v>
      </c>
    </row>
    <row r="983" spans="1:1" x14ac:dyDescent="0.25">
      <c r="A983" s="714" t="str">
        <f>'Look-up Mines by State'!C983&amp;"     "&amp;'Look-up Mines by State'!D983&amp;"     "&amp;'Look-up Mines by State'!E983&amp;"                                  "&amp;'Look-up Mines by State'!F983</f>
        <v>1519500     S     JOHNSON FORK REFUSE PROJECT #1                                  LETCHER</v>
      </c>
    </row>
    <row r="984" spans="1:1" x14ac:dyDescent="0.25">
      <c r="A984" s="714" t="str">
        <f>'Look-up Mines by State'!C984&amp;"     "&amp;'Look-up Mines by State'!D984&amp;"     "&amp;'Look-up Mines by State'!E984&amp;"                                  "&amp;'Look-up Mines by State'!F984</f>
        <v>1519501     S     MINE NO 11                                  PIKE</v>
      </c>
    </row>
    <row r="985" spans="1:1" x14ac:dyDescent="0.25">
      <c r="A985" s="714" t="str">
        <f>'Look-up Mines by State'!C985&amp;"     "&amp;'Look-up Mines by State'!D985&amp;"     "&amp;'Look-up Mines by State'!E985&amp;"                                  "&amp;'Look-up Mines by State'!F985</f>
        <v>1519503     S     MITCO JOB #12                                  CLAY</v>
      </c>
    </row>
    <row r="986" spans="1:1" x14ac:dyDescent="0.25">
      <c r="A986" s="714" t="str">
        <f>'Look-up Mines by State'!C986&amp;"     "&amp;'Look-up Mines by State'!D986&amp;"     "&amp;'Look-up Mines by State'!E986&amp;"                                  "&amp;'Look-up Mines by State'!F986</f>
        <v>1519505     S     3117                                  KNOX</v>
      </c>
    </row>
    <row r="987" spans="1:1" x14ac:dyDescent="0.25">
      <c r="A987" s="714" t="str">
        <f>'Look-up Mines by State'!C987&amp;"     "&amp;'Look-up Mines by State'!D987&amp;"     "&amp;'Look-up Mines by State'!E987&amp;"                                  "&amp;'Look-up Mines by State'!F987</f>
        <v>1519506     S     NO. 2                                  JOHNSON</v>
      </c>
    </row>
    <row r="988" spans="1:1" x14ac:dyDescent="0.25">
      <c r="A988" s="714" t="str">
        <f>'Look-up Mines by State'!C988&amp;"     "&amp;'Look-up Mines by State'!D988&amp;"     "&amp;'Look-up Mines by State'!E988&amp;"                                  "&amp;'Look-up Mines by State'!F988</f>
        <v>1519509     S     NO 7                                  LAWRENCE</v>
      </c>
    </row>
    <row r="989" spans="1:1" x14ac:dyDescent="0.25">
      <c r="A989" s="714" t="str">
        <f>'Look-up Mines by State'!C989&amp;"     "&amp;'Look-up Mines by State'!D989&amp;"     "&amp;'Look-up Mines by State'!E989&amp;"                                  "&amp;'Look-up Mines by State'!F989</f>
        <v>1519511     S     LEWIS CREEK                                  OHIO</v>
      </c>
    </row>
    <row r="990" spans="1:1" x14ac:dyDescent="0.25">
      <c r="A990" s="714" t="str">
        <f>'Look-up Mines by State'!C990&amp;"     "&amp;'Look-up Mines by State'!D990&amp;"     "&amp;'Look-up Mines by State'!E990&amp;"                                  "&amp;'Look-up Mines by State'!F990</f>
        <v>1519512     S     HIGHWALL MINER # 37                                  HARLAN</v>
      </c>
    </row>
    <row r="991" spans="1:1" x14ac:dyDescent="0.25">
      <c r="A991" s="714" t="str">
        <f>'Look-up Mines by State'!C991&amp;"     "&amp;'Look-up Mines by State'!D991&amp;"     "&amp;'Look-up Mines by State'!E991&amp;"                                  "&amp;'Look-up Mines by State'!F991</f>
        <v>1519514     U     D-1 MINE                                  HARLAN</v>
      </c>
    </row>
    <row r="992" spans="1:1" x14ac:dyDescent="0.25">
      <c r="A992" s="714" t="str">
        <f>'Look-up Mines by State'!C992&amp;"     "&amp;'Look-up Mines by State'!D992&amp;"     "&amp;'Look-up Mines by State'!E992&amp;"                                  "&amp;'Look-up Mines by State'!F992</f>
        <v>1519515     U     MINE #4                                  PIKE</v>
      </c>
    </row>
    <row r="993" spans="1:1" x14ac:dyDescent="0.25">
      <c r="A993" s="714" t="str">
        <f>'Look-up Mines by State'!C993&amp;"     "&amp;'Look-up Mines by State'!D993&amp;"     "&amp;'Look-up Mines by State'!E993&amp;"                                  "&amp;'Look-up Mines by State'!F993</f>
        <v>1519517     S     BOTTOM FORK FACEUP                                  LETCHER</v>
      </c>
    </row>
    <row r="994" spans="1:1" x14ac:dyDescent="0.25">
      <c r="A994" s="714" t="str">
        <f>'Look-up Mines by State'!C994&amp;"     "&amp;'Look-up Mines by State'!D994&amp;"     "&amp;'Look-up Mines by State'!E994&amp;"                                  "&amp;'Look-up Mines by State'!F994</f>
        <v>1519520     S     ED GAUNT                                  KNOX</v>
      </c>
    </row>
    <row r="995" spans="1:1" x14ac:dyDescent="0.25">
      <c r="A995" s="714" t="str">
        <f>'Look-up Mines by State'!C995&amp;"     "&amp;'Look-up Mines by State'!D995&amp;"     "&amp;'Look-up Mines by State'!E995&amp;"                                  "&amp;'Look-up Mines by State'!F995</f>
        <v>1519521     S     HAYMOND AML                                  LETCHER</v>
      </c>
    </row>
    <row r="996" spans="1:1" x14ac:dyDescent="0.25">
      <c r="A996" s="714" t="str">
        <f>'Look-up Mines by State'!C996&amp;"     "&amp;'Look-up Mines by State'!D996&amp;"     "&amp;'Look-up Mines by State'!E996&amp;"                                  "&amp;'Look-up Mines by State'!F996</f>
        <v>1519522     S     REFUSE MINE                                  FLOYD</v>
      </c>
    </row>
    <row r="997" spans="1:1" x14ac:dyDescent="0.25">
      <c r="A997" s="714" t="str">
        <f>'Look-up Mines by State'!C997&amp;"     "&amp;'Look-up Mines by State'!D997&amp;"     "&amp;'Look-up Mines by State'!E997&amp;"                                  "&amp;'Look-up Mines by State'!F997</f>
        <v>1519523     S     SURFACE #1                                  WHITLEY</v>
      </c>
    </row>
    <row r="998" spans="1:1" x14ac:dyDescent="0.25">
      <c r="A998" s="714" t="str">
        <f>'Look-up Mines by State'!C998&amp;"     "&amp;'Look-up Mines by State'!D998&amp;"     "&amp;'Look-up Mines by State'!E998&amp;"                                  "&amp;'Look-up Mines by State'!F998</f>
        <v>1519524     S     BOOGER MOUNTAIN                                  KNOX</v>
      </c>
    </row>
    <row r="999" spans="1:1" x14ac:dyDescent="0.25">
      <c r="A999" s="714" t="str">
        <f>'Look-up Mines by State'!C999&amp;"     "&amp;'Look-up Mines by State'!D999&amp;"     "&amp;'Look-up Mines by State'!E999&amp;"                                  "&amp;'Look-up Mines by State'!F999</f>
        <v>1519526     S     SPRING BRANCH MINE NO 1                                  PIKE</v>
      </c>
    </row>
    <row r="1000" spans="1:1" x14ac:dyDescent="0.25">
      <c r="A1000" s="714" t="str">
        <f>'Look-up Mines by State'!C1000&amp;"     "&amp;'Look-up Mines by State'!D1000&amp;"     "&amp;'Look-up Mines by State'!E1000&amp;"                                  "&amp;'Look-up Mines by State'!F1000</f>
        <v>1519527     S     B &amp; R CONSTRUCTION                                  CLAY</v>
      </c>
    </row>
    <row r="1001" spans="1:1" x14ac:dyDescent="0.25">
      <c r="A1001" s="714" t="str">
        <f>'Look-up Mines by State'!C1001&amp;"     "&amp;'Look-up Mines by State'!D1001&amp;"     "&amp;'Look-up Mines by State'!E1001&amp;"                                  "&amp;'Look-up Mines by State'!F1001</f>
        <v>1519528     U     LAUREL FORK #2                                  CLAY</v>
      </c>
    </row>
    <row r="1002" spans="1:1" x14ac:dyDescent="0.25">
      <c r="A1002" s="714" t="str">
        <f>'Look-up Mines by State'!C1002&amp;"     "&amp;'Look-up Mines by State'!D1002&amp;"     "&amp;'Look-up Mines by State'!E1002&amp;"                                  "&amp;'Look-up Mines by State'!F1002</f>
        <v>1519529     S     LARUE                                  CLAY</v>
      </c>
    </row>
    <row r="1003" spans="1:1" x14ac:dyDescent="0.25">
      <c r="A1003" s="714" t="str">
        <f>'Look-up Mines by State'!C1003&amp;"     "&amp;'Look-up Mines by State'!D1003&amp;"     "&amp;'Look-up Mines by State'!E1003&amp;"                                  "&amp;'Look-up Mines by State'!F1003</f>
        <v>1519531     U     WHITE CABIN #9                                  MARTIN</v>
      </c>
    </row>
    <row r="1004" spans="1:1" x14ac:dyDescent="0.25">
      <c r="A1004" s="714" t="str">
        <f>'Look-up Mines by State'!C1004&amp;"     "&amp;'Look-up Mines by State'!D1004&amp;"     "&amp;'Look-up Mines by State'!E1004&amp;"                                  "&amp;'Look-up Mines by State'!F1004</f>
        <v>1519532     S     ACCESS ENERGY                                  LETCHER</v>
      </c>
    </row>
    <row r="1005" spans="1:1" x14ac:dyDescent="0.25">
      <c r="A1005" s="714" t="str">
        <f>'Look-up Mines by State'!C1005&amp;"     "&amp;'Look-up Mines by State'!D1005&amp;"     "&amp;'Look-up Mines by State'!E1005&amp;"                                  "&amp;'Look-up Mines by State'!F1005</f>
        <v>1519533     U     TRACE FORK 1                                  LETCHER</v>
      </c>
    </row>
    <row r="1006" spans="1:1" x14ac:dyDescent="0.25">
      <c r="A1006" s="714" t="str">
        <f>'Look-up Mines by State'!C1006&amp;"     "&amp;'Look-up Mines by State'!D1006&amp;"     "&amp;'Look-up Mines by State'!E1006&amp;"                                  "&amp;'Look-up Mines by State'!F1006</f>
        <v>1519534     U     EAGLE 3                                  PIKE</v>
      </c>
    </row>
    <row r="1007" spans="1:1" x14ac:dyDescent="0.25">
      <c r="A1007" s="714" t="str">
        <f>'Look-up Mines by State'!C1007&amp;"     "&amp;'Look-up Mines by State'!D1007&amp;"     "&amp;'Look-up Mines by State'!E1007&amp;"                                  "&amp;'Look-up Mines by State'!F1007</f>
        <v>1519535     U     KRONOS MINE                                  OHIO</v>
      </c>
    </row>
    <row r="1008" spans="1:1" x14ac:dyDescent="0.25">
      <c r="A1008" s="714" t="str">
        <f>'Look-up Mines by State'!C1008&amp;"     "&amp;'Look-up Mines by State'!D1008&amp;"     "&amp;'Look-up Mines by State'!E1008&amp;"                                  "&amp;'Look-up Mines by State'!F1008</f>
        <v>1519536     S     MINE NO 1                                  WHITLEY</v>
      </c>
    </row>
    <row r="1009" spans="1:1" x14ac:dyDescent="0.25">
      <c r="A1009" s="714" t="str">
        <f>'Look-up Mines by State'!C1009&amp;"     "&amp;'Look-up Mines by State'!D1009&amp;"     "&amp;'Look-up Mines by State'!E1009&amp;"                                  "&amp;'Look-up Mines by State'!F1009</f>
        <v>1519538     S     NO 3                                  JOHNSON</v>
      </c>
    </row>
    <row r="1010" spans="1:1" x14ac:dyDescent="0.25">
      <c r="A1010" s="714" t="str">
        <f>'Look-up Mines by State'!C1010&amp;"     "&amp;'Look-up Mines by State'!D1010&amp;"     "&amp;'Look-up Mines by State'!E1010&amp;"                                  "&amp;'Look-up Mines by State'!F1010</f>
        <v>1519539     U     MINE NO 5                                  BELL</v>
      </c>
    </row>
    <row r="1011" spans="1:1" x14ac:dyDescent="0.25">
      <c r="A1011" s="714" t="str">
        <f>'Look-up Mines by State'!C1011&amp;"     "&amp;'Look-up Mines by State'!D1011&amp;"     "&amp;'Look-up Mines by State'!E1011&amp;"                                  "&amp;'Look-up Mines by State'!F1011</f>
        <v>1519540     S     16 SALEM MC                                  LETCHER</v>
      </c>
    </row>
    <row r="1012" spans="1:1" x14ac:dyDescent="0.25">
      <c r="A1012" s="714" t="str">
        <f>'Look-up Mines by State'!C1012&amp;"     "&amp;'Look-up Mines by State'!D1012&amp;"     "&amp;'Look-up Mines by State'!E1012&amp;"                                  "&amp;'Look-up Mines by State'!F1012</f>
        <v>1519541     U     7-E                                  PIKE</v>
      </c>
    </row>
    <row r="1013" spans="1:1" x14ac:dyDescent="0.25">
      <c r="A1013" s="714" t="str">
        <f>'Look-up Mines by State'!C1013&amp;"     "&amp;'Look-up Mines by State'!D1013&amp;"     "&amp;'Look-up Mines by State'!E1013&amp;"                                  "&amp;'Look-up Mines by State'!F1013</f>
        <v>1519542     S     BEAR BRANCH MINE                                  PERRY</v>
      </c>
    </row>
    <row r="1014" spans="1:1" x14ac:dyDescent="0.25">
      <c r="A1014" s="714" t="str">
        <f>'Look-up Mines by State'!C1014&amp;"     "&amp;'Look-up Mines by State'!D1014&amp;"     "&amp;'Look-up Mines by State'!E1014&amp;"                                  "&amp;'Look-up Mines by State'!F1014</f>
        <v>1519544     S     NO 9                                  PIKE</v>
      </c>
    </row>
    <row r="1015" spans="1:1" x14ac:dyDescent="0.25">
      <c r="A1015" s="714" t="str">
        <f>'Look-up Mines by State'!C1015&amp;"     "&amp;'Look-up Mines by State'!D1015&amp;"     "&amp;'Look-up Mines by State'!E1015&amp;"                                  "&amp;'Look-up Mines by State'!F1015</f>
        <v>1519545     S     MINE #6                                  KNOX</v>
      </c>
    </row>
    <row r="1016" spans="1:1" x14ac:dyDescent="0.25">
      <c r="A1016" s="714" t="str">
        <f>'Look-up Mines by State'!C1016&amp;"     "&amp;'Look-up Mines by State'!D1016&amp;"     "&amp;'Look-up Mines by State'!E1016&amp;"                                  "&amp;'Look-up Mines by State'!F1016</f>
        <v>1519548     S     SURFACE #4                                  JOHNSON</v>
      </c>
    </row>
    <row r="1017" spans="1:1" x14ac:dyDescent="0.25">
      <c r="A1017" s="714" t="str">
        <f>'Look-up Mines by State'!C1017&amp;"     "&amp;'Look-up Mines by State'!D1017&amp;"     "&amp;'Look-up Mines by State'!E1017&amp;"                                  "&amp;'Look-up Mines by State'!F1017</f>
        <v>1519550     S     BEGLEY RESOURCES #1                                  LESLIE</v>
      </c>
    </row>
    <row r="1018" spans="1:1" x14ac:dyDescent="0.25">
      <c r="A1018" s="714" t="str">
        <f>'Look-up Mines by State'!C1018&amp;"     "&amp;'Look-up Mines by State'!D1018&amp;"     "&amp;'Look-up Mines by State'!E1018&amp;"                                  "&amp;'Look-up Mines by State'!F1018</f>
        <v>1519551     S     MARROWBONE                                  LESLIE</v>
      </c>
    </row>
    <row r="1019" spans="1:1" x14ac:dyDescent="0.25">
      <c r="A1019" s="714" t="str">
        <f>'Look-up Mines by State'!C1019&amp;"     "&amp;'Look-up Mines by State'!D1019&amp;"     "&amp;'Look-up Mines by State'!E1019&amp;"                                  "&amp;'Look-up Mines by State'!F1019</f>
        <v>1519552     S     HUBBS CREEK SURFACE MINE                                  KNOX</v>
      </c>
    </row>
    <row r="1020" spans="1:1" x14ac:dyDescent="0.25">
      <c r="A1020" s="714" t="str">
        <f>'Look-up Mines by State'!C1020&amp;"     "&amp;'Look-up Mines by State'!D1020&amp;"     "&amp;'Look-up Mines by State'!E1020&amp;"                                  "&amp;'Look-up Mines by State'!F1020</f>
        <v>1519553     S     CANEY SHAFT SURFACE                                  MARTIN</v>
      </c>
    </row>
    <row r="1021" spans="1:1" x14ac:dyDescent="0.25">
      <c r="A1021" s="714" t="str">
        <f>'Look-up Mines by State'!C1021&amp;"     "&amp;'Look-up Mines by State'!D1021&amp;"     "&amp;'Look-up Mines by State'!E1021&amp;"                                  "&amp;'Look-up Mines by State'!F1021</f>
        <v>1519554     S     NO 1                                  HARLAN</v>
      </c>
    </row>
    <row r="1022" spans="1:1" x14ac:dyDescent="0.25">
      <c r="A1022" s="714" t="str">
        <f>'Look-up Mines by State'!C1022&amp;"     "&amp;'Look-up Mines by State'!D1022&amp;"     "&amp;'Look-up Mines by State'!E1022&amp;"                                  "&amp;'Look-up Mines by State'!F1022</f>
        <v>1519555     S     N.A.A.M. NO. 21                                  MUHLENBERG</v>
      </c>
    </row>
    <row r="1023" spans="1:1" x14ac:dyDescent="0.25">
      <c r="A1023" s="714" t="str">
        <f>'Look-up Mines by State'!C1023&amp;"     "&amp;'Look-up Mines by State'!D1023&amp;"     "&amp;'Look-up Mines by State'!E1023&amp;"                                  "&amp;'Look-up Mines by State'!F1023</f>
        <v>1519556     S     MINE NO 1                                  ELLIOTT</v>
      </c>
    </row>
    <row r="1024" spans="1:1" x14ac:dyDescent="0.25">
      <c r="A1024" s="714" t="str">
        <f>'Look-up Mines by State'!C1024&amp;"     "&amp;'Look-up Mines by State'!D1024&amp;"     "&amp;'Look-up Mines by State'!E1024&amp;"                                  "&amp;'Look-up Mines by State'!F1024</f>
        <v>1519557     S     BUCYRUS HIGHWALL MINER #72                                  PIKE</v>
      </c>
    </row>
    <row r="1025" spans="1:1" x14ac:dyDescent="0.25">
      <c r="A1025" s="714" t="str">
        <f>'Look-up Mines by State'!C1025&amp;"     "&amp;'Look-up Mines by State'!D1025&amp;"     "&amp;'Look-up Mines by State'!E1025&amp;"                                  "&amp;'Look-up Mines by State'!F1025</f>
        <v>1519558     S     AUGER  NO. 2    SN #11                                  PIKE</v>
      </c>
    </row>
    <row r="1026" spans="1:1" x14ac:dyDescent="0.25">
      <c r="A1026" s="714" t="str">
        <f>'Look-up Mines by State'!C1026&amp;"     "&amp;'Look-up Mines by State'!D1026&amp;"     "&amp;'Look-up Mines by State'!E1026&amp;"                                  "&amp;'Look-up Mines by State'!F1026</f>
        <v>1519559     S     LOWER ELKHORN FACE UP                                  KNOTT</v>
      </c>
    </row>
    <row r="1027" spans="1:1" x14ac:dyDescent="0.25">
      <c r="A1027" s="714" t="str">
        <f>'Look-up Mines by State'!C1027&amp;"     "&amp;'Look-up Mines by State'!D1027&amp;"     "&amp;'Look-up Mines by State'!E1027&amp;"                                  "&amp;'Look-up Mines by State'!F1027</f>
        <v>1519560     S     SMOOT CREEK NO. 1                                  LETCHER</v>
      </c>
    </row>
    <row r="1028" spans="1:1" x14ac:dyDescent="0.25">
      <c r="A1028" s="714" t="str">
        <f>'Look-up Mines by State'!C1028&amp;"     "&amp;'Look-up Mines by State'!D1028&amp;"     "&amp;'Look-up Mines by State'!E1028&amp;"                                  "&amp;'Look-up Mines by State'!F1028</f>
        <v>1519563     U     MINE #4                                  FLOYD</v>
      </c>
    </row>
    <row r="1029" spans="1:1" x14ac:dyDescent="0.25">
      <c r="A1029" s="714" t="str">
        <f>'Look-up Mines by State'!C1029&amp;"     "&amp;'Look-up Mines by State'!D1029&amp;"     "&amp;'Look-up Mines by State'!E1029&amp;"                                  "&amp;'Look-up Mines by State'!F1029</f>
        <v>1519564     S     AUGER NO. 11                                  PIKE</v>
      </c>
    </row>
    <row r="1030" spans="1:1" x14ac:dyDescent="0.25">
      <c r="A1030" s="714" t="str">
        <f>'Look-up Mines by State'!C1030&amp;"     "&amp;'Look-up Mines by State'!D1030&amp;"     "&amp;'Look-up Mines by State'!E1030&amp;"                                  "&amp;'Look-up Mines by State'!F1030</f>
        <v>1519565     S     NO. 1 FACE UP                                  FLOYD</v>
      </c>
    </row>
    <row r="1031" spans="1:1" x14ac:dyDescent="0.25">
      <c r="A1031" s="714" t="str">
        <f>'Look-up Mines by State'!C1031&amp;"     "&amp;'Look-up Mines by State'!D1031&amp;"     "&amp;'Look-up Mines by State'!E1031&amp;"                                  "&amp;'Look-up Mines by State'!F1031</f>
        <v>1519566     S     #6                                  MARTIN</v>
      </c>
    </row>
    <row r="1032" spans="1:1" x14ac:dyDescent="0.25">
      <c r="A1032" s="714" t="str">
        <f>'Look-up Mines by State'!C1032&amp;"     "&amp;'Look-up Mines by State'!D1032&amp;"     "&amp;'Look-up Mines by State'!E1032&amp;"                                  "&amp;'Look-up Mines by State'!F1032</f>
        <v>1519570     S     BEDROCK                                  BELL</v>
      </c>
    </row>
    <row r="1033" spans="1:1" x14ac:dyDescent="0.25">
      <c r="A1033" s="714" t="str">
        <f>'Look-up Mines by State'!C1033&amp;"     "&amp;'Look-up Mines by State'!D1033&amp;"     "&amp;'Look-up Mines by State'!E1033&amp;"                                  "&amp;'Look-up Mines by State'!F1033</f>
        <v>1519571     S     MINE #7                                  WHITLEY</v>
      </c>
    </row>
    <row r="1034" spans="1:1" x14ac:dyDescent="0.25">
      <c r="A1034" s="714" t="str">
        <f>'Look-up Mines by State'!C1034&amp;"     "&amp;'Look-up Mines by State'!D1034&amp;"     "&amp;'Look-up Mines by State'!E1034&amp;"                                  "&amp;'Look-up Mines by State'!F1034</f>
        <v>1519572     S     MOBILE AUGER #3 UNIT 57                                  OHIO</v>
      </c>
    </row>
    <row r="1035" spans="1:1" x14ac:dyDescent="0.25">
      <c r="A1035" s="714" t="str">
        <f>'Look-up Mines by State'!C1035&amp;"     "&amp;'Look-up Mines by State'!D1035&amp;"     "&amp;'Look-up Mines by State'!E1035&amp;"                                  "&amp;'Look-up Mines by State'!F1035</f>
        <v>1519573     S     NO. 1                                  LESLIE</v>
      </c>
    </row>
    <row r="1036" spans="1:1" x14ac:dyDescent="0.25">
      <c r="A1036" s="714" t="str">
        <f>'Look-up Mines by State'!C1036&amp;"     "&amp;'Look-up Mines by State'!D1036&amp;"     "&amp;'Look-up Mines by State'!E1036&amp;"                                  "&amp;'Look-up Mines by State'!F1036</f>
        <v>1519574     S     COAL STONE                                  BELL</v>
      </c>
    </row>
    <row r="1037" spans="1:1" x14ac:dyDescent="0.25">
      <c r="A1037" s="714" t="str">
        <f>'Look-up Mines by State'!C1037&amp;"     "&amp;'Look-up Mines by State'!D1037&amp;"     "&amp;'Look-up Mines by State'!E1037&amp;"                                  "&amp;'Look-up Mines by State'!F1037</f>
        <v>1519575     S     NO 1                                  PIKE</v>
      </c>
    </row>
    <row r="1038" spans="1:1" x14ac:dyDescent="0.25">
      <c r="A1038" s="714" t="str">
        <f>'Look-up Mines by State'!C1038&amp;"     "&amp;'Look-up Mines by State'!D1038&amp;"     "&amp;'Look-up Mines by State'!E1038&amp;"                                  "&amp;'Look-up Mines by State'!F1038</f>
        <v>1519577     S     NO 1                                  LETCHER</v>
      </c>
    </row>
    <row r="1039" spans="1:1" x14ac:dyDescent="0.25">
      <c r="A1039" s="714" t="str">
        <f>'Look-up Mines by State'!C1039&amp;"     "&amp;'Look-up Mines by State'!D1039&amp;"     "&amp;'Look-up Mines by State'!E1039&amp;"                                  "&amp;'Look-up Mines by State'!F1039</f>
        <v>1519578     S     CAROUSEL #1                                  LETCHER</v>
      </c>
    </row>
    <row r="1040" spans="1:1" x14ac:dyDescent="0.25">
      <c r="A1040" s="714" t="str">
        <f>'Look-up Mines by State'!C1040&amp;"     "&amp;'Look-up Mines by State'!D1040&amp;"     "&amp;'Look-up Mines by State'!E1040&amp;"                                  "&amp;'Look-up Mines by State'!F1040</f>
        <v>1519579     S     MINIARD BRANCH MINE                                  LESLIE</v>
      </c>
    </row>
    <row r="1041" spans="1:1" x14ac:dyDescent="0.25">
      <c r="A1041" s="714" t="str">
        <f>'Look-up Mines by State'!C1041&amp;"     "&amp;'Look-up Mines by State'!D1041&amp;"     "&amp;'Look-up Mines by State'!E1041&amp;"                                  "&amp;'Look-up Mines by State'!F1041</f>
        <v>1519580     S     NO 2                                  LESLIE</v>
      </c>
    </row>
    <row r="1042" spans="1:1" x14ac:dyDescent="0.25">
      <c r="A1042" s="714" t="str">
        <f>'Look-up Mines by State'!C1042&amp;"     "&amp;'Look-up Mines by State'!D1042&amp;"     "&amp;'Look-up Mines by State'!E1042&amp;"                                  "&amp;'Look-up Mines by State'!F1042</f>
        <v>1519581     S     KYZ RED OAK MINE #1                                  KNOTT</v>
      </c>
    </row>
    <row r="1043" spans="1:1" x14ac:dyDescent="0.25">
      <c r="A1043" s="714" t="str">
        <f>'Look-up Mines by State'!C1043&amp;"     "&amp;'Look-up Mines by State'!D1043&amp;"     "&amp;'Look-up Mines by State'!E1043&amp;"                                  "&amp;'Look-up Mines by State'!F1043</f>
        <v>1519582     S     GRAY'S EXCAVATING INC MINE #4                                  CLAY</v>
      </c>
    </row>
    <row r="1044" spans="1:1" x14ac:dyDescent="0.25">
      <c r="A1044" s="714" t="str">
        <f>'Look-up Mines by State'!C1044&amp;"     "&amp;'Look-up Mines by State'!D1044&amp;"     "&amp;'Look-up Mines by State'!E1044&amp;"                                  "&amp;'Look-up Mines by State'!F1044</f>
        <v>1519584     S     B &amp; R CONSTRUCTION #2                                  CLAY</v>
      </c>
    </row>
    <row r="1045" spans="1:1" x14ac:dyDescent="0.25">
      <c r="A1045" s="714" t="str">
        <f>'Look-up Mines by State'!C1045&amp;"     "&amp;'Look-up Mines by State'!D1045&amp;"     "&amp;'Look-up Mines by State'!E1045&amp;"                                  "&amp;'Look-up Mines by State'!F1045</f>
        <v>1519585     S     GHM #30                                  KNOX</v>
      </c>
    </row>
    <row r="1046" spans="1:1" x14ac:dyDescent="0.25">
      <c r="A1046" s="714" t="str">
        <f>'Look-up Mines by State'!C1046&amp;"     "&amp;'Look-up Mines by State'!D1046&amp;"     "&amp;'Look-up Mines by State'!E1046&amp;"                                  "&amp;'Look-up Mines by State'!F1046</f>
        <v>1519586     S     HWM MS0002                                  KNOTT</v>
      </c>
    </row>
    <row r="1047" spans="1:1" x14ac:dyDescent="0.25">
      <c r="A1047" s="714" t="str">
        <f>'Look-up Mines by State'!C1047&amp;"     "&amp;'Look-up Mines by State'!D1047&amp;"     "&amp;'Look-up Mines by State'!E1047&amp;"                                  "&amp;'Look-up Mines by State'!F1047</f>
        <v>1519587     S     JOB -1                                  LETCHER</v>
      </c>
    </row>
    <row r="1048" spans="1:1" x14ac:dyDescent="0.25">
      <c r="A1048" s="714" t="str">
        <f>'Look-up Mines by State'!C1048&amp;"     "&amp;'Look-up Mines by State'!D1048&amp;"     "&amp;'Look-up Mines by State'!E1048&amp;"                                  "&amp;'Look-up Mines by State'!F1048</f>
        <v>1519588     S     BLACKHAWK #4 SURFACE MINE                                  FLOYD</v>
      </c>
    </row>
    <row r="1049" spans="1:1" x14ac:dyDescent="0.25">
      <c r="A1049" s="714" t="str">
        <f>'Look-up Mines by State'!C1049&amp;"     "&amp;'Look-up Mines by State'!D1049&amp;"     "&amp;'Look-up Mines by State'!E1049&amp;"                                  "&amp;'Look-up Mines by State'!F1049</f>
        <v>1519590     S     JOB 56                                  PIKE</v>
      </c>
    </row>
    <row r="1050" spans="1:1" x14ac:dyDescent="0.25">
      <c r="A1050" s="714" t="str">
        <f>'Look-up Mines by State'!C1050&amp;"     "&amp;'Look-up Mines by State'!D1050&amp;"     "&amp;'Look-up Mines by State'!E1050&amp;"                                  "&amp;'Look-up Mines by State'!F1050</f>
        <v>1519593     S     MILLER BRANCH #1                                  BREATHITT</v>
      </c>
    </row>
    <row r="1051" spans="1:1" x14ac:dyDescent="0.25">
      <c r="A1051" s="714" t="str">
        <f>'Look-up Mines by State'!C1051&amp;"     "&amp;'Look-up Mines by State'!D1051&amp;"     "&amp;'Look-up Mines by State'!E1051&amp;"                                  "&amp;'Look-up Mines by State'!F1051</f>
        <v>1519594     S     JOB #1                                  WHITLEY</v>
      </c>
    </row>
    <row r="1052" spans="1:1" x14ac:dyDescent="0.25">
      <c r="A1052" s="714" t="str">
        <f>'Look-up Mines by State'!C1052&amp;"     "&amp;'Look-up Mines by State'!D1052&amp;"     "&amp;'Look-up Mines by State'!E1052&amp;"                                  "&amp;'Look-up Mines by State'!F1052</f>
        <v>1519595     S     SUPERIOR HIGHWALL MINER SYSTEM                                  PIKE</v>
      </c>
    </row>
    <row r="1053" spans="1:1" x14ac:dyDescent="0.25">
      <c r="A1053" s="714" t="str">
        <f>'Look-up Mines by State'!C1053&amp;"     "&amp;'Look-up Mines by State'!D1053&amp;"     "&amp;'Look-up Mines by State'!E1053&amp;"                                  "&amp;'Look-up Mines by State'!F1053</f>
        <v>1519597     S     NO. 2                                  FLOYD</v>
      </c>
    </row>
    <row r="1054" spans="1:1" x14ac:dyDescent="0.25">
      <c r="A1054" s="714" t="str">
        <f>'Look-up Mines by State'!C1054&amp;"     "&amp;'Look-up Mines by State'!D1054&amp;"     "&amp;'Look-up Mines by State'!E1054&amp;"                                  "&amp;'Look-up Mines by State'!F1054</f>
        <v>1519598     S     POUNDMILL MINE NO. 90                                  PERRY</v>
      </c>
    </row>
    <row r="1055" spans="1:1" x14ac:dyDescent="0.25">
      <c r="A1055" s="714" t="str">
        <f>'Look-up Mines by State'!C1055&amp;"     "&amp;'Look-up Mines by State'!D1055&amp;"     "&amp;'Look-up Mines by State'!E1055&amp;"                                  "&amp;'Look-up Mines by State'!F1055</f>
        <v>1519600     S     STRAY #1                                  BELL</v>
      </c>
    </row>
    <row r="1056" spans="1:1" x14ac:dyDescent="0.25">
      <c r="A1056" s="714" t="str">
        <f>'Look-up Mines by State'!C1056&amp;"     "&amp;'Look-up Mines by State'!D1056&amp;"     "&amp;'Look-up Mines by State'!E1056&amp;"                                  "&amp;'Look-up Mines by State'!F1056</f>
        <v>1519601     S     #107                                  BELL</v>
      </c>
    </row>
    <row r="1057" spans="1:1" x14ac:dyDescent="0.25">
      <c r="A1057" s="714" t="str">
        <f>'Look-up Mines by State'!C1057&amp;"     "&amp;'Look-up Mines by State'!D1057&amp;"     "&amp;'Look-up Mines by State'!E1057&amp;"                                  "&amp;'Look-up Mines by State'!F1057</f>
        <v>1519602     S     NO 1                                  PIKE</v>
      </c>
    </row>
    <row r="1058" spans="1:1" x14ac:dyDescent="0.25">
      <c r="A1058" s="714" t="str">
        <f>'Look-up Mines by State'!C1058&amp;"     "&amp;'Look-up Mines by State'!D1058&amp;"     "&amp;'Look-up Mines by State'!E1058&amp;"                                  "&amp;'Look-up Mines by State'!F1058</f>
        <v>1519604     S     BEAVER MINE NO. 1                                  PIKE</v>
      </c>
    </row>
    <row r="1059" spans="1:1" x14ac:dyDescent="0.25">
      <c r="A1059" s="714" t="str">
        <f>'Look-up Mines by State'!C1059&amp;"     "&amp;'Look-up Mines by State'!D1059&amp;"     "&amp;'Look-up Mines by State'!E1059&amp;"                                  "&amp;'Look-up Mines by State'!F1059</f>
        <v>1519605     S     NO. 1                                  PIKE</v>
      </c>
    </row>
    <row r="1060" spans="1:1" x14ac:dyDescent="0.25">
      <c r="A1060" s="714" t="str">
        <f>'Look-up Mines by State'!C1060&amp;"     "&amp;'Look-up Mines by State'!D1060&amp;"     "&amp;'Look-up Mines by State'!E1060&amp;"                                  "&amp;'Look-up Mines by State'!F1060</f>
        <v>1519606     S     H119 (HIGHWALL MINER)                                  KNOTT</v>
      </c>
    </row>
    <row r="1061" spans="1:1" x14ac:dyDescent="0.25">
      <c r="A1061" s="714" t="str">
        <f>'Look-up Mines by State'!C1061&amp;"     "&amp;'Look-up Mines by State'!D1061&amp;"     "&amp;'Look-up Mines by State'!E1061&amp;"                                  "&amp;'Look-up Mines by State'!F1061</f>
        <v>1519608     S     NO 2                                  BELL</v>
      </c>
    </row>
    <row r="1062" spans="1:1" x14ac:dyDescent="0.25">
      <c r="A1062" s="714" t="str">
        <f>'Look-up Mines by State'!C1062&amp;"     "&amp;'Look-up Mines by State'!D1062&amp;"     "&amp;'Look-up Mines by State'!E1062&amp;"                                  "&amp;'Look-up Mines by State'!F1062</f>
        <v>1519610     S     HIGHWALL MINER MINE NO. 1                                  FLOYD</v>
      </c>
    </row>
    <row r="1063" spans="1:1" x14ac:dyDescent="0.25">
      <c r="A1063" s="714" t="str">
        <f>'Look-up Mines by State'!C1063&amp;"     "&amp;'Look-up Mines by State'!D1063&amp;"     "&amp;'Look-up Mines by State'!E1063&amp;"                                  "&amp;'Look-up Mines by State'!F1063</f>
        <v>1519611     S     TINSLEY BRANCH                                  KNOX</v>
      </c>
    </row>
    <row r="1064" spans="1:1" x14ac:dyDescent="0.25">
      <c r="A1064" s="714" t="str">
        <f>'Look-up Mines by State'!C1064&amp;"     "&amp;'Look-up Mines by State'!D1064&amp;"     "&amp;'Look-up Mines by State'!E1064&amp;"                                  "&amp;'Look-up Mines by State'!F1064</f>
        <v>1519613     S     AUGER SERIAL # MBS11 FEDS CREE                                  PIKE</v>
      </c>
    </row>
    <row r="1065" spans="1:1" x14ac:dyDescent="0.25">
      <c r="A1065" s="714" t="str">
        <f>'Look-up Mines by State'!C1065&amp;"     "&amp;'Look-up Mines by State'!D1065&amp;"     "&amp;'Look-up Mines by State'!E1065&amp;"                                  "&amp;'Look-up Mines by State'!F1065</f>
        <v>1519614     S     MAPLE CREEK MINE #1                                  WHITLEY</v>
      </c>
    </row>
    <row r="1066" spans="1:1" x14ac:dyDescent="0.25">
      <c r="A1066" s="714" t="str">
        <f>'Look-up Mines by State'!C1066&amp;"     "&amp;'Look-up Mines by State'!D1066&amp;"     "&amp;'Look-up Mines by State'!E1066&amp;"                                  "&amp;'Look-up Mines by State'!F1066</f>
        <v>1519615     S     MCC ADDCAR HWM SYSTEM 23                                  MARTIN</v>
      </c>
    </row>
    <row r="1067" spans="1:1" x14ac:dyDescent="0.25">
      <c r="A1067" s="714" t="str">
        <f>'Look-up Mines by State'!C1067&amp;"     "&amp;'Look-up Mines by State'!D1067&amp;"     "&amp;'Look-up Mines by State'!E1067&amp;"                                  "&amp;'Look-up Mines by State'!F1067</f>
        <v>1519617     S     BINGHAM JOB #13                                  OWSLEY</v>
      </c>
    </row>
    <row r="1068" spans="1:1" x14ac:dyDescent="0.25">
      <c r="A1068" s="714" t="str">
        <f>'Look-up Mines by State'!C1068&amp;"     "&amp;'Look-up Mines by State'!D1068&amp;"     "&amp;'Look-up Mines by State'!E1068&amp;"                                  "&amp;'Look-up Mines by State'!F1068</f>
        <v>1519618     S     MARY HELEN #1                                  HARLAN</v>
      </c>
    </row>
    <row r="1069" spans="1:1" x14ac:dyDescent="0.25">
      <c r="A1069" s="714" t="str">
        <f>'Look-up Mines by State'!C1069&amp;"     "&amp;'Look-up Mines by State'!D1069&amp;"     "&amp;'Look-up Mines by State'!E1069&amp;"                                  "&amp;'Look-up Mines by State'!F1069</f>
        <v>1519620     S     #1                                  LETCHER</v>
      </c>
    </row>
    <row r="1070" spans="1:1" x14ac:dyDescent="0.25">
      <c r="A1070" s="714" t="str">
        <f>'Look-up Mines by State'!C1070&amp;"     "&amp;'Look-up Mines by State'!D1070&amp;"     "&amp;'Look-up Mines by State'!E1070&amp;"                                  "&amp;'Look-up Mines by State'!F1070</f>
        <v>1519621     S     BUCYRUS HIGHWALL MINER #76                                  PIKE</v>
      </c>
    </row>
    <row r="1071" spans="1:1" x14ac:dyDescent="0.25">
      <c r="A1071" s="714" t="str">
        <f>'Look-up Mines by State'!C1071&amp;"     "&amp;'Look-up Mines by State'!D1071&amp;"     "&amp;'Look-up Mines by State'!E1071&amp;"                                  "&amp;'Look-up Mines by State'!F1071</f>
        <v>1519622     S     JOB 51                                  PIKE</v>
      </c>
    </row>
    <row r="1072" spans="1:1" x14ac:dyDescent="0.25">
      <c r="A1072" s="714" t="str">
        <f>'Look-up Mines by State'!C1072&amp;"     "&amp;'Look-up Mines by State'!D1072&amp;"     "&amp;'Look-up Mines by State'!E1072&amp;"                                  "&amp;'Look-up Mines by State'!F1072</f>
        <v>1519625     S     NO 9                                  MARTIN</v>
      </c>
    </row>
    <row r="1073" spans="1:1" x14ac:dyDescent="0.25">
      <c r="A1073" s="714" t="str">
        <f>'Look-up Mines by State'!C1073&amp;"     "&amp;'Look-up Mines by State'!D1073&amp;"     "&amp;'Look-up Mines by State'!E1073&amp;"                                  "&amp;'Look-up Mines by State'!F1073</f>
        <v>1519626     S     MC S/N 22                                  PERRY</v>
      </c>
    </row>
    <row r="1074" spans="1:1" x14ac:dyDescent="0.25">
      <c r="A1074" s="714" t="str">
        <f>'Look-up Mines by State'!C1074&amp;"     "&amp;'Look-up Mines by State'!D1074&amp;"     "&amp;'Look-up Mines by State'!E1074&amp;"                                  "&amp;'Look-up Mines by State'!F1074</f>
        <v>1601031     S     DOLET HILLS LIGNITE COMPANY                                  DE SOTO</v>
      </c>
    </row>
    <row r="1075" spans="1:1" x14ac:dyDescent="0.25">
      <c r="A1075" s="714" t="str">
        <f>'Look-up Mines by State'!C1075&amp;"     "&amp;'Look-up Mines by State'!D1075&amp;"     "&amp;'Look-up Mines by State'!E1075&amp;"                                  "&amp;'Look-up Mines by State'!F1075</f>
        <v>1601164     S     OXBOW LIGNITE SURFACE MINE                                  NATCHITOCHES PARISH</v>
      </c>
    </row>
    <row r="1076" spans="1:1" x14ac:dyDescent="0.25">
      <c r="A1076" s="714" t="str">
        <f>'Look-up Mines by State'!C1076&amp;"     "&amp;'Look-up Mines by State'!D1076&amp;"     "&amp;'Look-up Mines by State'!E1076&amp;"                                  "&amp;'Look-up Mines by State'!F1076</f>
        <v>1601499     S     FIVE FORKS MINE                                  NATCHITOCHES PARISH</v>
      </c>
    </row>
    <row r="1077" spans="1:1" x14ac:dyDescent="0.25">
      <c r="A1077" s="714" t="str">
        <f>'Look-up Mines by State'!C1077&amp;"     "&amp;'Look-up Mines by State'!D1077&amp;"     "&amp;'Look-up Mines by State'!E1077&amp;"                                  "&amp;'Look-up Mines by State'!F1077</f>
        <v>1800132     S     WIN-MORE MINING                                  ALLEGANY</v>
      </c>
    </row>
    <row r="1078" spans="1:1" x14ac:dyDescent="0.25">
      <c r="A1078" s="714" t="str">
        <f>'Look-up Mines by State'!C1078&amp;"     "&amp;'Look-up Mines by State'!D1078&amp;"     "&amp;'Look-up Mines by State'!E1078&amp;"                                  "&amp;'Look-up Mines by State'!F1078</f>
        <v>1800133     S     CABIN RUN                                  ALLEGANY</v>
      </c>
    </row>
    <row r="1079" spans="1:1" x14ac:dyDescent="0.25">
      <c r="A1079" s="714" t="str">
        <f>'Look-up Mines by State'!C1079&amp;"     "&amp;'Look-up Mines by State'!D1079&amp;"     "&amp;'Look-up Mines by State'!E1079&amp;"                                  "&amp;'Look-up Mines by State'!F1079</f>
        <v>1800170     S     JACKSON MOUNTAIN                                  ALLEGANY</v>
      </c>
    </row>
    <row r="1080" spans="1:1" x14ac:dyDescent="0.25">
      <c r="A1080" s="714" t="str">
        <f>'Look-up Mines by State'!C1080&amp;"     "&amp;'Look-up Mines by State'!D1080&amp;"     "&amp;'Look-up Mines by State'!E1080&amp;"                                  "&amp;'Look-up Mines by State'!F1080</f>
        <v>1800372     S     NO 1 STRIP                                  GARRETT</v>
      </c>
    </row>
    <row r="1081" spans="1:1" x14ac:dyDescent="0.25">
      <c r="A1081" s="714" t="str">
        <f>'Look-up Mines by State'!C1081&amp;"     "&amp;'Look-up Mines by State'!D1081&amp;"     "&amp;'Look-up Mines by State'!E1081&amp;"                                  "&amp;'Look-up Mines by State'!F1081</f>
        <v>1800391     S     NO 1 STRIP                                  ALLEGANY</v>
      </c>
    </row>
    <row r="1082" spans="1:1" x14ac:dyDescent="0.25">
      <c r="A1082" s="714" t="str">
        <f>'Look-up Mines by State'!C1082&amp;"     "&amp;'Look-up Mines by State'!D1082&amp;"     "&amp;'Look-up Mines by State'!E1082&amp;"                                  "&amp;'Look-up Mines by State'!F1082</f>
        <v>1800529     S     COBRA NO 1                                  ALLEGANY</v>
      </c>
    </row>
    <row r="1083" spans="1:1" x14ac:dyDescent="0.25">
      <c r="A1083" s="714" t="str">
        <f>'Look-up Mines by State'!C1083&amp;"     "&amp;'Look-up Mines by State'!D1083&amp;"     "&amp;'Look-up Mines by State'!E1083&amp;"                                  "&amp;'Look-up Mines by State'!F1083</f>
        <v>1800534     S     NO 1 MINE                                  ALLEGANY</v>
      </c>
    </row>
    <row r="1084" spans="1:1" x14ac:dyDescent="0.25">
      <c r="A1084" s="714" t="str">
        <f>'Look-up Mines by State'!C1084&amp;"     "&amp;'Look-up Mines by State'!D1084&amp;"     "&amp;'Look-up Mines by State'!E1084&amp;"                                  "&amp;'Look-up Mines by State'!F1084</f>
        <v>1800539     S     TIPPLE NO.1                                  ALLEGANY</v>
      </c>
    </row>
    <row r="1085" spans="1:1" x14ac:dyDescent="0.25">
      <c r="A1085" s="714" t="str">
        <f>'Look-up Mines by State'!C1085&amp;"     "&amp;'Look-up Mines by State'!D1085&amp;"     "&amp;'Look-up Mines by State'!E1085&amp;"                                  "&amp;'Look-up Mines by State'!F1085</f>
        <v>1800630     S     #1 STRIP                                  GARRETT</v>
      </c>
    </row>
    <row r="1086" spans="1:1" x14ac:dyDescent="0.25">
      <c r="A1086" s="714" t="str">
        <f>'Look-up Mines by State'!C1086&amp;"     "&amp;'Look-up Mines by State'!D1086&amp;"     "&amp;'Look-up Mines by State'!E1086&amp;"                                  "&amp;'Look-up Mines by State'!F1086</f>
        <v>1800671     P     METTIKI GENERAL                                  GARRETT</v>
      </c>
    </row>
    <row r="1087" spans="1:1" x14ac:dyDescent="0.25">
      <c r="A1087" s="714" t="str">
        <f>'Look-up Mines by State'!C1087&amp;"     "&amp;'Look-up Mines by State'!D1087&amp;"     "&amp;'Look-up Mines by State'!E1087&amp;"                                  "&amp;'Look-up Mines by State'!F1087</f>
        <v>1800709     P     FROSTBURG BLEND YARD                                  ALLEGANY</v>
      </c>
    </row>
    <row r="1088" spans="1:1" x14ac:dyDescent="0.25">
      <c r="A1088" s="714" t="str">
        <f>'Look-up Mines by State'!C1088&amp;"     "&amp;'Look-up Mines by State'!D1088&amp;"     "&amp;'Look-up Mines by State'!E1088&amp;"                                  "&amp;'Look-up Mines by State'!F1088</f>
        <v>1800713     S     JOB #3                                  ALLEGANY</v>
      </c>
    </row>
    <row r="1089" spans="1:1" x14ac:dyDescent="0.25">
      <c r="A1089" s="714" t="str">
        <f>'Look-up Mines by State'!C1089&amp;"     "&amp;'Look-up Mines by State'!D1089&amp;"     "&amp;'Look-up Mines by State'!E1089&amp;"                                  "&amp;'Look-up Mines by State'!F1089</f>
        <v>1800730     S     COMMONWEALTH                                  ALLEGANY</v>
      </c>
    </row>
    <row r="1090" spans="1:1" x14ac:dyDescent="0.25">
      <c r="A1090" s="714" t="str">
        <f>'Look-up Mines by State'!C1090&amp;"     "&amp;'Look-up Mines by State'!D1090&amp;"     "&amp;'Look-up Mines by State'!E1090&amp;"                                  "&amp;'Look-up Mines by State'!F1090</f>
        <v>1800744     S     NO 1 STRIP                                  ALLEGANY</v>
      </c>
    </row>
    <row r="1091" spans="1:1" x14ac:dyDescent="0.25">
      <c r="A1091" s="714" t="str">
        <f>'Look-up Mines by State'!C1091&amp;"     "&amp;'Look-up Mines by State'!D1091&amp;"     "&amp;'Look-up Mines by State'!E1091&amp;"                                  "&amp;'Look-up Mines by State'!F1091</f>
        <v>1800746     S     NO 1 YARD                                  ALLEGANY</v>
      </c>
    </row>
    <row r="1092" spans="1:1" x14ac:dyDescent="0.25">
      <c r="A1092" s="714" t="str">
        <f>'Look-up Mines by State'!C1092&amp;"     "&amp;'Look-up Mines by State'!D1092&amp;"     "&amp;'Look-up Mines by State'!E1092&amp;"                                  "&amp;'Look-up Mines by State'!F1092</f>
        <v>1800748     U     TAYLOR # 1                                  ALLEGANY</v>
      </c>
    </row>
    <row r="1093" spans="1:1" x14ac:dyDescent="0.25">
      <c r="A1093" s="714" t="str">
        <f>'Look-up Mines by State'!C1093&amp;"     "&amp;'Look-up Mines by State'!D1093&amp;"     "&amp;'Look-up Mines by State'!E1093&amp;"                                  "&amp;'Look-up Mines by State'!F1093</f>
        <v>1800748     U     TAYLOR # 1                                  ALLEGANY</v>
      </c>
    </row>
    <row r="1094" spans="1:1" x14ac:dyDescent="0.25">
      <c r="A1094" s="714" t="str">
        <f>'Look-up Mines by State'!C1094&amp;"     "&amp;'Look-up Mines by State'!D1094&amp;"     "&amp;'Look-up Mines by State'!E1094&amp;"                                  "&amp;'Look-up Mines by State'!F1094</f>
        <v>1800749     S     VINDEX DOUGLAS                                  GARRETT</v>
      </c>
    </row>
    <row r="1095" spans="1:1" x14ac:dyDescent="0.25">
      <c r="A1095" s="714" t="str">
        <f>'Look-up Mines by State'!C1095&amp;"     "&amp;'Look-up Mines by State'!D1095&amp;"     "&amp;'Look-up Mines by State'!E1095&amp;"                                  "&amp;'Look-up Mines by State'!F1095</f>
        <v>1800749     S     VINDEX DOUGLAS                                  GARRETT</v>
      </c>
    </row>
    <row r="1096" spans="1:1" x14ac:dyDescent="0.25">
      <c r="A1096" s="714" t="str">
        <f>'Look-up Mines by State'!C1096&amp;"     "&amp;'Look-up Mines by State'!D1096&amp;"     "&amp;'Look-up Mines by State'!E1096&amp;"                                  "&amp;'Look-up Mines by State'!F1096</f>
        <v>1800752     S     BENNETT MINE                                  ALLEGANY</v>
      </c>
    </row>
    <row r="1097" spans="1:1" x14ac:dyDescent="0.25">
      <c r="A1097" s="714" t="str">
        <f>'Look-up Mines by State'!C1097&amp;"     "&amp;'Look-up Mines by State'!D1097&amp;"     "&amp;'Look-up Mines by State'!E1097&amp;"                                  "&amp;'Look-up Mines by State'!F1097</f>
        <v>1800756     S     LAOC STRIP #1                                  GARRETT</v>
      </c>
    </row>
    <row r="1098" spans="1:1" x14ac:dyDescent="0.25">
      <c r="A1098" s="714" t="str">
        <f>'Look-up Mines by State'!C1098&amp;"     "&amp;'Look-up Mines by State'!D1098&amp;"     "&amp;'Look-up Mines by State'!E1098&amp;"                                  "&amp;'Look-up Mines by State'!F1098</f>
        <v>1800760     S     NO. 1 MINE                                  ALLEGANY</v>
      </c>
    </row>
    <row r="1099" spans="1:1" x14ac:dyDescent="0.25">
      <c r="A1099" s="714" t="str">
        <f>'Look-up Mines by State'!C1099&amp;"     "&amp;'Look-up Mines by State'!D1099&amp;"     "&amp;'Look-up Mines by State'!E1099&amp;"                                  "&amp;'Look-up Mines by State'!F1099</f>
        <v>1800761     U     STEYER II                                  GARRETT</v>
      </c>
    </row>
    <row r="1100" spans="1:1" x14ac:dyDescent="0.25">
      <c r="A1100" s="714" t="str">
        <f>'Look-up Mines by State'!C1100&amp;"     "&amp;'Look-up Mines by State'!D1100&amp;"     "&amp;'Look-up Mines by State'!E1100&amp;"                                  "&amp;'Look-up Mines by State'!F1100</f>
        <v>1800761     U     STEYER II                                  GARRETT</v>
      </c>
    </row>
    <row r="1101" spans="1:1" x14ac:dyDescent="0.25">
      <c r="A1101" s="714" t="str">
        <f>'Look-up Mines by State'!C1101&amp;"     "&amp;'Look-up Mines by State'!D1101&amp;"     "&amp;'Look-up Mines by State'!E1101&amp;"                                  "&amp;'Look-up Mines by State'!F1101</f>
        <v>1800765     S     NO. 1 SURFACE                                  GARRETT</v>
      </c>
    </row>
    <row r="1102" spans="1:1" x14ac:dyDescent="0.25">
      <c r="A1102" s="714" t="str">
        <f>'Look-up Mines by State'!C1102&amp;"     "&amp;'Look-up Mines by State'!D1102&amp;"     "&amp;'Look-up Mines by State'!E1102&amp;"                                  "&amp;'Look-up Mines by State'!F1102</f>
        <v>1800769     S     CARLOS SURFACE                                  ALLEGANY</v>
      </c>
    </row>
    <row r="1103" spans="1:1" x14ac:dyDescent="0.25">
      <c r="A1103" s="714" t="str">
        <f>'Look-up Mines by State'!C1103&amp;"     "&amp;'Look-up Mines by State'!D1103&amp;"     "&amp;'Look-up Mines by State'!E1103&amp;"                                  "&amp;'Look-up Mines by State'!F1103</f>
        <v>1800770     S     KELLY MINE                                  GARRETT</v>
      </c>
    </row>
    <row r="1104" spans="1:1" x14ac:dyDescent="0.25">
      <c r="A1104" s="714" t="str">
        <f>'Look-up Mines by State'!C1104&amp;"     "&amp;'Look-up Mines by State'!D1104&amp;"     "&amp;'Look-up Mines by State'!E1104&amp;"                                  "&amp;'Look-up Mines by State'!F1104</f>
        <v>1800776     S     NO. 1 SURFACE                                  ALLEGANY</v>
      </c>
    </row>
    <row r="1105" spans="1:1" x14ac:dyDescent="0.25">
      <c r="A1105" s="714" t="str">
        <f>'Look-up Mines by State'!C1105&amp;"     "&amp;'Look-up Mines by State'!D1105&amp;"     "&amp;'Look-up Mines by State'!E1105&amp;"                                  "&amp;'Look-up Mines by State'!F1105</f>
        <v>1800777     S     JACKSON                                  ALLEGANY</v>
      </c>
    </row>
    <row r="1106" spans="1:1" x14ac:dyDescent="0.25">
      <c r="A1106" s="714" t="str">
        <f>'Look-up Mines by State'!C1106&amp;"     "&amp;'Look-up Mines by State'!D1106&amp;"     "&amp;'Look-up Mines by State'!E1106&amp;"                                  "&amp;'Look-up Mines by State'!F1106</f>
        <v>1800779     S     C MINE STRIP                                  GARRETT</v>
      </c>
    </row>
    <row r="1107" spans="1:1" x14ac:dyDescent="0.25">
      <c r="A1107" s="714" t="str">
        <f>'Look-up Mines by State'!C1107&amp;"     "&amp;'Look-up Mines by State'!D1107&amp;"     "&amp;'Look-up Mines by State'!E1107&amp;"                                  "&amp;'Look-up Mines by State'!F1107</f>
        <v>1800780     U     CASSELMAN MINE                                  GARRETT</v>
      </c>
    </row>
    <row r="1108" spans="1:1" x14ac:dyDescent="0.25">
      <c r="A1108" s="714" t="str">
        <f>'Look-up Mines by State'!C1108&amp;"     "&amp;'Look-up Mines by State'!D1108&amp;"     "&amp;'Look-up Mines by State'!E1108&amp;"                                  "&amp;'Look-up Mines by State'!F1108</f>
        <v>1800788     S     HERITAGE STRIPS                                  GARRETT</v>
      </c>
    </row>
    <row r="1109" spans="1:1" x14ac:dyDescent="0.25">
      <c r="A1109" s="714" t="str">
        <f>'Look-up Mines by State'!C1109&amp;"     "&amp;'Look-up Mines by State'!D1109&amp;"     "&amp;'Look-up Mines by State'!E1109&amp;"                                  "&amp;'Look-up Mines by State'!F1109</f>
        <v>2200690     S     RED HILLS MINE                                  CHOCTAW</v>
      </c>
    </row>
    <row r="1110" spans="1:1" x14ac:dyDescent="0.25">
      <c r="A1110" s="714" t="str">
        <f>'Look-up Mines by State'!C1110&amp;"     "&amp;'Look-up Mines by State'!D1110&amp;"     "&amp;'Look-up Mines by State'!E1110&amp;"                                  "&amp;'Look-up Mines by State'!F1110</f>
        <v>2200803     S     LIBERTY MINE                                  KEMPER</v>
      </c>
    </row>
    <row r="1111" spans="1:1" x14ac:dyDescent="0.25">
      <c r="A1111" s="714" t="str">
        <f>'Look-up Mines by State'!C1111&amp;"     "&amp;'Look-up Mines by State'!D1111&amp;"     "&amp;'Look-up Mines by State'!E1111&amp;"                                  "&amp;'Look-up Mines by State'!F1111</f>
        <v>2302262     S     HUME #1                                  BATES</v>
      </c>
    </row>
    <row r="1112" spans="1:1" x14ac:dyDescent="0.25">
      <c r="A1112" s="714" t="str">
        <f>'Look-up Mines by State'!C1112&amp;"     "&amp;'Look-up Mines by State'!D1112&amp;"     "&amp;'Look-up Mines by State'!E1112&amp;"                                  "&amp;'Look-up Mines by State'!F1112</f>
        <v>2302277     S     COTTONWOOD CREEK MINE                                  BATES</v>
      </c>
    </row>
    <row r="1113" spans="1:1" x14ac:dyDescent="0.25">
      <c r="A1113" s="714" t="str">
        <f>'Look-up Mines by State'!C1113&amp;"     "&amp;'Look-up Mines by State'!D1113&amp;"     "&amp;'Look-up Mines by State'!E1113&amp;"                                  "&amp;'Look-up Mines by State'!F1113</f>
        <v>2302412     S     ISLAND PIT                                  BATES</v>
      </c>
    </row>
    <row r="1114" spans="1:1" x14ac:dyDescent="0.25">
      <c r="A1114" s="714" t="str">
        <f>'Look-up Mines by State'!C1114&amp;"     "&amp;'Look-up Mines by State'!D1114&amp;"     "&amp;'Look-up Mines by State'!E1114&amp;"                                  "&amp;'Look-up Mines by State'!F1114</f>
        <v>2400106     S     SAVAGE MINE                                  RICHLAND</v>
      </c>
    </row>
    <row r="1115" spans="1:1" x14ac:dyDescent="0.25">
      <c r="A1115" s="714" t="str">
        <f>'Look-up Mines by State'!C1115&amp;"     "&amp;'Look-up Mines by State'!D1115&amp;"     "&amp;'Look-up Mines by State'!E1115&amp;"                                  "&amp;'Look-up Mines by State'!F1115</f>
        <v>2400106     S     SAVAGE MINE                                  RICHLAND</v>
      </c>
    </row>
    <row r="1116" spans="1:1" x14ac:dyDescent="0.25">
      <c r="A1116" s="714" t="str">
        <f>'Look-up Mines by State'!C1116&amp;"     "&amp;'Look-up Mines by State'!D1116&amp;"     "&amp;'Look-up Mines by State'!E1116&amp;"                                  "&amp;'Look-up Mines by State'!F1116</f>
        <v>2400839     S     DECKER MINE                                  BIGHORN</v>
      </c>
    </row>
    <row r="1117" spans="1:1" x14ac:dyDescent="0.25">
      <c r="A1117" s="714" t="str">
        <f>'Look-up Mines by State'!C1117&amp;"     "&amp;'Look-up Mines by State'!D1117&amp;"     "&amp;'Look-up Mines by State'!E1117&amp;"                                  "&amp;'Look-up Mines by State'!F1117</f>
        <v>2400910     S     ABSALOKA MINE                                  BIGHORN</v>
      </c>
    </row>
    <row r="1118" spans="1:1" x14ac:dyDescent="0.25">
      <c r="A1118" s="714" t="str">
        <f>'Look-up Mines by State'!C1118&amp;"     "&amp;'Look-up Mines by State'!D1118&amp;"     "&amp;'Look-up Mines by State'!E1118&amp;"                                  "&amp;'Look-up Mines by State'!F1118</f>
        <v>2401457     S     SPRING CREEK COAL COMPANY                                  BIGHORN</v>
      </c>
    </row>
    <row r="1119" spans="1:1" x14ac:dyDescent="0.25">
      <c r="A1119" s="714" t="str">
        <f>'Look-up Mines by State'!C1119&amp;"     "&amp;'Look-up Mines by State'!D1119&amp;"     "&amp;'Look-up Mines by State'!E1119&amp;"                                  "&amp;'Look-up Mines by State'!F1119</f>
        <v>2401747     S     ROSEBUD MINE&amp;CRUSHER/CONVEYOR                                  ROSEBUD</v>
      </c>
    </row>
    <row r="1120" spans="1:1" x14ac:dyDescent="0.25">
      <c r="A1120" s="714" t="str">
        <f>'Look-up Mines by State'!C1120&amp;"     "&amp;'Look-up Mines by State'!D1120&amp;"     "&amp;'Look-up Mines by State'!E1120&amp;"                                  "&amp;'Look-up Mines by State'!F1120</f>
        <v>2401950     U     BULL MOUNTAINS MINE NO 1                                  MUSSELSHELL</v>
      </c>
    </row>
    <row r="1121" spans="1:1" x14ac:dyDescent="0.25">
      <c r="A1121" s="714" t="str">
        <f>'Look-up Mines by State'!C1121&amp;"     "&amp;'Look-up Mines by State'!D1121&amp;"     "&amp;'Look-up Mines by State'!E1121&amp;"                                  "&amp;'Look-up Mines by State'!F1121</f>
        <v>2401950     U     BULL MOUNTAINS MINE NO 1                                  MUSSELSHELL</v>
      </c>
    </row>
    <row r="1122" spans="1:1" x14ac:dyDescent="0.25">
      <c r="A1122" s="714" t="str">
        <f>'Look-up Mines by State'!C1122&amp;"     "&amp;'Look-up Mines by State'!D1122&amp;"     "&amp;'Look-up Mines by State'!E1122&amp;"                                  "&amp;'Look-up Mines by State'!F1122</f>
        <v>2900096     S     MCKINLEY                                  MCKINLEY</v>
      </c>
    </row>
    <row r="1123" spans="1:1" x14ac:dyDescent="0.25">
      <c r="A1123" s="714" t="str">
        <f>'Look-up Mines by State'!C1123&amp;"     "&amp;'Look-up Mines by State'!D1123&amp;"     "&amp;'Look-up Mines by State'!E1123&amp;"                                  "&amp;'Look-up Mines by State'!F1123</f>
        <v>2900097     S     NAVAJO MINE                                  SAN JUAN</v>
      </c>
    </row>
    <row r="1124" spans="1:1" x14ac:dyDescent="0.25">
      <c r="A1124" s="714" t="str">
        <f>'Look-up Mines by State'!C1124&amp;"     "&amp;'Look-up Mines by State'!D1124&amp;"     "&amp;'Look-up Mines by State'!E1124&amp;"                                  "&amp;'Look-up Mines by State'!F1124</f>
        <v>2901879     S     LEE RANCH COAL COMPANY                                  MCKINLEY</v>
      </c>
    </row>
    <row r="1125" spans="1:1" x14ac:dyDescent="0.25">
      <c r="A1125" s="714" t="str">
        <f>'Look-up Mines by State'!C1125&amp;"     "&amp;'Look-up Mines by State'!D1125&amp;"     "&amp;'Look-up Mines by State'!E1125&amp;"                                  "&amp;'Look-up Mines by State'!F1125</f>
        <v>2902170     U     SAN JUAN MINE 1                                  SAN JUAN</v>
      </c>
    </row>
    <row r="1126" spans="1:1" x14ac:dyDescent="0.25">
      <c r="A1126" s="714" t="str">
        <f>'Look-up Mines by State'!C1126&amp;"     "&amp;'Look-up Mines by State'!D1126&amp;"     "&amp;'Look-up Mines by State'!E1126&amp;"                                  "&amp;'Look-up Mines by State'!F1126</f>
        <v>2902170     U     SAN JUAN MINE 1                                  SAN JUAN</v>
      </c>
    </row>
    <row r="1127" spans="1:1" x14ac:dyDescent="0.25">
      <c r="A1127" s="714" t="str">
        <f>'Look-up Mines by State'!C1127&amp;"     "&amp;'Look-up Mines by State'!D1127&amp;"     "&amp;'Look-up Mines by State'!E1127&amp;"                                  "&amp;'Look-up Mines by State'!F1127</f>
        <v>2902257     S     EL SEGUNDO                                  MCKINLEY</v>
      </c>
    </row>
    <row r="1128" spans="1:1" x14ac:dyDescent="0.25">
      <c r="A1128" s="714" t="str">
        <f>'Look-up Mines by State'!C1128&amp;"     "&amp;'Look-up Mines by State'!D1128&amp;"     "&amp;'Look-up Mines by State'!E1128&amp;"                                  "&amp;'Look-up Mines by State'!F1128</f>
        <v>301569     S     PENNY #1                                  SEBASTIAN</v>
      </c>
    </row>
    <row r="1129" spans="1:1" x14ac:dyDescent="0.25">
      <c r="A1129" s="714" t="str">
        <f>'Look-up Mines by State'!C1129&amp;"     "&amp;'Look-up Mines by State'!D1129&amp;"     "&amp;'Look-up Mines by State'!E1129&amp;"                                  "&amp;'Look-up Mines by State'!F1129</f>
        <v>301736     U     SEBASTIAN MINE                                  SEBASTIAN</v>
      </c>
    </row>
    <row r="1130" spans="1:1" x14ac:dyDescent="0.25">
      <c r="A1130" s="714" t="str">
        <f>'Look-up Mines by State'!C1130&amp;"     "&amp;'Look-up Mines by State'!D1130&amp;"     "&amp;'Look-up Mines by State'!E1130&amp;"                                  "&amp;'Look-up Mines by State'!F1130</f>
        <v>3200043     S     BEULAH MINE                                  MERCER</v>
      </c>
    </row>
    <row r="1131" spans="1:1" x14ac:dyDescent="0.25">
      <c r="A1131" s="714" t="str">
        <f>'Look-up Mines by State'!C1131&amp;"     "&amp;'Look-up Mines by State'!D1131&amp;"     "&amp;'Look-up Mines by State'!E1131&amp;"                                  "&amp;'Look-up Mines by State'!F1131</f>
        <v>3200218     S     CENTER MINE                                  OLIVER</v>
      </c>
    </row>
    <row r="1132" spans="1:1" x14ac:dyDescent="0.25">
      <c r="A1132" s="714" t="str">
        <f>'Look-up Mines by State'!C1132&amp;"     "&amp;'Look-up Mines by State'!D1132&amp;"     "&amp;'Look-up Mines by State'!E1132&amp;"                                  "&amp;'Look-up Mines by State'!F1132</f>
        <v>3200491     S     FALKIRK MINE                                  MCLEAN</v>
      </c>
    </row>
    <row r="1133" spans="1:1" x14ac:dyDescent="0.25">
      <c r="A1133" s="714" t="str">
        <f>'Look-up Mines by State'!C1133&amp;"     "&amp;'Look-up Mines by State'!D1133&amp;"     "&amp;'Look-up Mines by State'!E1133&amp;"                                  "&amp;'Look-up Mines by State'!F1133</f>
        <v>3200595     S     FREEDOM MINE                                  MERCER</v>
      </c>
    </row>
    <row r="1134" spans="1:1" x14ac:dyDescent="0.25">
      <c r="A1134" s="714" t="str">
        <f>'Look-up Mines by State'!C1134&amp;"     "&amp;'Look-up Mines by State'!D1134&amp;"     "&amp;'Look-up Mines by State'!E1134&amp;"                                  "&amp;'Look-up Mines by State'!F1134</f>
        <v>3200727     S     CENTER COAL COMPANY                                  OLIVER</v>
      </c>
    </row>
    <row r="1135" spans="1:1" x14ac:dyDescent="0.25">
      <c r="A1135" s="714" t="str">
        <f>'Look-up Mines by State'!C1135&amp;"     "&amp;'Look-up Mines by State'!D1135&amp;"     "&amp;'Look-up Mines by State'!E1135&amp;"                                  "&amp;'Look-up Mines by State'!F1135</f>
        <v>3300789     S     BOWMAN STRIP                                  JACKSON</v>
      </c>
    </row>
    <row r="1136" spans="1:1" x14ac:dyDescent="0.25">
      <c r="A1136" s="714" t="str">
        <f>'Look-up Mines by State'!C1136&amp;"     "&amp;'Look-up Mines by State'!D1136&amp;"     "&amp;'Look-up Mines by State'!E1136&amp;"                                  "&amp;'Look-up Mines by State'!F1136</f>
        <v>3300958     P     GEORGETOWN #19 PREPARATION PLA                                  HARRISON</v>
      </c>
    </row>
    <row r="1137" spans="1:1" x14ac:dyDescent="0.25">
      <c r="A1137" s="714" t="str">
        <f>'Look-up Mines by State'!C1137&amp;"     "&amp;'Look-up Mines by State'!D1137&amp;"     "&amp;'Look-up Mines by State'!E1137&amp;"                                  "&amp;'Look-up Mines by State'!F1137</f>
        <v>3300962     S     RECLAMATION NO 061                                  HARRISON</v>
      </c>
    </row>
    <row r="1138" spans="1:1" x14ac:dyDescent="0.25">
      <c r="A1138" s="714" t="str">
        <f>'Look-up Mines by State'!C1138&amp;"     "&amp;'Look-up Mines by State'!D1138&amp;"     "&amp;'Look-up Mines by State'!E1138&amp;"                                  "&amp;'Look-up Mines by State'!F1138</f>
        <v>3300965     S     RICE #1 (STRIP)                                  BELMONT</v>
      </c>
    </row>
    <row r="1139" spans="1:1" x14ac:dyDescent="0.25">
      <c r="A1139" s="714" t="str">
        <f>'Look-up Mines by State'!C1139&amp;"     "&amp;'Look-up Mines by State'!D1139&amp;"     "&amp;'Look-up Mines by State'!E1139&amp;"                                  "&amp;'Look-up Mines by State'!F1139</f>
        <v>3300968     U     HOPEDALE MINE                                  HARRISON</v>
      </c>
    </row>
    <row r="1140" spans="1:1" x14ac:dyDescent="0.25">
      <c r="A1140" s="714" t="str">
        <f>'Look-up Mines by State'!C1140&amp;"     "&amp;'Look-up Mines by State'!D1140&amp;"     "&amp;'Look-up Mines by State'!E1140&amp;"                                  "&amp;'Look-up Mines by State'!F1140</f>
        <v>3300988     S     NORTH LIMA                                  MAHONING</v>
      </c>
    </row>
    <row r="1141" spans="1:1" x14ac:dyDescent="0.25">
      <c r="A1141" s="714" t="str">
        <f>'Look-up Mines by State'!C1141&amp;"     "&amp;'Look-up Mines by State'!D1141&amp;"     "&amp;'Look-up Mines by State'!E1141&amp;"                                  "&amp;'Look-up Mines by State'!F1141</f>
        <v>3300989     S     MUSKINGUM MINE                                  GUERNSEY</v>
      </c>
    </row>
    <row r="1142" spans="1:1" x14ac:dyDescent="0.25">
      <c r="A1142" s="714" t="str">
        <f>'Look-up Mines by State'!C1142&amp;"     "&amp;'Look-up Mines by State'!D1142&amp;"     "&amp;'Look-up Mines by State'!E1142&amp;"                                  "&amp;'Look-up Mines by State'!F1142</f>
        <v>3301070     U     CENTURY MINE                                  MONROE</v>
      </c>
    </row>
    <row r="1143" spans="1:1" x14ac:dyDescent="0.25">
      <c r="A1143" s="714" t="str">
        <f>'Look-up Mines by State'!C1143&amp;"     "&amp;'Look-up Mines by State'!D1143&amp;"     "&amp;'Look-up Mines by State'!E1143&amp;"                                  "&amp;'Look-up Mines by State'!F1143</f>
        <v>3301159     U     POWHATAN NO. 6 MINE                                  BELMONT</v>
      </c>
    </row>
    <row r="1144" spans="1:1" x14ac:dyDescent="0.25">
      <c r="A1144" s="714" t="str">
        <f>'Look-up Mines by State'!C1144&amp;"     "&amp;'Look-up Mines by State'!D1144&amp;"     "&amp;'Look-up Mines by State'!E1144&amp;"                                  "&amp;'Look-up Mines by State'!F1144</f>
        <v>3301172     U     MEIGS #31 MINE                                  MEIGS</v>
      </c>
    </row>
    <row r="1145" spans="1:1" x14ac:dyDescent="0.25">
      <c r="A1145" s="714" t="str">
        <f>'Look-up Mines by State'!C1145&amp;"     "&amp;'Look-up Mines by State'!D1145&amp;"     "&amp;'Look-up Mines by State'!E1145&amp;"                                  "&amp;'Look-up Mines by State'!F1145</f>
        <v>3301173     U     MEIGS #2 MINE                                  MEIGS</v>
      </c>
    </row>
    <row r="1146" spans="1:1" x14ac:dyDescent="0.25">
      <c r="A1146" s="714" t="str">
        <f>'Look-up Mines by State'!C1146&amp;"     "&amp;'Look-up Mines by State'!D1146&amp;"     "&amp;'Look-up Mines by State'!E1146&amp;"                                  "&amp;'Look-up Mines by State'!F1146</f>
        <v>3301314     S     LIONS CLUB                                  JEFFERSON</v>
      </c>
    </row>
    <row r="1147" spans="1:1" x14ac:dyDescent="0.25">
      <c r="A1147" s="714" t="str">
        <f>'Look-up Mines by State'!C1147&amp;"     "&amp;'Look-up Mines by State'!D1147&amp;"     "&amp;'Look-up Mines by State'!E1147&amp;"                                  "&amp;'Look-up Mines by State'!F1147</f>
        <v>3301357     S     COLUMBIANA PITS                                  COLUMBIANA</v>
      </c>
    </row>
    <row r="1148" spans="1:1" x14ac:dyDescent="0.25">
      <c r="A1148" s="714" t="str">
        <f>'Look-up Mines by State'!C1148&amp;"     "&amp;'Look-up Mines by State'!D1148&amp;"     "&amp;'Look-up Mines by State'!E1148&amp;"                                  "&amp;'Look-up Mines by State'!F1148</f>
        <v>3301358     S     SANDS HILL STRIP                                  VINTON</v>
      </c>
    </row>
    <row r="1149" spans="1:1" x14ac:dyDescent="0.25">
      <c r="A1149" s="714" t="str">
        <f>'Look-up Mines by State'!C1149&amp;"     "&amp;'Look-up Mines by State'!D1149&amp;"     "&amp;'Look-up Mines by State'!E1149&amp;"                                  "&amp;'Look-up Mines by State'!F1149</f>
        <v>3301925     S     ORANGE STRIP                                  NOBLE</v>
      </c>
    </row>
    <row r="1150" spans="1:1" x14ac:dyDescent="0.25">
      <c r="A1150" s="714" t="str">
        <f>'Look-up Mines by State'!C1150&amp;"     "&amp;'Look-up Mines by State'!D1150&amp;"     "&amp;'Look-up Mines by State'!E1150&amp;"                                  "&amp;'Look-up Mines by State'!F1150</f>
        <v>3302039     S     ST. CLAIR STRIP                                  BELMONT</v>
      </c>
    </row>
    <row r="1151" spans="1:1" x14ac:dyDescent="0.25">
      <c r="A1151" s="714" t="str">
        <f>'Look-up Mines by State'!C1151&amp;"     "&amp;'Look-up Mines by State'!D1151&amp;"     "&amp;'Look-up Mines by State'!E1151&amp;"                                  "&amp;'Look-up Mines by State'!F1151</f>
        <v>3302044     P     SANDS HILL DOCK                                  GALLIA</v>
      </c>
    </row>
    <row r="1152" spans="1:1" x14ac:dyDescent="0.25">
      <c r="A1152" s="714" t="str">
        <f>'Look-up Mines by State'!C1152&amp;"     "&amp;'Look-up Mines by State'!D1152&amp;"     "&amp;'Look-up Mines by State'!E1152&amp;"                                  "&amp;'Look-up Mines by State'!F1152</f>
        <v>3302125     S     CHESHIRE DOCK                                  GALLIA</v>
      </c>
    </row>
    <row r="1153" spans="1:1" x14ac:dyDescent="0.25">
      <c r="A1153" s="714" t="str">
        <f>'Look-up Mines by State'!C1153&amp;"     "&amp;'Look-up Mines by State'!D1153&amp;"     "&amp;'Look-up Mines by State'!E1153&amp;"                                  "&amp;'Look-up Mines by State'!F1153</f>
        <v>3302127     S     JEFFERSON PITS                                  JEFFERSON</v>
      </c>
    </row>
    <row r="1154" spans="1:1" x14ac:dyDescent="0.25">
      <c r="A1154" s="714" t="str">
        <f>'Look-up Mines by State'!C1154&amp;"     "&amp;'Look-up Mines by State'!D1154&amp;"     "&amp;'Look-up Mines by State'!E1154&amp;"                                  "&amp;'Look-up Mines by State'!F1154</f>
        <v>3302487     S     MARIETTA DOCK                                  WASHINGTON</v>
      </c>
    </row>
    <row r="1155" spans="1:1" x14ac:dyDescent="0.25">
      <c r="A1155" s="714" t="str">
        <f>'Look-up Mines by State'!C1155&amp;"     "&amp;'Look-up Mines by State'!D1155&amp;"     "&amp;'Look-up Mines by State'!E1155&amp;"                                  "&amp;'Look-up Mines by State'!F1155</f>
        <v>3302565     S     DUNDAS JOB                                  VINTON</v>
      </c>
    </row>
    <row r="1156" spans="1:1" x14ac:dyDescent="0.25">
      <c r="A1156" s="714" t="str">
        <f>'Look-up Mines by State'!C1156&amp;"     "&amp;'Look-up Mines by State'!D1156&amp;"     "&amp;'Look-up Mines by State'!E1156&amp;"                                  "&amp;'Look-up Mines by State'!F1156</f>
        <v>3302763     S     EMPIRE/WHITE                                  TUSCARAWAS</v>
      </c>
    </row>
    <row r="1157" spans="1:1" x14ac:dyDescent="0.25">
      <c r="A1157" s="714" t="str">
        <f>'Look-up Mines by State'!C1157&amp;"     "&amp;'Look-up Mines by State'!D1157&amp;"     "&amp;'Look-up Mines by State'!E1157&amp;"                                  "&amp;'Look-up Mines by State'!F1157</f>
        <v>3302930     S     F &amp; M STRIP                                  JEFFERSON</v>
      </c>
    </row>
    <row r="1158" spans="1:1" x14ac:dyDescent="0.25">
      <c r="A1158" s="714" t="str">
        <f>'Look-up Mines by State'!C1158&amp;"     "&amp;'Look-up Mines by State'!D1158&amp;"     "&amp;'Look-up Mines by State'!E1158&amp;"                                  "&amp;'Look-up Mines by State'!F1158</f>
        <v>3302937     P     OXFORD LOADING DOCK                                  BELMONT</v>
      </c>
    </row>
    <row r="1159" spans="1:1" x14ac:dyDescent="0.25">
      <c r="A1159" s="714" t="str">
        <f>'Look-up Mines by State'!C1159&amp;"     "&amp;'Look-up Mines by State'!D1159&amp;"     "&amp;'Look-up Mines by State'!E1159&amp;"                                  "&amp;'Look-up Mines by State'!F1159</f>
        <v>3303048     S     STRIP #1                                  BELMONT</v>
      </c>
    </row>
    <row r="1160" spans="1:1" x14ac:dyDescent="0.25">
      <c r="A1160" s="714" t="str">
        <f>'Look-up Mines by State'!C1160&amp;"     "&amp;'Look-up Mines by State'!D1160&amp;"     "&amp;'Look-up Mines by State'!E1160&amp;"                                  "&amp;'Look-up Mines by State'!F1160</f>
        <v>3303288     P     RICE #7 (STRIP)                                  COSHOCTON</v>
      </c>
    </row>
    <row r="1161" spans="1:1" x14ac:dyDescent="0.25">
      <c r="A1161" s="714" t="str">
        <f>'Look-up Mines by State'!C1161&amp;"     "&amp;'Look-up Mines by State'!D1161&amp;"     "&amp;'Look-up Mines by State'!E1161&amp;"                                  "&amp;'Look-up Mines by State'!F1161</f>
        <v>3303336     S     SANDS HILL STRIP #2                                  JACKSON</v>
      </c>
    </row>
    <row r="1162" spans="1:1" x14ac:dyDescent="0.25">
      <c r="A1162" s="714" t="str">
        <f>'Look-up Mines by State'!C1162&amp;"     "&amp;'Look-up Mines by State'!D1162&amp;"     "&amp;'Look-up Mines by State'!E1162&amp;"                                  "&amp;'Look-up Mines by State'!F1162</f>
        <v>3303349     U     NELMS MINE - CADIZ PORTAL                                  HARRISON</v>
      </c>
    </row>
    <row r="1163" spans="1:1" x14ac:dyDescent="0.25">
      <c r="A1163" s="714" t="str">
        <f>'Look-up Mines by State'!C1163&amp;"     "&amp;'Look-up Mines by State'!D1163&amp;"     "&amp;'Look-up Mines by State'!E1163&amp;"                                  "&amp;'Look-up Mines by State'!F1163</f>
        <v>3303393     S     CARROLL PITS                                  CARROLL</v>
      </c>
    </row>
    <row r="1164" spans="1:1" x14ac:dyDescent="0.25">
      <c r="A1164" s="714" t="str">
        <f>'Look-up Mines by State'!C1164&amp;"     "&amp;'Look-up Mines by State'!D1164&amp;"     "&amp;'Look-up Mines by State'!E1164&amp;"                                  "&amp;'Look-up Mines by State'!F1164</f>
        <v>3303496     S     D. AND D. STRIP                                  COLUMBIANA</v>
      </c>
    </row>
    <row r="1165" spans="1:1" x14ac:dyDescent="0.25">
      <c r="A1165" s="714" t="str">
        <f>'Look-up Mines by State'!C1165&amp;"     "&amp;'Look-up Mines by State'!D1165&amp;"     "&amp;'Look-up Mines by State'!E1165&amp;"                                  "&amp;'Look-up Mines by State'!F1165</f>
        <v>3303597     P     KEYSTONE TERMINALS                                  LAWRENCE</v>
      </c>
    </row>
    <row r="1166" spans="1:1" x14ac:dyDescent="0.25">
      <c r="A1166" s="714" t="str">
        <f>'Look-up Mines by State'!C1166&amp;"     "&amp;'Look-up Mines by State'!D1166&amp;"     "&amp;'Look-up Mines by State'!E1166&amp;"                                  "&amp;'Look-up Mines by State'!F1166</f>
        <v>3303708     S     STRIP #2                                  GUERNSEY</v>
      </c>
    </row>
    <row r="1167" spans="1:1" x14ac:dyDescent="0.25">
      <c r="A1167" s="714" t="str">
        <f>'Look-up Mines by State'!C1167&amp;"     "&amp;'Look-up Mines by State'!D1167&amp;"     "&amp;'Look-up Mines by State'!E1167&amp;"                                  "&amp;'Look-up Mines by State'!F1167</f>
        <v>3303737     S     D. AND D. STRIP                                  MAHONING</v>
      </c>
    </row>
    <row r="1168" spans="1:1" x14ac:dyDescent="0.25">
      <c r="A1168" s="714" t="str">
        <f>'Look-up Mines by State'!C1168&amp;"     "&amp;'Look-up Mines by State'!D1168&amp;"     "&amp;'Look-up Mines by State'!E1168&amp;"                                  "&amp;'Look-up Mines by State'!F1168</f>
        <v>3303758     S     AUGER #1                                  HARRISON</v>
      </c>
    </row>
    <row r="1169" spans="1:1" x14ac:dyDescent="0.25">
      <c r="A1169" s="714" t="str">
        <f>'Look-up Mines by State'!C1169&amp;"     "&amp;'Look-up Mines by State'!D1169&amp;"     "&amp;'Look-up Mines by State'!E1169&amp;"                                  "&amp;'Look-up Mines by State'!F1169</f>
        <v>3303770     S     RICE #2 (STRIP)                                  NOBLE</v>
      </c>
    </row>
    <row r="1170" spans="1:1" x14ac:dyDescent="0.25">
      <c r="A1170" s="714" t="str">
        <f>'Look-up Mines by State'!C1170&amp;"     "&amp;'Look-up Mines by State'!D1170&amp;"     "&amp;'Look-up Mines by State'!E1170&amp;"                                  "&amp;'Look-up Mines by State'!F1170</f>
        <v>3303792     S     STRIP #1                                  COSHOCTON</v>
      </c>
    </row>
    <row r="1171" spans="1:1" x14ac:dyDescent="0.25">
      <c r="A1171" s="714" t="str">
        <f>'Look-up Mines by State'!C1171&amp;"     "&amp;'Look-up Mines by State'!D1171&amp;"     "&amp;'Look-up Mines by State'!E1171&amp;"                                  "&amp;'Look-up Mines by State'!F1171</f>
        <v>3303793     P     STONECREEK MINE                                  TUSCARAWAS</v>
      </c>
    </row>
    <row r="1172" spans="1:1" x14ac:dyDescent="0.25">
      <c r="A1172" s="714" t="str">
        <f>'Look-up Mines by State'!C1172&amp;"     "&amp;'Look-up Mines by State'!D1172&amp;"     "&amp;'Look-up Mines by State'!E1172&amp;"                                  "&amp;'Look-up Mines by State'!F1172</f>
        <v>3303816     S     STRIP #3                                  JEFFERSON</v>
      </c>
    </row>
    <row r="1173" spans="1:1" x14ac:dyDescent="0.25">
      <c r="A1173" s="714" t="str">
        <f>'Look-up Mines by State'!C1173&amp;"     "&amp;'Look-up Mines by State'!D1173&amp;"     "&amp;'Look-up Mines by State'!E1173&amp;"                                  "&amp;'Look-up Mines by State'!F1173</f>
        <v>3303907     P     CONESVILLE COAL PREPARATION CO                                  COSHOCTON</v>
      </c>
    </row>
    <row r="1174" spans="1:1" x14ac:dyDescent="0.25">
      <c r="A1174" s="714" t="str">
        <f>'Look-up Mines by State'!C1174&amp;"     "&amp;'Look-up Mines by State'!D1174&amp;"     "&amp;'Look-up Mines by State'!E1174&amp;"                                  "&amp;'Look-up Mines by State'!F1174</f>
        <v>3303930     S     LISBON MINE                                  COLUMBIANA</v>
      </c>
    </row>
    <row r="1175" spans="1:1" x14ac:dyDescent="0.25">
      <c r="A1175" s="714" t="str">
        <f>'Look-up Mines by State'!C1175&amp;"     "&amp;'Look-up Mines by State'!D1175&amp;"     "&amp;'Look-up Mines by State'!E1175&amp;"                                  "&amp;'Look-up Mines by State'!F1175</f>
        <v>3303988     S     SICKAFOOSE MINE                                  STARK</v>
      </c>
    </row>
    <row r="1176" spans="1:1" x14ac:dyDescent="0.25">
      <c r="A1176" s="714" t="str">
        <f>'Look-up Mines by State'!C1176&amp;"     "&amp;'Look-up Mines by State'!D1176&amp;"     "&amp;'Look-up Mines by State'!E1176&amp;"                                  "&amp;'Look-up Mines by State'!F1176</f>
        <v>3304045     S     STARK PITS                                  STARK</v>
      </c>
    </row>
    <row r="1177" spans="1:1" x14ac:dyDescent="0.25">
      <c r="A1177" s="714" t="str">
        <f>'Look-up Mines by State'!C1177&amp;"     "&amp;'Look-up Mines by State'!D1177&amp;"     "&amp;'Look-up Mines by State'!E1177&amp;"                                  "&amp;'Look-up Mines by State'!F1177</f>
        <v>3304059     S     ROSE VALLEY #587                                  HARRISON</v>
      </c>
    </row>
    <row r="1178" spans="1:1" x14ac:dyDescent="0.25">
      <c r="A1178" s="714" t="str">
        <f>'Look-up Mines by State'!C1178&amp;"     "&amp;'Look-up Mines by State'!D1178&amp;"     "&amp;'Look-up Mines by State'!E1178&amp;"                                  "&amp;'Look-up Mines by State'!F1178</f>
        <v>3304077     S     SANDS #1                                  PERRY</v>
      </c>
    </row>
    <row r="1179" spans="1:1" x14ac:dyDescent="0.25">
      <c r="A1179" s="714" t="str">
        <f>'Look-up Mines by State'!C1179&amp;"     "&amp;'Look-up Mines by State'!D1179&amp;"     "&amp;'Look-up Mines by State'!E1179&amp;"                                  "&amp;'Look-up Mines by State'!F1179</f>
        <v>3304109     S     KIMBLE #1                                  TUSCARAWAS</v>
      </c>
    </row>
    <row r="1180" spans="1:1" x14ac:dyDescent="0.25">
      <c r="A1180" s="714" t="str">
        <f>'Look-up Mines by State'!C1180&amp;"     "&amp;'Look-up Mines by State'!D1180&amp;"     "&amp;'Look-up Mines by State'!E1180&amp;"                                  "&amp;'Look-up Mines by State'!F1180</f>
        <v>3304179     S     TUSCARAWAS STRIP                                  TUSCARAWAS</v>
      </c>
    </row>
    <row r="1181" spans="1:1" x14ac:dyDescent="0.25">
      <c r="A1181" s="714" t="str">
        <f>'Look-up Mines by State'!C1181&amp;"     "&amp;'Look-up Mines by State'!D1181&amp;"     "&amp;'Look-up Mines by State'!E1181&amp;"                                  "&amp;'Look-up Mines by State'!F1181</f>
        <v>3304180     S     COSHOCTON STRIP                                  COSHOCTON</v>
      </c>
    </row>
    <row r="1182" spans="1:1" x14ac:dyDescent="0.25">
      <c r="A1182" s="714" t="str">
        <f>'Look-up Mines by State'!C1182&amp;"     "&amp;'Look-up Mines by State'!D1182&amp;"     "&amp;'Look-up Mines by State'!E1182&amp;"                                  "&amp;'Look-up Mines by State'!F1182</f>
        <v>3304181     S     STARK STRIP                                  STARK</v>
      </c>
    </row>
    <row r="1183" spans="1:1" x14ac:dyDescent="0.25">
      <c r="A1183" s="714" t="str">
        <f>'Look-up Mines by State'!C1183&amp;"     "&amp;'Look-up Mines by State'!D1183&amp;"     "&amp;'Look-up Mines by State'!E1183&amp;"                                  "&amp;'Look-up Mines by State'!F1183</f>
        <v>3304187     P     NELMS PREP                                  HARRISON</v>
      </c>
    </row>
    <row r="1184" spans="1:1" x14ac:dyDescent="0.25">
      <c r="A1184" s="714" t="str">
        <f>'Look-up Mines by State'!C1184&amp;"     "&amp;'Look-up Mines by State'!D1184&amp;"     "&amp;'Look-up Mines by State'!E1184&amp;"                                  "&amp;'Look-up Mines by State'!F1184</f>
        <v>3304188     P     KENSINGTON PREP. PLANT                                  COLUMBIANA</v>
      </c>
    </row>
    <row r="1185" spans="1:1" x14ac:dyDescent="0.25">
      <c r="A1185" s="714" t="str">
        <f>'Look-up Mines by State'!C1185&amp;"     "&amp;'Look-up Mines by State'!D1185&amp;"     "&amp;'Look-up Mines by State'!E1185&amp;"                                  "&amp;'Look-up Mines by State'!F1185</f>
        <v>3304213     S     OXFORD MINING #2                                  MUSKINGUM</v>
      </c>
    </row>
    <row r="1186" spans="1:1" x14ac:dyDescent="0.25">
      <c r="A1186" s="714" t="str">
        <f>'Look-up Mines by State'!C1186&amp;"     "&amp;'Look-up Mines by State'!D1186&amp;"     "&amp;'Look-up Mines by State'!E1186&amp;"                                  "&amp;'Look-up Mines by State'!F1186</f>
        <v>3304216     S     AUGER #3                                  COLUMBIANA</v>
      </c>
    </row>
    <row r="1187" spans="1:1" x14ac:dyDescent="0.25">
      <c r="A1187" s="714" t="str">
        <f>'Look-up Mines by State'!C1187&amp;"     "&amp;'Look-up Mines by State'!D1187&amp;"     "&amp;'Look-up Mines by State'!E1187&amp;"                                  "&amp;'Look-up Mines by State'!F1187</f>
        <v>3304229     U     SOUTH MINE                                  JEFFERSON</v>
      </c>
    </row>
    <row r="1188" spans="1:1" x14ac:dyDescent="0.25">
      <c r="A1188" s="714" t="str">
        <f>'Look-up Mines by State'!C1188&amp;"     "&amp;'Look-up Mines by State'!D1188&amp;"     "&amp;'Look-up Mines by State'!E1188&amp;"                                  "&amp;'Look-up Mines by State'!F1188</f>
        <v>3304232     S     RAYLE RIVER TERMINAL                                  BELMONT</v>
      </c>
    </row>
    <row r="1189" spans="1:1" x14ac:dyDescent="0.25">
      <c r="A1189" s="714" t="str">
        <f>'Look-up Mines by State'!C1189&amp;"     "&amp;'Look-up Mines by State'!D1189&amp;"     "&amp;'Look-up Mines by State'!E1189&amp;"                                  "&amp;'Look-up Mines by State'!F1189</f>
        <v>3304239     S     CONGO                                  PERRY</v>
      </c>
    </row>
    <row r="1190" spans="1:1" x14ac:dyDescent="0.25">
      <c r="A1190" s="714" t="str">
        <f>'Look-up Mines by State'!C1190&amp;"     "&amp;'Look-up Mines by State'!D1190&amp;"     "&amp;'Look-up Mines by State'!E1190&amp;"                                  "&amp;'Look-up Mines by State'!F1190</f>
        <v>3304244     S     E N Z MINING                                  STARK</v>
      </c>
    </row>
    <row r="1191" spans="1:1" x14ac:dyDescent="0.25">
      <c r="A1191" s="714" t="str">
        <f>'Look-up Mines by State'!C1191&amp;"     "&amp;'Look-up Mines by State'!D1191&amp;"     "&amp;'Look-up Mines by State'!E1191&amp;"                                  "&amp;'Look-up Mines by State'!F1191</f>
        <v>3304287     P     NEGLEY WASH PLANT                                  COLUMBIANA</v>
      </c>
    </row>
    <row r="1192" spans="1:1" x14ac:dyDescent="0.25">
      <c r="A1192" s="714" t="str">
        <f>'Look-up Mines by State'!C1192&amp;"     "&amp;'Look-up Mines by State'!D1192&amp;"     "&amp;'Look-up Mines by State'!E1192&amp;"                                  "&amp;'Look-up Mines by State'!F1192</f>
        <v>3304301     S     NEGLEY WASH PLANT                                  COLUMBIANA</v>
      </c>
    </row>
    <row r="1193" spans="1:1" x14ac:dyDescent="0.25">
      <c r="A1193" s="714" t="str">
        <f>'Look-up Mines by State'!C1193&amp;"     "&amp;'Look-up Mines by State'!D1193&amp;"     "&amp;'Look-up Mines by State'!E1193&amp;"                                  "&amp;'Look-up Mines by State'!F1193</f>
        <v>3304321     S     HARRISON PIT                                  HARRISON</v>
      </c>
    </row>
    <row r="1194" spans="1:1" x14ac:dyDescent="0.25">
      <c r="A1194" s="714" t="str">
        <f>'Look-up Mines by State'!C1194&amp;"     "&amp;'Look-up Mines by State'!D1194&amp;"     "&amp;'Look-up Mines by State'!E1194&amp;"                                  "&amp;'Look-up Mines by State'!F1194</f>
        <v>3304328     S     SHERRITTS MINE                                  LAWRENCE</v>
      </c>
    </row>
    <row r="1195" spans="1:1" x14ac:dyDescent="0.25">
      <c r="A1195" s="714" t="str">
        <f>'Look-up Mines by State'!C1195&amp;"     "&amp;'Look-up Mines by State'!D1195&amp;"     "&amp;'Look-up Mines by State'!E1195&amp;"                                  "&amp;'Look-up Mines by State'!F1195</f>
        <v>3304336     S     OXFORD MINING #3                                  PERRY</v>
      </c>
    </row>
    <row r="1196" spans="1:1" x14ac:dyDescent="0.25">
      <c r="A1196" s="714" t="str">
        <f>'Look-up Mines by State'!C1196&amp;"     "&amp;'Look-up Mines by State'!D1196&amp;"     "&amp;'Look-up Mines by State'!E1196&amp;"                                  "&amp;'Look-up Mines by State'!F1196</f>
        <v>3304350     S     SCHANEY MINING (STRIP)                                  HARRISON</v>
      </c>
    </row>
    <row r="1197" spans="1:1" x14ac:dyDescent="0.25">
      <c r="A1197" s="714" t="str">
        <f>'Look-up Mines by State'!C1197&amp;"     "&amp;'Look-up Mines by State'!D1197&amp;"     "&amp;'Look-up Mines by State'!E1197&amp;"                                  "&amp;'Look-up Mines by State'!F1197</f>
        <v>3304381     S     POWHATAN TRANSPORTATION CENTER                                  BELMONT</v>
      </c>
    </row>
    <row r="1198" spans="1:1" x14ac:dyDescent="0.25">
      <c r="A1198" s="714" t="str">
        <f>'Look-up Mines by State'!C1198&amp;"     "&amp;'Look-up Mines by State'!D1198&amp;"     "&amp;'Look-up Mines by State'!E1198&amp;"                                  "&amp;'Look-up Mines by State'!F1198</f>
        <v>3304386     S     BELMONT COUNTY STRIP                                  BELMONT</v>
      </c>
    </row>
    <row r="1199" spans="1:1" x14ac:dyDescent="0.25">
      <c r="A1199" s="714" t="str">
        <f>'Look-up Mines by State'!C1199&amp;"     "&amp;'Look-up Mines by State'!D1199&amp;"     "&amp;'Look-up Mines by State'!E1199&amp;"                                  "&amp;'Look-up Mines by State'!F1199</f>
        <v>3304389     S     BUCKINGHAM MINE #2                                  ATHANS</v>
      </c>
    </row>
    <row r="1200" spans="1:1" x14ac:dyDescent="0.25">
      <c r="A1200" s="714" t="str">
        <f>'Look-up Mines by State'!C1200&amp;"     "&amp;'Look-up Mines by State'!D1200&amp;"     "&amp;'Look-up Mines by State'!E1200&amp;"                                  "&amp;'Look-up Mines by State'!F1200</f>
        <v>3304413     S     STANDING STONE MINE                                  HARRISON</v>
      </c>
    </row>
    <row r="1201" spans="1:1" x14ac:dyDescent="0.25">
      <c r="A1201" s="714" t="str">
        <f>'Look-up Mines by State'!C1201&amp;"     "&amp;'Look-up Mines by State'!D1201&amp;"     "&amp;'Look-up Mines by State'!E1201&amp;"                                  "&amp;'Look-up Mines by State'!F1201</f>
        <v>3304414     S     SNYDER MINE                                  HARRISON</v>
      </c>
    </row>
    <row r="1202" spans="1:1" x14ac:dyDescent="0.25">
      <c r="A1202" s="714" t="str">
        <f>'Look-up Mines by State'!C1202&amp;"     "&amp;'Look-up Mines by State'!D1202&amp;"     "&amp;'Look-up Mines by State'!E1202&amp;"                                  "&amp;'Look-up Mines by State'!F1202</f>
        <v>3304471     S     OXFORD AUGER NO 1                                  BELMONT</v>
      </c>
    </row>
    <row r="1203" spans="1:1" x14ac:dyDescent="0.25">
      <c r="A1203" s="714" t="str">
        <f>'Look-up Mines by State'!C1203&amp;"     "&amp;'Look-up Mines by State'!D1203&amp;"     "&amp;'Look-up Mines by State'!E1203&amp;"                                  "&amp;'Look-up Mines by State'!F1203</f>
        <v>3304475     S     NO 10-6A                                  JEFFERSON</v>
      </c>
    </row>
    <row r="1204" spans="1:1" x14ac:dyDescent="0.25">
      <c r="A1204" s="714" t="str">
        <f>'Look-up Mines by State'!C1204&amp;"     "&amp;'Look-up Mines by State'!D1204&amp;"     "&amp;'Look-up Mines by State'!E1204&amp;"                                  "&amp;'Look-up Mines by State'!F1204</f>
        <v>3304482     S     BELMONT MINE                                  BELMONT</v>
      </c>
    </row>
    <row r="1205" spans="1:1" x14ac:dyDescent="0.25">
      <c r="A1205" s="714" t="str">
        <f>'Look-up Mines by State'!C1205&amp;"     "&amp;'Look-up Mines by State'!D1205&amp;"     "&amp;'Look-up Mines by State'!E1205&amp;"                                  "&amp;'Look-up Mines by State'!F1205</f>
        <v>3304484     S     KIMBLE STRIPS                                  HARRISON</v>
      </c>
    </row>
    <row r="1206" spans="1:1" x14ac:dyDescent="0.25">
      <c r="A1206" s="714" t="str">
        <f>'Look-up Mines by State'!C1206&amp;"     "&amp;'Look-up Mines by State'!D1206&amp;"     "&amp;'Look-up Mines by State'!E1206&amp;"                                  "&amp;'Look-up Mines by State'!F1206</f>
        <v>3304490     S     GRIMM                                  COLUMBIANA</v>
      </c>
    </row>
    <row r="1207" spans="1:1" x14ac:dyDescent="0.25">
      <c r="A1207" s="714" t="str">
        <f>'Look-up Mines by State'!C1207&amp;"     "&amp;'Look-up Mines by State'!D1207&amp;"     "&amp;'Look-up Mines by State'!E1207&amp;"                                  "&amp;'Look-up Mines by State'!F1207</f>
        <v>3304491     S     AUGER 81                                  BELMONT</v>
      </c>
    </row>
    <row r="1208" spans="1:1" x14ac:dyDescent="0.25">
      <c r="A1208" s="714" t="str">
        <f>'Look-up Mines by State'!C1208&amp;"     "&amp;'Look-up Mines by State'!D1208&amp;"     "&amp;'Look-up Mines by State'!E1208&amp;"                                  "&amp;'Look-up Mines by State'!F1208</f>
        <v>3304507     S     DICKERSON NO. 1                                  HARRISON</v>
      </c>
    </row>
    <row r="1209" spans="1:1" x14ac:dyDescent="0.25">
      <c r="A1209" s="714" t="str">
        <f>'Look-up Mines by State'!C1209&amp;"     "&amp;'Look-up Mines by State'!D1209&amp;"     "&amp;'Look-up Mines by State'!E1209&amp;"                                  "&amp;'Look-up Mines by State'!F1209</f>
        <v>3304509     U     TUSKY                                  TUSCARAWAS</v>
      </c>
    </row>
    <row r="1210" spans="1:1" x14ac:dyDescent="0.25">
      <c r="A1210" s="714" t="str">
        <f>'Look-up Mines by State'!C1210&amp;"     "&amp;'Look-up Mines by State'!D1210&amp;"     "&amp;'Look-up Mines by State'!E1210&amp;"                                  "&amp;'Look-up Mines by State'!F1210</f>
        <v>3304515     S     KIMBLE/STARK                                  STARK</v>
      </c>
    </row>
    <row r="1211" spans="1:1" x14ac:dyDescent="0.25">
      <c r="A1211" s="714" t="str">
        <f>'Look-up Mines by State'!C1211&amp;"     "&amp;'Look-up Mines by State'!D1211&amp;"     "&amp;'Look-up Mines by State'!E1211&amp;"                                  "&amp;'Look-up Mines by State'!F1211</f>
        <v>3304520     U     BUCKINGHAM MINE NO 7                                  PERRY</v>
      </c>
    </row>
    <row r="1212" spans="1:1" x14ac:dyDescent="0.25">
      <c r="A1212" s="714" t="str">
        <f>'Look-up Mines by State'!C1212&amp;"     "&amp;'Look-up Mines by State'!D1212&amp;"     "&amp;'Look-up Mines by State'!E1212&amp;"                                  "&amp;'Look-up Mines by State'!F1212</f>
        <v>3304522     S     OXFORD CONTRACT AUGER # 2-NO.                                  HARRISON</v>
      </c>
    </row>
    <row r="1213" spans="1:1" x14ac:dyDescent="0.25">
      <c r="A1213" s="714" t="str">
        <f>'Look-up Mines by State'!C1213&amp;"     "&amp;'Look-up Mines by State'!D1213&amp;"     "&amp;'Look-up Mines by State'!E1213&amp;"                                  "&amp;'Look-up Mines by State'!F1213</f>
        <v>3304523     S     OXFORD CONTRACT AUGER # 3- NO.                                  HARRISON</v>
      </c>
    </row>
    <row r="1214" spans="1:1" x14ac:dyDescent="0.25">
      <c r="A1214" s="714" t="str">
        <f>'Look-up Mines by State'!C1214&amp;"     "&amp;'Look-up Mines by State'!D1214&amp;"     "&amp;'Look-up Mines by State'!E1214&amp;"                                  "&amp;'Look-up Mines by State'!F1214</f>
        <v>3304524     S     OXFORD CONTRACT AUGER # 1-NO.                                  HARRISON</v>
      </c>
    </row>
    <row r="1215" spans="1:1" x14ac:dyDescent="0.25">
      <c r="A1215" s="714" t="str">
        <f>'Look-up Mines by State'!C1215&amp;"     "&amp;'Look-up Mines by State'!D1215&amp;"     "&amp;'Look-up Mines by State'!E1215&amp;"                                  "&amp;'Look-up Mines by State'!F1215</f>
        <v>3304526     U     BUCKINGHAM  MINE #6                                  PERRY</v>
      </c>
    </row>
    <row r="1216" spans="1:1" x14ac:dyDescent="0.25">
      <c r="A1216" s="714" t="str">
        <f>'Look-up Mines by State'!C1216&amp;"     "&amp;'Look-up Mines by State'!D1216&amp;"     "&amp;'Look-up Mines by State'!E1216&amp;"                                  "&amp;'Look-up Mines by State'!F1216</f>
        <v>3304538     S     DAIRY JEAN MINE                                  JEFFERSON</v>
      </c>
    </row>
    <row r="1217" spans="1:1" x14ac:dyDescent="0.25">
      <c r="A1217" s="714" t="str">
        <f>'Look-up Mines by State'!C1217&amp;"     "&amp;'Look-up Mines by State'!D1217&amp;"     "&amp;'Look-up Mines by State'!E1217&amp;"                                  "&amp;'Look-up Mines by State'!F1217</f>
        <v>3304550     S     SALT RUN MINE #1                                  JEFFERSON</v>
      </c>
    </row>
    <row r="1218" spans="1:1" x14ac:dyDescent="0.25">
      <c r="A1218" s="714" t="str">
        <f>'Look-up Mines by State'!C1218&amp;"     "&amp;'Look-up Mines by State'!D1218&amp;"     "&amp;'Look-up Mines by State'!E1218&amp;"                                  "&amp;'Look-up Mines by State'!F1218</f>
        <v>3304565     U     BERGHOLZ 7                                  JEFFERSON</v>
      </c>
    </row>
    <row r="1219" spans="1:1" x14ac:dyDescent="0.25">
      <c r="A1219" s="714" t="str">
        <f>'Look-up Mines by State'!C1219&amp;"     "&amp;'Look-up Mines by State'!D1219&amp;"     "&amp;'Look-up Mines by State'!E1219&amp;"                                  "&amp;'Look-up Mines by State'!F1219</f>
        <v>3304566     S     OXFORD CONTRACT HIGHWALL MINER                                  COSHOCTON</v>
      </c>
    </row>
    <row r="1220" spans="1:1" x14ac:dyDescent="0.25">
      <c r="A1220" s="714" t="str">
        <f>'Look-up Mines by State'!C1220&amp;"     "&amp;'Look-up Mines by State'!D1220&amp;"     "&amp;'Look-up Mines by State'!E1220&amp;"                                  "&amp;'Look-up Mines by State'!F1220</f>
        <v>3304568     S     REDBIRD SOUTH                                  BELMONT</v>
      </c>
    </row>
    <row r="1221" spans="1:1" x14ac:dyDescent="0.25">
      <c r="A1221" s="714" t="str">
        <f>'Look-up Mines by State'!C1221&amp;"     "&amp;'Look-up Mines by State'!D1221&amp;"     "&amp;'Look-up Mines by State'!E1221&amp;"                                  "&amp;'Look-up Mines by State'!F1221</f>
        <v>3304569     P     STARRIDGE PREPARATION PLANT                                  JEFFERSON</v>
      </c>
    </row>
    <row r="1222" spans="1:1" x14ac:dyDescent="0.25">
      <c r="A1222" s="714" t="str">
        <f>'Look-up Mines by State'!C1222&amp;"     "&amp;'Look-up Mines by State'!D1222&amp;"     "&amp;'Look-up Mines by State'!E1222&amp;"                                  "&amp;'Look-up Mines by State'!F1222</f>
        <v>3304571     S     RITCHIE                                  HARRISON</v>
      </c>
    </row>
    <row r="1223" spans="1:1" x14ac:dyDescent="0.25">
      <c r="A1223" s="714" t="str">
        <f>'Look-up Mines by State'!C1223&amp;"     "&amp;'Look-up Mines by State'!D1223&amp;"     "&amp;'Look-up Mines by State'!E1223&amp;"                                  "&amp;'Look-up Mines by State'!F1223</f>
        <v>3304577     S     SEXTON 2 PIT                                  HARRISON</v>
      </c>
    </row>
    <row r="1224" spans="1:1" x14ac:dyDescent="0.25">
      <c r="A1224" s="714" t="str">
        <f>'Look-up Mines by State'!C1224&amp;"     "&amp;'Look-up Mines by State'!D1224&amp;"     "&amp;'Look-up Mines by State'!E1224&amp;"                                  "&amp;'Look-up Mines by State'!F1224</f>
        <v>3304584     S     OXFORD BEAGLE CLUB                                  BELMONT</v>
      </c>
    </row>
    <row r="1225" spans="1:1" x14ac:dyDescent="0.25">
      <c r="A1225" s="714" t="str">
        <f>'Look-up Mines by State'!C1225&amp;"     "&amp;'Look-up Mines by State'!D1225&amp;"     "&amp;'Look-up Mines by State'!E1225&amp;"                                  "&amp;'Look-up Mines by State'!F1225</f>
        <v>3304585     S     OXFORD JOCKEY HOLLOW                                  HARRISON</v>
      </c>
    </row>
    <row r="1226" spans="1:1" x14ac:dyDescent="0.25">
      <c r="A1226" s="714" t="str">
        <f>'Look-up Mines by State'!C1226&amp;"     "&amp;'Look-up Mines by State'!D1226&amp;"     "&amp;'Look-up Mines by State'!E1226&amp;"                                  "&amp;'Look-up Mines by State'!F1226</f>
        <v>3304591     U     SHEAN HILL MINE                                  JEFFERSON</v>
      </c>
    </row>
    <row r="1227" spans="1:1" x14ac:dyDescent="0.25">
      <c r="A1227" s="714" t="str">
        <f>'Look-up Mines by State'!C1227&amp;"     "&amp;'Look-up Mines by State'!D1227&amp;"     "&amp;'Look-up Mines by State'!E1227&amp;"                                  "&amp;'Look-up Mines by State'!F1227</f>
        <v>3304594     S     OXFORD MINING CARROLL PITS                                  CARROLL</v>
      </c>
    </row>
    <row r="1228" spans="1:1" x14ac:dyDescent="0.25">
      <c r="A1228" s="714" t="str">
        <f>'Look-up Mines by State'!C1228&amp;"     "&amp;'Look-up Mines by State'!D1228&amp;"     "&amp;'Look-up Mines by State'!E1228&amp;"                                  "&amp;'Look-up Mines by State'!F1228</f>
        <v>3304595     U     YELLOWBUSH MINE                                  MEIGS</v>
      </c>
    </row>
    <row r="1229" spans="1:1" x14ac:dyDescent="0.25">
      <c r="A1229" s="714" t="str">
        <f>'Look-up Mines by State'!C1229&amp;"     "&amp;'Look-up Mines by State'!D1229&amp;"     "&amp;'Look-up Mines by State'!E1229&amp;"                                  "&amp;'Look-up Mines by State'!F1229</f>
        <v>3304605     U     CARROLL HOLLOW #6                                  CARROLL</v>
      </c>
    </row>
    <row r="1230" spans="1:1" x14ac:dyDescent="0.25">
      <c r="A1230" s="714" t="str">
        <f>'Look-up Mines by State'!C1230&amp;"     "&amp;'Look-up Mines by State'!D1230&amp;"     "&amp;'Look-up Mines by State'!E1230&amp;"                                  "&amp;'Look-up Mines by State'!F1230</f>
        <v>3304606     S     NORTH BARNESVILLE                                  BELMONT</v>
      </c>
    </row>
    <row r="1231" spans="1:1" x14ac:dyDescent="0.25">
      <c r="A1231" s="714" t="str">
        <f>'Look-up Mines by State'!C1231&amp;"     "&amp;'Look-up Mines by State'!D1231&amp;"     "&amp;'Look-up Mines by State'!E1231&amp;"                                  "&amp;'Look-up Mines by State'!F1231</f>
        <v>3304609     P     TUSKY PREP                                  TUSCARAWAS</v>
      </c>
    </row>
    <row r="1232" spans="1:1" x14ac:dyDescent="0.25">
      <c r="A1232" s="714" t="str">
        <f>'Look-up Mines by State'!C1232&amp;"     "&amp;'Look-up Mines by State'!D1232&amp;"     "&amp;'Look-up Mines by State'!E1232&amp;"                                  "&amp;'Look-up Mines by State'!F1232</f>
        <v>3304612     P     BUCKEYE PLANT                                  MEIGS</v>
      </c>
    </row>
    <row r="1233" spans="1:1" x14ac:dyDescent="0.25">
      <c r="A1233" s="714" t="str">
        <f>'Look-up Mines by State'!C1233&amp;"     "&amp;'Look-up Mines by State'!D1233&amp;"     "&amp;'Look-up Mines by State'!E1233&amp;"                                  "&amp;'Look-up Mines by State'!F1233</f>
        <v>3304613     S     BEAR CREEK #1                                  JACKSON</v>
      </c>
    </row>
    <row r="1234" spans="1:1" x14ac:dyDescent="0.25">
      <c r="A1234" s="714" t="str">
        <f>'Look-up Mines by State'!C1234&amp;"     "&amp;'Look-up Mines by State'!D1234&amp;"     "&amp;'Look-up Mines by State'!E1234&amp;"                                  "&amp;'Look-up Mines by State'!F1234</f>
        <v>3304614     P     PREP PLANT                                  VINTON</v>
      </c>
    </row>
    <row r="1235" spans="1:1" x14ac:dyDescent="0.25">
      <c r="A1235" s="714" t="str">
        <f>'Look-up Mines by State'!C1235&amp;"     "&amp;'Look-up Mines by State'!D1235&amp;"     "&amp;'Look-up Mines by State'!E1235&amp;"                                  "&amp;'Look-up Mines by State'!F1235</f>
        <v>3304618     S     OXFORD AUGER #5                                  TUSCARAWAS</v>
      </c>
    </row>
    <row r="1236" spans="1:1" x14ac:dyDescent="0.25">
      <c r="A1236" s="714" t="str">
        <f>'Look-up Mines by State'!C1236&amp;"     "&amp;'Look-up Mines by State'!D1236&amp;"     "&amp;'Look-up Mines by State'!E1236&amp;"                                  "&amp;'Look-up Mines by State'!F1236</f>
        <v>3304619     S     OXFORD AUGER #6                                  TUSCARAWAS</v>
      </c>
    </row>
    <row r="1237" spans="1:1" x14ac:dyDescent="0.25">
      <c r="A1237" s="714" t="str">
        <f>'Look-up Mines by State'!C1237&amp;"     "&amp;'Look-up Mines by State'!D1237&amp;"     "&amp;'Look-up Mines by State'!E1237&amp;"                                  "&amp;'Look-up Mines by State'!F1237</f>
        <v>3304620     U     MARFANK NO 2 MINE                                  JEFFERSON</v>
      </c>
    </row>
    <row r="1238" spans="1:1" x14ac:dyDescent="0.25">
      <c r="A1238" s="714" t="str">
        <f>'Look-up Mines by State'!C1238&amp;"     "&amp;'Look-up Mines by State'!D1238&amp;"     "&amp;'Look-up Mines by State'!E1238&amp;"                                  "&amp;'Look-up Mines by State'!F1238</f>
        <v>3304621     S     PORTABLE AUGER  (MOBILE)                                  TUSCARAWAS</v>
      </c>
    </row>
    <row r="1239" spans="1:1" x14ac:dyDescent="0.25">
      <c r="A1239" s="714" t="str">
        <f>'Look-up Mines by State'!C1239&amp;"     "&amp;'Look-up Mines by State'!D1239&amp;"     "&amp;'Look-up Mines by State'!E1239&amp;"                                  "&amp;'Look-up Mines by State'!F1239</f>
        <v>3304624     S     OXFORD GUERNSEY MINE                                  GUERNSEY</v>
      </c>
    </row>
    <row r="1240" spans="1:1" x14ac:dyDescent="0.25">
      <c r="A1240" s="714" t="str">
        <f>'Look-up Mines by State'!C1240&amp;"     "&amp;'Look-up Mines by State'!D1240&amp;"     "&amp;'Look-up Mines by State'!E1240&amp;"                                  "&amp;'Look-up Mines by State'!F1240</f>
        <v>3304625     S     OXFORD AUGER #4                                  MUSKINGUM</v>
      </c>
    </row>
    <row r="1241" spans="1:1" x14ac:dyDescent="0.25">
      <c r="A1241" s="714" t="str">
        <f>'Look-up Mines by State'!C1241&amp;"     "&amp;'Look-up Mines by State'!D1241&amp;"     "&amp;'Look-up Mines by State'!E1241&amp;"                                  "&amp;'Look-up Mines by State'!F1241</f>
        <v>3304637     S     OXFORD MINING ATHENS                                  ATHENS</v>
      </c>
    </row>
    <row r="1242" spans="1:1" x14ac:dyDescent="0.25">
      <c r="A1242" s="714" t="str">
        <f>'Look-up Mines by State'!C1242&amp;"     "&amp;'Look-up Mines by State'!D1242&amp;"     "&amp;'Look-up Mines by State'!E1242&amp;"                                  "&amp;'Look-up Mines by State'!F1242</f>
        <v>3304642     S     FRASURE CREEK MINE NO. 6                                  MUSKINGUM</v>
      </c>
    </row>
    <row r="1243" spans="1:1" x14ac:dyDescent="0.25">
      <c r="A1243" s="714" t="str">
        <f>'Look-up Mines by State'!C1243&amp;"     "&amp;'Look-up Mines by State'!D1243&amp;"     "&amp;'Look-up Mines by State'!E1243&amp;"                                  "&amp;'Look-up Mines by State'!F1243</f>
        <v>3304645     U     VAIL MINE                                  HARRISON</v>
      </c>
    </row>
    <row r="1244" spans="1:1" x14ac:dyDescent="0.25">
      <c r="A1244" s="714" t="str">
        <f>'Look-up Mines by State'!C1244&amp;"     "&amp;'Look-up Mines by State'!D1244&amp;"     "&amp;'Look-up Mines by State'!E1244&amp;"                                  "&amp;'Look-up Mines by State'!F1244</f>
        <v>3304647     P     BIG RUN                                  BELMONT</v>
      </c>
    </row>
    <row r="1245" spans="1:1" x14ac:dyDescent="0.25">
      <c r="A1245" s="714" t="str">
        <f>'Look-up Mines by State'!C1245&amp;"     "&amp;'Look-up Mines by State'!D1245&amp;"     "&amp;'Look-up Mines by State'!E1245&amp;"                                  "&amp;'Look-up Mines by State'!F1245</f>
        <v>3304652     S     PARKER MINE                                  COLUMBIANA</v>
      </c>
    </row>
    <row r="1246" spans="1:1" x14ac:dyDescent="0.25">
      <c r="A1246" s="714" t="str">
        <f>'Look-up Mines by State'!C1246&amp;"     "&amp;'Look-up Mines by State'!D1246&amp;"     "&amp;'Look-up Mines by State'!E1246&amp;"                                  "&amp;'Look-up Mines by State'!F1246</f>
        <v>3304656     S     MOBILE AUGER # 1 (VMI UNIT # 5                                  JEFFERSON</v>
      </c>
    </row>
    <row r="1247" spans="1:1" x14ac:dyDescent="0.25">
      <c r="A1247" s="714" t="str">
        <f>'Look-up Mines by State'!C1247&amp;"     "&amp;'Look-up Mines by State'!D1247&amp;"     "&amp;'Look-up Mines by State'!E1247&amp;"                                  "&amp;'Look-up Mines by State'!F1247</f>
        <v>3304666     S     MOBILE AUGER #5 UNIT #135                                  TUSCARAWAS</v>
      </c>
    </row>
    <row r="1248" spans="1:1" x14ac:dyDescent="0.25">
      <c r="A1248" s="714" t="str">
        <f>'Look-up Mines by State'!C1248&amp;"     "&amp;'Look-up Mines by State'!D1248&amp;"     "&amp;'Look-up Mines by State'!E1248&amp;"                                  "&amp;'Look-up Mines by State'!F1248</f>
        <v>3304668     S     AUGAR M602                                  TUSCARAWAS</v>
      </c>
    </row>
    <row r="1249" spans="1:1" x14ac:dyDescent="0.25">
      <c r="A1249" s="714" t="str">
        <f>'Look-up Mines by State'!C1249&amp;"     "&amp;'Look-up Mines by State'!D1249&amp;"     "&amp;'Look-up Mines by State'!E1249&amp;"                                  "&amp;'Look-up Mines by State'!F1249</f>
        <v>3401062     S     JOSHUA COAL COMPANY                                  OKMULGEE</v>
      </c>
    </row>
    <row r="1250" spans="1:1" x14ac:dyDescent="0.25">
      <c r="A1250" s="714" t="str">
        <f>'Look-up Mines by State'!C1250&amp;"     "&amp;'Look-up Mines by State'!D1250&amp;"     "&amp;'Look-up Mines by State'!E1250&amp;"                                  "&amp;'Look-up Mines by State'!F1250</f>
        <v>3401618     S     PHOENIX MINE                                  ROGERS</v>
      </c>
    </row>
    <row r="1251" spans="1:1" x14ac:dyDescent="0.25">
      <c r="A1251" s="714" t="str">
        <f>'Look-up Mines by State'!C1251&amp;"     "&amp;'Look-up Mines by State'!D1251&amp;"     "&amp;'Look-up Mines by State'!E1251&amp;"                                  "&amp;'Look-up Mines by State'!F1251</f>
        <v>3401648     S     ROCK ISLAND MINE                                  LE FLORE</v>
      </c>
    </row>
    <row r="1252" spans="1:1" x14ac:dyDescent="0.25">
      <c r="A1252" s="714" t="str">
        <f>'Look-up Mines by State'!C1252&amp;"     "&amp;'Look-up Mines by State'!D1252&amp;"     "&amp;'Look-up Mines by State'!E1252&amp;"                                  "&amp;'Look-up Mines by State'!F1252</f>
        <v>3401728     S     LIBERTY MINE                                  HASKELL</v>
      </c>
    </row>
    <row r="1253" spans="1:1" x14ac:dyDescent="0.25">
      <c r="A1253" s="714" t="str">
        <f>'Look-up Mines by State'!C1253&amp;"     "&amp;'Look-up Mines by State'!D1253&amp;"     "&amp;'Look-up Mines by State'!E1253&amp;"                                  "&amp;'Look-up Mines by State'!F1253</f>
        <v>3401742     S     CAVANAL WEST MINE                                  LE FLORE</v>
      </c>
    </row>
    <row r="1254" spans="1:1" x14ac:dyDescent="0.25">
      <c r="A1254" s="714" t="str">
        <f>'Look-up Mines by State'!C1254&amp;"     "&amp;'Look-up Mines by State'!D1254&amp;"     "&amp;'Look-up Mines by State'!E1254&amp;"                                  "&amp;'Look-up Mines by State'!F1254</f>
        <v>3401815     S     LINCOLN POWER                                  LE FLORE</v>
      </c>
    </row>
    <row r="1255" spans="1:1" x14ac:dyDescent="0.25">
      <c r="A1255" s="714" t="str">
        <f>'Look-up Mines by State'!C1255&amp;"     "&amp;'Look-up Mines by State'!D1255&amp;"     "&amp;'Look-up Mines by State'!E1255&amp;"                                  "&amp;'Look-up Mines by State'!F1255</f>
        <v>3402076     S     BULL HILL                                  LE FLORE</v>
      </c>
    </row>
    <row r="1256" spans="1:1" x14ac:dyDescent="0.25">
      <c r="A1256" s="714" t="str">
        <f>'Look-up Mines by State'!C1256&amp;"     "&amp;'Look-up Mines by State'!D1256&amp;"     "&amp;'Look-up Mines by State'!E1256&amp;"                                  "&amp;'Look-up Mines by State'!F1256</f>
        <v>3402080     S     P8 NORTH                                  LE FLORE</v>
      </c>
    </row>
    <row r="1257" spans="1:1" x14ac:dyDescent="0.25">
      <c r="A1257" s="714" t="str">
        <f>'Look-up Mines by State'!C1257&amp;"     "&amp;'Look-up Mines by State'!D1257&amp;"     "&amp;'Look-up Mines by State'!E1257&amp;"                                  "&amp;'Look-up Mines by State'!F1257</f>
        <v>3402081     S     H &amp; H                                  NOWATA</v>
      </c>
    </row>
    <row r="1258" spans="1:1" x14ac:dyDescent="0.25">
      <c r="A1258" s="714" t="str">
        <f>'Look-up Mines by State'!C1258&amp;"     "&amp;'Look-up Mines by State'!D1258&amp;"     "&amp;'Look-up Mines by State'!E1258&amp;"                                  "&amp;'Look-up Mines by State'!F1258</f>
        <v>3402094     S     CULVER MINE                                  CRAIG</v>
      </c>
    </row>
    <row r="1259" spans="1:1" x14ac:dyDescent="0.25">
      <c r="A1259" s="714" t="str">
        <f>'Look-up Mines by State'!C1259&amp;"     "&amp;'Look-up Mines by State'!D1259&amp;"     "&amp;'Look-up Mines by State'!E1259&amp;"                                  "&amp;'Look-up Mines by State'!F1259</f>
        <v>3402105     U     CALDER MINE                                  LE FLORE</v>
      </c>
    </row>
    <row r="1260" spans="1:1" x14ac:dyDescent="0.25">
      <c r="A1260" s="714" t="str">
        <f>'Look-up Mines by State'!C1260&amp;"     "&amp;'Look-up Mines by State'!D1260&amp;"     "&amp;'Look-up Mines by State'!E1260&amp;"                                  "&amp;'Look-up Mines by State'!F1260</f>
        <v>3402108     S     TALOKA CREEK MINE                                  HASKELL</v>
      </c>
    </row>
    <row r="1261" spans="1:1" x14ac:dyDescent="0.25">
      <c r="A1261" s="714" t="str">
        <f>'Look-up Mines by State'!C1261&amp;"     "&amp;'Look-up Mines by State'!D1261&amp;"     "&amp;'Look-up Mines by State'!E1261&amp;"                                  "&amp;'Look-up Mines by State'!F1261</f>
        <v>3402109     P     P8S PREP PLANT                                  LE FLORE</v>
      </c>
    </row>
    <row r="1262" spans="1:1" x14ac:dyDescent="0.25">
      <c r="A1262" s="714" t="str">
        <f>'Look-up Mines by State'!C1262&amp;"     "&amp;'Look-up Mines by State'!D1262&amp;"     "&amp;'Look-up Mines by State'!E1262&amp;"                                  "&amp;'Look-up Mines by State'!F1262</f>
        <v>3600806     P     CHAMPION REFUSE DISPOSAL AREA                                  WASHINGTON</v>
      </c>
    </row>
    <row r="1263" spans="1:1" x14ac:dyDescent="0.25">
      <c r="A1263" s="714" t="str">
        <f>'Look-up Mines by State'!C1263&amp;"     "&amp;'Look-up Mines by State'!D1263&amp;"     "&amp;'Look-up Mines by State'!E1263&amp;"                                  "&amp;'Look-up Mines by State'!F1263</f>
        <v>3600818     U     FOSTER NO. 65                                  ARMSTRONG</v>
      </c>
    </row>
    <row r="1264" spans="1:1" x14ac:dyDescent="0.25">
      <c r="A1264" s="714" t="str">
        <f>'Look-up Mines by State'!C1264&amp;"     "&amp;'Look-up Mines by State'!D1264&amp;"     "&amp;'Look-up Mines by State'!E1264&amp;"                                  "&amp;'Look-up Mines by State'!F1264</f>
        <v>3600830     S     KERRY COAL STRIPS                                  LAWRENCE</v>
      </c>
    </row>
    <row r="1265" spans="1:1" x14ac:dyDescent="0.25">
      <c r="A1265" s="714" t="str">
        <f>'Look-up Mines by State'!C1265&amp;"     "&amp;'Look-up Mines by State'!D1265&amp;"     "&amp;'Look-up Mines by State'!E1265&amp;"                                  "&amp;'Look-up Mines by State'!F1265</f>
        <v>3600840     S     RES MINE NO 33                                  CAMBRIA</v>
      </c>
    </row>
    <row r="1266" spans="1:1" x14ac:dyDescent="0.25">
      <c r="A1266" s="714" t="str">
        <f>'Look-up Mines by State'!C1266&amp;"     "&amp;'Look-up Mines by State'!D1266&amp;"     "&amp;'Look-up Mines by State'!E1266&amp;"                                  "&amp;'Look-up Mines by State'!F1266</f>
        <v>3600840     S     RES MINE NO 33                                  CAMBRIA</v>
      </c>
    </row>
    <row r="1267" spans="1:1" x14ac:dyDescent="0.25">
      <c r="A1267" s="714" t="str">
        <f>'Look-up Mines by State'!C1267&amp;"     "&amp;'Look-up Mines by State'!D1267&amp;"     "&amp;'Look-up Mines by State'!E1267&amp;"                                  "&amp;'Look-up Mines by State'!F1267</f>
        <v>3600884     S     RIVER HILL COAL CO., INC.                                  CLEARFIELD</v>
      </c>
    </row>
    <row r="1268" spans="1:1" x14ac:dyDescent="0.25">
      <c r="A1268" s="714" t="str">
        <f>'Look-up Mines by State'!C1268&amp;"     "&amp;'Look-up Mines by State'!D1268&amp;"     "&amp;'Look-up Mines by State'!E1268&amp;"                                  "&amp;'Look-up Mines by State'!F1268</f>
        <v>3600897     S     LA BELLE SITE                                  FAYETTE</v>
      </c>
    </row>
    <row r="1269" spans="1:1" x14ac:dyDescent="0.25">
      <c r="A1269" s="714" t="str">
        <f>'Look-up Mines by State'!C1269&amp;"     "&amp;'Look-up Mines by State'!D1269&amp;"     "&amp;'Look-up Mines by State'!E1269&amp;"                                  "&amp;'Look-up Mines by State'!F1269</f>
        <v>3600904     U     NEMACOLIN MINE                                  GREENE</v>
      </c>
    </row>
    <row r="1270" spans="1:1" x14ac:dyDescent="0.25">
      <c r="A1270" s="714" t="str">
        <f>'Look-up Mines by State'!C1270&amp;"     "&amp;'Look-up Mines by State'!D1270&amp;"     "&amp;'Look-up Mines by State'!E1270&amp;"                                  "&amp;'Look-up Mines by State'!F1270</f>
        <v>3600957     U     MINE NO 58                                  WASHINGTON</v>
      </c>
    </row>
    <row r="1271" spans="1:1" x14ac:dyDescent="0.25">
      <c r="A1271" s="714" t="str">
        <f>'Look-up Mines by State'!C1271&amp;"     "&amp;'Look-up Mines by State'!D1271&amp;"     "&amp;'Look-up Mines by State'!E1271&amp;"                                  "&amp;'Look-up Mines by State'!F1271</f>
        <v>3600958     U     MINE 84                                  WASHINGTON</v>
      </c>
    </row>
    <row r="1272" spans="1:1" x14ac:dyDescent="0.25">
      <c r="A1272" s="714" t="str">
        <f>'Look-up Mines by State'!C1272&amp;"     "&amp;'Look-up Mines by State'!D1272&amp;"     "&amp;'Look-up Mines by State'!E1272&amp;"                                  "&amp;'Look-up Mines by State'!F1272</f>
        <v>3600968     P     MAPLE CREEK PREPARATION PLANT                                  WASHINGTON</v>
      </c>
    </row>
    <row r="1273" spans="1:1" x14ac:dyDescent="0.25">
      <c r="A1273" s="714" t="str">
        <f>'Look-up Mines by State'!C1273&amp;"     "&amp;'Look-up Mines by State'!D1273&amp;"     "&amp;'Look-up Mines by State'!E1273&amp;"                                  "&amp;'Look-up Mines by State'!F1273</f>
        <v>3601091     S     MARETT MINE                                  BUTLER</v>
      </c>
    </row>
    <row r="1274" spans="1:1" x14ac:dyDescent="0.25">
      <c r="A1274" s="714" t="str">
        <f>'Look-up Mines by State'!C1274&amp;"     "&amp;'Look-up Mines by State'!D1274&amp;"     "&amp;'Look-up Mines by State'!E1274&amp;"                                  "&amp;'Look-up Mines by State'!F1274</f>
        <v>3601091     S     MARETT MINE                                  BUTLER</v>
      </c>
    </row>
    <row r="1275" spans="1:1" x14ac:dyDescent="0.25">
      <c r="A1275" s="714" t="str">
        <f>'Look-up Mines by State'!C1275&amp;"     "&amp;'Look-up Mines by State'!D1275&amp;"     "&amp;'Look-up Mines by State'!E1275&amp;"                                  "&amp;'Look-up Mines by State'!F1275</f>
        <v>3601241     S     ROCKTON/SHAFFER MINE                                  CLEARFIELD</v>
      </c>
    </row>
    <row r="1276" spans="1:1" x14ac:dyDescent="0.25">
      <c r="A1276" s="714" t="str">
        <f>'Look-up Mines by State'!C1276&amp;"     "&amp;'Look-up Mines by State'!D1276&amp;"     "&amp;'Look-up Mines by State'!E1276&amp;"                                  "&amp;'Look-up Mines by State'!F1276</f>
        <v>3601262     S     TAMBURLIN STRIP                                  ELK</v>
      </c>
    </row>
    <row r="1277" spans="1:1" x14ac:dyDescent="0.25">
      <c r="A1277" s="714" t="str">
        <f>'Look-up Mines by State'!C1277&amp;"     "&amp;'Look-up Mines by State'!D1277&amp;"     "&amp;'Look-up Mines by State'!E1277&amp;"                                  "&amp;'Look-up Mines by State'!F1277</f>
        <v>3601302     U     TITUS MINE                                  GREENE</v>
      </c>
    </row>
    <row r="1278" spans="1:1" x14ac:dyDescent="0.25">
      <c r="A1278" s="714" t="str">
        <f>'Look-up Mines by State'!C1278&amp;"     "&amp;'Look-up Mines by State'!D1278&amp;"     "&amp;'Look-up Mines by State'!E1278&amp;"                                  "&amp;'Look-up Mines by State'!F1278</f>
        <v>3601325     S     BEILCHICK BROS STRIPS                                  INDIANA</v>
      </c>
    </row>
    <row r="1279" spans="1:1" x14ac:dyDescent="0.25">
      <c r="A1279" s="714" t="str">
        <f>'Look-up Mines by State'!C1279&amp;"     "&amp;'Look-up Mines by State'!D1279&amp;"     "&amp;'Look-up Mines by State'!E1279&amp;"                                  "&amp;'Look-up Mines by State'!F1279</f>
        <v>3601349     S     KRAYNAK NO 3                                  INDIANA</v>
      </c>
    </row>
    <row r="1280" spans="1:1" x14ac:dyDescent="0.25">
      <c r="A1280" s="714" t="str">
        <f>'Look-up Mines by State'!C1280&amp;"     "&amp;'Look-up Mines by State'!D1280&amp;"     "&amp;'Look-up Mines by State'!E1280&amp;"                                  "&amp;'Look-up Mines by State'!F1280</f>
        <v>3601527     S     NEW CENTERVILLE QUARRY                                  SOMERSET</v>
      </c>
    </row>
    <row r="1281" spans="1:1" x14ac:dyDescent="0.25">
      <c r="A1281" s="714" t="str">
        <f>'Look-up Mines by State'!C1281&amp;"     "&amp;'Look-up Mines by State'!D1281&amp;"     "&amp;'Look-up Mines by State'!E1281&amp;"                                  "&amp;'Look-up Mines by State'!F1281</f>
        <v>3601616     S     BAKER #1                                  LACKAWANNA</v>
      </c>
    </row>
    <row r="1282" spans="1:1" x14ac:dyDescent="0.25">
      <c r="A1282" s="714" t="str">
        <f>'Look-up Mines by State'!C1282&amp;"     "&amp;'Look-up Mines by State'!D1282&amp;"     "&amp;'Look-up Mines by State'!E1282&amp;"                                  "&amp;'Look-up Mines by State'!F1282</f>
        <v>3601708     P     KASSA BREAKER                                  LUZERNE</v>
      </c>
    </row>
    <row r="1283" spans="1:1" x14ac:dyDescent="0.25">
      <c r="A1283" s="714" t="str">
        <f>'Look-up Mines by State'!C1283&amp;"     "&amp;'Look-up Mines by State'!D1283&amp;"     "&amp;'Look-up Mines by State'!E1283&amp;"                                  "&amp;'Look-up Mines by State'!F1283</f>
        <v>3601714     S     BEAVER BROOK MINE                                  LUZERNE</v>
      </c>
    </row>
    <row r="1284" spans="1:1" x14ac:dyDescent="0.25">
      <c r="A1284" s="714" t="str">
        <f>'Look-up Mines by State'!C1284&amp;"     "&amp;'Look-up Mines by State'!D1284&amp;"     "&amp;'Look-up Mines by State'!E1284&amp;"                                  "&amp;'Look-up Mines by State'!F1284</f>
        <v>3601714     S     BEAVER BROOK MINE                                  LUZERNE</v>
      </c>
    </row>
    <row r="1285" spans="1:1" x14ac:dyDescent="0.25">
      <c r="A1285" s="714" t="str">
        <f>'Look-up Mines by State'!C1285&amp;"     "&amp;'Look-up Mines by State'!D1285&amp;"     "&amp;'Look-up Mines by State'!E1285&amp;"                                  "&amp;'Look-up Mines by State'!F1285</f>
        <v>3601725     S     GOWEN STRIPPING                                  LUZERNE</v>
      </c>
    </row>
    <row r="1286" spans="1:1" x14ac:dyDescent="0.25">
      <c r="A1286" s="714" t="str">
        <f>'Look-up Mines by State'!C1286&amp;"     "&amp;'Look-up Mines by State'!D1286&amp;"     "&amp;'Look-up Mines by State'!E1286&amp;"                                  "&amp;'Look-up Mines by State'!F1286</f>
        <v>3601733     S     JEDDO NO 7 BREAKER SITE                                  LUZERNE</v>
      </c>
    </row>
    <row r="1287" spans="1:1" x14ac:dyDescent="0.25">
      <c r="A1287" s="714" t="str">
        <f>'Look-up Mines by State'!C1287&amp;"     "&amp;'Look-up Mines by State'!D1287&amp;"     "&amp;'Look-up Mines by State'!E1287&amp;"                                  "&amp;'Look-up Mines by State'!F1287</f>
        <v>3601733     S     JEDDO NO 7 BREAKER SITE                                  LUZERNE</v>
      </c>
    </row>
    <row r="1288" spans="1:1" x14ac:dyDescent="0.25">
      <c r="A1288" s="714" t="str">
        <f>'Look-up Mines by State'!C1288&amp;"     "&amp;'Look-up Mines by State'!D1288&amp;"     "&amp;'Look-up Mines by State'!E1288&amp;"                                  "&amp;'Look-up Mines by State'!F1288</f>
        <v>3601734     S     JEDDO BASIN (J-44)                                  LUZERNE</v>
      </c>
    </row>
    <row r="1289" spans="1:1" x14ac:dyDescent="0.25">
      <c r="A1289" s="714" t="str">
        <f>'Look-up Mines by State'!C1289&amp;"     "&amp;'Look-up Mines by State'!D1289&amp;"     "&amp;'Look-up Mines by State'!E1289&amp;"                                  "&amp;'Look-up Mines by State'!F1289</f>
        <v>3601751     P     MAZAIKA BREAKER                                  SCHUYLKILL</v>
      </c>
    </row>
    <row r="1290" spans="1:1" x14ac:dyDescent="0.25">
      <c r="A1290" s="714" t="str">
        <f>'Look-up Mines by State'!C1290&amp;"     "&amp;'Look-up Mines by State'!D1290&amp;"     "&amp;'Look-up Mines by State'!E1290&amp;"                                  "&amp;'Look-up Mines by State'!F1290</f>
        <v>3601760     P     GREENWOOD                                  SCHUYLKILL</v>
      </c>
    </row>
    <row r="1291" spans="1:1" x14ac:dyDescent="0.25">
      <c r="A1291" s="714" t="str">
        <f>'Look-up Mines by State'!C1291&amp;"     "&amp;'Look-up Mines by State'!D1291&amp;"     "&amp;'Look-up Mines by State'!E1291&amp;"                                  "&amp;'Look-up Mines by State'!F1291</f>
        <v>3601760     P     #14 PLANT                                  SCHUYLKILL</v>
      </c>
    </row>
    <row r="1292" spans="1:1" x14ac:dyDescent="0.25">
      <c r="A1292" s="714" t="str">
        <f>'Look-up Mines by State'!C1292&amp;"     "&amp;'Look-up Mines by State'!D1292&amp;"     "&amp;'Look-up Mines by State'!E1292&amp;"                                  "&amp;'Look-up Mines by State'!F1292</f>
        <v>3601761     S     TAMAQUA MINE                                  SCHUYLKILL</v>
      </c>
    </row>
    <row r="1293" spans="1:1" x14ac:dyDescent="0.25">
      <c r="A1293" s="714" t="str">
        <f>'Look-up Mines by State'!C1293&amp;"     "&amp;'Look-up Mines by State'!D1293&amp;"     "&amp;'Look-up Mines by State'!E1293&amp;"                                  "&amp;'Look-up Mines by State'!F1293</f>
        <v>3601770     P     TAMAQUA BREAKER                                  SCHUYLKILL</v>
      </c>
    </row>
    <row r="1294" spans="1:1" x14ac:dyDescent="0.25">
      <c r="A1294" s="714" t="str">
        <f>'Look-up Mines by State'!C1294&amp;"     "&amp;'Look-up Mines by State'!D1294&amp;"     "&amp;'Look-up Mines by State'!E1294&amp;"                                  "&amp;'Look-up Mines by State'!F1294</f>
        <v>3601811     P     MARLIN BANK                                  SCHUYLKILL</v>
      </c>
    </row>
    <row r="1295" spans="1:1" x14ac:dyDescent="0.25">
      <c r="A1295" s="714" t="str">
        <f>'Look-up Mines by State'!C1295&amp;"     "&amp;'Look-up Mines by State'!D1295&amp;"     "&amp;'Look-up Mines by State'!E1295&amp;"                                  "&amp;'Look-up Mines by State'!F1295</f>
        <v>3601818     U     R S &amp; W DRIFT                                  SCHUYLKILL</v>
      </c>
    </row>
    <row r="1296" spans="1:1" x14ac:dyDescent="0.25">
      <c r="A1296" s="714" t="str">
        <f>'Look-up Mines by State'!C1296&amp;"     "&amp;'Look-up Mines by State'!D1296&amp;"     "&amp;'Look-up Mines by State'!E1296&amp;"                                  "&amp;'Look-up Mines by State'!F1296</f>
        <v>3601826     S     DIRENZO BREAKER                                  SCHUYLKILL</v>
      </c>
    </row>
    <row r="1297" spans="1:1" x14ac:dyDescent="0.25">
      <c r="A1297" s="714" t="str">
        <f>'Look-up Mines by State'!C1297&amp;"     "&amp;'Look-up Mines by State'!D1297&amp;"     "&amp;'Look-up Mines by State'!E1297&amp;"                                  "&amp;'Look-up Mines by State'!F1297</f>
        <v>3601833     P     FRANKLIN BREAKER                                  SCHUYLKILL</v>
      </c>
    </row>
    <row r="1298" spans="1:1" x14ac:dyDescent="0.25">
      <c r="A1298" s="714" t="str">
        <f>'Look-up Mines by State'!C1298&amp;"     "&amp;'Look-up Mines by State'!D1298&amp;"     "&amp;'Look-up Mines by State'!E1298&amp;"                                  "&amp;'Look-up Mines by State'!F1298</f>
        <v>3601840     S     LUCANNA BANK                                  SCHUYLKILL</v>
      </c>
    </row>
    <row r="1299" spans="1:1" x14ac:dyDescent="0.25">
      <c r="A1299" s="714" t="str">
        <f>'Look-up Mines by State'!C1299&amp;"     "&amp;'Look-up Mines by State'!D1299&amp;"     "&amp;'Look-up Mines by State'!E1299&amp;"                                  "&amp;'Look-up Mines by State'!F1299</f>
        <v>3601854     P     HILLSIDE BREAKER                                  SCHUYLKILL</v>
      </c>
    </row>
    <row r="1300" spans="1:1" x14ac:dyDescent="0.25">
      <c r="A1300" s="714" t="str">
        <f>'Look-up Mines by State'!C1300&amp;"     "&amp;'Look-up Mines by State'!D1300&amp;"     "&amp;'Look-up Mines by State'!E1300&amp;"                                  "&amp;'Look-up Mines by State'!F1300</f>
        <v>3601877     S     K K STRIP                                  SCHUYLKILL</v>
      </c>
    </row>
    <row r="1301" spans="1:1" x14ac:dyDescent="0.25">
      <c r="A1301" s="714" t="str">
        <f>'Look-up Mines by State'!C1301&amp;"     "&amp;'Look-up Mines by State'!D1301&amp;"     "&amp;'Look-up Mines by State'!E1301&amp;"                                  "&amp;'Look-up Mines by State'!F1301</f>
        <v>3601919     P     MEADOWBROOK COAL CO INC (PREP                                  DAUPHIN</v>
      </c>
    </row>
    <row r="1302" spans="1:1" x14ac:dyDescent="0.25">
      <c r="A1302" s="714" t="str">
        <f>'Look-up Mines by State'!C1302&amp;"     "&amp;'Look-up Mines by State'!D1302&amp;"     "&amp;'Look-up Mines by State'!E1302&amp;"                                  "&amp;'Look-up Mines by State'!F1302</f>
        <v>3601954     P     PINE CREEK COAL CO.                                  SCHUYLKILL</v>
      </c>
    </row>
    <row r="1303" spans="1:1" x14ac:dyDescent="0.25">
      <c r="A1303" s="714" t="str">
        <f>'Look-up Mines by State'!C1303&amp;"     "&amp;'Look-up Mines by State'!D1303&amp;"     "&amp;'Look-up Mines by State'!E1303&amp;"                                  "&amp;'Look-up Mines by State'!F1303</f>
        <v>3601965     S     BUCK RUN P-8 P-10                                  SCHUYLKILL</v>
      </c>
    </row>
    <row r="1304" spans="1:1" x14ac:dyDescent="0.25">
      <c r="A1304" s="714" t="str">
        <f>'Look-up Mines by State'!C1304&amp;"     "&amp;'Look-up Mines by State'!D1304&amp;"     "&amp;'Look-up Mines by State'!E1304&amp;"                                  "&amp;'Look-up Mines by State'!F1304</f>
        <v>3601966     P     NEW ST. NICHOLAS BREAKER                                  SCHUYLKILL</v>
      </c>
    </row>
    <row r="1305" spans="1:1" x14ac:dyDescent="0.25">
      <c r="A1305" s="714" t="str">
        <f>'Look-up Mines by State'!C1305&amp;"     "&amp;'Look-up Mines by State'!D1305&amp;"     "&amp;'Look-up Mines by State'!E1305&amp;"                                  "&amp;'Look-up Mines by State'!F1305</f>
        <v>3601977     S     WADESVILLE P-33                                  SCHUYLKILL</v>
      </c>
    </row>
    <row r="1306" spans="1:1" x14ac:dyDescent="0.25">
      <c r="A1306" s="714" t="str">
        <f>'Look-up Mines by State'!C1306&amp;"     "&amp;'Look-up Mines by State'!D1306&amp;"     "&amp;'Look-up Mines by State'!E1306&amp;"                                  "&amp;'Look-up Mines by State'!F1306</f>
        <v>3602014     P     SUPERIOR COAL PREPARATION CO-O                                  SCHUYLKILL</v>
      </c>
    </row>
    <row r="1307" spans="1:1" x14ac:dyDescent="0.25">
      <c r="A1307" s="714" t="str">
        <f>'Look-up Mines by State'!C1307&amp;"     "&amp;'Look-up Mines by State'!D1307&amp;"     "&amp;'Look-up Mines by State'!E1307&amp;"                                  "&amp;'Look-up Mines by State'!F1307</f>
        <v>3602022     U     BUCK MOUNTAIN SLOPE                                  DAUPHIN</v>
      </c>
    </row>
    <row r="1308" spans="1:1" x14ac:dyDescent="0.25">
      <c r="A1308" s="714" t="str">
        <f>'Look-up Mines by State'!C1308&amp;"     "&amp;'Look-up Mines by State'!D1308&amp;"     "&amp;'Look-up Mines by State'!E1308&amp;"                                  "&amp;'Look-up Mines by State'!F1308</f>
        <v>3602073     P     BLASCHAK BREAKER                                  SCHUYLKILL</v>
      </c>
    </row>
    <row r="1309" spans="1:1" x14ac:dyDescent="0.25">
      <c r="A1309" s="714" t="str">
        <f>'Look-up Mines by State'!C1309&amp;"     "&amp;'Look-up Mines by State'!D1309&amp;"     "&amp;'Look-up Mines by State'!E1309&amp;"                                  "&amp;'Look-up Mines by State'!F1309</f>
        <v>3602085     S     ROSA BANK OPERATION                                  SCHUYLKILL</v>
      </c>
    </row>
    <row r="1310" spans="1:1" x14ac:dyDescent="0.25">
      <c r="A1310" s="714" t="str">
        <f>'Look-up Mines by State'!C1310&amp;"     "&amp;'Look-up Mines by State'!D1310&amp;"     "&amp;'Look-up Mines by State'!E1310&amp;"                                  "&amp;'Look-up Mines by State'!F1310</f>
        <v>3602085     S     ROSA BANK OPERATION                                  SCHUYLKILL</v>
      </c>
    </row>
    <row r="1311" spans="1:1" x14ac:dyDescent="0.25">
      <c r="A1311" s="714" t="str">
        <f>'Look-up Mines by State'!C1311&amp;"     "&amp;'Look-up Mines by State'!D1311&amp;"     "&amp;'Look-up Mines by State'!E1311&amp;"                                  "&amp;'Look-up Mines by State'!F1311</f>
        <v>3602105     P     SHAMOKIN PREP PLANT                                  NORTHUMBERLAND</v>
      </c>
    </row>
    <row r="1312" spans="1:1" x14ac:dyDescent="0.25">
      <c r="A1312" s="714" t="str">
        <f>'Look-up Mines by State'!C1312&amp;"     "&amp;'Look-up Mines by State'!D1312&amp;"     "&amp;'Look-up Mines by State'!E1312&amp;"                                  "&amp;'Look-up Mines by State'!F1312</f>
        <v>3602105     P     SHAMOKIN PREP PLANT                                  NORTHUMBERLAND</v>
      </c>
    </row>
    <row r="1313" spans="1:1" x14ac:dyDescent="0.25">
      <c r="A1313" s="714" t="str">
        <f>'Look-up Mines by State'!C1313&amp;"     "&amp;'Look-up Mines by State'!D1313&amp;"     "&amp;'Look-up Mines by State'!E1313&amp;"                                  "&amp;'Look-up Mines by State'!F1313</f>
        <v>3602181     P     DALE LENIG COAL WASHERY                                  NORTHUMBERLAND</v>
      </c>
    </row>
    <row r="1314" spans="1:1" x14ac:dyDescent="0.25">
      <c r="A1314" s="714" t="str">
        <f>'Look-up Mines by State'!C1314&amp;"     "&amp;'Look-up Mines by State'!D1314&amp;"     "&amp;'Look-up Mines by State'!E1314&amp;"                                  "&amp;'Look-up Mines by State'!F1314</f>
        <v>3602189     P     SCHUYLKILL COAL PROCESSING INC                                  SCHUYLKILL</v>
      </c>
    </row>
    <row r="1315" spans="1:1" x14ac:dyDescent="0.25">
      <c r="A1315" s="714" t="str">
        <f>'Look-up Mines by State'!C1315&amp;"     "&amp;'Look-up Mines by State'!D1315&amp;"     "&amp;'Look-up Mines by State'!E1315&amp;"                                  "&amp;'Look-up Mines by State'!F1315</f>
        <v>3602203     U     N &amp; L SLOPE                                  NORTHUMBERLAND</v>
      </c>
    </row>
    <row r="1316" spans="1:1" x14ac:dyDescent="0.25">
      <c r="A1316" s="714" t="str">
        <f>'Look-up Mines by State'!C1316&amp;"     "&amp;'Look-up Mines by State'!D1316&amp;"     "&amp;'Look-up Mines by State'!E1316&amp;"                                  "&amp;'Look-up Mines by State'!F1316</f>
        <v>3602234     S     ELLANGOWAN BANK #45                                  SCHUYLKILL</v>
      </c>
    </row>
    <row r="1317" spans="1:1" x14ac:dyDescent="0.25">
      <c r="A1317" s="714" t="str">
        <f>'Look-up Mines by State'!C1317&amp;"     "&amp;'Look-up Mines by State'!D1317&amp;"     "&amp;'Look-up Mines by State'!E1317&amp;"                                  "&amp;'Look-up Mines by State'!F1317</f>
        <v>3602242     S     TREVORTON BREAKER                                  NORTHUMBERLAND</v>
      </c>
    </row>
    <row r="1318" spans="1:1" x14ac:dyDescent="0.25">
      <c r="A1318" s="714" t="str">
        <f>'Look-up Mines by State'!C1318&amp;"     "&amp;'Look-up Mines by State'!D1318&amp;"     "&amp;'Look-up Mines by State'!E1318&amp;"                                  "&amp;'Look-up Mines by State'!F1318</f>
        <v>3602260     P     SKYTOP BREAKER                                  SCHUYLKILL</v>
      </c>
    </row>
    <row r="1319" spans="1:1" x14ac:dyDescent="0.25">
      <c r="A1319" s="714" t="str">
        <f>'Look-up Mines by State'!C1319&amp;"     "&amp;'Look-up Mines by State'!D1319&amp;"     "&amp;'Look-up Mines by State'!E1319&amp;"                                  "&amp;'Look-up Mines by State'!F1319</f>
        <v>3602703     S     FISHER MINING COMPANY                                  LYCOMING</v>
      </c>
    </row>
    <row r="1320" spans="1:1" x14ac:dyDescent="0.25">
      <c r="A1320" s="714" t="str">
        <f>'Look-up Mines by State'!C1320&amp;"     "&amp;'Look-up Mines by State'!D1320&amp;"     "&amp;'Look-up Mines by State'!E1320&amp;"                                  "&amp;'Look-up Mines by State'!F1320</f>
        <v>3602725     S     SHANE MINE                                  CLEARFIELD</v>
      </c>
    </row>
    <row r="1321" spans="1:1" x14ac:dyDescent="0.25">
      <c r="A1321" s="714" t="str">
        <f>'Look-up Mines by State'!C1321&amp;"     "&amp;'Look-up Mines by State'!D1321&amp;"     "&amp;'Look-up Mines by State'!E1321&amp;"                                  "&amp;'Look-up Mines by State'!F1321</f>
        <v>3602733     S     KASUBICK #4                                  CLEARFIELD</v>
      </c>
    </row>
    <row r="1322" spans="1:1" x14ac:dyDescent="0.25">
      <c r="A1322" s="714" t="str">
        <f>'Look-up Mines by State'!C1322&amp;"     "&amp;'Look-up Mines by State'!D1322&amp;"     "&amp;'Look-up Mines by State'!E1322&amp;"                                  "&amp;'Look-up Mines by State'!F1322</f>
        <v>3602773     S     SHAW                                  SOMERSET</v>
      </c>
    </row>
    <row r="1323" spans="1:1" x14ac:dyDescent="0.25">
      <c r="A1323" s="714" t="str">
        <f>'Look-up Mines by State'!C1323&amp;"     "&amp;'Look-up Mines by State'!D1323&amp;"     "&amp;'Look-up Mines by State'!E1323&amp;"                                  "&amp;'Look-up Mines by State'!F1323</f>
        <v>3602945     P     CARBON PLANT (PREPARATION)                                  NORTHUMBERLAND</v>
      </c>
    </row>
    <row r="1324" spans="1:1" x14ac:dyDescent="0.25">
      <c r="A1324" s="714" t="str">
        <f>'Look-up Mines by State'!C1324&amp;"     "&amp;'Look-up Mines by State'!D1324&amp;"     "&amp;'Look-up Mines by State'!E1324&amp;"                                  "&amp;'Look-up Mines by State'!F1324</f>
        <v>3603047     S     PRIMROSE OPERATION                                  SCHUYLKILL</v>
      </c>
    </row>
    <row r="1325" spans="1:1" x14ac:dyDescent="0.25">
      <c r="A1325" s="714" t="str">
        <f>'Look-up Mines by State'!C1325&amp;"     "&amp;'Look-up Mines by State'!D1325&amp;"     "&amp;'Look-up Mines by State'!E1325&amp;"                                  "&amp;'Look-up Mines by State'!F1325</f>
        <v>3603093     S     BURRING DIVISION                                  NORTHUMBERLAND</v>
      </c>
    </row>
    <row r="1326" spans="1:1" x14ac:dyDescent="0.25">
      <c r="A1326" s="714" t="str">
        <f>'Look-up Mines by State'!C1326&amp;"     "&amp;'Look-up Mines by State'!D1326&amp;"     "&amp;'Look-up Mines by State'!E1326&amp;"                                  "&amp;'Look-up Mines by State'!F1326</f>
        <v>3603107     S     LOCUST SUMMIT FINE COAL PLANT                                  NORTHUMBERLAND</v>
      </c>
    </row>
    <row r="1327" spans="1:1" x14ac:dyDescent="0.25">
      <c r="A1327" s="714" t="str">
        <f>'Look-up Mines by State'!C1327&amp;"     "&amp;'Look-up Mines by State'!D1327&amp;"     "&amp;'Look-up Mines by State'!E1327&amp;"                                  "&amp;'Look-up Mines by State'!F1327</f>
        <v>3603252     P     LENIG &amp; KOSMER COAL WASHERY                                  NORTHUMBERLAND</v>
      </c>
    </row>
    <row r="1328" spans="1:1" x14ac:dyDescent="0.25">
      <c r="A1328" s="714" t="str">
        <f>'Look-up Mines by State'!C1328&amp;"     "&amp;'Look-up Mines by State'!D1328&amp;"     "&amp;'Look-up Mines by State'!E1328&amp;"                                  "&amp;'Look-up Mines by State'!F1328</f>
        <v>3603287     S     PREMIUM FINE COAL INC                                  SCHUYLKILL</v>
      </c>
    </row>
    <row r="1329" spans="1:1" x14ac:dyDescent="0.25">
      <c r="A1329" s="714" t="str">
        <f>'Look-up Mines by State'!C1329&amp;"     "&amp;'Look-up Mines by State'!D1329&amp;"     "&amp;'Look-up Mines by State'!E1329&amp;"                                  "&amp;'Look-up Mines by State'!F1329</f>
        <v>3603328     S     MINE NO 1                                  SOMERSET</v>
      </c>
    </row>
    <row r="1330" spans="1:1" x14ac:dyDescent="0.25">
      <c r="A1330" s="714" t="str">
        <f>'Look-up Mines by State'!C1330&amp;"     "&amp;'Look-up Mines by State'!D1330&amp;"     "&amp;'Look-up Mines by State'!E1330&amp;"                                  "&amp;'Look-up Mines by State'!F1330</f>
        <v>3603329     S     SHADE CREEK PLANT                                  SOMERSET</v>
      </c>
    </row>
    <row r="1331" spans="1:1" x14ac:dyDescent="0.25">
      <c r="A1331" s="714" t="str">
        <f>'Look-up Mines by State'!C1331&amp;"     "&amp;'Look-up Mines by State'!D1331&amp;"     "&amp;'Look-up Mines by State'!E1331&amp;"                                  "&amp;'Look-up Mines by State'!F1331</f>
        <v>3603330     P     CAMBRIA FUEL PLANT                                  SOMERSET</v>
      </c>
    </row>
    <row r="1332" spans="1:1" x14ac:dyDescent="0.25">
      <c r="A1332" s="714" t="str">
        <f>'Look-up Mines by State'!C1332&amp;"     "&amp;'Look-up Mines by State'!D1332&amp;"     "&amp;'Look-up Mines by State'!E1332&amp;"                                  "&amp;'Look-up Mines by State'!F1332</f>
        <v>3603561     S     MCCLURE STRIP                                  JEFFERSON</v>
      </c>
    </row>
    <row r="1333" spans="1:1" x14ac:dyDescent="0.25">
      <c r="A1333" s="714" t="str">
        <f>'Look-up Mines by State'!C1333&amp;"     "&amp;'Look-up Mines by State'!D1333&amp;"     "&amp;'Look-up Mines by State'!E1333&amp;"                                  "&amp;'Look-up Mines by State'!F1333</f>
        <v>3604171     P     TIPPLE FOUR J                                  INDIANA</v>
      </c>
    </row>
    <row r="1334" spans="1:1" x14ac:dyDescent="0.25">
      <c r="A1334" s="714" t="str">
        <f>'Look-up Mines by State'!C1334&amp;"     "&amp;'Look-up Mines by State'!D1334&amp;"     "&amp;'Look-up Mines by State'!E1334&amp;"                                  "&amp;'Look-up Mines by State'!F1334</f>
        <v>3604175     S     ROBENA PREPARATION PLANT                                  GREENE</v>
      </c>
    </row>
    <row r="1335" spans="1:1" x14ac:dyDescent="0.25">
      <c r="A1335" s="714" t="str">
        <f>'Look-up Mines by State'!C1335&amp;"     "&amp;'Look-up Mines by State'!D1335&amp;"     "&amp;'Look-up Mines by State'!E1335&amp;"                                  "&amp;'Look-up Mines by State'!F1335</f>
        <v>3604186     S     A W LONG COAL COMPANY                                  CLEARFIELD</v>
      </c>
    </row>
    <row r="1336" spans="1:1" x14ac:dyDescent="0.25">
      <c r="A1336" s="714" t="str">
        <f>'Look-up Mines by State'!C1336&amp;"     "&amp;'Look-up Mines by State'!D1336&amp;"     "&amp;'Look-up Mines by State'!E1336&amp;"                                  "&amp;'Look-up Mines by State'!F1336</f>
        <v>3604383     S     LATTIMER DIVISION                                  LUZERNE</v>
      </c>
    </row>
    <row r="1337" spans="1:1" x14ac:dyDescent="0.25">
      <c r="A1337" s="714" t="str">
        <f>'Look-up Mines by State'!C1337&amp;"     "&amp;'Look-up Mines by State'!D1337&amp;"     "&amp;'Look-up Mines by State'!E1337&amp;"                                  "&amp;'Look-up Mines by State'!F1337</f>
        <v>3604384     P     TUNNEL RIDGE BANK #115                                  SCHUYLKILL</v>
      </c>
    </row>
    <row r="1338" spans="1:1" x14ac:dyDescent="0.25">
      <c r="A1338" s="714" t="str">
        <f>'Look-up Mines by State'!C1338&amp;"     "&amp;'Look-up Mines by State'!D1338&amp;"     "&amp;'Look-up Mines by State'!E1338&amp;"                                  "&amp;'Look-up Mines by State'!F1338</f>
        <v>3604385     S     OAKLAND CULM BANK                                  SCHUYLKILL</v>
      </c>
    </row>
    <row r="1339" spans="1:1" x14ac:dyDescent="0.25">
      <c r="A1339" s="714" t="str">
        <f>'Look-up Mines by State'!C1339&amp;"     "&amp;'Look-up Mines by State'!D1339&amp;"     "&amp;'Look-up Mines by State'!E1339&amp;"                                  "&amp;'Look-up Mines by State'!F1339</f>
        <v>3604713     S     BEL AIR COLLIERY                                  LUZERNE</v>
      </c>
    </row>
    <row r="1340" spans="1:1" x14ac:dyDescent="0.25">
      <c r="A1340" s="714" t="str">
        <f>'Look-up Mines by State'!C1340&amp;"     "&amp;'Look-up Mines by State'!D1340&amp;"     "&amp;'Look-up Mines by State'!E1340&amp;"                                  "&amp;'Look-up Mines by State'!F1340</f>
        <v>3604713     S     BEL AIR COLLIERY                                  LUZERNE</v>
      </c>
    </row>
    <row r="1341" spans="1:1" x14ac:dyDescent="0.25">
      <c r="A1341" s="714" t="str">
        <f>'Look-up Mines by State'!C1341&amp;"     "&amp;'Look-up Mines by State'!D1341&amp;"     "&amp;'Look-up Mines by State'!E1341&amp;"                                  "&amp;'Look-up Mines by State'!F1341</f>
        <v>3604782     S     Worthville Mine                                  JEFFERSON</v>
      </c>
    </row>
    <row r="1342" spans="1:1" x14ac:dyDescent="0.25">
      <c r="A1342" s="714" t="str">
        <f>'Look-up Mines by State'!C1342&amp;"     "&amp;'Look-up Mines by State'!D1342&amp;"     "&amp;'Look-up Mines by State'!E1342&amp;"                                  "&amp;'Look-up Mines by State'!F1342</f>
        <v>3604796     S     DUNKARD STRIP                                  GREENE</v>
      </c>
    </row>
    <row r="1343" spans="1:1" x14ac:dyDescent="0.25">
      <c r="A1343" s="714" t="str">
        <f>'Look-up Mines by State'!C1343&amp;"     "&amp;'Look-up Mines by State'!D1343&amp;"     "&amp;'Look-up Mines by State'!E1343&amp;"                                  "&amp;'Look-up Mines by State'!F1343</f>
        <v>3604854     S     SILVER CREEK STRIP                                  SCHUYLKILL</v>
      </c>
    </row>
    <row r="1344" spans="1:1" x14ac:dyDescent="0.25">
      <c r="A1344" s="714" t="str">
        <f>'Look-up Mines by State'!C1344&amp;"     "&amp;'Look-up Mines by State'!D1344&amp;"     "&amp;'Look-up Mines by State'!E1344&amp;"                                  "&amp;'Look-up Mines by State'!F1344</f>
        <v>3604969     S     #9 OPERATION                                  LUZERNE</v>
      </c>
    </row>
    <row r="1345" spans="1:1" x14ac:dyDescent="0.25">
      <c r="A1345" s="714" t="str">
        <f>'Look-up Mines by State'!C1345&amp;"     "&amp;'Look-up Mines by State'!D1345&amp;"     "&amp;'Look-up Mines by State'!E1345&amp;"                                  "&amp;'Look-up Mines by State'!F1345</f>
        <v>3605018     U     CUMBERLAND MINE                                  GREENE</v>
      </c>
    </row>
    <row r="1346" spans="1:1" x14ac:dyDescent="0.25">
      <c r="A1346" s="714" t="str">
        <f>'Look-up Mines by State'!C1346&amp;"     "&amp;'Look-up Mines by State'!D1346&amp;"     "&amp;'Look-up Mines by State'!E1346&amp;"                                  "&amp;'Look-up Mines by State'!F1346</f>
        <v>3605019     S     TWIN BROOK #3                                  INDIANA</v>
      </c>
    </row>
    <row r="1347" spans="1:1" x14ac:dyDescent="0.25">
      <c r="A1347" s="714" t="str">
        <f>'Look-up Mines by State'!C1347&amp;"     "&amp;'Look-up Mines by State'!D1347&amp;"     "&amp;'Look-up Mines by State'!E1347&amp;"                                  "&amp;'Look-up Mines by State'!F1347</f>
        <v>3605023     S     MORRIS RIDGE STRIP                                  COLUMBIA</v>
      </c>
    </row>
    <row r="1348" spans="1:1" x14ac:dyDescent="0.25">
      <c r="A1348" s="714" t="str">
        <f>'Look-up Mines by State'!C1348&amp;"     "&amp;'Look-up Mines by State'!D1348&amp;"     "&amp;'Look-up Mines by State'!E1348&amp;"                                  "&amp;'Look-up Mines by State'!F1348</f>
        <v>3605104     S     MC BROOM                                  WESTMORELAND</v>
      </c>
    </row>
    <row r="1349" spans="1:1" x14ac:dyDescent="0.25">
      <c r="A1349" s="714" t="str">
        <f>'Look-up Mines by State'!C1349&amp;"     "&amp;'Look-up Mines by State'!D1349&amp;"     "&amp;'Look-up Mines by State'!E1349&amp;"                                  "&amp;'Look-up Mines by State'!F1349</f>
        <v>3605105     S     HIGHLAND NO 2                                  LUZERNE</v>
      </c>
    </row>
    <row r="1350" spans="1:1" x14ac:dyDescent="0.25">
      <c r="A1350" s="714" t="str">
        <f>'Look-up Mines by State'!C1350&amp;"     "&amp;'Look-up Mines by State'!D1350&amp;"     "&amp;'Look-up Mines by State'!E1350&amp;"                                  "&amp;'Look-up Mines by State'!F1350</f>
        <v>3605208     S     ANCIENT SUN STRIP SAYLOR-MCKIN                                  CLARION</v>
      </c>
    </row>
    <row r="1351" spans="1:1" x14ac:dyDescent="0.25">
      <c r="A1351" s="714" t="str">
        <f>'Look-up Mines by State'!C1351&amp;"     "&amp;'Look-up Mines by State'!D1351&amp;"     "&amp;'Look-up Mines by State'!E1351&amp;"                                  "&amp;'Look-up Mines by State'!F1351</f>
        <v>3605396     S     PEACH MT. STRIP                                  SCHUYLKILL</v>
      </c>
    </row>
    <row r="1352" spans="1:1" x14ac:dyDescent="0.25">
      <c r="A1352" s="714" t="str">
        <f>'Look-up Mines by State'!C1352&amp;"     "&amp;'Look-up Mines by State'!D1352&amp;"     "&amp;'Look-up Mines by State'!E1352&amp;"                                  "&amp;'Look-up Mines by State'!F1352</f>
        <v>3605430     S     NESQUEHONING BANK                                  CARBON</v>
      </c>
    </row>
    <row r="1353" spans="1:1" x14ac:dyDescent="0.25">
      <c r="A1353" s="714" t="str">
        <f>'Look-up Mines by State'!C1353&amp;"     "&amp;'Look-up Mines by State'!D1353&amp;"     "&amp;'Look-up Mines by State'!E1353&amp;"                                  "&amp;'Look-up Mines by State'!F1353</f>
        <v>3605451     S     L &amp; E BUCK STRIPPING                                  COLUMBIA</v>
      </c>
    </row>
    <row r="1354" spans="1:1" x14ac:dyDescent="0.25">
      <c r="A1354" s="714" t="str">
        <f>'Look-up Mines by State'!C1354&amp;"     "&amp;'Look-up Mines by State'!D1354&amp;"     "&amp;'Look-up Mines by State'!E1354&amp;"                                  "&amp;'Look-up Mines by State'!F1354</f>
        <v>3605466     U     EMERALD MINE NO 1                                  GREENE</v>
      </c>
    </row>
    <row r="1355" spans="1:1" x14ac:dyDescent="0.25">
      <c r="A1355" s="714" t="str">
        <f>'Look-up Mines by State'!C1355&amp;"     "&amp;'Look-up Mines by State'!D1355&amp;"     "&amp;'Look-up Mines by State'!E1355&amp;"                                  "&amp;'Look-up Mines by State'!F1355</f>
        <v>3605471     S     PATTERSON STRIP                                  FAYETTE</v>
      </c>
    </row>
    <row r="1356" spans="1:1" x14ac:dyDescent="0.25">
      <c r="A1356" s="714" t="str">
        <f>'Look-up Mines by State'!C1356&amp;"     "&amp;'Look-up Mines by State'!D1356&amp;"     "&amp;'Look-up Mines by State'!E1356&amp;"                                  "&amp;'Look-up Mines by State'!F1356</f>
        <v>3605493     S     REESE NO 1 &amp; 2 STRIP                                  CLEARFIELD</v>
      </c>
    </row>
    <row r="1357" spans="1:1" x14ac:dyDescent="0.25">
      <c r="A1357" s="714" t="str">
        <f>'Look-up Mines by State'!C1357&amp;"     "&amp;'Look-up Mines by State'!D1357&amp;"     "&amp;'Look-up Mines by State'!E1357&amp;"                                  "&amp;'Look-up Mines by State'!F1357</f>
        <v>3605513     S     SPEEDWAY NO 1 STRIP MINE                                  CLEARFIELD</v>
      </c>
    </row>
    <row r="1358" spans="1:1" x14ac:dyDescent="0.25">
      <c r="A1358" s="714" t="str">
        <f>'Look-up Mines by State'!C1358&amp;"     "&amp;'Look-up Mines by State'!D1358&amp;"     "&amp;'Look-up Mines by State'!E1358&amp;"                                  "&amp;'Look-up Mines by State'!F1358</f>
        <v>3605518     S     EAGLE HILL STRIP                                  SCHUYLKILL</v>
      </c>
    </row>
    <row r="1359" spans="1:1" x14ac:dyDescent="0.25">
      <c r="A1359" s="714" t="str">
        <f>'Look-up Mines by State'!C1359&amp;"     "&amp;'Look-up Mines by State'!D1359&amp;"     "&amp;'Look-up Mines by State'!E1359&amp;"                                  "&amp;'Look-up Mines by State'!F1359</f>
        <v>3605518     S     EAGLE HILL STRIP                                  SCHUYLKILL</v>
      </c>
    </row>
    <row r="1360" spans="1:1" x14ac:dyDescent="0.25">
      <c r="A1360" s="714" t="str">
        <f>'Look-up Mines by State'!C1360&amp;"     "&amp;'Look-up Mines by State'!D1360&amp;"     "&amp;'Look-up Mines by State'!E1360&amp;"                                  "&amp;'Look-up Mines by State'!F1360</f>
        <v>3605591     P     ALDEN CLEANING PLANT                                  LUZERNE</v>
      </c>
    </row>
    <row r="1361" spans="1:1" x14ac:dyDescent="0.25">
      <c r="A1361" s="714" t="str">
        <f>'Look-up Mines by State'!C1361&amp;"     "&amp;'Look-up Mines by State'!D1361&amp;"     "&amp;'Look-up Mines by State'!E1361&amp;"                                  "&amp;'Look-up Mines by State'!F1361</f>
        <v>3605828     S     YENZI STRIP #3 MINE                                  JEFFERSON</v>
      </c>
    </row>
    <row r="1362" spans="1:1" x14ac:dyDescent="0.25">
      <c r="A1362" s="714" t="str">
        <f>'Look-up Mines by State'!C1362&amp;"     "&amp;'Look-up Mines by State'!D1362&amp;"     "&amp;'Look-up Mines by State'!E1362&amp;"                                  "&amp;'Look-up Mines by State'!F1362</f>
        <v>3605855     S     LAUREL BREAKER                                  LUZERNE</v>
      </c>
    </row>
    <row r="1363" spans="1:1" x14ac:dyDescent="0.25">
      <c r="A1363" s="714" t="str">
        <f>'Look-up Mines by State'!C1363&amp;"     "&amp;'Look-up Mines by State'!D1363&amp;"     "&amp;'Look-up Mines by State'!E1363&amp;"                                  "&amp;'Look-up Mines by State'!F1363</f>
        <v>3606071     S     BROSIOUS MINE                                  JEFFERSON</v>
      </c>
    </row>
    <row r="1364" spans="1:1" x14ac:dyDescent="0.25">
      <c r="A1364" s="714" t="str">
        <f>'Look-up Mines by State'!C1364&amp;"     "&amp;'Look-up Mines by State'!D1364&amp;"     "&amp;'Look-up Mines by State'!E1364&amp;"                                  "&amp;'Look-up Mines by State'!F1364</f>
        <v>3606210     P     COBRA MINE PREP PLANT                                  GREENE</v>
      </c>
    </row>
    <row r="1365" spans="1:1" x14ac:dyDescent="0.25">
      <c r="A1365" s="714" t="str">
        <f>'Look-up Mines by State'!C1365&amp;"     "&amp;'Look-up Mines by State'!D1365&amp;"     "&amp;'Look-up Mines by State'!E1365&amp;"                                  "&amp;'Look-up Mines by State'!F1365</f>
        <v>3606253     S     HILL STRIP                                  FAYETTE</v>
      </c>
    </row>
    <row r="1366" spans="1:1" x14ac:dyDescent="0.25">
      <c r="A1366" s="714" t="str">
        <f>'Look-up Mines by State'!C1366&amp;"     "&amp;'Look-up Mines by State'!D1366&amp;"     "&amp;'Look-up Mines by State'!E1366&amp;"                                  "&amp;'Look-up Mines by State'!F1366</f>
        <v>3606330     P     CLEANING PLANT                                  SOMERSET</v>
      </c>
    </row>
    <row r="1367" spans="1:1" x14ac:dyDescent="0.25">
      <c r="A1367" s="714" t="str">
        <f>'Look-up Mines by State'!C1367&amp;"     "&amp;'Look-up Mines by State'!D1367&amp;"     "&amp;'Look-up Mines by State'!E1367&amp;"                                  "&amp;'Look-up Mines by State'!F1367</f>
        <v>3606384     P     CARBONITE FILTER CORPORATION P                                  SCHUYLKILL</v>
      </c>
    </row>
    <row r="1368" spans="1:1" x14ac:dyDescent="0.25">
      <c r="A1368" s="714" t="str">
        <f>'Look-up Mines by State'!C1368&amp;"     "&amp;'Look-up Mines by State'!D1368&amp;"     "&amp;'Look-up Mines by State'!E1368&amp;"                                  "&amp;'Look-up Mines by State'!F1368</f>
        <v>3606393     S     WYMPS GAP SURFACE COAL MINE                                  FAYETTE</v>
      </c>
    </row>
    <row r="1369" spans="1:1" x14ac:dyDescent="0.25">
      <c r="A1369" s="714" t="str">
        <f>'Look-up Mines by State'!C1369&amp;"     "&amp;'Look-up Mines by State'!D1369&amp;"     "&amp;'Look-up Mines by State'!E1369&amp;"                                  "&amp;'Look-up Mines by State'!F1369</f>
        <v>3606418     S     INDIAN HEAD OPERATION                                  SCHUYLKILL</v>
      </c>
    </row>
    <row r="1370" spans="1:1" x14ac:dyDescent="0.25">
      <c r="A1370" s="714" t="str">
        <f>'Look-up Mines by State'!C1370&amp;"     "&amp;'Look-up Mines by State'!D1370&amp;"     "&amp;'Look-up Mines by State'!E1370&amp;"                                  "&amp;'Look-up Mines by State'!F1370</f>
        <v>3606428     S     TUSCARORA COAL COMPANY                                  SCHUYLKILL</v>
      </c>
    </row>
    <row r="1371" spans="1:1" x14ac:dyDescent="0.25">
      <c r="A1371" s="714" t="str">
        <f>'Look-up Mines by State'!C1371&amp;"     "&amp;'Look-up Mines by State'!D1371&amp;"     "&amp;'Look-up Mines by State'!E1371&amp;"                                  "&amp;'Look-up Mines by State'!F1371</f>
        <v>3606432     P     CUNNARD TIPPLE                                  CLEARFIELD</v>
      </c>
    </row>
    <row r="1372" spans="1:1" x14ac:dyDescent="0.25">
      <c r="A1372" s="714" t="str">
        <f>'Look-up Mines by State'!C1372&amp;"     "&amp;'Look-up Mines by State'!D1372&amp;"     "&amp;'Look-up Mines by State'!E1372&amp;"                                  "&amp;'Look-up Mines by State'!F1372</f>
        <v>3606438     S     HOFFMAN NO 1                                  SOMERSET</v>
      </c>
    </row>
    <row r="1373" spans="1:1" x14ac:dyDescent="0.25">
      <c r="A1373" s="714" t="str">
        <f>'Look-up Mines by State'!C1373&amp;"     "&amp;'Look-up Mines by State'!D1373&amp;"     "&amp;'Look-up Mines by State'!E1373&amp;"                                  "&amp;'Look-up Mines by State'!F1373</f>
        <v>3606475     P     HOMER CITY COAL CLEANING PLANT                                  INDIANA</v>
      </c>
    </row>
    <row r="1374" spans="1:1" x14ac:dyDescent="0.25">
      <c r="A1374" s="714" t="str">
        <f>'Look-up Mines by State'!C1374&amp;"     "&amp;'Look-up Mines by State'!D1374&amp;"     "&amp;'Look-up Mines by State'!E1374&amp;"                                  "&amp;'Look-up Mines by State'!F1374</f>
        <v>3606562     S     REICHARD STRIPS                                  JEFFERSON</v>
      </c>
    </row>
    <row r="1375" spans="1:1" x14ac:dyDescent="0.25">
      <c r="A1375" s="714" t="str">
        <f>'Look-up Mines by State'!C1375&amp;"     "&amp;'Look-up Mines by State'!D1375&amp;"     "&amp;'Look-up Mines by State'!E1375&amp;"                                  "&amp;'Look-up Mines by State'!F1375</f>
        <v>3606586     S     WAROQUIER #1                                  CLEARFIELD</v>
      </c>
    </row>
    <row r="1376" spans="1:1" x14ac:dyDescent="0.25">
      <c r="A1376" s="714" t="str">
        <f>'Look-up Mines by State'!C1376&amp;"     "&amp;'Look-up Mines by State'!D1376&amp;"     "&amp;'Look-up Mines by State'!E1376&amp;"                                  "&amp;'Look-up Mines by State'!F1376</f>
        <v>3606602     S     PACKER STRIPPING                                  SCHUYLKILL</v>
      </c>
    </row>
    <row r="1377" spans="1:1" x14ac:dyDescent="0.25">
      <c r="A1377" s="714" t="str">
        <f>'Look-up Mines by State'!C1377&amp;"     "&amp;'Look-up Mines by State'!D1377&amp;"     "&amp;'Look-up Mines by State'!E1377&amp;"                                  "&amp;'Look-up Mines by State'!F1377</f>
        <v>3606617     P     GLACIAL COAL TIPPLE                                  ARMSTRONG</v>
      </c>
    </row>
    <row r="1378" spans="1:1" x14ac:dyDescent="0.25">
      <c r="A1378" s="714" t="str">
        <f>'Look-up Mines by State'!C1378&amp;"     "&amp;'Look-up Mines by State'!D1378&amp;"     "&amp;'Look-up Mines by State'!E1378&amp;"                                  "&amp;'Look-up Mines by State'!F1378</f>
        <v>3606678     S     HERITAGE #1                                  BLAIR</v>
      </c>
    </row>
    <row r="1379" spans="1:1" x14ac:dyDescent="0.25">
      <c r="A1379" s="714" t="str">
        <f>'Look-up Mines by State'!C1379&amp;"     "&amp;'Look-up Mines by State'!D1379&amp;"     "&amp;'Look-up Mines by State'!E1379&amp;"                                  "&amp;'Look-up Mines by State'!F1379</f>
        <v>3606753     S     COAL LOADERS-DERRY TIPPLE                                  WESTMORELAND</v>
      </c>
    </row>
    <row r="1380" spans="1:1" x14ac:dyDescent="0.25">
      <c r="A1380" s="714" t="str">
        <f>'Look-up Mines by State'!C1380&amp;"     "&amp;'Look-up Mines by State'!D1380&amp;"     "&amp;'Look-up Mines by State'!E1380&amp;"                                  "&amp;'Look-up Mines by State'!F1380</f>
        <v>3606829     P     CARBON BAGGING PLANT                                  LUZERNE</v>
      </c>
    </row>
    <row r="1381" spans="1:1" x14ac:dyDescent="0.25">
      <c r="A1381" s="714" t="str">
        <f>'Look-up Mines by State'!C1381&amp;"     "&amp;'Look-up Mines by State'!D1381&amp;"     "&amp;'Look-up Mines by State'!E1381&amp;"                                  "&amp;'Look-up Mines by State'!F1381</f>
        <v>3606862     S     HIGHLAND NO 5                                  LUZERNE</v>
      </c>
    </row>
    <row r="1382" spans="1:1" x14ac:dyDescent="0.25">
      <c r="A1382" s="714" t="str">
        <f>'Look-up Mines by State'!C1382&amp;"     "&amp;'Look-up Mines by State'!D1382&amp;"     "&amp;'Look-up Mines by State'!E1382&amp;"                                  "&amp;'Look-up Mines by State'!F1382</f>
        <v>3606896     S     POTTS MINE #1                                  SCHUYLKILL</v>
      </c>
    </row>
    <row r="1383" spans="1:1" x14ac:dyDescent="0.25">
      <c r="A1383" s="714" t="str">
        <f>'Look-up Mines by State'!C1383&amp;"     "&amp;'Look-up Mines by State'!D1383&amp;"     "&amp;'Look-up Mines by State'!E1383&amp;"                                  "&amp;'Look-up Mines by State'!F1383</f>
        <v>3606905     S     GEORGE MINE                                  BUTLER</v>
      </c>
    </row>
    <row r="1384" spans="1:1" x14ac:dyDescent="0.25">
      <c r="A1384" s="714" t="str">
        <f>'Look-up Mines by State'!C1384&amp;"     "&amp;'Look-up Mines by State'!D1384&amp;"     "&amp;'Look-up Mines by State'!E1384&amp;"                                  "&amp;'Look-up Mines by State'!F1384</f>
        <v>3606905     S     GEORGE MINE                                  BUTLER</v>
      </c>
    </row>
    <row r="1385" spans="1:1" x14ac:dyDescent="0.25">
      <c r="A1385" s="714" t="str">
        <f>'Look-up Mines by State'!C1385&amp;"     "&amp;'Look-up Mines by State'!D1385&amp;"     "&amp;'Look-up Mines by State'!E1385&amp;"                                  "&amp;'Look-up Mines by State'!F1385</f>
        <v>3606954     P     MOUNT PENN PREPARATION PLANT                                  BERKS</v>
      </c>
    </row>
    <row r="1386" spans="1:1" x14ac:dyDescent="0.25">
      <c r="A1386" s="714" t="str">
        <f>'Look-up Mines by State'!C1386&amp;"     "&amp;'Look-up Mines by State'!D1386&amp;"     "&amp;'Look-up Mines by State'!E1386&amp;"                                  "&amp;'Look-up Mines by State'!F1386</f>
        <v>3607011     S     SANDY FLAT                                  CLARION</v>
      </c>
    </row>
    <row r="1387" spans="1:1" x14ac:dyDescent="0.25">
      <c r="A1387" s="714" t="str">
        <f>'Look-up Mines by State'!C1387&amp;"     "&amp;'Look-up Mines by State'!D1387&amp;"     "&amp;'Look-up Mines by State'!E1387&amp;"                                  "&amp;'Look-up Mines by State'!F1387</f>
        <v>3607079     S     SHANTYTOWN STRIP MINE                                  LUZERNE</v>
      </c>
    </row>
    <row r="1388" spans="1:1" x14ac:dyDescent="0.25">
      <c r="A1388" s="714" t="str">
        <f>'Look-up Mines by State'!C1388&amp;"     "&amp;'Look-up Mines by State'!D1388&amp;"     "&amp;'Look-up Mines by State'!E1388&amp;"                                  "&amp;'Look-up Mines by State'!F1388</f>
        <v>3607194     P     VALIER COAL YARD                                  JEFFERSON</v>
      </c>
    </row>
    <row r="1389" spans="1:1" x14ac:dyDescent="0.25">
      <c r="A1389" s="714" t="str">
        <f>'Look-up Mines by State'!C1389&amp;"     "&amp;'Look-up Mines by State'!D1389&amp;"     "&amp;'Look-up Mines by State'!E1389&amp;"                                  "&amp;'Look-up Mines by State'!F1389</f>
        <v>3607201     S     KUNKLE SURFACE MINE                                  FAYETTE</v>
      </c>
    </row>
    <row r="1390" spans="1:1" x14ac:dyDescent="0.25">
      <c r="A1390" s="714" t="str">
        <f>'Look-up Mines by State'!C1390&amp;"     "&amp;'Look-up Mines by State'!D1390&amp;"     "&amp;'Look-up Mines by State'!E1390&amp;"                                  "&amp;'Look-up Mines by State'!F1390</f>
        <v>3607205     S     BELL #1                                  CLEARFIELD</v>
      </c>
    </row>
    <row r="1391" spans="1:1" x14ac:dyDescent="0.25">
      <c r="A1391" s="714" t="str">
        <f>'Look-up Mines by State'!C1391&amp;"     "&amp;'Look-up Mines by State'!D1391&amp;"     "&amp;'Look-up Mines by State'!E1391&amp;"                                  "&amp;'Look-up Mines by State'!F1391</f>
        <v>3607230     U     BAILEY MINE                                  GREENE</v>
      </c>
    </row>
    <row r="1392" spans="1:1" x14ac:dyDescent="0.25">
      <c r="A1392" s="714" t="str">
        <f>'Look-up Mines by State'!C1392&amp;"     "&amp;'Look-up Mines by State'!D1392&amp;"     "&amp;'Look-up Mines by State'!E1392&amp;"                                  "&amp;'Look-up Mines by State'!F1392</f>
        <v>3607240     S     E O J STRIP MINE                                  SCHUYLKILL</v>
      </c>
    </row>
    <row r="1393" spans="1:1" x14ac:dyDescent="0.25">
      <c r="A1393" s="714" t="str">
        <f>'Look-up Mines by State'!C1393&amp;"     "&amp;'Look-up Mines by State'!D1393&amp;"     "&amp;'Look-up Mines by State'!E1393&amp;"                                  "&amp;'Look-up Mines by State'!F1393</f>
        <v>3607241     S     COLVER REFUSE SITE                                  CAMBRIA</v>
      </c>
    </row>
    <row r="1394" spans="1:1" x14ac:dyDescent="0.25">
      <c r="A1394" s="714" t="str">
        <f>'Look-up Mines by State'!C1394&amp;"     "&amp;'Look-up Mines by State'!D1394&amp;"     "&amp;'Look-up Mines by State'!E1394&amp;"                                  "&amp;'Look-up Mines by State'!F1394</f>
        <v>3607241     S     COLVER REFUSE SITE                                  CAMBRIA</v>
      </c>
    </row>
    <row r="1395" spans="1:1" x14ac:dyDescent="0.25">
      <c r="A1395" s="714" t="str">
        <f>'Look-up Mines by State'!C1395&amp;"     "&amp;'Look-up Mines by State'!D1395&amp;"     "&amp;'Look-up Mines by State'!E1395&amp;"                                  "&amp;'Look-up Mines by State'!F1395</f>
        <v>3607242     S     MAHANOY TOWNSHIP BANK                                  SCHUYLKILL</v>
      </c>
    </row>
    <row r="1396" spans="1:1" x14ac:dyDescent="0.25">
      <c r="A1396" s="714" t="str">
        <f>'Look-up Mines by State'!C1396&amp;"     "&amp;'Look-up Mines by State'!D1396&amp;"     "&amp;'Look-up Mines by State'!E1396&amp;"                                  "&amp;'Look-up Mines by State'!F1396</f>
        <v>3607242     S     MAHANOY TOWNSHIP BANK                                  SCHUYLKILL</v>
      </c>
    </row>
    <row r="1397" spans="1:1" x14ac:dyDescent="0.25">
      <c r="A1397" s="714" t="str">
        <f>'Look-up Mines by State'!C1397&amp;"     "&amp;'Look-up Mines by State'!D1397&amp;"     "&amp;'Look-up Mines by State'!E1397&amp;"                                  "&amp;'Look-up Mines by State'!F1397</f>
        <v>3607266     S     DILLTOWN                                  CAMBRIA</v>
      </c>
    </row>
    <row r="1398" spans="1:1" x14ac:dyDescent="0.25">
      <c r="A1398" s="714" t="str">
        <f>'Look-up Mines by State'!C1398&amp;"     "&amp;'Look-up Mines by State'!D1398&amp;"     "&amp;'Look-up Mines by State'!E1398&amp;"                                  "&amp;'Look-up Mines by State'!F1398</f>
        <v>3607276     P     SHERMAN BREAKER                                  SCHUYLKILL</v>
      </c>
    </row>
    <row r="1399" spans="1:1" x14ac:dyDescent="0.25">
      <c r="A1399" s="714" t="str">
        <f>'Look-up Mines by State'!C1399&amp;"     "&amp;'Look-up Mines by State'!D1399&amp;"     "&amp;'Look-up Mines by State'!E1399&amp;"                                  "&amp;'Look-up Mines by State'!F1399</f>
        <v>3607305     S     MARSHALL MINE                                  INDIANA</v>
      </c>
    </row>
    <row r="1400" spans="1:1" x14ac:dyDescent="0.25">
      <c r="A1400" s="714" t="str">
        <f>'Look-up Mines by State'!C1400&amp;"     "&amp;'Look-up Mines by State'!D1400&amp;"     "&amp;'Look-up Mines by State'!E1400&amp;"                                  "&amp;'Look-up Mines by State'!F1400</f>
        <v>3607341     S     ACOSTA MINE                                  JEFFERSON</v>
      </c>
    </row>
    <row r="1401" spans="1:1" x14ac:dyDescent="0.25">
      <c r="A1401" s="714" t="str">
        <f>'Look-up Mines by State'!C1401&amp;"     "&amp;'Look-up Mines by State'!D1401&amp;"     "&amp;'Look-up Mines by State'!E1401&amp;"                                  "&amp;'Look-up Mines by State'!F1401</f>
        <v>3607384     S     EMERALD ANTHRACITE                                  LUZERNE</v>
      </c>
    </row>
    <row r="1402" spans="1:1" x14ac:dyDescent="0.25">
      <c r="A1402" s="714" t="str">
        <f>'Look-up Mines by State'!C1402&amp;"     "&amp;'Look-up Mines by State'!D1402&amp;"     "&amp;'Look-up Mines by State'!E1402&amp;"                                  "&amp;'Look-up Mines by State'!F1402</f>
        <v>3607416     U     ENLOW FORK MINE                                  WASHINGTON</v>
      </c>
    </row>
    <row r="1403" spans="1:1" x14ac:dyDescent="0.25">
      <c r="A1403" s="714" t="str">
        <f>'Look-up Mines by State'!C1403&amp;"     "&amp;'Look-up Mines by State'!D1403&amp;"     "&amp;'Look-up Mines by State'!E1403&amp;"                                  "&amp;'Look-up Mines by State'!F1403</f>
        <v>3607437     S     ROCHESTER MILLS STRIP MINE                                  INDIANA</v>
      </c>
    </row>
    <row r="1404" spans="1:1" x14ac:dyDescent="0.25">
      <c r="A1404" s="714" t="str">
        <f>'Look-up Mines by State'!C1404&amp;"     "&amp;'Look-up Mines by State'!D1404&amp;"     "&amp;'Look-up Mines by State'!E1404&amp;"                                  "&amp;'Look-up Mines by State'!F1404</f>
        <v>3607440     P     CALVIN V LENIG COAL PREP &amp; SAL                                  NORTHUMBERLAND</v>
      </c>
    </row>
    <row r="1405" spans="1:1" x14ac:dyDescent="0.25">
      <c r="A1405" s="714" t="str">
        <f>'Look-up Mines by State'!C1405&amp;"     "&amp;'Look-up Mines by State'!D1405&amp;"     "&amp;'Look-up Mines by State'!E1405&amp;"                                  "&amp;'Look-up Mines by State'!F1405</f>
        <v>3607456     U     BUCK DRIFT                                  SCHUYLKILL</v>
      </c>
    </row>
    <row r="1406" spans="1:1" x14ac:dyDescent="0.25">
      <c r="A1406" s="714" t="str">
        <f>'Look-up Mines by State'!C1406&amp;"     "&amp;'Look-up Mines by State'!D1406&amp;"     "&amp;'Look-up Mines by State'!E1406&amp;"                                  "&amp;'Look-up Mines by State'!F1406</f>
        <v>3607504     S     LOST CREEK #1 STRIP RNGTWN RNT                                  SCHUYLKILL</v>
      </c>
    </row>
    <row r="1407" spans="1:1" x14ac:dyDescent="0.25">
      <c r="A1407" s="714" t="str">
        <f>'Look-up Mines by State'!C1407&amp;"     "&amp;'Look-up Mines by State'!D1407&amp;"     "&amp;'Look-up Mines by State'!E1407&amp;"                                  "&amp;'Look-up Mines by State'!F1407</f>
        <v>3607506     S     HEATON                                  CLEARFIELD</v>
      </c>
    </row>
    <row r="1408" spans="1:1" x14ac:dyDescent="0.25">
      <c r="A1408" s="714" t="str">
        <f>'Look-up Mines by State'!C1408&amp;"     "&amp;'Look-up Mines by State'!D1408&amp;"     "&amp;'Look-up Mines by State'!E1408&amp;"                                  "&amp;'Look-up Mines by State'!F1408</f>
        <v>3607514     S     M S M COAL COMPANY INC                                  JEFFERSON</v>
      </c>
    </row>
    <row r="1409" spans="1:1" x14ac:dyDescent="0.25">
      <c r="A1409" s="714" t="str">
        <f>'Look-up Mines by State'!C1409&amp;"     "&amp;'Look-up Mines by State'!D1409&amp;"     "&amp;'Look-up Mines by State'!E1409&amp;"                                  "&amp;'Look-up Mines by State'!F1409</f>
        <v>3607550     S     SWISHER CONTRACTING                                  CLEARFIELD</v>
      </c>
    </row>
    <row r="1410" spans="1:1" x14ac:dyDescent="0.25">
      <c r="A1410" s="714" t="str">
        <f>'Look-up Mines by State'!C1410&amp;"     "&amp;'Look-up Mines by State'!D1410&amp;"     "&amp;'Look-up Mines by State'!E1410&amp;"                                  "&amp;'Look-up Mines by State'!F1410</f>
        <v>3607557     S     HENRY CLAY BANK                                  NORTHUMBERLAND</v>
      </c>
    </row>
    <row r="1411" spans="1:1" x14ac:dyDescent="0.25">
      <c r="A1411" s="714" t="str">
        <f>'Look-up Mines by State'!C1411&amp;"     "&amp;'Look-up Mines by State'!D1411&amp;"     "&amp;'Look-up Mines by State'!E1411&amp;"                                  "&amp;'Look-up Mines by State'!F1411</f>
        <v>3607561     S     BAUMGARDNER OPERATION                                  CLEARFIELD</v>
      </c>
    </row>
    <row r="1412" spans="1:1" x14ac:dyDescent="0.25">
      <c r="A1412" s="714" t="str">
        <f>'Look-up Mines by State'!C1412&amp;"     "&amp;'Look-up Mines by State'!D1412&amp;"     "&amp;'Look-up Mines by State'!E1412&amp;"                                  "&amp;'Look-up Mines by State'!F1412</f>
        <v>3607568     S     STATE INDUSTRIES STRIPS                                  ARMSTRONG</v>
      </c>
    </row>
    <row r="1413" spans="1:1" x14ac:dyDescent="0.25">
      <c r="A1413" s="714" t="str">
        <f>'Look-up Mines by State'!C1413&amp;"     "&amp;'Look-up Mines by State'!D1413&amp;"     "&amp;'Look-up Mines by State'!E1413&amp;"                                  "&amp;'Look-up Mines by State'!F1413</f>
        <v>3607568     S     STATE INDUSTRIES STRIPS                                  ARMSTRONG</v>
      </c>
    </row>
    <row r="1414" spans="1:1" x14ac:dyDescent="0.25">
      <c r="A1414" s="714" t="str">
        <f>'Look-up Mines by State'!C1414&amp;"     "&amp;'Look-up Mines by State'!D1414&amp;"     "&amp;'Look-up Mines by State'!E1414&amp;"                                  "&amp;'Look-up Mines by State'!F1414</f>
        <v>3607576     S     BROCKTON STRIPPING                                  SCHUYLKILL</v>
      </c>
    </row>
    <row r="1415" spans="1:1" x14ac:dyDescent="0.25">
      <c r="A1415" s="714" t="str">
        <f>'Look-up Mines by State'!C1415&amp;"     "&amp;'Look-up Mines by State'!D1415&amp;"     "&amp;'Look-up Mines by State'!E1415&amp;"                                  "&amp;'Look-up Mines by State'!F1415</f>
        <v>3607630     S     OLDE BUCK MINE                                  SCHUYLKILL</v>
      </c>
    </row>
    <row r="1416" spans="1:1" x14ac:dyDescent="0.25">
      <c r="A1416" s="714" t="str">
        <f>'Look-up Mines by State'!C1416&amp;"     "&amp;'Look-up Mines by State'!D1416&amp;"     "&amp;'Look-up Mines by State'!E1416&amp;"                                  "&amp;'Look-up Mines by State'!F1416</f>
        <v>3607636     S     MID PORT STRIP                                  SCHUYLKILL</v>
      </c>
    </row>
    <row r="1417" spans="1:1" x14ac:dyDescent="0.25">
      <c r="A1417" s="714" t="str">
        <f>'Look-up Mines by State'!C1417&amp;"     "&amp;'Look-up Mines by State'!D1417&amp;"     "&amp;'Look-up Mines by State'!E1417&amp;"                                  "&amp;'Look-up Mines by State'!F1417</f>
        <v>3607670     S     KING #1                                  CLEARFIELD</v>
      </c>
    </row>
    <row r="1418" spans="1:1" x14ac:dyDescent="0.25">
      <c r="A1418" s="714" t="str">
        <f>'Look-up Mines by State'!C1418&amp;"     "&amp;'Look-up Mines by State'!D1418&amp;"     "&amp;'Look-up Mines by State'!E1418&amp;"                                  "&amp;'Look-up Mines by State'!F1418</f>
        <v>3607688     P     CLYMER PREP PLANT                                  INDIANA</v>
      </c>
    </row>
    <row r="1419" spans="1:1" x14ac:dyDescent="0.25">
      <c r="A1419" s="714" t="str">
        <f>'Look-up Mines by State'!C1419&amp;"     "&amp;'Look-up Mines by State'!D1419&amp;"     "&amp;'Look-up Mines by State'!E1419&amp;"                                  "&amp;'Look-up Mines by State'!F1419</f>
        <v>3607716     P     HUDSON COLLIERY                                  LUZERNE</v>
      </c>
    </row>
    <row r="1420" spans="1:1" x14ac:dyDescent="0.25">
      <c r="A1420" s="714" t="str">
        <f>'Look-up Mines by State'!C1420&amp;"     "&amp;'Look-up Mines by State'!D1420&amp;"     "&amp;'Look-up Mines by State'!E1420&amp;"                                  "&amp;'Look-up Mines by State'!F1420</f>
        <v>3607727     P     HUSKIN RUN SIDING                                  SOMERSET</v>
      </c>
    </row>
    <row r="1421" spans="1:1" x14ac:dyDescent="0.25">
      <c r="A1421" s="714" t="str">
        <f>'Look-up Mines by State'!C1421&amp;"     "&amp;'Look-up Mines by State'!D1421&amp;"     "&amp;'Look-up Mines by State'!E1421&amp;"                                  "&amp;'Look-up Mines by State'!F1421</f>
        <v>3607730     S     SERILL STRIP                                  SCHUYLKILL</v>
      </c>
    </row>
    <row r="1422" spans="1:1" x14ac:dyDescent="0.25">
      <c r="A1422" s="714" t="str">
        <f>'Look-up Mines by State'!C1422&amp;"     "&amp;'Look-up Mines by State'!D1422&amp;"     "&amp;'Look-up Mines by State'!E1422&amp;"                                  "&amp;'Look-up Mines by State'!F1422</f>
        <v>3607741     U     ROCK RIDGE NO 1 SLOPE                                  SCHUYLKILL</v>
      </c>
    </row>
    <row r="1423" spans="1:1" x14ac:dyDescent="0.25">
      <c r="A1423" s="714" t="str">
        <f>'Look-up Mines by State'!C1423&amp;"     "&amp;'Look-up Mines by State'!D1423&amp;"     "&amp;'Look-up Mines by State'!E1423&amp;"                                  "&amp;'Look-up Mines by State'!F1423</f>
        <v>3607746     S     LADY JANE PLANT                                  CLEARFIELD</v>
      </c>
    </row>
    <row r="1424" spans="1:1" x14ac:dyDescent="0.25">
      <c r="A1424" s="714" t="str">
        <f>'Look-up Mines by State'!C1424&amp;"     "&amp;'Look-up Mines by State'!D1424&amp;"     "&amp;'Look-up Mines by State'!E1424&amp;"                                  "&amp;'Look-up Mines by State'!F1424</f>
        <v>3607758     S     JETT STRIPPING                                  SCHUYLKILL</v>
      </c>
    </row>
    <row r="1425" spans="1:1" x14ac:dyDescent="0.25">
      <c r="A1425" s="714" t="str">
        <f>'Look-up Mines by State'!C1425&amp;"     "&amp;'Look-up Mines by State'!D1425&amp;"     "&amp;'Look-up Mines by State'!E1425&amp;"                                  "&amp;'Look-up Mines by State'!F1425</f>
        <v>3607765     S     SAVITSKI BROS STRIP NO 1                                  NORTHUMBERLAND</v>
      </c>
    </row>
    <row r="1426" spans="1:1" x14ac:dyDescent="0.25">
      <c r="A1426" s="714" t="str">
        <f>'Look-up Mines by State'!C1426&amp;"     "&amp;'Look-up Mines by State'!D1426&amp;"     "&amp;'Look-up Mines by State'!E1426&amp;"                                  "&amp;'Look-up Mines by State'!F1426</f>
        <v>3607772     S     LONE EAGLE MINE                                  SCHUYLKILL</v>
      </c>
    </row>
    <row r="1427" spans="1:1" x14ac:dyDescent="0.25">
      <c r="A1427" s="714" t="str">
        <f>'Look-up Mines by State'!C1427&amp;"     "&amp;'Look-up Mines by State'!D1427&amp;"     "&amp;'Look-up Mines by State'!E1427&amp;"                                  "&amp;'Look-up Mines by State'!F1427</f>
        <v>3607805     P     W M P I                                  SCHUYLKILL</v>
      </c>
    </row>
    <row r="1428" spans="1:1" x14ac:dyDescent="0.25">
      <c r="A1428" s="714" t="str">
        <f>'Look-up Mines by State'!C1428&amp;"     "&amp;'Look-up Mines by State'!D1428&amp;"     "&amp;'Look-up Mines by State'!E1428&amp;"                                  "&amp;'Look-up Mines by State'!F1428</f>
        <v>3607806     S     TREMONT STRIPPING                                  SCHUYLKILL</v>
      </c>
    </row>
    <row r="1429" spans="1:1" x14ac:dyDescent="0.25">
      <c r="A1429" s="714" t="str">
        <f>'Look-up Mines by State'!C1429&amp;"     "&amp;'Look-up Mines by State'!D1429&amp;"     "&amp;'Look-up Mines by State'!E1429&amp;"                                  "&amp;'Look-up Mines by State'!F1429</f>
        <v>3607838     U     HARMONY MINE                                  NORTHUMBERLAND</v>
      </c>
    </row>
    <row r="1430" spans="1:1" x14ac:dyDescent="0.25">
      <c r="A1430" s="714" t="str">
        <f>'Look-up Mines by State'!C1430&amp;"     "&amp;'Look-up Mines by State'!D1430&amp;"     "&amp;'Look-up Mines by State'!E1430&amp;"                                  "&amp;'Look-up Mines by State'!F1430</f>
        <v>3607847     S     HARMAR  REFUSE SITE                                  ALLEGHENY</v>
      </c>
    </row>
    <row r="1431" spans="1:1" x14ac:dyDescent="0.25">
      <c r="A1431" s="714" t="str">
        <f>'Look-up Mines by State'!C1431&amp;"     "&amp;'Look-up Mines by State'!D1431&amp;"     "&amp;'Look-up Mines by State'!E1431&amp;"                                  "&amp;'Look-up Mines by State'!F1431</f>
        <v>3607880     S     KOCHANOWSKI                                  INDIANA</v>
      </c>
    </row>
    <row r="1432" spans="1:1" x14ac:dyDescent="0.25">
      <c r="A1432" s="714" t="str">
        <f>'Look-up Mines by State'!C1432&amp;"     "&amp;'Look-up Mines by State'!D1432&amp;"     "&amp;'Look-up Mines by State'!E1432&amp;"                                  "&amp;'Look-up Mines by State'!F1432</f>
        <v>3607892     P     AUBURN PREPARATION PLANT                                  SCHUYLKILL</v>
      </c>
    </row>
    <row r="1433" spans="1:1" x14ac:dyDescent="0.25">
      <c r="A1433" s="714" t="str">
        <f>'Look-up Mines by State'!C1433&amp;"     "&amp;'Look-up Mines by State'!D1433&amp;"     "&amp;'Look-up Mines by State'!E1433&amp;"                                  "&amp;'Look-up Mines by State'!F1433</f>
        <v>3607928     S     FIEG BROS COAL CO.                                  SOMERSET</v>
      </c>
    </row>
    <row r="1434" spans="1:1" x14ac:dyDescent="0.25">
      <c r="A1434" s="714" t="str">
        <f>'Look-up Mines by State'!C1434&amp;"     "&amp;'Look-up Mines by State'!D1434&amp;"     "&amp;'Look-up Mines by State'!E1434&amp;"                                  "&amp;'Look-up Mines by State'!F1434</f>
        <v>3607973     S     FAYETTE CO STRIPS                                  FAYETTE</v>
      </c>
    </row>
    <row r="1435" spans="1:1" x14ac:dyDescent="0.25">
      <c r="A1435" s="714" t="str">
        <f>'Look-up Mines by State'!C1435&amp;"     "&amp;'Look-up Mines by State'!D1435&amp;"     "&amp;'Look-up Mines by State'!E1435&amp;"                                  "&amp;'Look-up Mines by State'!F1435</f>
        <v>3607979     P     ST. NICHOLAS COGENERATION PLAN                                  SCHUYLKILL</v>
      </c>
    </row>
    <row r="1436" spans="1:1" x14ac:dyDescent="0.25">
      <c r="A1436" s="714" t="str">
        <f>'Look-up Mines by State'!C1436&amp;"     "&amp;'Look-up Mines by State'!D1436&amp;"     "&amp;'Look-up Mines by State'!E1436&amp;"                                  "&amp;'Look-up Mines by State'!F1436</f>
        <v>3607979     P     ST NICHOLAS COGENERATION PLANT                                  SCHUYLKILL</v>
      </c>
    </row>
    <row r="1437" spans="1:1" x14ac:dyDescent="0.25">
      <c r="A1437" s="714" t="str">
        <f>'Look-up Mines by State'!C1437&amp;"     "&amp;'Look-up Mines by State'!D1437&amp;"     "&amp;'Look-up Mines by State'!E1437&amp;"                                  "&amp;'Look-up Mines by State'!F1437</f>
        <v>3607999     S     BUTE REFUSE PILE                                  FAYETTE</v>
      </c>
    </row>
    <row r="1438" spans="1:1" x14ac:dyDescent="0.25">
      <c r="A1438" s="714" t="str">
        <f>'Look-up Mines by State'!C1438&amp;"     "&amp;'Look-up Mines by State'!D1438&amp;"     "&amp;'Look-up Mines by State'!E1438&amp;"                                  "&amp;'Look-up Mines by State'!F1438</f>
        <v>3608031     U     SKIDMORE SLOPE                                  SCHUYLKILL</v>
      </c>
    </row>
    <row r="1439" spans="1:1" x14ac:dyDescent="0.25">
      <c r="A1439" s="714" t="str">
        <f>'Look-up Mines by State'!C1439&amp;"     "&amp;'Look-up Mines by State'!D1439&amp;"     "&amp;'Look-up Mines by State'!E1439&amp;"                                  "&amp;'Look-up Mines by State'!F1439</f>
        <v>3608032     S     REVLOC REFUSE SITE                                  CAMBRIA</v>
      </c>
    </row>
    <row r="1440" spans="1:1" x14ac:dyDescent="0.25">
      <c r="A1440" s="714" t="str">
        <f>'Look-up Mines by State'!C1440&amp;"     "&amp;'Look-up Mines by State'!D1440&amp;"     "&amp;'Look-up Mines by State'!E1440&amp;"                                  "&amp;'Look-up Mines by State'!F1440</f>
        <v>3608032     S     REVLOC REFUSE SITE                                  CAMBRIA</v>
      </c>
    </row>
    <row r="1441" spans="1:1" x14ac:dyDescent="0.25">
      <c r="A1441" s="714" t="str">
        <f>'Look-up Mines by State'!C1441&amp;"     "&amp;'Look-up Mines by State'!D1441&amp;"     "&amp;'Look-up Mines by State'!E1441&amp;"                                  "&amp;'Look-up Mines by State'!F1441</f>
        <v>3608034     S     MOUNTAINTOP STRIP                                  SCHUYLKILL</v>
      </c>
    </row>
    <row r="1442" spans="1:1" x14ac:dyDescent="0.25">
      <c r="A1442" s="714" t="str">
        <f>'Look-up Mines by State'!C1442&amp;"     "&amp;'Look-up Mines by State'!D1442&amp;"     "&amp;'Look-up Mines by State'!E1442&amp;"                                  "&amp;'Look-up Mines by State'!F1442</f>
        <v>3608052     S     T.C. STRIPS                                  BUTLER</v>
      </c>
    </row>
    <row r="1443" spans="1:1" x14ac:dyDescent="0.25">
      <c r="A1443" s="714" t="str">
        <f>'Look-up Mines by State'!C1443&amp;"     "&amp;'Look-up Mines by State'!D1443&amp;"     "&amp;'Look-up Mines by State'!E1443&amp;"                                  "&amp;'Look-up Mines by State'!F1443</f>
        <v>3608064     S     NEPCO CO-GENERATION FACILITY                                  SCHUYLKILL</v>
      </c>
    </row>
    <row r="1444" spans="1:1" x14ac:dyDescent="0.25">
      <c r="A1444" s="714" t="str">
        <f>'Look-up Mines by State'!C1444&amp;"     "&amp;'Look-up Mines by State'!D1444&amp;"     "&amp;'Look-up Mines by State'!E1444&amp;"                                  "&amp;'Look-up Mines by State'!F1444</f>
        <v>3608065     S     SMITH NO. 1 MINE                                  ARMSTRONG</v>
      </c>
    </row>
    <row r="1445" spans="1:1" x14ac:dyDescent="0.25">
      <c r="A1445" s="714" t="str">
        <f>'Look-up Mines by State'!C1445&amp;"     "&amp;'Look-up Mines by State'!D1445&amp;"     "&amp;'Look-up Mines by State'!E1445&amp;"                                  "&amp;'Look-up Mines by State'!F1445</f>
        <v>3608071     S     ENERCORP INC                                  CLEARFIELD</v>
      </c>
    </row>
    <row r="1446" spans="1:1" x14ac:dyDescent="0.25">
      <c r="A1446" s="714" t="str">
        <f>'Look-up Mines by State'!C1446&amp;"     "&amp;'Look-up Mines by State'!D1446&amp;"     "&amp;'Look-up Mines by State'!E1446&amp;"                                  "&amp;'Look-up Mines by State'!F1446</f>
        <v>3608080     S     JOHNSON #1                                  CLEARFIELD</v>
      </c>
    </row>
    <row r="1447" spans="1:1" x14ac:dyDescent="0.25">
      <c r="A1447" s="714" t="str">
        <f>'Look-up Mines by State'!C1447&amp;"     "&amp;'Look-up Mines by State'!D1447&amp;"     "&amp;'Look-up Mines by State'!E1447&amp;"                                  "&amp;'Look-up Mines by State'!F1447</f>
        <v>3608083     S     JOEPA                                  SOMERSET</v>
      </c>
    </row>
    <row r="1448" spans="1:1" x14ac:dyDescent="0.25">
      <c r="A1448" s="714" t="str">
        <f>'Look-up Mines by State'!C1448&amp;"     "&amp;'Look-up Mines by State'!D1448&amp;"     "&amp;'Look-up Mines by State'!E1448&amp;"                                  "&amp;'Look-up Mines by State'!F1448</f>
        <v>3608091     S     COAL CASTLE FUELS OPERATION                                  SCHUYLKILL</v>
      </c>
    </row>
    <row r="1449" spans="1:1" x14ac:dyDescent="0.25">
      <c r="A1449" s="714" t="str">
        <f>'Look-up Mines by State'!C1449&amp;"     "&amp;'Look-up Mines by State'!D1449&amp;"     "&amp;'Look-up Mines by State'!E1449&amp;"                                  "&amp;'Look-up Mines by State'!F1449</f>
        <v>3608091     S     COAL CASTLE FUELS OPERATION                                  SCHUYLKILL</v>
      </c>
    </row>
    <row r="1450" spans="1:1" x14ac:dyDescent="0.25">
      <c r="A1450" s="714" t="str">
        <f>'Look-up Mines by State'!C1450&amp;"     "&amp;'Look-up Mines by State'!D1450&amp;"     "&amp;'Look-up Mines by State'!E1450&amp;"                                  "&amp;'Look-up Mines by State'!F1450</f>
        <v>3608101     S     LINCOLN BANK #88                                  SCHUYLKILL</v>
      </c>
    </row>
    <row r="1451" spans="1:1" x14ac:dyDescent="0.25">
      <c r="A1451" s="714" t="str">
        <f>'Look-up Mines by State'!C1451&amp;"     "&amp;'Look-up Mines by State'!D1451&amp;"     "&amp;'Look-up Mines by State'!E1451&amp;"                                  "&amp;'Look-up Mines by State'!F1451</f>
        <v>3608106     S     T J #1                                  CAMBRIA</v>
      </c>
    </row>
    <row r="1452" spans="1:1" x14ac:dyDescent="0.25">
      <c r="A1452" s="714" t="str">
        <f>'Look-up Mines by State'!C1452&amp;"     "&amp;'Look-up Mines by State'!D1452&amp;"     "&amp;'Look-up Mines by State'!E1452&amp;"                                  "&amp;'Look-up Mines by State'!F1452</f>
        <v>3608128     S     MT. CARMEL CO-GEN CULM HANDLIN                                  NORTHUMBERLAND</v>
      </c>
    </row>
    <row r="1453" spans="1:1" x14ac:dyDescent="0.25">
      <c r="A1453" s="714" t="str">
        <f>'Look-up Mines by State'!C1453&amp;"     "&amp;'Look-up Mines by State'!D1453&amp;"     "&amp;'Look-up Mines by State'!E1453&amp;"                                  "&amp;'Look-up Mines by State'!F1453</f>
        <v>3608135     U     DARMAC NO. 2 MINE                                  ARMSTRONG</v>
      </c>
    </row>
    <row r="1454" spans="1:1" x14ac:dyDescent="0.25">
      <c r="A1454" s="714" t="str">
        <f>'Look-up Mines by State'!C1454&amp;"     "&amp;'Look-up Mines by State'!D1454&amp;"     "&amp;'Look-up Mines by State'!E1454&amp;"                                  "&amp;'Look-up Mines by State'!F1454</f>
        <v>3608138     P     DUTCH RUN COAL PREPARATION PLA                                  ARMSTRONG</v>
      </c>
    </row>
    <row r="1455" spans="1:1" x14ac:dyDescent="0.25">
      <c r="A1455" s="714" t="str">
        <f>'Look-up Mines by State'!C1455&amp;"     "&amp;'Look-up Mines by State'!D1455&amp;"     "&amp;'Look-up Mines by State'!E1455&amp;"                                  "&amp;'Look-up Mines by State'!F1455</f>
        <v>3608140     S     BELL CORP                                  SCHUYLKILL</v>
      </c>
    </row>
    <row r="1456" spans="1:1" x14ac:dyDescent="0.25">
      <c r="A1456" s="714" t="str">
        <f>'Look-up Mines by State'!C1456&amp;"     "&amp;'Look-up Mines by State'!D1456&amp;"     "&amp;'Look-up Mines by State'!E1456&amp;"                                  "&amp;'Look-up Mines by State'!F1456</f>
        <v>3608163     S     HOOVER JOB                                  CLEARFIELD</v>
      </c>
    </row>
    <row r="1457" spans="1:1" x14ac:dyDescent="0.25">
      <c r="A1457" s="714" t="str">
        <f>'Look-up Mines by State'!C1457&amp;"     "&amp;'Look-up Mines by State'!D1457&amp;"     "&amp;'Look-up Mines by State'!E1457&amp;"                                  "&amp;'Look-up Mines by State'!F1457</f>
        <v>3608201     S     MAHANOY CREEK MINE                                  SCHUYLKILL</v>
      </c>
    </row>
    <row r="1458" spans="1:1" x14ac:dyDescent="0.25">
      <c r="A1458" s="714" t="str">
        <f>'Look-up Mines by State'!C1458&amp;"     "&amp;'Look-up Mines by State'!D1458&amp;"     "&amp;'Look-up Mines by State'!E1458&amp;"                                  "&amp;'Look-up Mines by State'!F1458</f>
        <v>3608201     S     MAHANOY CREEK MINE                                  SCHUYLKILL</v>
      </c>
    </row>
    <row r="1459" spans="1:1" x14ac:dyDescent="0.25">
      <c r="A1459" s="714" t="str">
        <f>'Look-up Mines by State'!C1459&amp;"     "&amp;'Look-up Mines by State'!D1459&amp;"     "&amp;'Look-up Mines by State'!E1459&amp;"                                  "&amp;'Look-up Mines by State'!F1459</f>
        <v>3608204     P     GLEN GERY                                  NORTHUMBERLAND</v>
      </c>
    </row>
    <row r="1460" spans="1:1" x14ac:dyDescent="0.25">
      <c r="A1460" s="714" t="str">
        <f>'Look-up Mines by State'!C1460&amp;"     "&amp;'Look-up Mines by State'!D1460&amp;"     "&amp;'Look-up Mines by State'!E1460&amp;"                                  "&amp;'Look-up Mines by State'!F1460</f>
        <v>3608222     P     EME HOMER CITY GENERATION L P                                  INDIANA</v>
      </c>
    </row>
    <row r="1461" spans="1:1" x14ac:dyDescent="0.25">
      <c r="A1461" s="714" t="str">
        <f>'Look-up Mines by State'!C1461&amp;"     "&amp;'Look-up Mines by State'!D1461&amp;"     "&amp;'Look-up Mines by State'!E1461&amp;"                                  "&amp;'Look-up Mines by State'!F1461</f>
        <v>3608229     S     EXCELSIOR STRIPPING                                  NORTHUMBERLAND</v>
      </c>
    </row>
    <row r="1462" spans="1:1" x14ac:dyDescent="0.25">
      <c r="A1462" s="714" t="str">
        <f>'Look-up Mines by State'!C1462&amp;"     "&amp;'Look-up Mines by State'!D1462&amp;"     "&amp;'Look-up Mines by State'!E1462&amp;"                                  "&amp;'Look-up Mines by State'!F1462</f>
        <v>3608248     S     SHAWVER OPERATION                                  CLEARFIELD</v>
      </c>
    </row>
    <row r="1463" spans="1:1" x14ac:dyDescent="0.25">
      <c r="A1463" s="714" t="str">
        <f>'Look-up Mines by State'!C1463&amp;"     "&amp;'Look-up Mines by State'!D1463&amp;"     "&amp;'Look-up Mines by State'!E1463&amp;"                                  "&amp;'Look-up Mines by State'!F1463</f>
        <v>3608250     S     MOREA REFUSE REMOVAL OPERATION                                  SCHUYLKILL</v>
      </c>
    </row>
    <row r="1464" spans="1:1" x14ac:dyDescent="0.25">
      <c r="A1464" s="714" t="str">
        <f>'Look-up Mines by State'!C1464&amp;"     "&amp;'Look-up Mines by State'!D1464&amp;"     "&amp;'Look-up Mines by State'!E1464&amp;"                                  "&amp;'Look-up Mines by State'!F1464</f>
        <v>3608262     S     WESTMORELAND COUNTY STRIPS                                  WESTMORELAND</v>
      </c>
    </row>
    <row r="1465" spans="1:1" x14ac:dyDescent="0.25">
      <c r="A1465" s="714" t="str">
        <f>'Look-up Mines by State'!C1465&amp;"     "&amp;'Look-up Mines by State'!D1465&amp;"     "&amp;'Look-up Mines by State'!E1465&amp;"                                  "&amp;'Look-up Mines by State'!F1465</f>
        <v>3608272     S     SHENANDOAH CITY BANK                                  SCHUYLKILL</v>
      </c>
    </row>
    <row r="1466" spans="1:1" x14ac:dyDescent="0.25">
      <c r="A1466" s="714" t="str">
        <f>'Look-up Mines by State'!C1466&amp;"     "&amp;'Look-up Mines by State'!D1466&amp;"     "&amp;'Look-up Mines by State'!E1466&amp;"                                  "&amp;'Look-up Mines by State'!F1466</f>
        <v>3608273     S     CLINTON SURFACE MINE                                  LACKAWANNA</v>
      </c>
    </row>
    <row r="1467" spans="1:1" x14ac:dyDescent="0.25">
      <c r="A1467" s="714" t="str">
        <f>'Look-up Mines by State'!C1467&amp;"     "&amp;'Look-up Mines by State'!D1467&amp;"     "&amp;'Look-up Mines by State'!E1467&amp;"                                  "&amp;'Look-up Mines by State'!F1467</f>
        <v>3608276     P     CAMBRIA COGEN FACILITY                                  CAMBRIA</v>
      </c>
    </row>
    <row r="1468" spans="1:1" x14ac:dyDescent="0.25">
      <c r="A1468" s="714" t="str">
        <f>'Look-up Mines by State'!C1468&amp;"     "&amp;'Look-up Mines by State'!D1468&amp;"     "&amp;'Look-up Mines by State'!E1468&amp;"                                  "&amp;'Look-up Mines by State'!F1468</f>
        <v>3608276     P     CAMBRIA COGEN FACILITY                                  CAMBRIA</v>
      </c>
    </row>
    <row r="1469" spans="1:1" x14ac:dyDescent="0.25">
      <c r="A1469" s="714" t="str">
        <f>'Look-up Mines by State'!C1469&amp;"     "&amp;'Look-up Mines by State'!D1469&amp;"     "&amp;'Look-up Mines by State'!E1469&amp;"                                  "&amp;'Look-up Mines by State'!F1469</f>
        <v>3608280     S     STERLING DAM/ROSINI ENT. INC.                                  NORTHUMBERLAND</v>
      </c>
    </row>
    <row r="1470" spans="1:1" x14ac:dyDescent="0.25">
      <c r="A1470" s="714" t="str">
        <f>'Look-up Mines by State'!C1470&amp;"     "&amp;'Look-up Mines by State'!D1470&amp;"     "&amp;'Look-up Mines by State'!E1470&amp;"                                  "&amp;'Look-up Mines by State'!F1470</f>
        <v>3608291     S     MCGILL SURFACE MINE                                  FAYETTE</v>
      </c>
    </row>
    <row r="1471" spans="1:1" x14ac:dyDescent="0.25">
      <c r="A1471" s="714" t="str">
        <f>'Look-up Mines by State'!C1471&amp;"     "&amp;'Look-up Mines by State'!D1471&amp;"     "&amp;'Look-up Mines by State'!E1471&amp;"                                  "&amp;'Look-up Mines by State'!F1471</f>
        <v>3608297     S     GOODSPRING STRIPPING                                  SCHUYLKILL</v>
      </c>
    </row>
    <row r="1472" spans="1:1" x14ac:dyDescent="0.25">
      <c r="A1472" s="714" t="str">
        <f>'Look-up Mines by State'!C1472&amp;"     "&amp;'Look-up Mines by State'!D1472&amp;"     "&amp;'Look-up Mines by State'!E1472&amp;"                                  "&amp;'Look-up Mines by State'!F1472</f>
        <v>3608299     U     NO 2 SLOPE                                  SCHUYLKILL</v>
      </c>
    </row>
    <row r="1473" spans="1:1" x14ac:dyDescent="0.25">
      <c r="A1473" s="714" t="str">
        <f>'Look-up Mines by State'!C1473&amp;"     "&amp;'Look-up Mines by State'!D1473&amp;"     "&amp;'Look-up Mines by State'!E1473&amp;"                                  "&amp;'Look-up Mines by State'!F1473</f>
        <v>3608307     S     HARDROCK COAL CO.                                  SOMERSET</v>
      </c>
    </row>
    <row r="1474" spans="1:1" x14ac:dyDescent="0.25">
      <c r="A1474" s="714" t="str">
        <f>'Look-up Mines by State'!C1474&amp;"     "&amp;'Look-up Mines by State'!D1474&amp;"     "&amp;'Look-up Mines by State'!E1474&amp;"                                  "&amp;'Look-up Mines by State'!F1474</f>
        <v>3608316     P     CHALLENGER YARD                                  INDIANA</v>
      </c>
    </row>
    <row r="1475" spans="1:1" x14ac:dyDescent="0.25">
      <c r="A1475" s="714" t="str">
        <f>'Look-up Mines by State'!C1475&amp;"     "&amp;'Look-up Mines by State'!D1475&amp;"     "&amp;'Look-up Mines by State'!E1475&amp;"                                  "&amp;'Look-up Mines by State'!F1475</f>
        <v>3608322     P     OAKS PLANT                                  MONTGOMERY</v>
      </c>
    </row>
    <row r="1476" spans="1:1" x14ac:dyDescent="0.25">
      <c r="A1476" s="714" t="str">
        <f>'Look-up Mines by State'!C1476&amp;"     "&amp;'Look-up Mines by State'!D1476&amp;"     "&amp;'Look-up Mines by State'!E1476&amp;"                                  "&amp;'Look-up Mines by State'!F1476</f>
        <v>3608330     S     CRANBERRY  COLLIERY BANK SOUTH                                  LUZERNE</v>
      </c>
    </row>
    <row r="1477" spans="1:1" x14ac:dyDescent="0.25">
      <c r="A1477" s="714" t="str">
        <f>'Look-up Mines by State'!C1477&amp;"     "&amp;'Look-up Mines by State'!D1477&amp;"     "&amp;'Look-up Mines by State'!E1477&amp;"                                  "&amp;'Look-up Mines by State'!F1477</f>
        <v>3608334     S     CLARK MINE                                  LAWRENCE</v>
      </c>
    </row>
    <row r="1478" spans="1:1" x14ac:dyDescent="0.25">
      <c r="A1478" s="714" t="str">
        <f>'Look-up Mines by State'!C1478&amp;"     "&amp;'Look-up Mines by State'!D1478&amp;"     "&amp;'Look-up Mines by State'!E1478&amp;"                                  "&amp;'Look-up Mines by State'!F1478</f>
        <v>3608335     S     MARQUISE STRIPS                                  ARMSTRONG</v>
      </c>
    </row>
    <row r="1479" spans="1:1" x14ac:dyDescent="0.25">
      <c r="A1479" s="714" t="str">
        <f>'Look-up Mines by State'!C1479&amp;"     "&amp;'Look-up Mines by State'!D1479&amp;"     "&amp;'Look-up Mines by State'!E1479&amp;"                                  "&amp;'Look-up Mines by State'!F1479</f>
        <v>3608337     S     RED OAK MINE                                  SCHUYLKILL</v>
      </c>
    </row>
    <row r="1480" spans="1:1" x14ac:dyDescent="0.25">
      <c r="A1480" s="714" t="str">
        <f>'Look-up Mines by State'!C1480&amp;"     "&amp;'Look-up Mines by State'!D1480&amp;"     "&amp;'Look-up Mines by State'!E1480&amp;"                                  "&amp;'Look-up Mines by State'!F1480</f>
        <v>3608344     S     BRIER HILL                                  FAYETTE</v>
      </c>
    </row>
    <row r="1481" spans="1:1" x14ac:dyDescent="0.25">
      <c r="A1481" s="714" t="str">
        <f>'Look-up Mines by State'!C1481&amp;"     "&amp;'Look-up Mines by State'!D1481&amp;"     "&amp;'Look-up Mines by State'!E1481&amp;"                                  "&amp;'Look-up Mines by State'!F1481</f>
        <v>3608346     U     PRIMROSE SLOPE                                  SCHUYLKILL</v>
      </c>
    </row>
    <row r="1482" spans="1:1" x14ac:dyDescent="0.25">
      <c r="A1482" s="714" t="str">
        <f>'Look-up Mines by State'!C1482&amp;"     "&amp;'Look-up Mines by State'!D1482&amp;"     "&amp;'Look-up Mines by State'!E1482&amp;"                                  "&amp;'Look-up Mines by State'!F1482</f>
        <v>3608349     P     FREEPORT SURFACE FACILITIES                                  GREENE</v>
      </c>
    </row>
    <row r="1483" spans="1:1" x14ac:dyDescent="0.25">
      <c r="A1483" s="714" t="str">
        <f>'Look-up Mines by State'!C1483&amp;"     "&amp;'Look-up Mines by State'!D1483&amp;"     "&amp;'Look-up Mines by State'!E1483&amp;"                                  "&amp;'Look-up Mines by State'!F1483</f>
        <v>3608375     U     HIGH QUALITY MINE                                  WASHINGTON</v>
      </c>
    </row>
    <row r="1484" spans="1:1" x14ac:dyDescent="0.25">
      <c r="A1484" s="714" t="str">
        <f>'Look-up Mines by State'!C1484&amp;"     "&amp;'Look-up Mines by State'!D1484&amp;"     "&amp;'Look-up Mines by State'!E1484&amp;"                                  "&amp;'Look-up Mines by State'!F1484</f>
        <v>3608376     S     BETH #2                                  INDIANA</v>
      </c>
    </row>
    <row r="1485" spans="1:1" x14ac:dyDescent="0.25">
      <c r="A1485" s="714" t="str">
        <f>'Look-up Mines by State'!C1485&amp;"     "&amp;'Look-up Mines by State'!D1485&amp;"     "&amp;'Look-up Mines by State'!E1485&amp;"                                  "&amp;'Look-up Mines by State'!F1485</f>
        <v>3608385     S     RODINO BREAKER                                  SCHUYLKILL</v>
      </c>
    </row>
    <row r="1486" spans="1:1" x14ac:dyDescent="0.25">
      <c r="A1486" s="714" t="str">
        <f>'Look-up Mines by State'!C1486&amp;"     "&amp;'Look-up Mines by State'!D1486&amp;"     "&amp;'Look-up Mines by State'!E1486&amp;"                                  "&amp;'Look-up Mines by State'!F1486</f>
        <v>3608391     S     GLEN LYON OPERATION                                  LUZERNE</v>
      </c>
    </row>
    <row r="1487" spans="1:1" x14ac:dyDescent="0.25">
      <c r="A1487" s="714" t="str">
        <f>'Look-up Mines by State'!C1487&amp;"     "&amp;'Look-up Mines by State'!D1487&amp;"     "&amp;'Look-up Mines by State'!E1487&amp;"                                  "&amp;'Look-up Mines by State'!F1487</f>
        <v>3608398     S     EPB STRIP                                  CAMBRIA</v>
      </c>
    </row>
    <row r="1488" spans="1:1" x14ac:dyDescent="0.25">
      <c r="A1488" s="714" t="str">
        <f>'Look-up Mines by State'!C1488&amp;"     "&amp;'Look-up Mines by State'!D1488&amp;"     "&amp;'Look-up Mines by State'!E1488&amp;"                                  "&amp;'Look-up Mines by State'!F1488</f>
        <v>3608399     S     NO 7 OPERATION                                  LUZERNE</v>
      </c>
    </row>
    <row r="1489" spans="1:1" x14ac:dyDescent="0.25">
      <c r="A1489" s="714" t="str">
        <f>'Look-up Mines by State'!C1489&amp;"     "&amp;'Look-up Mines by State'!D1489&amp;"     "&amp;'Look-up Mines by State'!E1489&amp;"                                  "&amp;'Look-up Mines by State'!F1489</f>
        <v>3608406     S     COALBROOK STRIPPING #1                                  LACKAWANNA</v>
      </c>
    </row>
    <row r="1490" spans="1:1" x14ac:dyDescent="0.25">
      <c r="A1490" s="714" t="str">
        <f>'Look-up Mines by State'!C1490&amp;"     "&amp;'Look-up Mines by State'!D1490&amp;"     "&amp;'Look-up Mines by State'!E1490&amp;"                                  "&amp;'Look-up Mines by State'!F1490</f>
        <v>3608406     S     COALBROOK STRIPPING #1                                  LACKAWANNA</v>
      </c>
    </row>
    <row r="1491" spans="1:1" x14ac:dyDescent="0.25">
      <c r="A1491" s="714" t="str">
        <f>'Look-up Mines by State'!C1491&amp;"     "&amp;'Look-up Mines by State'!D1491&amp;"     "&amp;'Look-up Mines by State'!E1491&amp;"                                  "&amp;'Look-up Mines by State'!F1491</f>
        <v>3608414     S     FRACKVILLE BANK                                  SCHUYLKILL</v>
      </c>
    </row>
    <row r="1492" spans="1:1" x14ac:dyDescent="0.25">
      <c r="A1492" s="714" t="str">
        <f>'Look-up Mines by State'!C1492&amp;"     "&amp;'Look-up Mines by State'!D1492&amp;"     "&amp;'Look-up Mines by State'!E1492&amp;"                                  "&amp;'Look-up Mines by State'!F1492</f>
        <v>3608414     S     FRACKVILLE BANK                                  SCHUYLKILL</v>
      </c>
    </row>
    <row r="1493" spans="1:1" x14ac:dyDescent="0.25">
      <c r="A1493" s="714" t="str">
        <f>'Look-up Mines by State'!C1493&amp;"     "&amp;'Look-up Mines by State'!D1493&amp;"     "&amp;'Look-up Mines by State'!E1493&amp;"                                  "&amp;'Look-up Mines by State'!F1493</f>
        <v>3608418     S     J &amp; B MINE                                  SCHUYLKILL</v>
      </c>
    </row>
    <row r="1494" spans="1:1" x14ac:dyDescent="0.25">
      <c r="A1494" s="714" t="str">
        <f>'Look-up Mines by State'!C1494&amp;"     "&amp;'Look-up Mines by State'!D1494&amp;"     "&amp;'Look-up Mines by State'!E1494&amp;"                                  "&amp;'Look-up Mines by State'!F1494</f>
        <v>3608419     S     ARCHBALD MTN STRIP #1                                  LACKAWANNA</v>
      </c>
    </row>
    <row r="1495" spans="1:1" x14ac:dyDescent="0.25">
      <c r="A1495" s="714" t="str">
        <f>'Look-up Mines by State'!C1495&amp;"     "&amp;'Look-up Mines by State'!D1495&amp;"     "&amp;'Look-up Mines by State'!E1495&amp;"                                  "&amp;'Look-up Mines by State'!F1495</f>
        <v>3608422     S     CLEARFIELD CO STRIPS                                  CLEARFIELD</v>
      </c>
    </row>
    <row r="1496" spans="1:1" x14ac:dyDescent="0.25">
      <c r="A1496" s="714" t="str">
        <f>'Look-up Mines by State'!C1496&amp;"     "&amp;'Look-up Mines by State'!D1496&amp;"     "&amp;'Look-up Mines by State'!E1496&amp;"                                  "&amp;'Look-up Mines by State'!F1496</f>
        <v>3608423     P     BLACK CREEK BREAKER                                  NORTHUMBERLAND</v>
      </c>
    </row>
    <row r="1497" spans="1:1" x14ac:dyDescent="0.25">
      <c r="A1497" s="714" t="str">
        <f>'Look-up Mines by State'!C1497&amp;"     "&amp;'Look-up Mines by State'!D1497&amp;"     "&amp;'Look-up Mines by State'!E1497&amp;"                                  "&amp;'Look-up Mines by State'!F1497</f>
        <v>3608452     S     BEAR RIDGE BANKS                                  SCHUYLKILL</v>
      </c>
    </row>
    <row r="1498" spans="1:1" x14ac:dyDescent="0.25">
      <c r="A1498" s="714" t="str">
        <f>'Look-up Mines by State'!C1498&amp;"     "&amp;'Look-up Mines by State'!D1498&amp;"     "&amp;'Look-up Mines by State'!E1498&amp;"                                  "&amp;'Look-up Mines by State'!F1498</f>
        <v>3608472     S     JMW MINE NO 1                                  BUTLER</v>
      </c>
    </row>
    <row r="1499" spans="1:1" x14ac:dyDescent="0.25">
      <c r="A1499" s="714" t="str">
        <f>'Look-up Mines by State'!C1499&amp;"     "&amp;'Look-up Mines by State'!D1499&amp;"     "&amp;'Look-up Mines by State'!E1499&amp;"                                  "&amp;'Look-up Mines by State'!F1499</f>
        <v>3608483     S     GARMANTOWN MINE                                  CAMBRIA</v>
      </c>
    </row>
    <row r="1500" spans="1:1" x14ac:dyDescent="0.25">
      <c r="A1500" s="714" t="str">
        <f>'Look-up Mines by State'!C1500&amp;"     "&amp;'Look-up Mines by State'!D1500&amp;"     "&amp;'Look-up Mines by State'!E1500&amp;"                                  "&amp;'Look-up Mines by State'!F1500</f>
        <v>3608488     S     BANKS BANK                                  CARBON</v>
      </c>
    </row>
    <row r="1501" spans="1:1" x14ac:dyDescent="0.25">
      <c r="A1501" s="714" t="str">
        <f>'Look-up Mines by State'!C1501&amp;"     "&amp;'Look-up Mines by State'!D1501&amp;"     "&amp;'Look-up Mines by State'!E1501&amp;"                                  "&amp;'Look-up Mines by State'!F1501</f>
        <v>3608489     S     WEST SPRING ENERGY                                  NORTHUMBERLAND</v>
      </c>
    </row>
    <row r="1502" spans="1:1" x14ac:dyDescent="0.25">
      <c r="A1502" s="714" t="str">
        <f>'Look-up Mines by State'!C1502&amp;"     "&amp;'Look-up Mines by State'!D1502&amp;"     "&amp;'Look-up Mines by State'!E1502&amp;"                                  "&amp;'Look-up Mines by State'!F1502</f>
        <v>3608491     S     EHENGER                                  INDIANA</v>
      </c>
    </row>
    <row r="1503" spans="1:1" x14ac:dyDescent="0.25">
      <c r="A1503" s="714" t="str">
        <f>'Look-up Mines by State'!C1503&amp;"     "&amp;'Look-up Mines by State'!D1503&amp;"     "&amp;'Look-up Mines by State'!E1503&amp;"                                  "&amp;'Look-up Mines by State'!F1503</f>
        <v>3608494     S     GOOD SPRING SOUTH                                  SCHUYLKILL</v>
      </c>
    </row>
    <row r="1504" spans="1:1" x14ac:dyDescent="0.25">
      <c r="A1504" s="714" t="str">
        <f>'Look-up Mines by State'!C1504&amp;"     "&amp;'Look-up Mines by State'!D1504&amp;"     "&amp;'Look-up Mines by State'!E1504&amp;"                                  "&amp;'Look-up Mines by State'!F1504</f>
        <v>3608497     S     SOMERSET CO SURFACE                                  SOMERSET</v>
      </c>
    </row>
    <row r="1505" spans="1:1" x14ac:dyDescent="0.25">
      <c r="A1505" s="714" t="str">
        <f>'Look-up Mines by State'!C1505&amp;"     "&amp;'Look-up Mines by State'!D1505&amp;"     "&amp;'Look-up Mines by State'!E1505&amp;"                                  "&amp;'Look-up Mines by State'!F1505</f>
        <v>3608501     S     MOUNTAINEER #1                                  SOMERSET</v>
      </c>
    </row>
    <row r="1506" spans="1:1" x14ac:dyDescent="0.25">
      <c r="A1506" s="714" t="str">
        <f>'Look-up Mines by State'!C1506&amp;"     "&amp;'Look-up Mines by State'!D1506&amp;"     "&amp;'Look-up Mines by State'!E1506&amp;"                                  "&amp;'Look-up Mines by State'!F1506</f>
        <v>3608502     S     MARVINE BANK                                  LACKAWANNA</v>
      </c>
    </row>
    <row r="1507" spans="1:1" x14ac:dyDescent="0.25">
      <c r="A1507" s="714" t="str">
        <f>'Look-up Mines by State'!C1507&amp;"     "&amp;'Look-up Mines by State'!D1507&amp;"     "&amp;'Look-up Mines by State'!E1507&amp;"                                  "&amp;'Look-up Mines by State'!F1507</f>
        <v>3608504     S     PIONEER #1                                  CLEARFIELD</v>
      </c>
    </row>
    <row r="1508" spans="1:1" x14ac:dyDescent="0.25">
      <c r="A1508" s="714" t="str">
        <f>'Look-up Mines by State'!C1508&amp;"     "&amp;'Look-up Mines by State'!D1508&amp;"     "&amp;'Look-up Mines by State'!E1508&amp;"                                  "&amp;'Look-up Mines by State'!F1508</f>
        <v>3608505     S     AJAMM                                  FAYETTE</v>
      </c>
    </row>
    <row r="1509" spans="1:1" x14ac:dyDescent="0.25">
      <c r="A1509" s="714" t="str">
        <f>'Look-up Mines by State'!C1509&amp;"     "&amp;'Look-up Mines by State'!D1509&amp;"     "&amp;'Look-up Mines by State'!E1509&amp;"                                  "&amp;'Look-up Mines by State'!F1509</f>
        <v>3608507     S     BAST BANK                                  SCHUYLKILL</v>
      </c>
    </row>
    <row r="1510" spans="1:1" x14ac:dyDescent="0.25">
      <c r="A1510" s="714" t="str">
        <f>'Look-up Mines by State'!C1510&amp;"     "&amp;'Look-up Mines by State'!D1510&amp;"     "&amp;'Look-up Mines by State'!E1510&amp;"                                  "&amp;'Look-up Mines by State'!F1510</f>
        <v>3608516     S     NORTH MAHANOY BANK                                  SCHUYLKILL</v>
      </c>
    </row>
    <row r="1511" spans="1:1" x14ac:dyDescent="0.25">
      <c r="A1511" s="714" t="str">
        <f>'Look-up Mines by State'!C1511&amp;"     "&amp;'Look-up Mines by State'!D1511&amp;"     "&amp;'Look-up Mines by State'!E1511&amp;"                                  "&amp;'Look-up Mines by State'!F1511</f>
        <v>3608517     S     ADC, INC PIT 008                                  WESTMORELAND</v>
      </c>
    </row>
    <row r="1512" spans="1:1" x14ac:dyDescent="0.25">
      <c r="A1512" s="714" t="str">
        <f>'Look-up Mines by State'!C1512&amp;"     "&amp;'Look-up Mines by State'!D1512&amp;"     "&amp;'Look-up Mines by State'!E1512&amp;"                                  "&amp;'Look-up Mines by State'!F1512</f>
        <v>3608525     U     TOM'S RUN MINE                                  INDIANA</v>
      </c>
    </row>
    <row r="1513" spans="1:1" x14ac:dyDescent="0.25">
      <c r="A1513" s="714" t="str">
        <f>'Look-up Mines by State'!C1513&amp;"     "&amp;'Look-up Mines by State'!D1513&amp;"     "&amp;'Look-up Mines by State'!E1513&amp;"                                  "&amp;'Look-up Mines by State'!F1513</f>
        <v>3608533     S     RELIANCE BANK                                  NORTHUMBERLAND</v>
      </c>
    </row>
    <row r="1514" spans="1:1" x14ac:dyDescent="0.25">
      <c r="A1514" s="714" t="str">
        <f>'Look-up Mines by State'!C1514&amp;"     "&amp;'Look-up Mines by State'!D1514&amp;"     "&amp;'Look-up Mines by State'!E1514&amp;"                                  "&amp;'Look-up Mines by State'!F1514</f>
        <v>3608534     S     REEVESDALE #1                                  SCHUYLKILL</v>
      </c>
    </row>
    <row r="1515" spans="1:1" x14ac:dyDescent="0.25">
      <c r="A1515" s="714" t="str">
        <f>'Look-up Mines by State'!C1515&amp;"     "&amp;'Look-up Mines by State'!D1515&amp;"     "&amp;'Look-up Mines by State'!E1515&amp;"                                  "&amp;'Look-up Mines by State'!F1515</f>
        <v>3608538     P     STINER #1 MINE                                  CLEARFIELD</v>
      </c>
    </row>
    <row r="1516" spans="1:1" x14ac:dyDescent="0.25">
      <c r="A1516" s="714" t="str">
        <f>'Look-up Mines by State'!C1516&amp;"     "&amp;'Look-up Mines by State'!D1516&amp;"     "&amp;'Look-up Mines by State'!E1516&amp;"                                  "&amp;'Look-up Mines by State'!F1516</f>
        <v>3608539     P     PINEY CREEK PROJECT                                  CLARION</v>
      </c>
    </row>
    <row r="1517" spans="1:1" x14ac:dyDescent="0.25">
      <c r="A1517" s="714" t="str">
        <f>'Look-up Mines by State'!C1517&amp;"     "&amp;'Look-up Mines by State'!D1517&amp;"     "&amp;'Look-up Mines by State'!E1517&amp;"                                  "&amp;'Look-up Mines by State'!F1517</f>
        <v>3608540     P     KEYSTONE CLEANING PLANT                                  ARMSTRONG</v>
      </c>
    </row>
    <row r="1518" spans="1:1" x14ac:dyDescent="0.25">
      <c r="A1518" s="714" t="str">
        <f>'Look-up Mines by State'!C1518&amp;"     "&amp;'Look-up Mines by State'!D1518&amp;"     "&amp;'Look-up Mines by State'!E1518&amp;"                                  "&amp;'Look-up Mines by State'!F1518</f>
        <v>3608541     S     BEN HAL STRIPS                                  MERCER</v>
      </c>
    </row>
    <row r="1519" spans="1:1" x14ac:dyDescent="0.25">
      <c r="A1519" s="714" t="str">
        <f>'Look-up Mines by State'!C1519&amp;"     "&amp;'Look-up Mines by State'!D1519&amp;"     "&amp;'Look-up Mines by State'!E1519&amp;"                                  "&amp;'Look-up Mines by State'!F1519</f>
        <v>3608544     P     CLEANING PLANT                                  ARMSTRONG</v>
      </c>
    </row>
    <row r="1520" spans="1:1" x14ac:dyDescent="0.25">
      <c r="A1520" s="714" t="str">
        <f>'Look-up Mines by State'!C1520&amp;"     "&amp;'Look-up Mines by State'!D1520&amp;"     "&amp;'Look-up Mines by State'!E1520&amp;"                                  "&amp;'Look-up Mines by State'!F1520</f>
        <v>3608546     S     SHAMOKIN REFUSE BANK                                  NORTHUMBERLAND</v>
      </c>
    </row>
    <row r="1521" spans="1:1" x14ac:dyDescent="0.25">
      <c r="A1521" s="714" t="str">
        <f>'Look-up Mines by State'!C1521&amp;"     "&amp;'Look-up Mines by State'!D1521&amp;"     "&amp;'Look-up Mines by State'!E1521&amp;"                                  "&amp;'Look-up Mines by State'!F1521</f>
        <v>3608550     S     HAZLETON SHAFT SOUTH                                  LUZERNE</v>
      </c>
    </row>
    <row r="1522" spans="1:1" x14ac:dyDescent="0.25">
      <c r="A1522" s="714" t="str">
        <f>'Look-up Mines by State'!C1522&amp;"     "&amp;'Look-up Mines by State'!D1522&amp;"     "&amp;'Look-up Mines by State'!E1522&amp;"                                  "&amp;'Look-up Mines by State'!F1522</f>
        <v>3608551     S     SOMERSET COUNTY STRIPS                                  SOMERSET</v>
      </c>
    </row>
    <row r="1523" spans="1:1" x14ac:dyDescent="0.25">
      <c r="A1523" s="714" t="str">
        <f>'Look-up Mines by State'!C1523&amp;"     "&amp;'Look-up Mines by State'!D1523&amp;"     "&amp;'Look-up Mines by State'!E1523&amp;"                                  "&amp;'Look-up Mines by State'!F1523</f>
        <v>3608552     S     LOCUST GAP OPERATION                                  NORTHUMBERLAND</v>
      </c>
    </row>
    <row r="1524" spans="1:1" x14ac:dyDescent="0.25">
      <c r="A1524" s="714" t="str">
        <f>'Look-up Mines by State'!C1524&amp;"     "&amp;'Look-up Mines by State'!D1524&amp;"     "&amp;'Look-up Mines by State'!E1524&amp;"                                  "&amp;'Look-up Mines by State'!F1524</f>
        <v>3608567     P     SCRUBGRASS FUEL HANDLING FACIL                                  VENANGO</v>
      </c>
    </row>
    <row r="1525" spans="1:1" x14ac:dyDescent="0.25">
      <c r="A1525" s="714" t="str">
        <f>'Look-up Mines by State'!C1525&amp;"     "&amp;'Look-up Mines by State'!D1525&amp;"     "&amp;'Look-up Mines by State'!E1525&amp;"                                  "&amp;'Look-up Mines by State'!F1525</f>
        <v>3608571     U     SARAH                                  SOMERSET</v>
      </c>
    </row>
    <row r="1526" spans="1:1" x14ac:dyDescent="0.25">
      <c r="A1526" s="714" t="str">
        <f>'Look-up Mines by State'!C1526&amp;"     "&amp;'Look-up Mines by State'!D1526&amp;"     "&amp;'Look-up Mines by State'!E1526&amp;"                                  "&amp;'Look-up Mines by State'!F1526</f>
        <v>3608572     S     MATHER STRIP                                  GREENE</v>
      </c>
    </row>
    <row r="1527" spans="1:1" x14ac:dyDescent="0.25">
      <c r="A1527" s="714" t="str">
        <f>'Look-up Mines by State'!C1527&amp;"     "&amp;'Look-up Mines by State'!D1527&amp;"     "&amp;'Look-up Mines by State'!E1527&amp;"                                  "&amp;'Look-up Mines by State'!F1527</f>
        <v>3608575     S     JOB 127                                  ELK</v>
      </c>
    </row>
    <row r="1528" spans="1:1" x14ac:dyDescent="0.25">
      <c r="A1528" s="714" t="str">
        <f>'Look-up Mines by State'!C1528&amp;"     "&amp;'Look-up Mines by State'!D1528&amp;"     "&amp;'Look-up Mines by State'!E1528&amp;"                                  "&amp;'Look-up Mines by State'!F1528</f>
        <v>3608581     P     GIRARD BREAKER                                  SCHUYLKILL</v>
      </c>
    </row>
    <row r="1529" spans="1:1" x14ac:dyDescent="0.25">
      <c r="A1529" s="714" t="str">
        <f>'Look-up Mines by State'!C1529&amp;"     "&amp;'Look-up Mines by State'!D1529&amp;"     "&amp;'Look-up Mines by State'!E1529&amp;"                                  "&amp;'Look-up Mines by State'!F1529</f>
        <v>3608590     S     CONTINENTAL STRIP                                  SCHUYLKILL</v>
      </c>
    </row>
    <row r="1530" spans="1:1" x14ac:dyDescent="0.25">
      <c r="A1530" s="714" t="str">
        <f>'Look-up Mines by State'!C1530&amp;"     "&amp;'Look-up Mines by State'!D1530&amp;"     "&amp;'Look-up Mines by State'!E1530&amp;"                                  "&amp;'Look-up Mines by State'!F1530</f>
        <v>3608593     S     KAMC STRIP                                  CARBON</v>
      </c>
    </row>
    <row r="1531" spans="1:1" x14ac:dyDescent="0.25">
      <c r="A1531" s="714" t="str">
        <f>'Look-up Mines by State'!C1531&amp;"     "&amp;'Look-up Mines by State'!D1531&amp;"     "&amp;'Look-up Mines by State'!E1531&amp;"                                  "&amp;'Look-up Mines by State'!F1531</f>
        <v>3608593     S     KAMC STRIP                                  CARBON</v>
      </c>
    </row>
    <row r="1532" spans="1:1" x14ac:dyDescent="0.25">
      <c r="A1532" s="714" t="str">
        <f>'Look-up Mines by State'!C1532&amp;"     "&amp;'Look-up Mines by State'!D1532&amp;"     "&amp;'Look-up Mines by State'!E1532&amp;"                                  "&amp;'Look-up Mines by State'!F1532</f>
        <v>3608595     S     HONEYBROOK REFUSE OPERATION                                  SCHUYLKILL</v>
      </c>
    </row>
    <row r="1533" spans="1:1" x14ac:dyDescent="0.25">
      <c r="A1533" s="714" t="str">
        <f>'Look-up Mines by State'!C1533&amp;"     "&amp;'Look-up Mines by State'!D1533&amp;"     "&amp;'Look-up Mines by State'!E1533&amp;"                                  "&amp;'Look-up Mines by State'!F1533</f>
        <v>3608595     S     HONEYBROOK REFUSE OPERATION                                  SCHUYLKILL</v>
      </c>
    </row>
    <row r="1534" spans="1:1" x14ac:dyDescent="0.25">
      <c r="A1534" s="714" t="str">
        <f>'Look-up Mines by State'!C1534&amp;"     "&amp;'Look-up Mines by State'!D1534&amp;"     "&amp;'Look-up Mines by State'!E1534&amp;"                                  "&amp;'Look-up Mines by State'!F1534</f>
        <v>3608598     P     CEI ANTHRACITE                                  LUZERNE</v>
      </c>
    </row>
    <row r="1535" spans="1:1" x14ac:dyDescent="0.25">
      <c r="A1535" s="714" t="str">
        <f>'Look-up Mines by State'!C1535&amp;"     "&amp;'Look-up Mines by State'!D1535&amp;"     "&amp;'Look-up Mines by State'!E1535&amp;"                                  "&amp;'Look-up Mines by State'!F1535</f>
        <v>3608602     S     WAROQUIER #2                                  JEFFERSON</v>
      </c>
    </row>
    <row r="1536" spans="1:1" x14ac:dyDescent="0.25">
      <c r="A1536" s="714" t="str">
        <f>'Look-up Mines by State'!C1536&amp;"     "&amp;'Look-up Mines by State'!D1536&amp;"     "&amp;'Look-up Mines by State'!E1536&amp;"                                  "&amp;'Look-up Mines by State'!F1536</f>
        <v>3608603     U     TRACY LYNNE                                  ARMSTRONG</v>
      </c>
    </row>
    <row r="1537" spans="1:1" x14ac:dyDescent="0.25">
      <c r="A1537" s="714" t="str">
        <f>'Look-up Mines by State'!C1537&amp;"     "&amp;'Look-up Mines by State'!D1537&amp;"     "&amp;'Look-up Mines by State'!E1537&amp;"                                  "&amp;'Look-up Mines by State'!F1537</f>
        <v>3608606     P     FORCEY TIPPLE                                  CLEARFIELD</v>
      </c>
    </row>
    <row r="1538" spans="1:1" x14ac:dyDescent="0.25">
      <c r="A1538" s="714" t="str">
        <f>'Look-up Mines by State'!C1538&amp;"     "&amp;'Look-up Mines by State'!D1538&amp;"     "&amp;'Look-up Mines by State'!E1538&amp;"                                  "&amp;'Look-up Mines by State'!F1538</f>
        <v>3608607     S     MILESTONE PIT #1                                  CLARION</v>
      </c>
    </row>
    <row r="1539" spans="1:1" x14ac:dyDescent="0.25">
      <c r="A1539" s="714" t="str">
        <f>'Look-up Mines by State'!C1539&amp;"     "&amp;'Look-up Mines by State'!D1539&amp;"     "&amp;'Look-up Mines by State'!E1539&amp;"                                  "&amp;'Look-up Mines by State'!F1539</f>
        <v>3608608     P     WAROQUIER TIPPLE                                  CLEARFIELD</v>
      </c>
    </row>
    <row r="1540" spans="1:1" x14ac:dyDescent="0.25">
      <c r="A1540" s="714" t="str">
        <f>'Look-up Mines by State'!C1540&amp;"     "&amp;'Look-up Mines by State'!D1540&amp;"     "&amp;'Look-up Mines by State'!E1540&amp;"                                  "&amp;'Look-up Mines by State'!F1540</f>
        <v>3608609     P     BELLS LANDING TIPPLE                                  CLEARFIELD</v>
      </c>
    </row>
    <row r="1541" spans="1:1" x14ac:dyDescent="0.25">
      <c r="A1541" s="714" t="str">
        <f>'Look-up Mines by State'!C1541&amp;"     "&amp;'Look-up Mines by State'!D1541&amp;"     "&amp;'Look-up Mines by State'!E1541&amp;"                                  "&amp;'Look-up Mines by State'!F1541</f>
        <v>3608613     S     SILVERTON STRIPPING                                  SCHUYLKILL</v>
      </c>
    </row>
    <row r="1542" spans="1:1" x14ac:dyDescent="0.25">
      <c r="A1542" s="714" t="str">
        <f>'Look-up Mines by State'!C1542&amp;"     "&amp;'Look-up Mines by State'!D1542&amp;"     "&amp;'Look-up Mines by State'!E1542&amp;"                                  "&amp;'Look-up Mines by State'!F1542</f>
        <v>3608620     S     INDIANA COUNTY                                  INDIANA</v>
      </c>
    </row>
    <row r="1543" spans="1:1" x14ac:dyDescent="0.25">
      <c r="A1543" s="714" t="str">
        <f>'Look-up Mines by State'!C1543&amp;"     "&amp;'Look-up Mines by State'!D1543&amp;"     "&amp;'Look-up Mines by State'!E1543&amp;"                                  "&amp;'Look-up Mines by State'!F1543</f>
        <v>3608622     U     MILLER MINE                                  SOMERSET</v>
      </c>
    </row>
    <row r="1544" spans="1:1" x14ac:dyDescent="0.25">
      <c r="A1544" s="714" t="str">
        <f>'Look-up Mines by State'!C1544&amp;"     "&amp;'Look-up Mines by State'!D1544&amp;"     "&amp;'Look-up Mines by State'!E1544&amp;"                                  "&amp;'Look-up Mines by State'!F1544</f>
        <v>3608624     S     FOSSIL #1                                  INDIANA</v>
      </c>
    </row>
    <row r="1545" spans="1:1" x14ac:dyDescent="0.25">
      <c r="A1545" s="714" t="str">
        <f>'Look-up Mines by State'!C1545&amp;"     "&amp;'Look-up Mines by State'!D1545&amp;"     "&amp;'Look-up Mines by State'!E1545&amp;"                                  "&amp;'Look-up Mines by State'!F1545</f>
        <v>3608631     S     COONEY REFUSE SITE                                  CAMBRIA</v>
      </c>
    </row>
    <row r="1546" spans="1:1" x14ac:dyDescent="0.25">
      <c r="A1546" s="714" t="str">
        <f>'Look-up Mines by State'!C1546&amp;"     "&amp;'Look-up Mines by State'!D1546&amp;"     "&amp;'Look-up Mines by State'!E1546&amp;"                                  "&amp;'Look-up Mines by State'!F1546</f>
        <v>3608636     U     AGUSTUS                                  SOMERSET</v>
      </c>
    </row>
    <row r="1547" spans="1:1" x14ac:dyDescent="0.25">
      <c r="A1547" s="714" t="str">
        <f>'Look-up Mines by State'!C1547&amp;"     "&amp;'Look-up Mines by State'!D1547&amp;"     "&amp;'Look-up Mines by State'!E1547&amp;"                                  "&amp;'Look-up Mines by State'!F1547</f>
        <v>3608637     U     #1 SLOPE                                  NORTHUMBERLAND</v>
      </c>
    </row>
    <row r="1548" spans="1:1" x14ac:dyDescent="0.25">
      <c r="A1548" s="714" t="str">
        <f>'Look-up Mines by State'!C1548&amp;"     "&amp;'Look-up Mines by State'!D1548&amp;"     "&amp;'Look-up Mines by State'!E1548&amp;"                                  "&amp;'Look-up Mines by State'!F1548</f>
        <v>3608645     U     GERONIMO                                  SOMERSET</v>
      </c>
    </row>
    <row r="1549" spans="1:1" x14ac:dyDescent="0.25">
      <c r="A1549" s="714" t="str">
        <f>'Look-up Mines by State'!C1549&amp;"     "&amp;'Look-up Mines by State'!D1549&amp;"     "&amp;'Look-up Mines by State'!E1549&amp;"                                  "&amp;'Look-up Mines by State'!F1549</f>
        <v>3608647     P     BULLSKIN TIPPLE                                  FAYETTE</v>
      </c>
    </row>
    <row r="1550" spans="1:1" x14ac:dyDescent="0.25">
      <c r="A1550" s="714" t="str">
        <f>'Look-up Mines by State'!C1550&amp;"     "&amp;'Look-up Mines by State'!D1550&amp;"     "&amp;'Look-up Mines by State'!E1550&amp;"                                  "&amp;'Look-up Mines by State'!F1550</f>
        <v>3608649     S     JEDDO NO 8 PREPARATION PLANT                                  LUZERNE</v>
      </c>
    </row>
    <row r="1551" spans="1:1" x14ac:dyDescent="0.25">
      <c r="A1551" s="714" t="str">
        <f>'Look-up Mines by State'!C1551&amp;"     "&amp;'Look-up Mines by State'!D1551&amp;"     "&amp;'Look-up Mines by State'!E1551&amp;"                                  "&amp;'Look-up Mines by State'!F1551</f>
        <v>3608649     S     JEDDO NO 8 PREPARATION PLANT                                  LUZERNE</v>
      </c>
    </row>
    <row r="1552" spans="1:1" x14ac:dyDescent="0.25">
      <c r="A1552" s="714" t="str">
        <f>'Look-up Mines by State'!C1552&amp;"     "&amp;'Look-up Mines by State'!D1552&amp;"     "&amp;'Look-up Mines by State'!E1552&amp;"                                  "&amp;'Look-up Mines by State'!F1552</f>
        <v>3608670     S     MAHANOY CITY BANK #111                                  SCHUYLKILL</v>
      </c>
    </row>
    <row r="1553" spans="1:1" x14ac:dyDescent="0.25">
      <c r="A1553" s="714" t="str">
        <f>'Look-up Mines by State'!C1553&amp;"     "&amp;'Look-up Mines by State'!D1553&amp;"     "&amp;'Look-up Mines by State'!E1553&amp;"                                  "&amp;'Look-up Mines by State'!F1553</f>
        <v>3608672     S     MARQUISE STRIPS                                  SOMERSET</v>
      </c>
    </row>
    <row r="1554" spans="1:1" x14ac:dyDescent="0.25">
      <c r="A1554" s="714" t="str">
        <f>'Look-up Mines by State'!C1554&amp;"     "&amp;'Look-up Mines by State'!D1554&amp;"     "&amp;'Look-up Mines by State'!E1554&amp;"                                  "&amp;'Look-up Mines by State'!F1554</f>
        <v>3608674     S     LOREE SILT BASIN &amp; BANK OPERAT                                  LUZERNE</v>
      </c>
    </row>
    <row r="1555" spans="1:1" x14ac:dyDescent="0.25">
      <c r="A1555" s="714" t="str">
        <f>'Look-up Mines by State'!C1555&amp;"     "&amp;'Look-up Mines by State'!D1555&amp;"     "&amp;'Look-up Mines by State'!E1555&amp;"                                  "&amp;'Look-up Mines by State'!F1555</f>
        <v>3608679     S     NO 5 VEIN                                  SCHUYLKILL</v>
      </c>
    </row>
    <row r="1556" spans="1:1" x14ac:dyDescent="0.25">
      <c r="A1556" s="714" t="str">
        <f>'Look-up Mines by State'!C1556&amp;"     "&amp;'Look-up Mines by State'!D1556&amp;"     "&amp;'Look-up Mines by State'!E1556&amp;"                                  "&amp;'Look-up Mines by State'!F1556</f>
        <v>3608680     S     BURNRITE STRIP                                  COLUMBIA</v>
      </c>
    </row>
    <row r="1557" spans="1:1" x14ac:dyDescent="0.25">
      <c r="A1557" s="714" t="str">
        <f>'Look-up Mines by State'!C1557&amp;"     "&amp;'Look-up Mines by State'!D1557&amp;"     "&amp;'Look-up Mines by State'!E1557&amp;"                                  "&amp;'Look-up Mines by State'!F1557</f>
        <v>3608681     S     MARY-D STRIPPING                                  SCHUYLKILL</v>
      </c>
    </row>
    <row r="1558" spans="1:1" x14ac:dyDescent="0.25">
      <c r="A1558" s="714" t="str">
        <f>'Look-up Mines by State'!C1558&amp;"     "&amp;'Look-up Mines by State'!D1558&amp;"     "&amp;'Look-up Mines by State'!E1558&amp;"                                  "&amp;'Look-up Mines by State'!F1558</f>
        <v>3608683     P     RIVER HILL TIPPLE                                  CLEARFIELD</v>
      </c>
    </row>
    <row r="1559" spans="1:1" x14ac:dyDescent="0.25">
      <c r="A1559" s="714" t="str">
        <f>'Look-up Mines by State'!C1559&amp;"     "&amp;'Look-up Mines by State'!D1559&amp;"     "&amp;'Look-up Mines by State'!E1559&amp;"                                  "&amp;'Look-up Mines by State'!F1559</f>
        <v>3608684     S     HYNOSKI BROS SHENANDOAH STRIP                                  SCHUYLKILL</v>
      </c>
    </row>
    <row r="1560" spans="1:1" x14ac:dyDescent="0.25">
      <c r="A1560" s="714" t="str">
        <f>'Look-up Mines by State'!C1560&amp;"     "&amp;'Look-up Mines by State'!D1560&amp;"     "&amp;'Look-up Mines by State'!E1560&amp;"                                  "&amp;'Look-up Mines by State'!F1560</f>
        <v>3608690     S     LUCERNE  #1                                  INDIANA</v>
      </c>
    </row>
    <row r="1561" spans="1:1" x14ac:dyDescent="0.25">
      <c r="A1561" s="714" t="str">
        <f>'Look-up Mines by State'!C1561&amp;"     "&amp;'Look-up Mines by State'!D1561&amp;"     "&amp;'Look-up Mines by State'!E1561&amp;"                                  "&amp;'Look-up Mines by State'!F1561</f>
        <v>3608701     U     DUTCH RUN                                  ARMSTRONG</v>
      </c>
    </row>
    <row r="1562" spans="1:1" x14ac:dyDescent="0.25">
      <c r="A1562" s="714" t="str">
        <f>'Look-up Mines by State'!C1562&amp;"     "&amp;'Look-up Mines by State'!D1562&amp;"     "&amp;'Look-up Mines by State'!E1562&amp;"                                  "&amp;'Look-up Mines by State'!F1562</f>
        <v>3608703     S     LYKENS VALLEY STRIP                                  SCHUYLKILL</v>
      </c>
    </row>
    <row r="1563" spans="1:1" x14ac:dyDescent="0.25">
      <c r="A1563" s="714" t="str">
        <f>'Look-up Mines by State'!C1563&amp;"     "&amp;'Look-up Mines by State'!D1563&amp;"     "&amp;'Look-up Mines by State'!E1563&amp;"                                  "&amp;'Look-up Mines by State'!F1563</f>
        <v>3608704     U     DORA 8                                  JEFFERSON</v>
      </c>
    </row>
    <row r="1564" spans="1:1" x14ac:dyDescent="0.25">
      <c r="A1564" s="714" t="str">
        <f>'Look-up Mines by State'!C1564&amp;"     "&amp;'Look-up Mines by State'!D1564&amp;"     "&amp;'Look-up Mines by State'!E1564&amp;"                                  "&amp;'Look-up Mines by State'!F1564</f>
        <v>3608705     S     LAUREL RIDGE #1                                  CLEARFIELD</v>
      </c>
    </row>
    <row r="1565" spans="1:1" x14ac:dyDescent="0.25">
      <c r="A1565" s="714" t="str">
        <f>'Look-up Mines by State'!C1565&amp;"     "&amp;'Look-up Mines by State'!D1565&amp;"     "&amp;'Look-up Mines by State'!E1565&amp;"                                  "&amp;'Look-up Mines by State'!F1565</f>
        <v>3608716     S     SILVER CREEK MTN MINE OPERATIO                                  SCHUYLKILL</v>
      </c>
    </row>
    <row r="1566" spans="1:1" x14ac:dyDescent="0.25">
      <c r="A1566" s="714" t="str">
        <f>'Look-up Mines by State'!C1566&amp;"     "&amp;'Look-up Mines by State'!D1566&amp;"     "&amp;'Look-up Mines by State'!E1566&amp;"                                  "&amp;'Look-up Mines by State'!F1566</f>
        <v>3608722     S     REED MINE                                  BEAVER</v>
      </c>
    </row>
    <row r="1567" spans="1:1" x14ac:dyDescent="0.25">
      <c r="A1567" s="714" t="str">
        <f>'Look-up Mines by State'!C1567&amp;"     "&amp;'Look-up Mines by State'!D1567&amp;"     "&amp;'Look-up Mines by State'!E1567&amp;"                                  "&amp;'Look-up Mines by State'!F1567</f>
        <v>3608723     S     THOMAS MINE                                  INDIANA</v>
      </c>
    </row>
    <row r="1568" spans="1:1" x14ac:dyDescent="0.25">
      <c r="A1568" s="714" t="str">
        <f>'Look-up Mines by State'!C1568&amp;"     "&amp;'Look-up Mines by State'!D1568&amp;"     "&amp;'Look-up Mines by State'!E1568&amp;"                                  "&amp;'Look-up Mines by State'!F1568</f>
        <v>3608725     U     BEAVER VALLEY                                  BEAVER</v>
      </c>
    </row>
    <row r="1569" spans="1:1" x14ac:dyDescent="0.25">
      <c r="A1569" s="714" t="str">
        <f>'Look-up Mines by State'!C1569&amp;"     "&amp;'Look-up Mines by State'!D1569&amp;"     "&amp;'Look-up Mines by State'!E1569&amp;"                                  "&amp;'Look-up Mines by State'!F1569</f>
        <v>3608728     S     CARINO NO 1 MINE                                  INDIANA</v>
      </c>
    </row>
    <row r="1570" spans="1:1" x14ac:dyDescent="0.25">
      <c r="A1570" s="714" t="str">
        <f>'Look-up Mines by State'!C1570&amp;"     "&amp;'Look-up Mines by State'!D1570&amp;"     "&amp;'Look-up Mines by State'!E1570&amp;"                                  "&amp;'Look-up Mines by State'!F1570</f>
        <v>3608745     S     STOCKTON MINE                                  LUZERNE</v>
      </c>
    </row>
    <row r="1571" spans="1:1" x14ac:dyDescent="0.25">
      <c r="A1571" s="714" t="str">
        <f>'Look-up Mines by State'!C1571&amp;"     "&amp;'Look-up Mines by State'!D1571&amp;"     "&amp;'Look-up Mines by State'!E1571&amp;"                                  "&amp;'Look-up Mines by State'!F1571</f>
        <v>3608746     U     QUECREEK #1 MINE                                  SOMERSET</v>
      </c>
    </row>
    <row r="1572" spans="1:1" x14ac:dyDescent="0.25">
      <c r="A1572" s="714" t="str">
        <f>'Look-up Mines by State'!C1572&amp;"     "&amp;'Look-up Mines by State'!D1572&amp;"     "&amp;'Look-up Mines by State'!E1572&amp;"                                  "&amp;'Look-up Mines by State'!F1572</f>
        <v>3608748     S     FOX/GAPEN                                  GREENE</v>
      </c>
    </row>
    <row r="1573" spans="1:1" x14ac:dyDescent="0.25">
      <c r="A1573" s="714" t="str">
        <f>'Look-up Mines by State'!C1573&amp;"     "&amp;'Look-up Mines by State'!D1573&amp;"     "&amp;'Look-up Mines by State'!E1573&amp;"                                  "&amp;'Look-up Mines by State'!F1573</f>
        <v>3608750     S     BELL RESOURCES, INC                                  CLEARFIELD</v>
      </c>
    </row>
    <row r="1574" spans="1:1" x14ac:dyDescent="0.25">
      <c r="A1574" s="714" t="str">
        <f>'Look-up Mines by State'!C1574&amp;"     "&amp;'Look-up Mines by State'!D1574&amp;"     "&amp;'Look-up Mines by State'!E1574&amp;"                                  "&amp;'Look-up Mines by State'!F1574</f>
        <v>3608752     S     ANTHRA-SOURCES OPERATION                                  SCHUYLKILL</v>
      </c>
    </row>
    <row r="1575" spans="1:1" x14ac:dyDescent="0.25">
      <c r="A1575" s="714" t="str">
        <f>'Look-up Mines by State'!C1575&amp;"     "&amp;'Look-up Mines by State'!D1575&amp;"     "&amp;'Look-up Mines by State'!E1575&amp;"                                  "&amp;'Look-up Mines by State'!F1575</f>
        <v>3608754     S     EAST RUN COAL CO 2                                  ARMSTRONG</v>
      </c>
    </row>
    <row r="1576" spans="1:1" x14ac:dyDescent="0.25">
      <c r="A1576" s="714" t="str">
        <f>'Look-up Mines by State'!C1576&amp;"     "&amp;'Look-up Mines by State'!D1576&amp;"     "&amp;'Look-up Mines by State'!E1576&amp;"                                  "&amp;'Look-up Mines by State'!F1576</f>
        <v>3608757     S     AUDENRIED MINE                                  LUZERNE</v>
      </c>
    </row>
    <row r="1577" spans="1:1" x14ac:dyDescent="0.25">
      <c r="A1577" s="714" t="str">
        <f>'Look-up Mines by State'!C1577&amp;"     "&amp;'Look-up Mines by State'!D1577&amp;"     "&amp;'Look-up Mines by State'!E1577&amp;"                                  "&amp;'Look-up Mines by State'!F1577</f>
        <v>3608757     S     AUDENRIED MINE                                  LUZERNE</v>
      </c>
    </row>
    <row r="1578" spans="1:1" x14ac:dyDescent="0.25">
      <c r="A1578" s="714" t="str">
        <f>'Look-up Mines by State'!C1578&amp;"     "&amp;'Look-up Mines by State'!D1578&amp;"     "&amp;'Look-up Mines by State'!E1578&amp;"                                  "&amp;'Look-up Mines by State'!F1578</f>
        <v>3608763     S     RFI STRIP &amp; TIPPLE                                  CLARION</v>
      </c>
    </row>
    <row r="1579" spans="1:1" x14ac:dyDescent="0.25">
      <c r="A1579" s="714" t="str">
        <f>'Look-up Mines by State'!C1579&amp;"     "&amp;'Look-up Mines by State'!D1579&amp;"     "&amp;'Look-up Mines by State'!E1579&amp;"                                  "&amp;'Look-up Mines by State'!F1579</f>
        <v>3608766     P     HAZLETON SHAFT                                  LUZERNE</v>
      </c>
    </row>
    <row r="1580" spans="1:1" x14ac:dyDescent="0.25">
      <c r="A1580" s="714" t="str">
        <f>'Look-up Mines by State'!C1580&amp;"     "&amp;'Look-up Mines by State'!D1580&amp;"     "&amp;'Look-up Mines by State'!E1580&amp;"                                  "&amp;'Look-up Mines by State'!F1580</f>
        <v>3608766     P     HAZLETON SHAFT                                  LUZERNE</v>
      </c>
    </row>
    <row r="1581" spans="1:1" x14ac:dyDescent="0.25">
      <c r="A1581" s="714" t="str">
        <f>'Look-up Mines by State'!C1581&amp;"     "&amp;'Look-up Mines by State'!D1581&amp;"     "&amp;'Look-up Mines by State'!E1581&amp;"                                  "&amp;'Look-up Mines by State'!F1581</f>
        <v>3608767     S     HERMAN MINE                                  BUTLER</v>
      </c>
    </row>
    <row r="1582" spans="1:1" x14ac:dyDescent="0.25">
      <c r="A1582" s="714" t="str">
        <f>'Look-up Mines by State'!C1582&amp;"     "&amp;'Look-up Mines by State'!D1582&amp;"     "&amp;'Look-up Mines by State'!E1582&amp;"                                  "&amp;'Look-up Mines by State'!F1582</f>
        <v>3608770     S     ASHLEY ANTI-SKID &amp; AGGREGATE C                                  LUZERNE</v>
      </c>
    </row>
    <row r="1583" spans="1:1" x14ac:dyDescent="0.25">
      <c r="A1583" s="714" t="str">
        <f>'Look-up Mines by State'!C1583&amp;"     "&amp;'Look-up Mines by State'!D1583&amp;"     "&amp;'Look-up Mines by State'!E1583&amp;"                                  "&amp;'Look-up Mines by State'!F1583</f>
        <v>3608770     S     ASHLEY ANTI-SKID &amp; AGGREGATE C                                  LUZERNE</v>
      </c>
    </row>
    <row r="1584" spans="1:1" x14ac:dyDescent="0.25">
      <c r="A1584" s="714" t="str">
        <f>'Look-up Mines by State'!C1584&amp;"     "&amp;'Look-up Mines by State'!D1584&amp;"     "&amp;'Look-up Mines by State'!E1584&amp;"                                  "&amp;'Look-up Mines by State'!F1584</f>
        <v>3608773     S     ROSEBUD #3 ARMSTRONG RUN PORTAL                                  ARMSTRONG</v>
      </c>
    </row>
    <row r="1585" spans="1:1" x14ac:dyDescent="0.25">
      <c r="A1585" s="714" t="str">
        <f>'Look-up Mines by State'!C1585&amp;"     "&amp;'Look-up Mines by State'!D1585&amp;"     "&amp;'Look-up Mines by State'!E1585&amp;"                                  "&amp;'Look-up Mines by State'!F1585</f>
        <v>3608780     S     LOGAN SURFACE MINE                                  COLUMBIA</v>
      </c>
    </row>
    <row r="1586" spans="1:1" x14ac:dyDescent="0.25">
      <c r="A1586" s="714" t="str">
        <f>'Look-up Mines by State'!C1586&amp;"     "&amp;'Look-up Mines by State'!D1586&amp;"     "&amp;'Look-up Mines by State'!E1586&amp;"                                  "&amp;'Look-up Mines by State'!F1586</f>
        <v>3608785     U     PARKWOOD MINE                                  ARMSTRONG</v>
      </c>
    </row>
    <row r="1587" spans="1:1" x14ac:dyDescent="0.25">
      <c r="A1587" s="714" t="str">
        <f>'Look-up Mines by State'!C1587&amp;"     "&amp;'Look-up Mines by State'!D1587&amp;"     "&amp;'Look-up Mines by State'!E1587&amp;"                                  "&amp;'Look-up Mines by State'!F1587</f>
        <v>3608811     S     RIDGE #2                                  SOMERSET</v>
      </c>
    </row>
    <row r="1588" spans="1:1" x14ac:dyDescent="0.25">
      <c r="A1588" s="714" t="str">
        <f>'Look-up Mines by State'!C1588&amp;"     "&amp;'Look-up Mines by State'!D1588&amp;"     "&amp;'Look-up Mines by State'!E1588&amp;"                                  "&amp;'Look-up Mines by State'!F1588</f>
        <v>3608822     S     SIOUX BANK                                  NORTHUMBERLAND</v>
      </c>
    </row>
    <row r="1589" spans="1:1" x14ac:dyDescent="0.25">
      <c r="A1589" s="714" t="str">
        <f>'Look-up Mines by State'!C1589&amp;"     "&amp;'Look-up Mines by State'!D1589&amp;"     "&amp;'Look-up Mines by State'!E1589&amp;"                                  "&amp;'Look-up Mines by State'!F1589</f>
        <v>3608822     S     SIOUX BANK                                  NORTHUMBERLAND</v>
      </c>
    </row>
    <row r="1590" spans="1:1" x14ac:dyDescent="0.25">
      <c r="A1590" s="714" t="str">
        <f>'Look-up Mines by State'!C1590&amp;"     "&amp;'Look-up Mines by State'!D1590&amp;"     "&amp;'Look-up Mines by State'!E1590&amp;"                                  "&amp;'Look-up Mines by State'!F1590</f>
        <v>3608825     S     STITT                                  INDIANA</v>
      </c>
    </row>
    <row r="1591" spans="1:1" x14ac:dyDescent="0.25">
      <c r="A1591" s="714" t="str">
        <f>'Look-up Mines by State'!C1591&amp;"     "&amp;'Look-up Mines by State'!D1591&amp;"     "&amp;'Look-up Mines by State'!E1591&amp;"                                  "&amp;'Look-up Mines by State'!F1591</f>
        <v>3608826     S     BAYLOR                                  ARMSTRONG</v>
      </c>
    </row>
    <row r="1592" spans="1:1" x14ac:dyDescent="0.25">
      <c r="A1592" s="714" t="str">
        <f>'Look-up Mines by State'!C1592&amp;"     "&amp;'Look-up Mines by State'!D1592&amp;"     "&amp;'Look-up Mines by State'!E1592&amp;"                                  "&amp;'Look-up Mines by State'!F1592</f>
        <v>3608836     U     TWIN ROCKS MINE                                  CAMBRIA</v>
      </c>
    </row>
    <row r="1593" spans="1:1" x14ac:dyDescent="0.25">
      <c r="A1593" s="714" t="str">
        <f>'Look-up Mines by State'!C1593&amp;"     "&amp;'Look-up Mines by State'!D1593&amp;"     "&amp;'Look-up Mines by State'!E1593&amp;"                                  "&amp;'Look-up Mines by State'!F1593</f>
        <v>3608839     U     MILFORD MINE                                  SOMERSET</v>
      </c>
    </row>
    <row r="1594" spans="1:1" x14ac:dyDescent="0.25">
      <c r="A1594" s="714" t="str">
        <f>'Look-up Mines by State'!C1594&amp;"     "&amp;'Look-up Mines by State'!D1594&amp;"     "&amp;'Look-up Mines by State'!E1594&amp;"                                  "&amp;'Look-up Mines by State'!F1594</f>
        <v>3608841     U     LOGANSPORT MINE                                  ARMSTRONG</v>
      </c>
    </row>
    <row r="1595" spans="1:1" x14ac:dyDescent="0.25">
      <c r="A1595" s="714" t="str">
        <f>'Look-up Mines by State'!C1595&amp;"     "&amp;'Look-up Mines by State'!D1595&amp;"     "&amp;'Look-up Mines by State'!E1595&amp;"                                  "&amp;'Look-up Mines by State'!F1595</f>
        <v>3608847     U     LITTLE TOBY MINE                                  ELK</v>
      </c>
    </row>
    <row r="1596" spans="1:1" x14ac:dyDescent="0.25">
      <c r="A1596" s="714" t="str">
        <f>'Look-up Mines by State'!C1596&amp;"     "&amp;'Look-up Mines by State'!D1596&amp;"     "&amp;'Look-up Mines by State'!E1596&amp;"                                  "&amp;'Look-up Mines by State'!F1596</f>
        <v>3608848     S     CAMBRIA PITT 001                                  CAMBRIA</v>
      </c>
    </row>
    <row r="1597" spans="1:1" x14ac:dyDescent="0.25">
      <c r="A1597" s="714" t="str">
        <f>'Look-up Mines by State'!C1597&amp;"     "&amp;'Look-up Mines by State'!D1597&amp;"     "&amp;'Look-up Mines by State'!E1597&amp;"                                  "&amp;'Look-up Mines by State'!F1597</f>
        <v>3608850     U     NOLO                                  INDIANA</v>
      </c>
    </row>
    <row r="1598" spans="1:1" x14ac:dyDescent="0.25">
      <c r="A1598" s="714" t="str">
        <f>'Look-up Mines by State'!C1598&amp;"     "&amp;'Look-up Mines by State'!D1598&amp;"     "&amp;'Look-up Mines by State'!E1598&amp;"                                  "&amp;'Look-up Mines by State'!F1598</f>
        <v>3608853     P     I 22 PROCESSING                                  INDIANA</v>
      </c>
    </row>
    <row r="1599" spans="1:1" x14ac:dyDescent="0.25">
      <c r="A1599" s="714" t="str">
        <f>'Look-up Mines by State'!C1599&amp;"     "&amp;'Look-up Mines by State'!D1599&amp;"     "&amp;'Look-up Mines by State'!E1599&amp;"                                  "&amp;'Look-up Mines by State'!F1599</f>
        <v>3608857     P     MEADOWBROOK COAL CO.                                  SCHUYLKILL</v>
      </c>
    </row>
    <row r="1600" spans="1:1" x14ac:dyDescent="0.25">
      <c r="A1600" s="714" t="str">
        <f>'Look-up Mines by State'!C1600&amp;"     "&amp;'Look-up Mines by State'!D1600&amp;"     "&amp;'Look-up Mines by State'!E1600&amp;"                                  "&amp;'Look-up Mines by State'!F1600</f>
        <v>3608858     S     SHUD HOUNDS STRIP                                  CLEARFIELD</v>
      </c>
    </row>
    <row r="1601" spans="1:1" x14ac:dyDescent="0.25">
      <c r="A1601" s="714" t="str">
        <f>'Look-up Mines by State'!C1601&amp;"     "&amp;'Look-up Mines by State'!D1601&amp;"     "&amp;'Look-up Mines by State'!E1601&amp;"                                  "&amp;'Look-up Mines by State'!F1601</f>
        <v>3608859     S     POWDERLY BANK OPERATION                                  LACKAWANNA</v>
      </c>
    </row>
    <row r="1602" spans="1:1" x14ac:dyDescent="0.25">
      <c r="A1602" s="714" t="str">
        <f>'Look-up Mines by State'!C1602&amp;"     "&amp;'Look-up Mines by State'!D1602&amp;"     "&amp;'Look-up Mines by State'!E1602&amp;"                                  "&amp;'Look-up Mines by State'!F1602</f>
        <v>3608860     S     ELLANGOWAN STRIPPING                                  SCHUYLKILL</v>
      </c>
    </row>
    <row r="1603" spans="1:1" x14ac:dyDescent="0.25">
      <c r="A1603" s="714" t="str">
        <f>'Look-up Mines by State'!C1603&amp;"     "&amp;'Look-up Mines by State'!D1603&amp;"     "&amp;'Look-up Mines by State'!E1603&amp;"                                  "&amp;'Look-up Mines by State'!F1603</f>
        <v>3608862     U     CLEMENTINE MINE                                  ARMSTRONG</v>
      </c>
    </row>
    <row r="1604" spans="1:1" x14ac:dyDescent="0.25">
      <c r="A1604" s="714" t="str">
        <f>'Look-up Mines by State'!C1604&amp;"     "&amp;'Look-up Mines by State'!D1604&amp;"     "&amp;'Look-up Mines by State'!E1604&amp;"                                  "&amp;'Look-up Mines by State'!F1604</f>
        <v>3608871     S     MID VALLEY BANK                                  COLUMBIA</v>
      </c>
    </row>
    <row r="1605" spans="1:1" x14ac:dyDescent="0.25">
      <c r="A1605" s="714" t="str">
        <f>'Look-up Mines by State'!C1605&amp;"     "&amp;'Look-up Mines by State'!D1605&amp;"     "&amp;'Look-up Mines by State'!E1605&amp;"                                  "&amp;'Look-up Mines by State'!F1605</f>
        <v>3608871     S     MID VALLEY BANK                                  COLUMBIA</v>
      </c>
    </row>
    <row r="1606" spans="1:1" x14ac:dyDescent="0.25">
      <c r="A1606" s="714" t="str">
        <f>'Look-up Mines by State'!C1606&amp;"     "&amp;'Look-up Mines by State'!D1606&amp;"     "&amp;'Look-up Mines by State'!E1606&amp;"                                  "&amp;'Look-up Mines by State'!F1606</f>
        <v>3608893     U     7 FT SLOPE                                  SCHUYLKILL</v>
      </c>
    </row>
    <row r="1607" spans="1:1" x14ac:dyDescent="0.25">
      <c r="A1607" s="714" t="str">
        <f>'Look-up Mines by State'!C1607&amp;"     "&amp;'Look-up Mines by State'!D1607&amp;"     "&amp;'Look-up Mines by State'!E1607&amp;"                                  "&amp;'Look-up Mines by State'!F1607</f>
        <v>3608896     S     BLACK STRIP                                  SOMERSET</v>
      </c>
    </row>
    <row r="1608" spans="1:1" x14ac:dyDescent="0.25">
      <c r="A1608" s="714" t="str">
        <f>'Look-up Mines by State'!C1608&amp;"     "&amp;'Look-up Mines by State'!D1608&amp;"     "&amp;'Look-up Mines by State'!E1608&amp;"                                  "&amp;'Look-up Mines by State'!F1608</f>
        <v>3608897     P     MC VILLE PREP PLANT                                  ARMSTRONG</v>
      </c>
    </row>
    <row r="1609" spans="1:1" x14ac:dyDescent="0.25">
      <c r="A1609" s="714" t="str">
        <f>'Look-up Mines by State'!C1609&amp;"     "&amp;'Look-up Mines by State'!D1609&amp;"     "&amp;'Look-up Mines by State'!E1609&amp;"                                  "&amp;'Look-up Mines by State'!F1609</f>
        <v>3608899     S     COMMONWEALTH QUARRY                                  SCHUYLKILL</v>
      </c>
    </row>
    <row r="1610" spans="1:1" x14ac:dyDescent="0.25">
      <c r="A1610" s="714" t="str">
        <f>'Look-up Mines by State'!C1610&amp;"     "&amp;'Look-up Mines by State'!D1610&amp;"     "&amp;'Look-up Mines by State'!E1610&amp;"                                  "&amp;'Look-up Mines by State'!F1610</f>
        <v>3608981     S     SHORT BROS I                                  ARMSTRONG</v>
      </c>
    </row>
    <row r="1611" spans="1:1" x14ac:dyDescent="0.25">
      <c r="A1611" s="714" t="str">
        <f>'Look-up Mines by State'!C1611&amp;"     "&amp;'Look-up Mines by State'!D1611&amp;"     "&amp;'Look-up Mines by State'!E1611&amp;"                                  "&amp;'Look-up Mines by State'!F1611</f>
        <v>3608984     S     ELK COUNTY MINE                                  ELK</v>
      </c>
    </row>
    <row r="1612" spans="1:1" x14ac:dyDescent="0.25">
      <c r="A1612" s="714" t="str">
        <f>'Look-up Mines by State'!C1612&amp;"     "&amp;'Look-up Mines by State'!D1612&amp;"     "&amp;'Look-up Mines by State'!E1612&amp;"                                  "&amp;'Look-up Mines by State'!F1612</f>
        <v>3608985     S     LYKENS #4                                  SCHUYLKILL</v>
      </c>
    </row>
    <row r="1613" spans="1:1" x14ac:dyDescent="0.25">
      <c r="A1613" s="714" t="str">
        <f>'Look-up Mines by State'!C1613&amp;"     "&amp;'Look-up Mines by State'!D1613&amp;"     "&amp;'Look-up Mines by State'!E1613&amp;"                                  "&amp;'Look-up Mines by State'!F1613</f>
        <v>3608987     S     MORNINGSTAR                                  CAMBRIA</v>
      </c>
    </row>
    <row r="1614" spans="1:1" x14ac:dyDescent="0.25">
      <c r="A1614" s="714" t="str">
        <f>'Look-up Mines by State'!C1614&amp;"     "&amp;'Look-up Mines by State'!D1614&amp;"     "&amp;'Look-up Mines by State'!E1614&amp;"                                  "&amp;'Look-up Mines by State'!F1614</f>
        <v>3609005     U     ONDO EXTENSION MINE                                  INDIANA</v>
      </c>
    </row>
    <row r="1615" spans="1:1" x14ac:dyDescent="0.25">
      <c r="A1615" s="714" t="str">
        <f>'Look-up Mines by State'!C1615&amp;"     "&amp;'Look-up Mines by State'!D1615&amp;"     "&amp;'Look-up Mines by State'!E1615&amp;"                                  "&amp;'Look-up Mines by State'!F1615</f>
        <v>3609033     U     GILLHOUSER RUN MINE                                  INDIANA</v>
      </c>
    </row>
    <row r="1616" spans="1:1" x14ac:dyDescent="0.25">
      <c r="A1616" s="714" t="str">
        <f>'Look-up Mines by State'!C1616&amp;"     "&amp;'Look-up Mines by State'!D1616&amp;"     "&amp;'Look-up Mines by State'!E1616&amp;"                                  "&amp;'Look-up Mines by State'!F1616</f>
        <v>3609042     S     PALMERTON MINE                                  INDIANA</v>
      </c>
    </row>
    <row r="1617" spans="1:1" x14ac:dyDescent="0.25">
      <c r="A1617" s="714" t="str">
        <f>'Look-up Mines by State'!C1617&amp;"     "&amp;'Look-up Mines by State'!D1617&amp;"     "&amp;'Look-up Mines by State'!E1617&amp;"                                  "&amp;'Look-up Mines by State'!F1617</f>
        <v>3609045     S     KONDRLA STRIP                                  FAYETTE</v>
      </c>
    </row>
    <row r="1618" spans="1:1" x14ac:dyDescent="0.25">
      <c r="A1618" s="714" t="str">
        <f>'Look-up Mines by State'!C1618&amp;"     "&amp;'Look-up Mines by State'!D1618&amp;"     "&amp;'Look-up Mines by State'!E1618&amp;"                                  "&amp;'Look-up Mines by State'!F1618</f>
        <v>3609051     S     BIGLER PREP PLANT                                  CLEARFIELD</v>
      </c>
    </row>
    <row r="1619" spans="1:1" x14ac:dyDescent="0.25">
      <c r="A1619" s="714" t="str">
        <f>'Look-up Mines by State'!C1619&amp;"     "&amp;'Look-up Mines by State'!D1619&amp;"     "&amp;'Look-up Mines by State'!E1619&amp;"                                  "&amp;'Look-up Mines by State'!F1619</f>
        <v>3609052     S     HAZLETON SITE                                  CARBON</v>
      </c>
    </row>
    <row r="1620" spans="1:1" x14ac:dyDescent="0.25">
      <c r="A1620" s="714" t="str">
        <f>'Look-up Mines by State'!C1620&amp;"     "&amp;'Look-up Mines by State'!D1620&amp;"     "&amp;'Look-up Mines by State'!E1620&amp;"                                  "&amp;'Look-up Mines by State'!F1620</f>
        <v>3609054     S     EXCELSIOR MINE                                  CLEARFIELD</v>
      </c>
    </row>
    <row r="1621" spans="1:1" x14ac:dyDescent="0.25">
      <c r="A1621" s="714" t="str">
        <f>'Look-up Mines by State'!C1621&amp;"     "&amp;'Look-up Mines by State'!D1621&amp;"     "&amp;'Look-up Mines by State'!E1621&amp;"                                  "&amp;'Look-up Mines by State'!F1621</f>
        <v>3609055     S     CRUCIBLE MINE                                  GREENE</v>
      </c>
    </row>
    <row r="1622" spans="1:1" x14ac:dyDescent="0.25">
      <c r="A1622" s="714" t="str">
        <f>'Look-up Mines by State'!C1622&amp;"     "&amp;'Look-up Mines by State'!D1622&amp;"     "&amp;'Look-up Mines by State'!E1622&amp;"                                  "&amp;'Look-up Mines by State'!F1622</f>
        <v>3609057     S     SHEARER MINE                                  WESTMORELAND</v>
      </c>
    </row>
    <row r="1623" spans="1:1" x14ac:dyDescent="0.25">
      <c r="A1623" s="714" t="str">
        <f>'Look-up Mines by State'!C1623&amp;"     "&amp;'Look-up Mines by State'!D1623&amp;"     "&amp;'Look-up Mines by State'!E1623&amp;"                                  "&amp;'Look-up Mines by State'!F1623</f>
        <v>3609059     S     KUPERAVAGE ENT INC/TA TUSCAROR                                  SCHUYLKILL</v>
      </c>
    </row>
    <row r="1624" spans="1:1" x14ac:dyDescent="0.25">
      <c r="A1624" s="714" t="str">
        <f>'Look-up Mines by State'!C1624&amp;"     "&amp;'Look-up Mines by State'!D1624&amp;"     "&amp;'Look-up Mines by State'!E1624&amp;"                                  "&amp;'Look-up Mines by State'!F1624</f>
        <v>3609068     P     MAHANOY SITE                                  SCHUYLKILL</v>
      </c>
    </row>
    <row r="1625" spans="1:1" x14ac:dyDescent="0.25">
      <c r="A1625" s="714" t="str">
        <f>'Look-up Mines by State'!C1625&amp;"     "&amp;'Look-up Mines by State'!D1625&amp;"     "&amp;'Look-up Mines by State'!E1625&amp;"                                  "&amp;'Look-up Mines by State'!F1625</f>
        <v>3609075     U     ROSSMOYNE NO. 1 MINE                                  INDIANA</v>
      </c>
    </row>
    <row r="1626" spans="1:1" x14ac:dyDescent="0.25">
      <c r="A1626" s="714" t="str">
        <f>'Look-up Mines by State'!C1626&amp;"     "&amp;'Look-up Mines by State'!D1626&amp;"     "&amp;'Look-up Mines by State'!E1626&amp;"                                  "&amp;'Look-up Mines by State'!F1626</f>
        <v>3609085     S     NEWKIRK                                  SCHUYLKILL</v>
      </c>
    </row>
    <row r="1627" spans="1:1" x14ac:dyDescent="0.25">
      <c r="A1627" s="714" t="str">
        <f>'Look-up Mines by State'!C1627&amp;"     "&amp;'Look-up Mines by State'!D1627&amp;"     "&amp;'Look-up Mines by State'!E1627&amp;"                                  "&amp;'Look-up Mines by State'!F1627</f>
        <v>3609086     S     ROSE MINE                                  FAYETTE</v>
      </c>
    </row>
    <row r="1628" spans="1:1" x14ac:dyDescent="0.25">
      <c r="A1628" s="714" t="str">
        <f>'Look-up Mines by State'!C1628&amp;"     "&amp;'Look-up Mines by State'!D1628&amp;"     "&amp;'Look-up Mines by State'!E1628&amp;"                                  "&amp;'Look-up Mines by State'!F1628</f>
        <v>3609088     S     YORKTOWN OPERATION EAST                                  LUZERNE</v>
      </c>
    </row>
    <row r="1629" spans="1:1" x14ac:dyDescent="0.25">
      <c r="A1629" s="714" t="str">
        <f>'Look-up Mines by State'!C1629&amp;"     "&amp;'Look-up Mines by State'!D1629&amp;"     "&amp;'Look-up Mines by State'!E1629&amp;"                                  "&amp;'Look-up Mines by State'!F1629</f>
        <v>3609090     S     BENEZETTE OPERATION                                  ELK</v>
      </c>
    </row>
    <row r="1630" spans="1:1" x14ac:dyDescent="0.25">
      <c r="A1630" s="714" t="str">
        <f>'Look-up Mines by State'!C1630&amp;"     "&amp;'Look-up Mines by State'!D1630&amp;"     "&amp;'Look-up Mines by State'!E1630&amp;"                                  "&amp;'Look-up Mines by State'!F1630</f>
        <v>3609098     S     GENIE STRIPPING                                  SCHUYLKILL</v>
      </c>
    </row>
    <row r="1631" spans="1:1" x14ac:dyDescent="0.25">
      <c r="A1631" s="714" t="str">
        <f>'Look-up Mines by State'!C1631&amp;"     "&amp;'Look-up Mines by State'!D1631&amp;"     "&amp;'Look-up Mines by State'!E1631&amp;"                                  "&amp;'Look-up Mines by State'!F1631</f>
        <v>3609122     S     LAUREL SAND AND STONE INC                                  CAMBRIA</v>
      </c>
    </row>
    <row r="1632" spans="1:1" x14ac:dyDescent="0.25">
      <c r="A1632" s="714" t="str">
        <f>'Look-up Mines by State'!C1632&amp;"     "&amp;'Look-up Mines by State'!D1632&amp;"     "&amp;'Look-up Mines by State'!E1632&amp;"                                  "&amp;'Look-up Mines by State'!F1632</f>
        <v>3609124     S     MYERS AND SUPKO                                  CLEARFIELD</v>
      </c>
    </row>
    <row r="1633" spans="1:1" x14ac:dyDescent="0.25">
      <c r="A1633" s="714" t="str">
        <f>'Look-up Mines by State'!C1633&amp;"     "&amp;'Look-up Mines by State'!D1633&amp;"     "&amp;'Look-up Mines by State'!E1633&amp;"                                  "&amp;'Look-up Mines by State'!F1633</f>
        <v>3609127     U     MADISON MINE                                  CAMBRIA</v>
      </c>
    </row>
    <row r="1634" spans="1:1" x14ac:dyDescent="0.25">
      <c r="A1634" s="714" t="str">
        <f>'Look-up Mines by State'!C1634&amp;"     "&amp;'Look-up Mines by State'!D1634&amp;"     "&amp;'Look-up Mines by State'!E1634&amp;"                                  "&amp;'Look-up Mines by State'!F1634</f>
        <v>3609131     S     SHERPA MINING                                  SOMERSET</v>
      </c>
    </row>
    <row r="1635" spans="1:1" x14ac:dyDescent="0.25">
      <c r="A1635" s="714" t="str">
        <f>'Look-up Mines by State'!C1635&amp;"     "&amp;'Look-up Mines by State'!D1635&amp;"     "&amp;'Look-up Mines by State'!E1635&amp;"                                  "&amp;'Look-up Mines by State'!F1635</f>
        <v>3609137     S     MAINTENANCE SHOP                                  ARMSTRONG</v>
      </c>
    </row>
    <row r="1636" spans="1:1" x14ac:dyDescent="0.25">
      <c r="A1636" s="714" t="str">
        <f>'Look-up Mines by State'!C1636&amp;"     "&amp;'Look-up Mines by State'!D1636&amp;"     "&amp;'Look-up Mines by State'!E1636&amp;"                                  "&amp;'Look-up Mines by State'!F1636</f>
        <v>3609140     P     CLEARFIELD TIPPLE                                  CLEARFIELD</v>
      </c>
    </row>
    <row r="1637" spans="1:1" x14ac:dyDescent="0.25">
      <c r="A1637" s="714" t="str">
        <f>'Look-up Mines by State'!C1637&amp;"     "&amp;'Look-up Mines by State'!D1637&amp;"     "&amp;'Look-up Mines by State'!E1637&amp;"                                  "&amp;'Look-up Mines by State'!F1637</f>
        <v>3609142     S     MARVINE BANK/DICKSON CITY BANK                                  LACKAWANNA</v>
      </c>
    </row>
    <row r="1638" spans="1:1" x14ac:dyDescent="0.25">
      <c r="A1638" s="714" t="str">
        <f>'Look-up Mines by State'!C1638&amp;"     "&amp;'Look-up Mines by State'!D1638&amp;"     "&amp;'Look-up Mines by State'!E1638&amp;"                                  "&amp;'Look-up Mines by State'!F1638</f>
        <v>3609142     S     MARVINE BANK/DICKSON CITY BANK                                  LACKAWANNA</v>
      </c>
    </row>
    <row r="1639" spans="1:1" x14ac:dyDescent="0.25">
      <c r="A1639" s="714" t="str">
        <f>'Look-up Mines by State'!C1639&amp;"     "&amp;'Look-up Mines by State'!D1639&amp;"     "&amp;'Look-up Mines by State'!E1639&amp;"                                  "&amp;'Look-up Mines by State'!F1639</f>
        <v>3609145     S     BERTOVICH GFCC SITE                                  FAYETTE</v>
      </c>
    </row>
    <row r="1640" spans="1:1" x14ac:dyDescent="0.25">
      <c r="A1640" s="714" t="str">
        <f>'Look-up Mines by State'!C1640&amp;"     "&amp;'Look-up Mines by State'!D1640&amp;"     "&amp;'Look-up Mines by State'!E1640&amp;"                                  "&amp;'Look-up Mines by State'!F1640</f>
        <v>3609156     S     WELESKI TERMINALS, INC.                                  ALLEGHENY</v>
      </c>
    </row>
    <row r="1641" spans="1:1" x14ac:dyDescent="0.25">
      <c r="A1641" s="714" t="str">
        <f>'Look-up Mines by State'!C1641&amp;"     "&amp;'Look-up Mines by State'!D1641&amp;"     "&amp;'Look-up Mines by State'!E1641&amp;"                                  "&amp;'Look-up Mines by State'!F1641</f>
        <v>3609160     S     PITTSBURGH PROJECT                                  ALLEGHENY</v>
      </c>
    </row>
    <row r="1642" spans="1:1" x14ac:dyDescent="0.25">
      <c r="A1642" s="714" t="str">
        <f>'Look-up Mines by State'!C1642&amp;"     "&amp;'Look-up Mines by State'!D1642&amp;"     "&amp;'Look-up Mines by State'!E1642&amp;"                                  "&amp;'Look-up Mines by State'!F1642</f>
        <v>3609163     S     NEISWONGER STRIPS                                  CLARION</v>
      </c>
    </row>
    <row r="1643" spans="1:1" x14ac:dyDescent="0.25">
      <c r="A1643" s="714" t="str">
        <f>'Look-up Mines by State'!C1643&amp;"     "&amp;'Look-up Mines by State'!D1643&amp;"     "&amp;'Look-up Mines by State'!E1643&amp;"                                  "&amp;'Look-up Mines by State'!F1643</f>
        <v>3609170     S     FEATHER STRIPPING                                  SCHUYLKILL</v>
      </c>
    </row>
    <row r="1644" spans="1:1" x14ac:dyDescent="0.25">
      <c r="A1644" s="714" t="str">
        <f>'Look-up Mines by State'!C1644&amp;"     "&amp;'Look-up Mines by State'!D1644&amp;"     "&amp;'Look-up Mines by State'!E1644&amp;"                                  "&amp;'Look-up Mines by State'!F1644</f>
        <v>3609173     S     LEE COAL CONTRACTING INC                                  CLEARFIELD</v>
      </c>
    </row>
    <row r="1645" spans="1:1" x14ac:dyDescent="0.25">
      <c r="A1645" s="714" t="str">
        <f>'Look-up Mines by State'!C1645&amp;"     "&amp;'Look-up Mines by State'!D1645&amp;"     "&amp;'Look-up Mines by State'!E1645&amp;"                                  "&amp;'Look-up Mines by State'!F1645</f>
        <v>3609175     S     KELLAR #1                                  WESTMORELAND</v>
      </c>
    </row>
    <row r="1646" spans="1:1" x14ac:dyDescent="0.25">
      <c r="A1646" s="714" t="str">
        <f>'Look-up Mines by State'!C1646&amp;"     "&amp;'Look-up Mines by State'!D1646&amp;"     "&amp;'Look-up Mines by State'!E1646&amp;"                                  "&amp;'Look-up Mines by State'!F1646</f>
        <v>3609176     S     COLERAINE OPERATION                                  CARBON</v>
      </c>
    </row>
    <row r="1647" spans="1:1" x14ac:dyDescent="0.25">
      <c r="A1647" s="714" t="str">
        <f>'Look-up Mines by State'!C1647&amp;"     "&amp;'Look-up Mines by State'!D1647&amp;"     "&amp;'Look-up Mines by State'!E1647&amp;"                                  "&amp;'Look-up Mines by State'!F1647</f>
        <v>3609178     S     BRANCHDALE SITE                                  SCHUYLKILL</v>
      </c>
    </row>
    <row r="1648" spans="1:1" x14ac:dyDescent="0.25">
      <c r="A1648" s="714" t="str">
        <f>'Look-up Mines by State'!C1648&amp;"     "&amp;'Look-up Mines by State'!D1648&amp;"     "&amp;'Look-up Mines by State'!E1648&amp;"                                  "&amp;'Look-up Mines by State'!F1648</f>
        <v>3609183     S     AUGER #1                                  CLEARFIELD</v>
      </c>
    </row>
    <row r="1649" spans="1:1" x14ac:dyDescent="0.25">
      <c r="A1649" s="714" t="str">
        <f>'Look-up Mines by State'!C1649&amp;"     "&amp;'Look-up Mines by State'!D1649&amp;"     "&amp;'Look-up Mines by State'!E1649&amp;"                                  "&amp;'Look-up Mines by State'!F1649</f>
        <v>3609185     S     AUGER 3152                                  CLEARFIELD</v>
      </c>
    </row>
    <row r="1650" spans="1:1" x14ac:dyDescent="0.25">
      <c r="A1650" s="714" t="str">
        <f>'Look-up Mines by State'!C1650&amp;"     "&amp;'Look-up Mines by State'!D1650&amp;"     "&amp;'Look-up Mines by State'!E1650&amp;"                                  "&amp;'Look-up Mines by State'!F1650</f>
        <v>3609187     S     AUGER NO 3132                                  CLEARFIELD</v>
      </c>
    </row>
    <row r="1651" spans="1:1" x14ac:dyDescent="0.25">
      <c r="A1651" s="714" t="str">
        <f>'Look-up Mines by State'!C1651&amp;"     "&amp;'Look-up Mines by State'!D1651&amp;"     "&amp;'Look-up Mines by State'!E1651&amp;"                                  "&amp;'Look-up Mines by State'!F1651</f>
        <v>3609189     S     AUGER #1                                  LYCOMING</v>
      </c>
    </row>
    <row r="1652" spans="1:1" x14ac:dyDescent="0.25">
      <c r="A1652" s="714" t="str">
        <f>'Look-up Mines by State'!C1652&amp;"     "&amp;'Look-up Mines by State'!D1652&amp;"     "&amp;'Look-up Mines by State'!E1652&amp;"                                  "&amp;'Look-up Mines by State'!F1652</f>
        <v>3609190     S     AUGUER #2                                  LYCOMING</v>
      </c>
    </row>
    <row r="1653" spans="1:1" x14ac:dyDescent="0.25">
      <c r="A1653" s="714" t="str">
        <f>'Look-up Mines by State'!C1653&amp;"     "&amp;'Look-up Mines by State'!D1653&amp;"     "&amp;'Look-up Mines by State'!E1653&amp;"                                  "&amp;'Look-up Mines by State'!F1653</f>
        <v>3609192     P     CENTRAL PREPARATION PLANT                                  INDIANA</v>
      </c>
    </row>
    <row r="1654" spans="1:1" x14ac:dyDescent="0.25">
      <c r="A1654" s="714" t="str">
        <f>'Look-up Mines by State'!C1654&amp;"     "&amp;'Look-up Mines by State'!D1654&amp;"     "&amp;'Look-up Mines by State'!E1654&amp;"                                  "&amp;'Look-up Mines by State'!F1654</f>
        <v>3609193     U     KEYSTONE EAST                                  ARMSTRONG</v>
      </c>
    </row>
    <row r="1655" spans="1:1" x14ac:dyDescent="0.25">
      <c r="A1655" s="714" t="str">
        <f>'Look-up Mines by State'!C1655&amp;"     "&amp;'Look-up Mines by State'!D1655&amp;"     "&amp;'Look-up Mines by State'!E1655&amp;"                                  "&amp;'Look-up Mines by State'!F1655</f>
        <v>3609194     S     AUGER NO. 1                                  CLEARFIELD</v>
      </c>
    </row>
    <row r="1656" spans="1:1" x14ac:dyDescent="0.25">
      <c r="A1656" s="714" t="str">
        <f>'Look-up Mines by State'!C1656&amp;"     "&amp;'Look-up Mines by State'!D1656&amp;"     "&amp;'Look-up Mines by State'!E1656&amp;"                                  "&amp;'Look-up Mines by State'!F1656</f>
        <v>3609195     S     AUGER I                                  JEFFERSON</v>
      </c>
    </row>
    <row r="1657" spans="1:1" x14ac:dyDescent="0.25">
      <c r="A1657" s="714" t="str">
        <f>'Look-up Mines by State'!C1657&amp;"     "&amp;'Look-up Mines by State'!D1657&amp;"     "&amp;'Look-up Mines by State'!E1657&amp;"                                  "&amp;'Look-up Mines by State'!F1657</f>
        <v>3609196     S     AUGER #2                                  CAMBRIA</v>
      </c>
    </row>
    <row r="1658" spans="1:1" x14ac:dyDescent="0.25">
      <c r="A1658" s="714" t="str">
        <f>'Look-up Mines by State'!C1658&amp;"     "&amp;'Look-up Mines by State'!D1658&amp;"     "&amp;'Look-up Mines by State'!E1658&amp;"                                  "&amp;'Look-up Mines by State'!F1658</f>
        <v>3609197     S     3200                                  ERIE</v>
      </c>
    </row>
    <row r="1659" spans="1:1" x14ac:dyDescent="0.25">
      <c r="A1659" s="714" t="str">
        <f>'Look-up Mines by State'!C1659&amp;"     "&amp;'Look-up Mines by State'!D1659&amp;"     "&amp;'Look-up Mines by State'!E1659&amp;"                                  "&amp;'Look-up Mines by State'!F1659</f>
        <v>3609198     S     3166                                  ARMSTRONG</v>
      </c>
    </row>
    <row r="1660" spans="1:1" x14ac:dyDescent="0.25">
      <c r="A1660" s="714" t="str">
        <f>'Look-up Mines by State'!C1660&amp;"     "&amp;'Look-up Mines by State'!D1660&amp;"     "&amp;'Look-up Mines by State'!E1660&amp;"                                  "&amp;'Look-up Mines by State'!F1660</f>
        <v>3609199     S     3125                                  NORTHAMPTON</v>
      </c>
    </row>
    <row r="1661" spans="1:1" x14ac:dyDescent="0.25">
      <c r="A1661" s="714" t="str">
        <f>'Look-up Mines by State'!C1661&amp;"     "&amp;'Look-up Mines by State'!D1661&amp;"     "&amp;'Look-up Mines by State'!E1661&amp;"                                  "&amp;'Look-up Mines by State'!F1661</f>
        <v>3609200     S     3135                                  ARMSTRONG</v>
      </c>
    </row>
    <row r="1662" spans="1:1" x14ac:dyDescent="0.25">
      <c r="A1662" s="714" t="str">
        <f>'Look-up Mines by State'!C1662&amp;"     "&amp;'Look-up Mines by State'!D1662&amp;"     "&amp;'Look-up Mines by State'!E1662&amp;"                                  "&amp;'Look-up Mines by State'!F1662</f>
        <v>3609201     S     3130                                  CAMBRIA</v>
      </c>
    </row>
    <row r="1663" spans="1:1" x14ac:dyDescent="0.25">
      <c r="A1663" s="714" t="str">
        <f>'Look-up Mines by State'!C1663&amp;"     "&amp;'Look-up Mines by State'!D1663&amp;"     "&amp;'Look-up Mines by State'!E1663&amp;"                                  "&amp;'Look-up Mines by State'!F1663</f>
        <v>3609202     S     3169                                  NORTHAMPTON</v>
      </c>
    </row>
    <row r="1664" spans="1:1" x14ac:dyDescent="0.25">
      <c r="A1664" s="714" t="str">
        <f>'Look-up Mines by State'!C1664&amp;"     "&amp;'Look-up Mines by State'!D1664&amp;"     "&amp;'Look-up Mines by State'!E1664&amp;"                                  "&amp;'Look-up Mines by State'!F1664</f>
        <v>3609203     S     3140                                  CAMBRIA</v>
      </c>
    </row>
    <row r="1665" spans="1:1" x14ac:dyDescent="0.25">
      <c r="A1665" s="714" t="str">
        <f>'Look-up Mines by State'!C1665&amp;"     "&amp;'Look-up Mines by State'!D1665&amp;"     "&amp;'Look-up Mines by State'!E1665&amp;"                                  "&amp;'Look-up Mines by State'!F1665</f>
        <v>3609204     S     3177                                  ARMSTRONG</v>
      </c>
    </row>
    <row r="1666" spans="1:1" x14ac:dyDescent="0.25">
      <c r="A1666" s="714" t="str">
        <f>'Look-up Mines by State'!C1666&amp;"     "&amp;'Look-up Mines by State'!D1666&amp;"     "&amp;'Look-up Mines by State'!E1666&amp;"                                  "&amp;'Look-up Mines by State'!F1666</f>
        <v>3609205     S     3147                                  VENANGO</v>
      </c>
    </row>
    <row r="1667" spans="1:1" x14ac:dyDescent="0.25">
      <c r="A1667" s="714" t="str">
        <f>'Look-up Mines by State'!C1667&amp;"     "&amp;'Look-up Mines by State'!D1667&amp;"     "&amp;'Look-up Mines by State'!E1667&amp;"                                  "&amp;'Look-up Mines by State'!F1667</f>
        <v>3609206     S     AUGER #3                                  CAMBRIA</v>
      </c>
    </row>
    <row r="1668" spans="1:1" x14ac:dyDescent="0.25">
      <c r="A1668" s="714" t="str">
        <f>'Look-up Mines by State'!C1668&amp;"     "&amp;'Look-up Mines by State'!D1668&amp;"     "&amp;'Look-up Mines by State'!E1668&amp;"                                  "&amp;'Look-up Mines by State'!F1668</f>
        <v>3609207     S     FALLS CREEK AUGER CREW - 1                                  ARMSTRONG</v>
      </c>
    </row>
    <row r="1669" spans="1:1" x14ac:dyDescent="0.25">
      <c r="A1669" s="714" t="str">
        <f>'Look-up Mines by State'!C1669&amp;"     "&amp;'Look-up Mines by State'!D1669&amp;"     "&amp;'Look-up Mines by State'!E1669&amp;"                                  "&amp;'Look-up Mines by State'!F1669</f>
        <v>3609208     S     FALLS CREEK AUGER CREW - 2                                  ARMSTRONG</v>
      </c>
    </row>
    <row r="1670" spans="1:1" x14ac:dyDescent="0.25">
      <c r="A1670" s="714" t="str">
        <f>'Look-up Mines by State'!C1670&amp;"     "&amp;'Look-up Mines by State'!D1670&amp;"     "&amp;'Look-up Mines by State'!E1670&amp;"                                  "&amp;'Look-up Mines by State'!F1670</f>
        <v>3609210     P     STOCKTON PREPARATION FACILITY                                  LUZERNE</v>
      </c>
    </row>
    <row r="1671" spans="1:1" x14ac:dyDescent="0.25">
      <c r="A1671" s="714" t="str">
        <f>'Look-up Mines by State'!C1671&amp;"     "&amp;'Look-up Mines by State'!D1671&amp;"     "&amp;'Look-up Mines by State'!E1671&amp;"                                  "&amp;'Look-up Mines by State'!F1671</f>
        <v>3609212     S     MINE 1                                  ALLEGHENY</v>
      </c>
    </row>
    <row r="1672" spans="1:1" x14ac:dyDescent="0.25">
      <c r="A1672" s="714" t="str">
        <f>'Look-up Mines by State'!C1672&amp;"     "&amp;'Look-up Mines by State'!D1672&amp;"     "&amp;'Look-up Mines by State'!E1672&amp;"                                  "&amp;'Look-up Mines by State'!F1672</f>
        <v>3609214     S     MOSHANNON                                  ELK</v>
      </c>
    </row>
    <row r="1673" spans="1:1" x14ac:dyDescent="0.25">
      <c r="A1673" s="714" t="str">
        <f>'Look-up Mines by State'!C1673&amp;"     "&amp;'Look-up Mines by State'!D1673&amp;"     "&amp;'Look-up Mines by State'!E1673&amp;"                                  "&amp;'Look-up Mines by State'!F1673</f>
        <v>3609224     U     CHERRY TREE MINE                                  CLEARFIELD</v>
      </c>
    </row>
    <row r="1674" spans="1:1" x14ac:dyDescent="0.25">
      <c r="A1674" s="714" t="str">
        <f>'Look-up Mines by State'!C1674&amp;"     "&amp;'Look-up Mines by State'!D1674&amp;"     "&amp;'Look-up Mines by State'!E1674&amp;"                                  "&amp;'Look-up Mines by State'!F1674</f>
        <v>3609225     S     FALLS CREEK AUGER CREW - 3                                  ARMSTRONG</v>
      </c>
    </row>
    <row r="1675" spans="1:1" x14ac:dyDescent="0.25">
      <c r="A1675" s="714" t="str">
        <f>'Look-up Mines by State'!C1675&amp;"     "&amp;'Look-up Mines by State'!D1675&amp;"     "&amp;'Look-up Mines by State'!E1675&amp;"                                  "&amp;'Look-up Mines by State'!F1675</f>
        <v>3609226     S     MCGOWAN                                  WASHINGTON</v>
      </c>
    </row>
    <row r="1676" spans="1:1" x14ac:dyDescent="0.25">
      <c r="A1676" s="714" t="str">
        <f>'Look-up Mines by State'!C1676&amp;"     "&amp;'Look-up Mines by State'!D1676&amp;"     "&amp;'Look-up Mines by State'!E1676&amp;"                                  "&amp;'Look-up Mines by State'!F1676</f>
        <v>3609231     S     ZERBE 10 MINE                                  NORTHUMBERLAND</v>
      </c>
    </row>
    <row r="1677" spans="1:1" x14ac:dyDescent="0.25">
      <c r="A1677" s="714" t="str">
        <f>'Look-up Mines by State'!C1677&amp;"     "&amp;'Look-up Mines by State'!D1677&amp;"     "&amp;'Look-up Mines by State'!E1677&amp;"                                  "&amp;'Look-up Mines by State'!F1677</f>
        <v>3609243     S     AUGER NO 5650                                  ARMSTRONG</v>
      </c>
    </row>
    <row r="1678" spans="1:1" x14ac:dyDescent="0.25">
      <c r="A1678" s="714" t="str">
        <f>'Look-up Mines by State'!C1678&amp;"     "&amp;'Look-up Mines by State'!D1678&amp;"     "&amp;'Look-up Mines by State'!E1678&amp;"                                  "&amp;'Look-up Mines by State'!F1678</f>
        <v>3609246     P     PORTAGE PLANT                                  CAMBRIA</v>
      </c>
    </row>
    <row r="1679" spans="1:1" x14ac:dyDescent="0.25">
      <c r="A1679" s="714" t="str">
        <f>'Look-up Mines by State'!C1679&amp;"     "&amp;'Look-up Mines by State'!D1679&amp;"     "&amp;'Look-up Mines by State'!E1679&amp;"                                  "&amp;'Look-up Mines by State'!F1679</f>
        <v>3609253     S     BIG MINE RUN                                  SCHUYLKILL</v>
      </c>
    </row>
    <row r="1680" spans="1:1" x14ac:dyDescent="0.25">
      <c r="A1680" s="714" t="str">
        <f>'Look-up Mines by State'!C1680&amp;"     "&amp;'Look-up Mines by State'!D1680&amp;"     "&amp;'Look-up Mines by State'!E1680&amp;"                                  "&amp;'Look-up Mines by State'!F1680</f>
        <v>3609256     U     NO. 1 ROCK SLOPE                                  SCHUYLKILL</v>
      </c>
    </row>
    <row r="1681" spans="1:1" x14ac:dyDescent="0.25">
      <c r="A1681" s="714" t="str">
        <f>'Look-up Mines by State'!C1681&amp;"     "&amp;'Look-up Mines by State'!D1681&amp;"     "&amp;'Look-up Mines by State'!E1681&amp;"                                  "&amp;'Look-up Mines by State'!F1681</f>
        <v>3609259     S     #2 STRIP MINE                                  SCHUYLKILL</v>
      </c>
    </row>
    <row r="1682" spans="1:1" x14ac:dyDescent="0.25">
      <c r="A1682" s="714" t="str">
        <f>'Look-up Mines by State'!C1682&amp;"     "&amp;'Look-up Mines by State'!D1682&amp;"     "&amp;'Look-up Mines by State'!E1682&amp;"                                  "&amp;'Look-up Mines by State'!F1682</f>
        <v>3609260     U     ROYTOWN DEEP MINE                                  SOMERSET</v>
      </c>
    </row>
    <row r="1683" spans="1:1" x14ac:dyDescent="0.25">
      <c r="A1683" s="714" t="str">
        <f>'Look-up Mines by State'!C1683&amp;"     "&amp;'Look-up Mines by State'!D1683&amp;"     "&amp;'Look-up Mines by State'!E1683&amp;"                                  "&amp;'Look-up Mines by State'!F1683</f>
        <v>3609261     S     JOHN SHINGARA NO. 1                                  NORTHUMBERLAND</v>
      </c>
    </row>
    <row r="1684" spans="1:1" x14ac:dyDescent="0.25">
      <c r="A1684" s="714" t="str">
        <f>'Look-up Mines by State'!C1684&amp;"     "&amp;'Look-up Mines by State'!D1684&amp;"     "&amp;'Look-up Mines by State'!E1684&amp;"                                  "&amp;'Look-up Mines by State'!F1684</f>
        <v>3609268     S     NEW CASTLE JOB                                  CLEARFIELD</v>
      </c>
    </row>
    <row r="1685" spans="1:1" x14ac:dyDescent="0.25">
      <c r="A1685" s="714" t="str">
        <f>'Look-up Mines by State'!C1685&amp;"     "&amp;'Look-up Mines by State'!D1685&amp;"     "&amp;'Look-up Mines by State'!E1685&amp;"                                  "&amp;'Look-up Mines by State'!F1685</f>
        <v>3609274     U     BROCKTON SLOPE                                  SCHUYLKILL</v>
      </c>
    </row>
    <row r="1686" spans="1:1" x14ac:dyDescent="0.25">
      <c r="A1686" s="714" t="str">
        <f>'Look-up Mines by State'!C1686&amp;"     "&amp;'Look-up Mines by State'!D1686&amp;"     "&amp;'Look-up Mines by State'!E1686&amp;"                                  "&amp;'Look-up Mines by State'!F1686</f>
        <v>3609275     S     BERTOVICH SURFACE MINE                                  FAYETTE</v>
      </c>
    </row>
    <row r="1687" spans="1:1" x14ac:dyDescent="0.25">
      <c r="A1687" s="714" t="str">
        <f>'Look-up Mines by State'!C1687&amp;"     "&amp;'Look-up Mines by State'!D1687&amp;"     "&amp;'Look-up Mines by State'!E1687&amp;"                                  "&amp;'Look-up Mines by State'!F1687</f>
        <v>3609284     S     ARMSTRONG CO SURFACE                                  ARMSTRONG</v>
      </c>
    </row>
    <row r="1688" spans="1:1" x14ac:dyDescent="0.25">
      <c r="A1688" s="714" t="str">
        <f>'Look-up Mines by State'!C1688&amp;"     "&amp;'Look-up Mines by State'!D1688&amp;"     "&amp;'Look-up Mines by State'!E1688&amp;"                                  "&amp;'Look-up Mines by State'!F1688</f>
        <v>3609285     S     BROCKTON STRIPPING                                  SCHUYLKILL</v>
      </c>
    </row>
    <row r="1689" spans="1:1" x14ac:dyDescent="0.25">
      <c r="A1689" s="714" t="str">
        <f>'Look-up Mines by State'!C1689&amp;"     "&amp;'Look-up Mines by State'!D1689&amp;"     "&amp;'Look-up Mines by State'!E1689&amp;"                                  "&amp;'Look-up Mines by State'!F1689</f>
        <v>3609287     U     LOWRY MINE                                  INDIANA</v>
      </c>
    </row>
    <row r="1690" spans="1:1" x14ac:dyDescent="0.25">
      <c r="A1690" s="714" t="str">
        <f>'Look-up Mines by State'!C1690&amp;"     "&amp;'Look-up Mines by State'!D1690&amp;"     "&amp;'Look-up Mines by State'!E1690&amp;"                                  "&amp;'Look-up Mines by State'!F1690</f>
        <v>3609291     S     GIRARDVILLE JOB                                  SCHUYLKILL</v>
      </c>
    </row>
    <row r="1691" spans="1:1" x14ac:dyDescent="0.25">
      <c r="A1691" s="714" t="str">
        <f>'Look-up Mines by State'!C1691&amp;"     "&amp;'Look-up Mines by State'!D1691&amp;"     "&amp;'Look-up Mines by State'!E1691&amp;"                                  "&amp;'Look-up Mines by State'!F1691</f>
        <v>3609292     S     TRUITT MINE                                  CLARION</v>
      </c>
    </row>
    <row r="1692" spans="1:1" x14ac:dyDescent="0.25">
      <c r="A1692" s="714" t="str">
        <f>'Look-up Mines by State'!C1692&amp;"     "&amp;'Look-up Mines by State'!D1692&amp;"     "&amp;'Look-up Mines by State'!E1692&amp;"                                  "&amp;'Look-up Mines by State'!F1692</f>
        <v>3609297     S     FOIERI COAL                                  NORTHUMBERLAND</v>
      </c>
    </row>
    <row r="1693" spans="1:1" x14ac:dyDescent="0.25">
      <c r="A1693" s="714" t="str">
        <f>'Look-up Mines by State'!C1693&amp;"     "&amp;'Look-up Mines by State'!D1693&amp;"     "&amp;'Look-up Mines by State'!E1693&amp;"                                  "&amp;'Look-up Mines by State'!F1693</f>
        <v>3609300     S     DODSON #1                                  BEDFORD</v>
      </c>
    </row>
    <row r="1694" spans="1:1" x14ac:dyDescent="0.25">
      <c r="A1694" s="714" t="str">
        <f>'Look-up Mines by State'!C1694&amp;"     "&amp;'Look-up Mines by State'!D1694&amp;"     "&amp;'Look-up Mines by State'!E1694&amp;"                                  "&amp;'Look-up Mines by State'!F1694</f>
        <v>3609302     S     PARK BANK OPERATION                                  SCHUYLKILL</v>
      </c>
    </row>
    <row r="1695" spans="1:1" x14ac:dyDescent="0.25">
      <c r="A1695" s="714" t="str">
        <f>'Look-up Mines by State'!C1695&amp;"     "&amp;'Look-up Mines by State'!D1695&amp;"     "&amp;'Look-up Mines by State'!E1695&amp;"                                  "&amp;'Look-up Mines by State'!F1695</f>
        <v>3609303     S     MARQUISE STRIPS                                  INDIANA</v>
      </c>
    </row>
    <row r="1696" spans="1:1" x14ac:dyDescent="0.25">
      <c r="A1696" s="714" t="str">
        <f>'Look-up Mines by State'!C1696&amp;"     "&amp;'Look-up Mines by State'!D1696&amp;"     "&amp;'Look-up Mines by State'!E1696&amp;"                                  "&amp;'Look-up Mines by State'!F1696</f>
        <v>3609304     S     PARK MINE COAL COMPANY                                  SCHUYLKILL</v>
      </c>
    </row>
    <row r="1697" spans="1:1" x14ac:dyDescent="0.25">
      <c r="A1697" s="714" t="str">
        <f>'Look-up Mines by State'!C1697&amp;"     "&amp;'Look-up Mines by State'!D1697&amp;"     "&amp;'Look-up Mines by State'!E1697&amp;"                                  "&amp;'Look-up Mines by State'!F1697</f>
        <v>3609304     S     PARK MINE COAL COMPANY                                  SCHUYLKILL</v>
      </c>
    </row>
    <row r="1698" spans="1:1" x14ac:dyDescent="0.25">
      <c r="A1698" s="714" t="str">
        <f>'Look-up Mines by State'!C1698&amp;"     "&amp;'Look-up Mines by State'!D1698&amp;"     "&amp;'Look-up Mines by State'!E1698&amp;"                                  "&amp;'Look-up Mines by State'!F1698</f>
        <v>3609305     S     KELLAR #3  SN #3153                                  CLEARFIELD</v>
      </c>
    </row>
    <row r="1699" spans="1:1" x14ac:dyDescent="0.25">
      <c r="A1699" s="714" t="str">
        <f>'Look-up Mines by State'!C1699&amp;"     "&amp;'Look-up Mines by State'!D1699&amp;"     "&amp;'Look-up Mines by State'!E1699&amp;"                                  "&amp;'Look-up Mines by State'!F1699</f>
        <v>3609306     S     KELLAR #2                                  CLEARFIELD</v>
      </c>
    </row>
    <row r="1700" spans="1:1" x14ac:dyDescent="0.25">
      <c r="A1700" s="714" t="str">
        <f>'Look-up Mines by State'!C1700&amp;"     "&amp;'Look-up Mines by State'!D1700&amp;"     "&amp;'Look-up Mines by State'!E1700&amp;"                                  "&amp;'Look-up Mines by State'!F1700</f>
        <v>3609307     S     NEWGATE                                  WASHINGTON</v>
      </c>
    </row>
    <row r="1701" spans="1:1" x14ac:dyDescent="0.25">
      <c r="A1701" s="714" t="str">
        <f>'Look-up Mines by State'!C1701&amp;"     "&amp;'Look-up Mines by State'!D1701&amp;"     "&amp;'Look-up Mines by State'!E1701&amp;"                                  "&amp;'Look-up Mines by State'!F1701</f>
        <v>3609312     S     ALLEGHENY STRIPS                                  CAMERON</v>
      </c>
    </row>
    <row r="1702" spans="1:1" x14ac:dyDescent="0.25">
      <c r="A1702" s="714" t="str">
        <f>'Look-up Mines by State'!C1702&amp;"     "&amp;'Look-up Mines by State'!D1702&amp;"     "&amp;'Look-up Mines by State'!E1702&amp;"                                  "&amp;'Look-up Mines by State'!F1702</f>
        <v>3609314     S      NORTH CAMP RUN MINE                                  CLEARFIELD</v>
      </c>
    </row>
    <row r="1703" spans="1:1" x14ac:dyDescent="0.25">
      <c r="A1703" s="714" t="str">
        <f>'Look-up Mines by State'!C1703&amp;"     "&amp;'Look-up Mines by State'!D1703&amp;"     "&amp;'Look-up Mines by State'!E1703&amp;"                                  "&amp;'Look-up Mines by State'!F1703</f>
        <v>3609314     S     NORTH CAMP RUN MINE                                  CLEARFIELD</v>
      </c>
    </row>
    <row r="1704" spans="1:1" x14ac:dyDescent="0.25">
      <c r="A1704" s="714" t="str">
        <f>'Look-up Mines by State'!C1704&amp;"     "&amp;'Look-up Mines by State'!D1704&amp;"     "&amp;'Look-up Mines by State'!E1704&amp;"                                  "&amp;'Look-up Mines by State'!F1704</f>
        <v>3609320     S     AUGER MACHINE SER #3158                                  FAYETTE</v>
      </c>
    </row>
    <row r="1705" spans="1:1" x14ac:dyDescent="0.25">
      <c r="A1705" s="714" t="str">
        <f>'Look-up Mines by State'!C1705&amp;"     "&amp;'Look-up Mines by State'!D1705&amp;"     "&amp;'Look-up Mines by State'!E1705&amp;"                                  "&amp;'Look-up Mines by State'!F1705</f>
        <v>3609322     S     WEST END                                  NORTHUMBERLAND</v>
      </c>
    </row>
    <row r="1706" spans="1:1" x14ac:dyDescent="0.25">
      <c r="A1706" s="714" t="str">
        <f>'Look-up Mines by State'!C1706&amp;"     "&amp;'Look-up Mines by State'!D1706&amp;"     "&amp;'Look-up Mines by State'!E1706&amp;"                                  "&amp;'Look-up Mines by State'!F1706</f>
        <v>3609326     U     4 WEST MINE                                  GREENE</v>
      </c>
    </row>
    <row r="1707" spans="1:1" x14ac:dyDescent="0.25">
      <c r="A1707" s="714" t="str">
        <f>'Look-up Mines by State'!C1707&amp;"     "&amp;'Look-up Mines by State'!D1707&amp;"     "&amp;'Look-up Mines by State'!E1707&amp;"                                  "&amp;'Look-up Mines by State'!F1707</f>
        <v>3609327     S     FORESTVILLE SILT DAM                                  SCHUYLKILL</v>
      </c>
    </row>
    <row r="1708" spans="1:1" x14ac:dyDescent="0.25">
      <c r="A1708" s="714" t="str">
        <f>'Look-up Mines by State'!C1708&amp;"     "&amp;'Look-up Mines by State'!D1708&amp;"     "&amp;'Look-up Mines by State'!E1708&amp;"                                  "&amp;'Look-up Mines by State'!F1708</f>
        <v>3609336     S     HAWKINS REFUSE SITE                                  WASHINGTON</v>
      </c>
    </row>
    <row r="1709" spans="1:1" x14ac:dyDescent="0.25">
      <c r="A1709" s="714" t="str">
        <f>'Look-up Mines by State'!C1709&amp;"     "&amp;'Look-up Mines by State'!D1709&amp;"     "&amp;'Look-up Mines by State'!E1709&amp;"                                  "&amp;'Look-up Mines by State'!F1709</f>
        <v>3609337     S     MARCO GFCC PROJECT                                  WESTMORELAND</v>
      </c>
    </row>
    <row r="1710" spans="1:1" x14ac:dyDescent="0.25">
      <c r="A1710" s="714" t="str">
        <f>'Look-up Mines by State'!C1710&amp;"     "&amp;'Look-up Mines by State'!D1710&amp;"     "&amp;'Look-up Mines by State'!E1710&amp;"                                  "&amp;'Look-up Mines by State'!F1710</f>
        <v>3609341     S     ROY #2                                  CLEARFIELD</v>
      </c>
    </row>
    <row r="1711" spans="1:1" x14ac:dyDescent="0.25">
      <c r="A1711" s="714" t="str">
        <f>'Look-up Mines by State'!C1711&amp;"     "&amp;'Look-up Mines by State'!D1711&amp;"     "&amp;'Look-up Mines by State'!E1711&amp;"                                  "&amp;'Look-up Mines by State'!F1711</f>
        <v>3609342     U     BARRETT MINE                                  INDIANA</v>
      </c>
    </row>
    <row r="1712" spans="1:1" x14ac:dyDescent="0.25">
      <c r="A1712" s="714" t="str">
        <f>'Look-up Mines by State'!C1712&amp;"     "&amp;'Look-up Mines by State'!D1712&amp;"     "&amp;'Look-up Mines by State'!E1712&amp;"                                  "&amp;'Look-up Mines by State'!F1712</f>
        <v>3609348     S     CRYSTAL STRIP                                  NORTHUMBERLAND</v>
      </c>
    </row>
    <row r="1713" spans="1:1" x14ac:dyDescent="0.25">
      <c r="A1713" s="714" t="str">
        <f>'Look-up Mines by State'!C1713&amp;"     "&amp;'Look-up Mines by State'!D1713&amp;"     "&amp;'Look-up Mines by State'!E1713&amp;"                                  "&amp;'Look-up Mines by State'!F1713</f>
        <v>3609353     S     MILL JOB                                  CLEARFIELD</v>
      </c>
    </row>
    <row r="1714" spans="1:1" x14ac:dyDescent="0.25">
      <c r="A1714" s="714" t="str">
        <f>'Look-up Mines by State'!C1714&amp;"     "&amp;'Look-up Mines by State'!D1714&amp;"     "&amp;'Look-up Mines by State'!E1714&amp;"                                  "&amp;'Look-up Mines by State'!F1714</f>
        <v>3609354     S     FINNEY STRIPS                                  CLEARFIELD</v>
      </c>
    </row>
    <row r="1715" spans="1:1" x14ac:dyDescent="0.25">
      <c r="A1715" s="714" t="str">
        <f>'Look-up Mines by State'!C1715&amp;"     "&amp;'Look-up Mines by State'!D1715&amp;"     "&amp;'Look-up Mines by State'!E1715&amp;"                                  "&amp;'Look-up Mines by State'!F1715</f>
        <v>3609355     U     PENFIELD MINE                                  CLEARFIELD</v>
      </c>
    </row>
    <row r="1716" spans="1:1" x14ac:dyDescent="0.25">
      <c r="A1716" s="714" t="str">
        <f>'Look-up Mines by State'!C1716&amp;"     "&amp;'Look-up Mines by State'!D1716&amp;"     "&amp;'Look-up Mines by State'!E1716&amp;"                                  "&amp;'Look-up Mines by State'!F1716</f>
        <v>3609362     S     JOHNSON OPERATION                                  CAMBRIA</v>
      </c>
    </row>
    <row r="1717" spans="1:1" x14ac:dyDescent="0.25">
      <c r="A1717" s="714" t="str">
        <f>'Look-up Mines by State'!C1717&amp;"     "&amp;'Look-up Mines by State'!D1717&amp;"     "&amp;'Look-up Mines by State'!E1717&amp;"                                  "&amp;'Look-up Mines by State'!F1717</f>
        <v>3609364     S     KECK STRIPS                                  CLARION</v>
      </c>
    </row>
    <row r="1718" spans="1:1" x14ac:dyDescent="0.25">
      <c r="A1718" s="714" t="str">
        <f>'Look-up Mines by State'!C1718&amp;"     "&amp;'Look-up Mines by State'!D1718&amp;"     "&amp;'Look-up Mines by State'!E1718&amp;"                                  "&amp;'Look-up Mines by State'!F1718</f>
        <v>3609370     S     BURNS FARM MINE                                  ALLEGHENY</v>
      </c>
    </row>
    <row r="1719" spans="1:1" x14ac:dyDescent="0.25">
      <c r="A1719" s="714" t="str">
        <f>'Look-up Mines by State'!C1719&amp;"     "&amp;'Look-up Mines by State'!D1719&amp;"     "&amp;'Look-up Mines by State'!E1719&amp;"                                  "&amp;'Look-up Mines by State'!F1719</f>
        <v>3609371     U     MINE 78                                  SOMERSET</v>
      </c>
    </row>
    <row r="1720" spans="1:1" x14ac:dyDescent="0.25">
      <c r="A1720" s="714" t="str">
        <f>'Look-up Mines by State'!C1720&amp;"     "&amp;'Look-up Mines by State'!D1720&amp;"     "&amp;'Look-up Mines by State'!E1720&amp;"                                  "&amp;'Look-up Mines by State'!F1720</f>
        <v>3609373     S     UPPER MAHANOY BANK                                  SCHUYLKILL</v>
      </c>
    </row>
    <row r="1721" spans="1:1" x14ac:dyDescent="0.25">
      <c r="A1721" s="714" t="str">
        <f>'Look-up Mines by State'!C1721&amp;"     "&amp;'Look-up Mines by State'!D1721&amp;"     "&amp;'Look-up Mines by State'!E1721&amp;"                                  "&amp;'Look-up Mines by State'!F1721</f>
        <v>3609378     S     HIXSON CONTRACTING                                  CLINTON</v>
      </c>
    </row>
    <row r="1722" spans="1:1" x14ac:dyDescent="0.25">
      <c r="A1722" s="714" t="str">
        <f>'Look-up Mines by State'!C1722&amp;"     "&amp;'Look-up Mines by State'!D1722&amp;"     "&amp;'Look-up Mines by State'!E1722&amp;"                                  "&amp;'Look-up Mines by State'!F1722</f>
        <v>3609380     S     PHOENIX RESOURCES INC.                                  TIOGA</v>
      </c>
    </row>
    <row r="1723" spans="1:1" x14ac:dyDescent="0.25">
      <c r="A1723" s="714" t="str">
        <f>'Look-up Mines by State'!C1723&amp;"     "&amp;'Look-up Mines by State'!D1723&amp;"     "&amp;'Look-up Mines by State'!E1723&amp;"                                  "&amp;'Look-up Mines by State'!F1723</f>
        <v>3609383     S     3119                                  FAYETTE</v>
      </c>
    </row>
    <row r="1724" spans="1:1" x14ac:dyDescent="0.25">
      <c r="A1724" s="714" t="str">
        <f>'Look-up Mines by State'!C1724&amp;"     "&amp;'Look-up Mines by State'!D1724&amp;"     "&amp;'Look-up Mines by State'!E1724&amp;"                                  "&amp;'Look-up Mines by State'!F1724</f>
        <v>3609387     P     LOGANSPORT PREPARATION PLANT                                  ARMSTRONG</v>
      </c>
    </row>
    <row r="1725" spans="1:1" x14ac:dyDescent="0.25">
      <c r="A1725" s="714" t="str">
        <f>'Look-up Mines by State'!C1725&amp;"     "&amp;'Look-up Mines by State'!D1725&amp;"     "&amp;'Look-up Mines by State'!E1725&amp;"                                  "&amp;'Look-up Mines by State'!F1725</f>
        <v>3609388     S     HAZLETON SHAFT STRIP MINE                                  LUZERNE</v>
      </c>
    </row>
    <row r="1726" spans="1:1" x14ac:dyDescent="0.25">
      <c r="A1726" s="714" t="str">
        <f>'Look-up Mines by State'!C1726&amp;"     "&amp;'Look-up Mines by State'!D1726&amp;"     "&amp;'Look-up Mines by State'!E1726&amp;"                                  "&amp;'Look-up Mines by State'!F1726</f>
        <v>3609391     S     KINNEAR MINE                                  SCHUYLKILL</v>
      </c>
    </row>
    <row r="1727" spans="1:1" x14ac:dyDescent="0.25">
      <c r="A1727" s="714" t="str">
        <f>'Look-up Mines by State'!C1727&amp;"     "&amp;'Look-up Mines by State'!D1727&amp;"     "&amp;'Look-up Mines by State'!E1727&amp;"                                  "&amp;'Look-up Mines by State'!F1727</f>
        <v>3609393     S     ALDERNEY                                  SCHUYLKILL</v>
      </c>
    </row>
    <row r="1728" spans="1:1" x14ac:dyDescent="0.25">
      <c r="A1728" s="714" t="str">
        <f>'Look-up Mines by State'!C1728&amp;"     "&amp;'Look-up Mines by State'!D1728&amp;"     "&amp;'Look-up Mines by State'!E1728&amp;"                                  "&amp;'Look-up Mines by State'!F1728</f>
        <v>3609394     U     KNOB CREEK                                  INDIANA</v>
      </c>
    </row>
    <row r="1729" spans="1:1" x14ac:dyDescent="0.25">
      <c r="A1729" s="714" t="str">
        <f>'Look-up Mines by State'!C1729&amp;"     "&amp;'Look-up Mines by State'!D1729&amp;"     "&amp;'Look-up Mines by State'!E1729&amp;"                                  "&amp;'Look-up Mines by State'!F1729</f>
        <v>3609398     S     GARMANTOWN #8                                  CAMBRIA</v>
      </c>
    </row>
    <row r="1730" spans="1:1" x14ac:dyDescent="0.25">
      <c r="A1730" s="714" t="str">
        <f>'Look-up Mines by State'!C1730&amp;"     "&amp;'Look-up Mines by State'!D1730&amp;"     "&amp;'Look-up Mines by State'!E1730&amp;"                                  "&amp;'Look-up Mines by State'!F1730</f>
        <v>3609401     S     PRIMROSE OPERATION                                  SCHUYLKILL</v>
      </c>
    </row>
    <row r="1731" spans="1:1" x14ac:dyDescent="0.25">
      <c r="A1731" s="714" t="str">
        <f>'Look-up Mines by State'!C1731&amp;"     "&amp;'Look-up Mines by State'!D1731&amp;"     "&amp;'Look-up Mines by State'!E1731&amp;"                                  "&amp;'Look-up Mines by State'!F1731</f>
        <v>3609402     S     CANEEL BAY RECOVERY                                  SCHUYLKILL</v>
      </c>
    </row>
    <row r="1732" spans="1:1" x14ac:dyDescent="0.25">
      <c r="A1732" s="714" t="str">
        <f>'Look-up Mines by State'!C1732&amp;"     "&amp;'Look-up Mines by State'!D1732&amp;"     "&amp;'Look-up Mines by State'!E1732&amp;"                                  "&amp;'Look-up Mines by State'!F1732</f>
        <v>3609402     S     DONALDSON SILT                                  SCHUYLKILL</v>
      </c>
    </row>
    <row r="1733" spans="1:1" x14ac:dyDescent="0.25">
      <c r="A1733" s="714" t="str">
        <f>'Look-up Mines by State'!C1733&amp;"     "&amp;'Look-up Mines by State'!D1733&amp;"     "&amp;'Look-up Mines by State'!E1733&amp;"                                  "&amp;'Look-up Mines by State'!F1733</f>
        <v>3609403     S     WHITEY STRIP                                  SCHUYLKILL</v>
      </c>
    </row>
    <row r="1734" spans="1:1" x14ac:dyDescent="0.25">
      <c r="A1734" s="714" t="str">
        <f>'Look-up Mines by State'!C1734&amp;"     "&amp;'Look-up Mines by State'!D1734&amp;"     "&amp;'Look-up Mines by State'!E1734&amp;"                                  "&amp;'Look-up Mines by State'!F1734</f>
        <v>3609405     S     PHOENIX                                  WASHINGTON</v>
      </c>
    </row>
    <row r="1735" spans="1:1" x14ac:dyDescent="0.25">
      <c r="A1735" s="714" t="str">
        <f>'Look-up Mines by State'!C1735&amp;"     "&amp;'Look-up Mines by State'!D1735&amp;"     "&amp;'Look-up Mines by State'!E1735&amp;"                                  "&amp;'Look-up Mines by State'!F1735</f>
        <v>3609406     S     GRAY MINE #1                                  SOMERSET</v>
      </c>
    </row>
    <row r="1736" spans="1:1" x14ac:dyDescent="0.25">
      <c r="A1736" s="714" t="str">
        <f>'Look-up Mines by State'!C1736&amp;"     "&amp;'Look-up Mines by State'!D1736&amp;"     "&amp;'Look-up Mines by State'!E1736&amp;"                                  "&amp;'Look-up Mines by State'!F1736</f>
        <v>3609406     S     GRAY MINE #1                                  SOMERSET</v>
      </c>
    </row>
    <row r="1737" spans="1:1" x14ac:dyDescent="0.25">
      <c r="A1737" s="714" t="str">
        <f>'Look-up Mines by State'!C1737&amp;"     "&amp;'Look-up Mines by State'!D1737&amp;"     "&amp;'Look-up Mines by State'!E1737&amp;"                                  "&amp;'Look-up Mines by State'!F1737</f>
        <v>3609407     U     HEILWOOD                                  INDIANA</v>
      </c>
    </row>
    <row r="1738" spans="1:1" x14ac:dyDescent="0.25">
      <c r="A1738" s="714" t="str">
        <f>'Look-up Mines by State'!C1738&amp;"     "&amp;'Look-up Mines by State'!D1738&amp;"     "&amp;'Look-up Mines by State'!E1738&amp;"                                  "&amp;'Look-up Mines by State'!F1738</f>
        <v>3609410     S     KASKA BANK OPERATIONS                                  SCHUYLKILL</v>
      </c>
    </row>
    <row r="1739" spans="1:1" x14ac:dyDescent="0.25">
      <c r="A1739" s="714" t="str">
        <f>'Look-up Mines by State'!C1739&amp;"     "&amp;'Look-up Mines by State'!D1739&amp;"     "&amp;'Look-up Mines by State'!E1739&amp;"                                  "&amp;'Look-up Mines by State'!F1739</f>
        <v>3609410     S     KASKA BANK OPERATIONS                                  SCHUYLKILL</v>
      </c>
    </row>
    <row r="1740" spans="1:1" x14ac:dyDescent="0.25">
      <c r="A1740" s="714" t="str">
        <f>'Look-up Mines by State'!C1740&amp;"     "&amp;'Look-up Mines by State'!D1740&amp;"     "&amp;'Look-up Mines by State'!E1740&amp;"                                  "&amp;'Look-up Mines by State'!F1740</f>
        <v>3609414     S     CENTRE COUNTY STRIPS                                  CENTRE</v>
      </c>
    </row>
    <row r="1741" spans="1:1" x14ac:dyDescent="0.25">
      <c r="A1741" s="714" t="str">
        <f>'Look-up Mines by State'!C1741&amp;"     "&amp;'Look-up Mines by State'!D1741&amp;"     "&amp;'Look-up Mines by State'!E1741&amp;"                                  "&amp;'Look-up Mines by State'!F1741</f>
        <v>3609419     S     CLEARFIELD COUNTY STRIPS                                  CLEARFIELD</v>
      </c>
    </row>
    <row r="1742" spans="1:1" x14ac:dyDescent="0.25">
      <c r="A1742" s="714" t="str">
        <f>'Look-up Mines by State'!C1742&amp;"     "&amp;'Look-up Mines by State'!D1742&amp;"     "&amp;'Look-up Mines by State'!E1742&amp;"                                  "&amp;'Look-up Mines by State'!F1742</f>
        <v>3609435     U     WILLIAMSTOWN MINE #1                                  DAUPHIN</v>
      </c>
    </row>
    <row r="1743" spans="1:1" x14ac:dyDescent="0.25">
      <c r="A1743" s="714" t="str">
        <f>'Look-up Mines by State'!C1743&amp;"     "&amp;'Look-up Mines by State'!D1743&amp;"     "&amp;'Look-up Mines by State'!E1743&amp;"                                  "&amp;'Look-up Mines by State'!F1743</f>
        <v>3609437     U     BRUSH VALLEY                                  INDIANA</v>
      </c>
    </row>
    <row r="1744" spans="1:1" x14ac:dyDescent="0.25">
      <c r="A1744" s="714" t="str">
        <f>'Look-up Mines by State'!C1744&amp;"     "&amp;'Look-up Mines by State'!D1744&amp;"     "&amp;'Look-up Mines by State'!E1744&amp;"                                  "&amp;'Look-up Mines by State'!F1744</f>
        <v>3609441     S     SHAMOKIN STRIPPING                                  NORTHUMBERLAND</v>
      </c>
    </row>
    <row r="1745" spans="1:1" x14ac:dyDescent="0.25">
      <c r="A1745" s="714" t="str">
        <f>'Look-up Mines by State'!C1745&amp;"     "&amp;'Look-up Mines by State'!D1745&amp;"     "&amp;'Look-up Mines by State'!E1745&amp;"                                  "&amp;'Look-up Mines by State'!F1745</f>
        <v>3609442     S     ERNEST                                  INDIANA</v>
      </c>
    </row>
    <row r="1746" spans="1:1" x14ac:dyDescent="0.25">
      <c r="A1746" s="714" t="str">
        <f>'Look-up Mines by State'!C1746&amp;"     "&amp;'Look-up Mines by State'!D1746&amp;"     "&amp;'Look-up Mines by State'!E1746&amp;"                                  "&amp;'Look-up Mines by State'!F1746</f>
        <v>3609442     S     ERNEST                                  INDIANA</v>
      </c>
    </row>
    <row r="1747" spans="1:1" x14ac:dyDescent="0.25">
      <c r="A1747" s="714" t="str">
        <f>'Look-up Mines by State'!C1747&amp;"     "&amp;'Look-up Mines by State'!D1747&amp;"     "&amp;'Look-up Mines by State'!E1747&amp;"                                  "&amp;'Look-up Mines by State'!F1747</f>
        <v>3609443     S     LUKE SHINGARA COAL                                  NORTHUMBERLAND</v>
      </c>
    </row>
    <row r="1748" spans="1:1" x14ac:dyDescent="0.25">
      <c r="A1748" s="714" t="str">
        <f>'Look-up Mines by State'!C1748&amp;"     "&amp;'Look-up Mines by State'!D1748&amp;"     "&amp;'Look-up Mines by State'!E1748&amp;"                                  "&amp;'Look-up Mines by State'!F1748</f>
        <v>3609444     S     BLACKWOOD STRIP                                  SCHUYLKILL</v>
      </c>
    </row>
    <row r="1749" spans="1:1" x14ac:dyDescent="0.25">
      <c r="A1749" s="714" t="str">
        <f>'Look-up Mines by State'!C1749&amp;"     "&amp;'Look-up Mines by State'!D1749&amp;"     "&amp;'Look-up Mines by State'!E1749&amp;"                                  "&amp;'Look-up Mines by State'!F1749</f>
        <v>3609445     P     MOUNTAIN TOP ANTHRACITE                                  LUZERNE</v>
      </c>
    </row>
    <row r="1750" spans="1:1" x14ac:dyDescent="0.25">
      <c r="A1750" s="714" t="str">
        <f>'Look-up Mines by State'!C1750&amp;"     "&amp;'Look-up Mines by State'!D1750&amp;"     "&amp;'Look-up Mines by State'!E1750&amp;"                                  "&amp;'Look-up Mines by State'!F1750</f>
        <v>3609450     S     KOURY BANK OPERATION                                  SCHUYLKILL</v>
      </c>
    </row>
    <row r="1751" spans="1:1" x14ac:dyDescent="0.25">
      <c r="A1751" s="714" t="str">
        <f>'Look-up Mines by State'!C1751&amp;"     "&amp;'Look-up Mines by State'!D1751&amp;"     "&amp;'Look-up Mines by State'!E1751&amp;"                                  "&amp;'Look-up Mines by State'!F1751</f>
        <v>3609451     S     KASKA                                  SCHUYLKILL</v>
      </c>
    </row>
    <row r="1752" spans="1:1" x14ac:dyDescent="0.25">
      <c r="A1752" s="714" t="str">
        <f>'Look-up Mines by State'!C1752&amp;"     "&amp;'Look-up Mines by State'!D1752&amp;"     "&amp;'Look-up Mines by State'!E1752&amp;"                                  "&amp;'Look-up Mines by State'!F1752</f>
        <v>3609455     S     SMC COAL CO.                                  NORTHUMBERLAND</v>
      </c>
    </row>
    <row r="1753" spans="1:1" x14ac:dyDescent="0.25">
      <c r="A1753" s="714" t="str">
        <f>'Look-up Mines by State'!C1753&amp;"     "&amp;'Look-up Mines by State'!D1753&amp;"     "&amp;'Look-up Mines by State'!E1753&amp;"                                  "&amp;'Look-up Mines by State'!F1753</f>
        <v>3609457     S     BIG DIAMOND MINE                                  SCHUYLKILL</v>
      </c>
    </row>
    <row r="1754" spans="1:1" x14ac:dyDescent="0.25">
      <c r="A1754" s="714" t="str">
        <f>'Look-up Mines by State'!C1754&amp;"     "&amp;'Look-up Mines by State'!D1754&amp;"     "&amp;'Look-up Mines by State'!E1754&amp;"                                  "&amp;'Look-up Mines by State'!F1754</f>
        <v>3609459     S     WHITE #2                                  NORTHUMBERLAND</v>
      </c>
    </row>
    <row r="1755" spans="1:1" x14ac:dyDescent="0.25">
      <c r="A1755" s="714" t="str">
        <f>'Look-up Mines by State'!C1755&amp;"     "&amp;'Look-up Mines by State'!D1755&amp;"     "&amp;'Look-up Mines by State'!E1755&amp;"                                  "&amp;'Look-up Mines by State'!F1755</f>
        <v>3609464     U     T.J.S. NO. 6 MINE                                  ARMSTRONG</v>
      </c>
    </row>
    <row r="1756" spans="1:1" x14ac:dyDescent="0.25">
      <c r="A1756" s="714" t="str">
        <f>'Look-up Mines by State'!C1756&amp;"     "&amp;'Look-up Mines by State'!D1756&amp;"     "&amp;'Look-up Mines by State'!E1756&amp;"                                  "&amp;'Look-up Mines by State'!F1756</f>
        <v>3609465     S     LEHR STRIPPING OPERATION                                  SCHUYLKILL</v>
      </c>
    </row>
    <row r="1757" spans="1:1" x14ac:dyDescent="0.25">
      <c r="A1757" s="714" t="str">
        <f>'Look-up Mines by State'!C1757&amp;"     "&amp;'Look-up Mines by State'!D1757&amp;"     "&amp;'Look-up Mines by State'!E1757&amp;"                                  "&amp;'Look-up Mines by State'!F1757</f>
        <v>3609466     S     CINNAMON BAY SLOPE                                  SCHUYLKILL</v>
      </c>
    </row>
    <row r="1758" spans="1:1" x14ac:dyDescent="0.25">
      <c r="A1758" s="714" t="str">
        <f>'Look-up Mines by State'!C1758&amp;"     "&amp;'Look-up Mines by State'!D1758&amp;"     "&amp;'Look-up Mines by State'!E1758&amp;"                                  "&amp;'Look-up Mines by State'!F1758</f>
        <v>3609467     S     MCNAIR BASIN                                  LUZERNE</v>
      </c>
    </row>
    <row r="1759" spans="1:1" x14ac:dyDescent="0.25">
      <c r="A1759" s="714" t="str">
        <f>'Look-up Mines by State'!C1759&amp;"     "&amp;'Look-up Mines by State'!D1759&amp;"     "&amp;'Look-up Mines by State'!E1759&amp;"                                  "&amp;'Look-up Mines by State'!F1759</f>
        <v>3609468     U     LONG RUN                                  ARMSTRONG</v>
      </c>
    </row>
    <row r="1760" spans="1:1" x14ac:dyDescent="0.25">
      <c r="A1760" s="714" t="str">
        <f>'Look-up Mines by State'!C1760&amp;"     "&amp;'Look-up Mines by State'!D1760&amp;"     "&amp;'Look-up Mines by State'!E1760&amp;"                                  "&amp;'Look-up Mines by State'!F1760</f>
        <v>3609469     S     CLEARFIELD COUNTY STRIPS                                  CLEARFIELD</v>
      </c>
    </row>
    <row r="1761" spans="1:1" x14ac:dyDescent="0.25">
      <c r="A1761" s="714" t="str">
        <f>'Look-up Mines by State'!C1761&amp;"     "&amp;'Look-up Mines by State'!D1761&amp;"     "&amp;'Look-up Mines by State'!E1761&amp;"                                  "&amp;'Look-up Mines by State'!F1761</f>
        <v>3609475     U     NO 13 SLOPE                                  NORTHUMBERLAND</v>
      </c>
    </row>
    <row r="1762" spans="1:1" x14ac:dyDescent="0.25">
      <c r="A1762" s="714" t="str">
        <f>'Look-up Mines by State'!C1762&amp;"     "&amp;'Look-up Mines by State'!D1762&amp;"     "&amp;'Look-up Mines by State'!E1762&amp;"                                  "&amp;'Look-up Mines by State'!F1762</f>
        <v>3609476     S     J A T STRIPPINGS                                  NORTHUMBERLAND</v>
      </c>
    </row>
    <row r="1763" spans="1:1" x14ac:dyDescent="0.25">
      <c r="A1763" s="714" t="str">
        <f>'Look-up Mines by State'!C1763&amp;"     "&amp;'Look-up Mines by State'!D1763&amp;"     "&amp;'Look-up Mines by State'!E1763&amp;"                                  "&amp;'Look-up Mines by State'!F1763</f>
        <v>3609477     U     HARMONY MINE                                  CLEARFIELD</v>
      </c>
    </row>
    <row r="1764" spans="1:1" x14ac:dyDescent="0.25">
      <c r="A1764" s="714" t="str">
        <f>'Look-up Mines by State'!C1764&amp;"     "&amp;'Look-up Mines by State'!D1764&amp;"     "&amp;'Look-up Mines by State'!E1764&amp;"                                  "&amp;'Look-up Mines by State'!F1764</f>
        <v>3609485     S     SNAKE ROAD STRIPPING                                  NORTHUMBERLAND</v>
      </c>
    </row>
    <row r="1765" spans="1:1" x14ac:dyDescent="0.25">
      <c r="A1765" s="714" t="str">
        <f>'Look-up Mines by State'!C1765&amp;"     "&amp;'Look-up Mines by State'!D1765&amp;"     "&amp;'Look-up Mines by State'!E1765&amp;"                                  "&amp;'Look-up Mines by State'!F1765</f>
        <v>3609487     S     RED OAK TOO                                  SCHUYLKILL</v>
      </c>
    </row>
    <row r="1766" spans="1:1" x14ac:dyDescent="0.25">
      <c r="A1766" s="714" t="str">
        <f>'Look-up Mines by State'!C1766&amp;"     "&amp;'Look-up Mines by State'!D1766&amp;"     "&amp;'Look-up Mines by State'!E1766&amp;"                                  "&amp;'Look-up Mines by State'!F1766</f>
        <v>3609490     S     SHINGARA BOY                                  NORTHUMBERLAND</v>
      </c>
    </row>
    <row r="1767" spans="1:1" x14ac:dyDescent="0.25">
      <c r="A1767" s="714" t="str">
        <f>'Look-up Mines by State'!C1767&amp;"     "&amp;'Look-up Mines by State'!D1767&amp;"     "&amp;'Look-up Mines by State'!E1767&amp;"                                  "&amp;'Look-up Mines by State'!F1767</f>
        <v>3609491     U     BOTTOM SPLIT SLOPE                                  SCHUYLKILL</v>
      </c>
    </row>
    <row r="1768" spans="1:1" x14ac:dyDescent="0.25">
      <c r="A1768" s="714" t="str">
        <f>'Look-up Mines by State'!C1768&amp;"     "&amp;'Look-up Mines by State'!D1768&amp;"     "&amp;'Look-up Mines by State'!E1768&amp;"                                  "&amp;'Look-up Mines by State'!F1768</f>
        <v>3609495     S     DURHAM/DIENNO OPERATION                                  SCHUYLKILL</v>
      </c>
    </row>
    <row r="1769" spans="1:1" x14ac:dyDescent="0.25">
      <c r="A1769" s="714" t="str">
        <f>'Look-up Mines by State'!C1769&amp;"     "&amp;'Look-up Mines by State'!D1769&amp;"     "&amp;'Look-up Mines by State'!E1769&amp;"                                  "&amp;'Look-up Mines by State'!F1769</f>
        <v>3609495     S     DURHAM/DIENNO OPERATION                                  SCHUYLKILL</v>
      </c>
    </row>
    <row r="1770" spans="1:1" x14ac:dyDescent="0.25">
      <c r="A1770" s="714" t="str">
        <f>'Look-up Mines by State'!C1770&amp;"     "&amp;'Look-up Mines by State'!D1770&amp;"     "&amp;'Look-up Mines by State'!E1770&amp;"                                  "&amp;'Look-up Mines by State'!F1770</f>
        <v>3609496     S     SWARTZWELDER MINE                                  SOMERSET</v>
      </c>
    </row>
    <row r="1771" spans="1:1" x14ac:dyDescent="0.25">
      <c r="A1771" s="714" t="str">
        <f>'Look-up Mines by State'!C1771&amp;"     "&amp;'Look-up Mines by State'!D1771&amp;"     "&amp;'Look-up Mines by State'!E1771&amp;"                                  "&amp;'Look-up Mines by State'!F1771</f>
        <v>3609497     S     ROSA SILT BANK                                  SCHUYLKILL</v>
      </c>
    </row>
    <row r="1772" spans="1:1" x14ac:dyDescent="0.25">
      <c r="A1772" s="714" t="str">
        <f>'Look-up Mines by State'!C1772&amp;"     "&amp;'Look-up Mines by State'!D1772&amp;"     "&amp;'Look-up Mines by State'!E1772&amp;"                                  "&amp;'Look-up Mines by State'!F1772</f>
        <v>3609500     S     NO 1 STRIP                                  NORTHUMBERLAND</v>
      </c>
    </row>
    <row r="1773" spans="1:1" x14ac:dyDescent="0.25">
      <c r="A1773" s="714" t="str">
        <f>'Look-up Mines by State'!C1773&amp;"     "&amp;'Look-up Mines by State'!D1773&amp;"     "&amp;'Look-up Mines by State'!E1773&amp;"                                  "&amp;'Look-up Mines by State'!F1773</f>
        <v>3609501     S     SPRING MOUNTAIN OPERATION                                  LUZERNE</v>
      </c>
    </row>
    <row r="1774" spans="1:1" x14ac:dyDescent="0.25">
      <c r="A1774" s="714" t="str">
        <f>'Look-up Mines by State'!C1774&amp;"     "&amp;'Look-up Mines by State'!D1774&amp;"     "&amp;'Look-up Mines by State'!E1774&amp;"                                  "&amp;'Look-up Mines by State'!F1774</f>
        <v>3609509     S     SALEM HILL BANK                                  SCHUYLKILL</v>
      </c>
    </row>
    <row r="1775" spans="1:1" x14ac:dyDescent="0.25">
      <c r="A1775" s="714" t="str">
        <f>'Look-up Mines by State'!C1775&amp;"     "&amp;'Look-up Mines by State'!D1775&amp;"     "&amp;'Look-up Mines by State'!E1775&amp;"                                  "&amp;'Look-up Mines by State'!F1775</f>
        <v>3609511     S     BOSACK MINE                                  SCHUYLKILL</v>
      </c>
    </row>
    <row r="1776" spans="1:1" x14ac:dyDescent="0.25">
      <c r="A1776" s="714" t="str">
        <f>'Look-up Mines by State'!C1776&amp;"     "&amp;'Look-up Mines by State'!D1776&amp;"     "&amp;'Look-up Mines by State'!E1776&amp;"                                  "&amp;'Look-up Mines by State'!F1776</f>
        <v>3609525     S     MINE 78 PREPARATION PLANT                                  SOMERSET</v>
      </c>
    </row>
    <row r="1777" spans="1:1" x14ac:dyDescent="0.25">
      <c r="A1777" s="714" t="str">
        <f>'Look-up Mines by State'!C1777&amp;"     "&amp;'Look-up Mines by State'!D1777&amp;"     "&amp;'Look-up Mines by State'!E1777&amp;"                                  "&amp;'Look-up Mines by State'!F1777</f>
        <v>3609525     S     MINE 78 PREPARATION PLANT                                  SOMERSET</v>
      </c>
    </row>
    <row r="1778" spans="1:1" x14ac:dyDescent="0.25">
      <c r="A1778" s="714" t="str">
        <f>'Look-up Mines by State'!C1778&amp;"     "&amp;'Look-up Mines by State'!D1778&amp;"     "&amp;'Look-up Mines by State'!E1778&amp;"                                  "&amp;'Look-up Mines by State'!F1778</f>
        <v>3609540     S     LOOMIS PARK                                  LUZERNE</v>
      </c>
    </row>
    <row r="1779" spans="1:1" x14ac:dyDescent="0.25">
      <c r="A1779" s="714" t="str">
        <f>'Look-up Mines by State'!C1779&amp;"     "&amp;'Look-up Mines by State'!D1779&amp;"     "&amp;'Look-up Mines by State'!E1779&amp;"                                  "&amp;'Look-up Mines by State'!F1779</f>
        <v>3609540     S     LOOMIS PARK                                  LUZERNE</v>
      </c>
    </row>
    <row r="1780" spans="1:1" x14ac:dyDescent="0.25">
      <c r="A1780" s="714" t="str">
        <f>'Look-up Mines by State'!C1780&amp;"     "&amp;'Look-up Mines by State'!D1780&amp;"     "&amp;'Look-up Mines by State'!E1780&amp;"                                  "&amp;'Look-up Mines by State'!F1780</f>
        <v>3609543     S     AMES JOB                                  NORTHUMBERLAND</v>
      </c>
    </row>
    <row r="1781" spans="1:1" x14ac:dyDescent="0.25">
      <c r="A1781" s="714" t="str">
        <f>'Look-up Mines by State'!C1781&amp;"     "&amp;'Look-up Mines by State'!D1781&amp;"     "&amp;'Look-up Mines by State'!E1781&amp;"                                  "&amp;'Look-up Mines by State'!F1781</f>
        <v>3609545     S     MUSTANG STRIPPING                                  NORTHUMBERLAND</v>
      </c>
    </row>
    <row r="1782" spans="1:1" x14ac:dyDescent="0.25">
      <c r="A1782" s="714" t="str">
        <f>'Look-up Mines by State'!C1782&amp;"     "&amp;'Look-up Mines by State'!D1782&amp;"     "&amp;'Look-up Mines by State'!E1782&amp;"                                  "&amp;'Look-up Mines by State'!F1782</f>
        <v>3609547     S     BROWNSVILLE                                  SCHUYLKILL</v>
      </c>
    </row>
    <row r="1783" spans="1:1" x14ac:dyDescent="0.25">
      <c r="A1783" s="714" t="str">
        <f>'Look-up Mines by State'!C1783&amp;"     "&amp;'Look-up Mines by State'!D1783&amp;"     "&amp;'Look-up Mines by State'!E1783&amp;"                                  "&amp;'Look-up Mines by State'!F1783</f>
        <v>3609548     S     TREVORTON STRIP                                  NORTHUMBERLAND</v>
      </c>
    </row>
    <row r="1784" spans="1:1" x14ac:dyDescent="0.25">
      <c r="A1784" s="714" t="str">
        <f>'Look-up Mines by State'!C1784&amp;"     "&amp;'Look-up Mines by State'!D1784&amp;"     "&amp;'Look-up Mines by State'!E1784&amp;"                                  "&amp;'Look-up Mines by State'!F1784</f>
        <v>3609549     U     KIMBERLY RUN                                  SOMERSET</v>
      </c>
    </row>
    <row r="1785" spans="1:1" x14ac:dyDescent="0.25">
      <c r="A1785" s="714" t="str">
        <f>'Look-up Mines by State'!C1785&amp;"     "&amp;'Look-up Mines by State'!D1785&amp;"     "&amp;'Look-up Mines by State'!E1785&amp;"                                  "&amp;'Look-up Mines by State'!F1785</f>
        <v>3609550     S     TUSCARORA BANK                                  SCHUYLKILL</v>
      </c>
    </row>
    <row r="1786" spans="1:1" x14ac:dyDescent="0.25">
      <c r="A1786" s="714" t="str">
        <f>'Look-up Mines by State'!C1786&amp;"     "&amp;'Look-up Mines by State'!D1786&amp;"     "&amp;'Look-up Mines by State'!E1786&amp;"                                  "&amp;'Look-up Mines by State'!F1786</f>
        <v>3609558     S     LOCUST SUMMIT STRIP MINE                                  NORTHUMBERLAND</v>
      </c>
    </row>
    <row r="1787" spans="1:1" x14ac:dyDescent="0.25">
      <c r="A1787" s="714" t="str">
        <f>'Look-up Mines by State'!C1787&amp;"     "&amp;'Look-up Mines by State'!D1787&amp;"     "&amp;'Look-up Mines by State'!E1787&amp;"                                  "&amp;'Look-up Mines by State'!F1787</f>
        <v>3609564     S     HINER MINE                                  ARMSTRONG</v>
      </c>
    </row>
    <row r="1788" spans="1:1" x14ac:dyDescent="0.25">
      <c r="A1788" s="714" t="str">
        <f>'Look-up Mines by State'!C1788&amp;"     "&amp;'Look-up Mines by State'!D1788&amp;"     "&amp;'Look-up Mines by State'!E1788&amp;"                                  "&amp;'Look-up Mines by State'!F1788</f>
        <v>3609566     S     CHERRY MINE                                  ALLEGHENY</v>
      </c>
    </row>
    <row r="1789" spans="1:1" x14ac:dyDescent="0.25">
      <c r="A1789" s="714" t="str">
        <f>'Look-up Mines by State'!C1789&amp;"     "&amp;'Look-up Mines by State'!D1789&amp;"     "&amp;'Look-up Mines by State'!E1789&amp;"                                  "&amp;'Look-up Mines by State'!F1789</f>
        <v>3609577     S     TEDCO MINE                                  WESTMORELAND</v>
      </c>
    </row>
    <row r="1790" spans="1:1" x14ac:dyDescent="0.25">
      <c r="A1790" s="714" t="str">
        <f>'Look-up Mines by State'!C1790&amp;"     "&amp;'Look-up Mines by State'!D1790&amp;"     "&amp;'Look-up Mines by State'!E1790&amp;"                                  "&amp;'Look-up Mines by State'!F1790</f>
        <v>3609581     S     TICHE MINE #1                                  BUTLER</v>
      </c>
    </row>
    <row r="1791" spans="1:1" x14ac:dyDescent="0.25">
      <c r="A1791" s="714" t="str">
        <f>'Look-up Mines by State'!C1791&amp;"     "&amp;'Look-up Mines by State'!D1791&amp;"     "&amp;'Look-up Mines by State'!E1791&amp;"                                  "&amp;'Look-up Mines by State'!F1791</f>
        <v>3609581     S     TICHE MINE #1                                  BUTLER</v>
      </c>
    </row>
    <row r="1792" spans="1:1" x14ac:dyDescent="0.25">
      <c r="A1792" s="714" t="str">
        <f>'Look-up Mines by State'!C1792&amp;"     "&amp;'Look-up Mines by State'!D1792&amp;"     "&amp;'Look-up Mines by State'!E1792&amp;"                                  "&amp;'Look-up Mines by State'!F1792</f>
        <v>3609582     S     STORM GFCC                                  CAMBRIA</v>
      </c>
    </row>
    <row r="1793" spans="1:1" x14ac:dyDescent="0.25">
      <c r="A1793" s="714" t="str">
        <f>'Look-up Mines by State'!C1793&amp;"     "&amp;'Look-up Mines by State'!D1793&amp;"     "&amp;'Look-up Mines by State'!E1793&amp;"                                  "&amp;'Look-up Mines by State'!F1793</f>
        <v>3609583     S     CARBON MINE                                  CLEARFIELD</v>
      </c>
    </row>
    <row r="1794" spans="1:1" x14ac:dyDescent="0.25">
      <c r="A1794" s="714" t="str">
        <f>'Look-up Mines by State'!C1794&amp;"     "&amp;'Look-up Mines by State'!D1794&amp;"     "&amp;'Look-up Mines by State'!E1794&amp;"                                  "&amp;'Look-up Mines by State'!F1794</f>
        <v>3609584     P     LOCK 8                                  FAYETTE</v>
      </c>
    </row>
    <row r="1795" spans="1:1" x14ac:dyDescent="0.25">
      <c r="A1795" s="714" t="str">
        <f>'Look-up Mines by State'!C1795&amp;"     "&amp;'Look-up Mines by State'!D1795&amp;"     "&amp;'Look-up Mines by State'!E1795&amp;"                                  "&amp;'Look-up Mines by State'!F1795</f>
        <v>3609593     S     HYNOSKI BROS CENTRALIA MINE                                  COLUMBIA</v>
      </c>
    </row>
    <row r="1796" spans="1:1" x14ac:dyDescent="0.25">
      <c r="A1796" s="714" t="str">
        <f>'Look-up Mines by State'!C1796&amp;"     "&amp;'Look-up Mines by State'!D1796&amp;"     "&amp;'Look-up Mines by State'!E1796&amp;"                                  "&amp;'Look-up Mines by State'!F1796</f>
        <v>3609594     S     VILLAGES @ NEVILLE PARK                                  ALLEGHENY</v>
      </c>
    </row>
    <row r="1797" spans="1:1" x14ac:dyDescent="0.25">
      <c r="A1797" s="714" t="str">
        <f>'Look-up Mines by State'!C1797&amp;"     "&amp;'Look-up Mines by State'!D1797&amp;"     "&amp;'Look-up Mines by State'!E1797&amp;"                                  "&amp;'Look-up Mines by State'!F1797</f>
        <v>3609597     S     WASHINGTON COUNTY STRIPS                                  WASHINGTON</v>
      </c>
    </row>
    <row r="1798" spans="1:1" x14ac:dyDescent="0.25">
      <c r="A1798" s="714" t="str">
        <f>'Look-up Mines by State'!C1798&amp;"     "&amp;'Look-up Mines by State'!D1798&amp;"     "&amp;'Look-up Mines by State'!E1798&amp;"                                  "&amp;'Look-up Mines by State'!F1798</f>
        <v>3609598     S     MARKSON BANK                                  SCHUYLKILL</v>
      </c>
    </row>
    <row r="1799" spans="1:1" x14ac:dyDescent="0.25">
      <c r="A1799" s="714" t="str">
        <f>'Look-up Mines by State'!C1799&amp;"     "&amp;'Look-up Mines by State'!D1799&amp;"     "&amp;'Look-up Mines by State'!E1799&amp;"                                  "&amp;'Look-up Mines by State'!F1799</f>
        <v>3609600     S     FOX COAL CO. #1                                  NORTHUMBERLAND</v>
      </c>
    </row>
    <row r="1800" spans="1:1" x14ac:dyDescent="0.25">
      <c r="A1800" s="714" t="str">
        <f>'Look-up Mines by State'!C1800&amp;"     "&amp;'Look-up Mines by State'!D1800&amp;"     "&amp;'Look-up Mines by State'!E1800&amp;"                                  "&amp;'Look-up Mines by State'!F1800</f>
        <v>3609603     S     RES SHAWVILLE                                  CLEARFIELD</v>
      </c>
    </row>
    <row r="1801" spans="1:1" x14ac:dyDescent="0.25">
      <c r="A1801" s="714" t="str">
        <f>'Look-up Mines by State'!C1801&amp;"     "&amp;'Look-up Mines by State'!D1801&amp;"     "&amp;'Look-up Mines by State'!E1801&amp;"                                  "&amp;'Look-up Mines by State'!F1801</f>
        <v>3609604     S     RES HOUTZDALE                                  CLEARFIELD</v>
      </c>
    </row>
    <row r="1802" spans="1:1" x14ac:dyDescent="0.25">
      <c r="A1802" s="714" t="str">
        <f>'Look-up Mines by State'!C1802&amp;"     "&amp;'Look-up Mines by State'!D1802&amp;"     "&amp;'Look-up Mines by State'!E1802&amp;"                                  "&amp;'Look-up Mines by State'!F1802</f>
        <v>3609605     S     RES MORRISDALE                                  CLEARFIELD</v>
      </c>
    </row>
    <row r="1803" spans="1:1" x14ac:dyDescent="0.25">
      <c r="A1803" s="714" t="str">
        <f>'Look-up Mines by State'!C1803&amp;"     "&amp;'Look-up Mines by State'!D1803&amp;"     "&amp;'Look-up Mines by State'!E1803&amp;"                                  "&amp;'Look-up Mines by State'!F1803</f>
        <v>3609609     S     6 MILE                                  CLEARFIELD</v>
      </c>
    </row>
    <row r="1804" spans="1:1" x14ac:dyDescent="0.25">
      <c r="A1804" s="714" t="str">
        <f>'Look-up Mines by State'!C1804&amp;"     "&amp;'Look-up Mines by State'!D1804&amp;"     "&amp;'Look-up Mines by State'!E1804&amp;"                                  "&amp;'Look-up Mines by State'!F1804</f>
        <v>3609628     S     SCHRECKENGOST MINE                                  JEFFERSON</v>
      </c>
    </row>
    <row r="1805" spans="1:1" x14ac:dyDescent="0.25">
      <c r="A1805" s="714" t="str">
        <f>'Look-up Mines by State'!C1805&amp;"     "&amp;'Look-up Mines by State'!D1805&amp;"     "&amp;'Look-up Mines by State'!E1805&amp;"                                  "&amp;'Look-up Mines by State'!F1805</f>
        <v>3609631     S     CLEARFIELD COUNTY STRIPS                                  CLEARFIELD</v>
      </c>
    </row>
    <row r="1806" spans="1:1" x14ac:dyDescent="0.25">
      <c r="A1806" s="714" t="str">
        <f>'Look-up Mines by State'!C1806&amp;"     "&amp;'Look-up Mines by State'!D1806&amp;"     "&amp;'Look-up Mines by State'!E1806&amp;"                                  "&amp;'Look-up Mines by State'!F1806</f>
        <v>3609632     S     NO 1 STRIPPING                                  NORTHUMBERLAND</v>
      </c>
    </row>
    <row r="1807" spans="1:1" x14ac:dyDescent="0.25">
      <c r="A1807" s="714" t="str">
        <f>'Look-up Mines by State'!C1807&amp;"     "&amp;'Look-up Mines by State'!D1807&amp;"     "&amp;'Look-up Mines by State'!E1807&amp;"                                  "&amp;'Look-up Mines by State'!F1807</f>
        <v>3609637     U     STARFORD MINE                                  INDIANA</v>
      </c>
    </row>
    <row r="1808" spans="1:1" x14ac:dyDescent="0.25">
      <c r="A1808" s="714" t="str">
        <f>'Look-up Mines by State'!C1808&amp;"     "&amp;'Look-up Mines by State'!D1808&amp;"     "&amp;'Look-up Mines by State'!E1808&amp;"                                  "&amp;'Look-up Mines by State'!F1808</f>
        <v>3609641     S     KOVATCH 1                                  CARBON</v>
      </c>
    </row>
    <row r="1809" spans="1:1" x14ac:dyDescent="0.25">
      <c r="A1809" s="714" t="str">
        <f>'Look-up Mines by State'!C1809&amp;"     "&amp;'Look-up Mines by State'!D1809&amp;"     "&amp;'Look-up Mines by State'!E1809&amp;"                                  "&amp;'Look-up Mines by State'!F1809</f>
        <v>3609647     S     DURYEA #9                                  LUZERNE</v>
      </c>
    </row>
    <row r="1810" spans="1:1" x14ac:dyDescent="0.25">
      <c r="A1810" s="714" t="str">
        <f>'Look-up Mines by State'!C1810&amp;"     "&amp;'Look-up Mines by State'!D1810&amp;"     "&amp;'Look-up Mines by State'!E1810&amp;"                                  "&amp;'Look-up Mines by State'!F1810</f>
        <v>3609648     P     BROCKWAY TIPPLE                                  JEFFERSON</v>
      </c>
    </row>
    <row r="1811" spans="1:1" x14ac:dyDescent="0.25">
      <c r="A1811" s="714" t="str">
        <f>'Look-up Mines by State'!C1811&amp;"     "&amp;'Look-up Mines by State'!D1811&amp;"     "&amp;'Look-up Mines by State'!E1811&amp;"                                  "&amp;'Look-up Mines by State'!F1811</f>
        <v>3609650     S     BEDFORD COUNTY STRIPS                                  BEDFORD</v>
      </c>
    </row>
    <row r="1812" spans="1:1" x14ac:dyDescent="0.25">
      <c r="A1812" s="714" t="str">
        <f>'Look-up Mines by State'!C1812&amp;"     "&amp;'Look-up Mines by State'!D1812&amp;"     "&amp;'Look-up Mines by State'!E1812&amp;"                                  "&amp;'Look-up Mines by State'!F1812</f>
        <v>3609651     S     CLEARFIELD COUNTY STRIPS                                  CLEARFIELD</v>
      </c>
    </row>
    <row r="1813" spans="1:1" x14ac:dyDescent="0.25">
      <c r="A1813" s="714" t="str">
        <f>'Look-up Mines by State'!C1813&amp;"     "&amp;'Look-up Mines by State'!D1813&amp;"     "&amp;'Look-up Mines by State'!E1813&amp;"                                  "&amp;'Look-up Mines by State'!F1813</f>
        <v>3609652     S     SLAUGENHAUPT MINE                                  CLARION</v>
      </c>
    </row>
    <row r="1814" spans="1:1" x14ac:dyDescent="0.25">
      <c r="A1814" s="714" t="str">
        <f>'Look-up Mines by State'!C1814&amp;"     "&amp;'Look-up Mines by State'!D1814&amp;"     "&amp;'Look-up Mines by State'!E1814&amp;"                                  "&amp;'Look-up Mines by State'!F1814</f>
        <v>3609653     S     BEDROCK                                  WESTMORELAND</v>
      </c>
    </row>
    <row r="1815" spans="1:1" x14ac:dyDescent="0.25">
      <c r="A1815" s="714" t="str">
        <f>'Look-up Mines by State'!C1815&amp;"     "&amp;'Look-up Mines by State'!D1815&amp;"     "&amp;'Look-up Mines by State'!E1815&amp;"                                  "&amp;'Look-up Mines by State'!F1815</f>
        <v>3609654     S     AULTMAN MINE                                  INDIANA</v>
      </c>
    </row>
    <row r="1816" spans="1:1" x14ac:dyDescent="0.25">
      <c r="A1816" s="714" t="str">
        <f>'Look-up Mines by State'!C1816&amp;"     "&amp;'Look-up Mines by State'!D1816&amp;"     "&amp;'Look-up Mines by State'!E1816&amp;"                                  "&amp;'Look-up Mines by State'!F1816</f>
        <v>3609666     U     HORNING DEEP MINE                                  SOMERSET</v>
      </c>
    </row>
    <row r="1817" spans="1:1" x14ac:dyDescent="0.25">
      <c r="A1817" s="714" t="str">
        <f>'Look-up Mines by State'!C1817&amp;"     "&amp;'Look-up Mines by State'!D1817&amp;"     "&amp;'Look-up Mines by State'!E1817&amp;"                                  "&amp;'Look-up Mines by State'!F1817</f>
        <v>3609675     S     BEAR VALLEY STRIPPING                                  DAUPHIN</v>
      </c>
    </row>
    <row r="1818" spans="1:1" x14ac:dyDescent="0.25">
      <c r="A1818" s="714" t="str">
        <f>'Look-up Mines by State'!C1818&amp;"     "&amp;'Look-up Mines by State'!D1818&amp;"     "&amp;'Look-up Mines by State'!E1818&amp;"                                  "&amp;'Look-up Mines by State'!F1818</f>
        <v>3609679     S     BEARD JOB                                  CLEARFIELD</v>
      </c>
    </row>
    <row r="1819" spans="1:1" x14ac:dyDescent="0.25">
      <c r="A1819" s="714" t="str">
        <f>'Look-up Mines by State'!C1819&amp;"     "&amp;'Look-up Mines by State'!D1819&amp;"     "&amp;'Look-up Mines by State'!E1819&amp;"                                  "&amp;'Look-up Mines by State'!F1819</f>
        <v>3609680     S     HENRY MINE                                  BUTLER</v>
      </c>
    </row>
    <row r="1820" spans="1:1" x14ac:dyDescent="0.25">
      <c r="A1820" s="714" t="str">
        <f>'Look-up Mines by State'!C1820&amp;"     "&amp;'Look-up Mines by State'!D1820&amp;"     "&amp;'Look-up Mines by State'!E1820&amp;"                                  "&amp;'Look-up Mines by State'!F1820</f>
        <v>3609681     S     COVENTRY PARK                                  ALLEGHENY</v>
      </c>
    </row>
    <row r="1821" spans="1:1" x14ac:dyDescent="0.25">
      <c r="A1821" s="714" t="str">
        <f>'Look-up Mines by State'!C1821&amp;"     "&amp;'Look-up Mines by State'!D1821&amp;"     "&amp;'Look-up Mines by State'!E1821&amp;"                                  "&amp;'Look-up Mines by State'!F1821</f>
        <v>3609682     S     DRIFTON                                  LUZERNE</v>
      </c>
    </row>
    <row r="1822" spans="1:1" x14ac:dyDescent="0.25">
      <c r="A1822" s="714" t="str">
        <f>'Look-up Mines by State'!C1822&amp;"     "&amp;'Look-up Mines by State'!D1822&amp;"     "&amp;'Look-up Mines by State'!E1822&amp;"                                  "&amp;'Look-up Mines by State'!F1822</f>
        <v>3609684     P     VICTOR TIPPLE                                  CLEARFIELD</v>
      </c>
    </row>
    <row r="1823" spans="1:1" x14ac:dyDescent="0.25">
      <c r="A1823" s="714" t="str">
        <f>'Look-up Mines by State'!C1823&amp;"     "&amp;'Look-up Mines by State'!D1823&amp;"     "&amp;'Look-up Mines by State'!E1823&amp;"                                  "&amp;'Look-up Mines by State'!F1823</f>
        <v>3609685     S     TAYLOR MINE                                  CLARION</v>
      </c>
    </row>
    <row r="1824" spans="1:1" x14ac:dyDescent="0.25">
      <c r="A1824" s="714" t="str">
        <f>'Look-up Mines by State'!C1824&amp;"     "&amp;'Look-up Mines by State'!D1824&amp;"     "&amp;'Look-up Mines by State'!E1824&amp;"                                  "&amp;'Look-up Mines by State'!F1824</f>
        <v>3609687     S     DOGTOWN COAL REFUSE SITE                                  LUZERNE</v>
      </c>
    </row>
    <row r="1825" spans="1:1" x14ac:dyDescent="0.25">
      <c r="A1825" s="714" t="str">
        <f>'Look-up Mines by State'!C1825&amp;"     "&amp;'Look-up Mines by State'!D1825&amp;"     "&amp;'Look-up Mines by State'!E1825&amp;"                                  "&amp;'Look-up Mines by State'!F1825</f>
        <v>3609688     S     BEASON MINE                                  FAYETTE</v>
      </c>
    </row>
    <row r="1826" spans="1:1" x14ac:dyDescent="0.25">
      <c r="A1826" s="714" t="str">
        <f>'Look-up Mines by State'!C1826&amp;"     "&amp;'Look-up Mines by State'!D1826&amp;"     "&amp;'Look-up Mines by State'!E1826&amp;"                                  "&amp;'Look-up Mines by State'!F1826</f>
        <v>3609693     S     HSWP BOTANIC GARDEN                                  ALLEGHENY</v>
      </c>
    </row>
    <row r="1827" spans="1:1" x14ac:dyDescent="0.25">
      <c r="A1827" s="714" t="str">
        <f>'Look-up Mines by State'!C1827&amp;"     "&amp;'Look-up Mines by State'!D1827&amp;"     "&amp;'Look-up Mines by State'!E1827&amp;"                                  "&amp;'Look-up Mines by State'!F1827</f>
        <v>3609694     S     MATHER STRIP                                  GREENE</v>
      </c>
    </row>
    <row r="1828" spans="1:1" x14ac:dyDescent="0.25">
      <c r="A1828" s="714" t="str">
        <f>'Look-up Mines by State'!C1828&amp;"     "&amp;'Look-up Mines by State'!D1828&amp;"     "&amp;'Look-up Mines by State'!E1828&amp;"                                  "&amp;'Look-up Mines by State'!F1828</f>
        <v>3609697     S     USCHAK                                  BUTLER</v>
      </c>
    </row>
    <row r="1829" spans="1:1" x14ac:dyDescent="0.25">
      <c r="A1829" s="714" t="str">
        <f>'Look-up Mines by State'!C1829&amp;"     "&amp;'Look-up Mines by State'!D1829&amp;"     "&amp;'Look-up Mines by State'!E1829&amp;"                                  "&amp;'Look-up Mines by State'!F1829</f>
        <v>3609698     P     OVERLAND CONVEYOR                                  GREENE</v>
      </c>
    </row>
    <row r="1830" spans="1:1" x14ac:dyDescent="0.25">
      <c r="A1830" s="714" t="str">
        <f>'Look-up Mines by State'!C1830&amp;"     "&amp;'Look-up Mines by State'!D1830&amp;"     "&amp;'Look-up Mines by State'!E1830&amp;"                                  "&amp;'Look-up Mines by State'!F1830</f>
        <v>3609699     P     SHANNOPIN DOCK SITE                                  GREENE</v>
      </c>
    </row>
    <row r="1831" spans="1:1" x14ac:dyDescent="0.25">
      <c r="A1831" s="714" t="str">
        <f>'Look-up Mines by State'!C1831&amp;"     "&amp;'Look-up Mines by State'!D1831&amp;"     "&amp;'Look-up Mines by State'!E1831&amp;"                                  "&amp;'Look-up Mines by State'!F1831</f>
        <v>3609700     S     T &amp; J COAL                                  NORTHUMBERLAND</v>
      </c>
    </row>
    <row r="1832" spans="1:1" x14ac:dyDescent="0.25">
      <c r="A1832" s="714" t="str">
        <f>'Look-up Mines by State'!C1832&amp;"     "&amp;'Look-up Mines by State'!D1832&amp;"     "&amp;'Look-up Mines by State'!E1832&amp;"                                  "&amp;'Look-up Mines by State'!F1832</f>
        <v>3609702     S     MURPHY GFCC                                  FAYETTE</v>
      </c>
    </row>
    <row r="1833" spans="1:1" x14ac:dyDescent="0.25">
      <c r="A1833" s="714" t="str">
        <f>'Look-up Mines by State'!C1833&amp;"     "&amp;'Look-up Mines by State'!D1833&amp;"     "&amp;'Look-up Mines by State'!E1833&amp;"                                  "&amp;'Look-up Mines by State'!F1833</f>
        <v>3609703     S     2 T &amp; J COAL                                  NORTHUMBERLAND</v>
      </c>
    </row>
    <row r="1834" spans="1:1" x14ac:dyDescent="0.25">
      <c r="A1834" s="714" t="str">
        <f>'Look-up Mines by State'!C1834&amp;"     "&amp;'Look-up Mines by State'!D1834&amp;"     "&amp;'Look-up Mines by State'!E1834&amp;"                                  "&amp;'Look-up Mines by State'!F1834</f>
        <v>3609704     S     LIA COAL                                  NORTHUMBERLAND</v>
      </c>
    </row>
    <row r="1835" spans="1:1" x14ac:dyDescent="0.25">
      <c r="A1835" s="714" t="str">
        <f>'Look-up Mines by State'!C1835&amp;"     "&amp;'Look-up Mines by State'!D1835&amp;"     "&amp;'Look-up Mines by State'!E1835&amp;"                                  "&amp;'Look-up Mines by State'!F1835</f>
        <v>3609706     U     T.J.S. NO. 7 MINE                                  ARMSTRONG</v>
      </c>
    </row>
    <row r="1836" spans="1:1" x14ac:dyDescent="0.25">
      <c r="A1836" s="714" t="str">
        <f>'Look-up Mines by State'!C1836&amp;"     "&amp;'Look-up Mines by State'!D1836&amp;"     "&amp;'Look-up Mines by State'!E1836&amp;"                                  "&amp;'Look-up Mines by State'!F1836</f>
        <v>3609710     S     NO 1 STRIP                                  DAUPHIN</v>
      </c>
    </row>
    <row r="1837" spans="1:1" x14ac:dyDescent="0.25">
      <c r="A1837" s="714" t="str">
        <f>'Look-up Mines by State'!C1837&amp;"     "&amp;'Look-up Mines by State'!D1837&amp;"     "&amp;'Look-up Mines by State'!E1837&amp;"                                  "&amp;'Look-up Mines by State'!F1837</f>
        <v>3609717     S     BROAD TOP                                  BEDFORD</v>
      </c>
    </row>
    <row r="1838" spans="1:1" x14ac:dyDescent="0.25">
      <c r="A1838" s="714" t="str">
        <f>'Look-up Mines by State'!C1838&amp;"     "&amp;'Look-up Mines by State'!D1838&amp;"     "&amp;'Look-up Mines by State'!E1838&amp;"                                  "&amp;'Look-up Mines by State'!F1838</f>
        <v>3609733     S     MABLE HILL SURFACE MINE                                  GREENE</v>
      </c>
    </row>
    <row r="1839" spans="1:1" x14ac:dyDescent="0.25">
      <c r="A1839" s="714" t="str">
        <f>'Look-up Mines by State'!C1839&amp;"     "&amp;'Look-up Mines by State'!D1839&amp;"     "&amp;'Look-up Mines by State'!E1839&amp;"                                  "&amp;'Look-up Mines by State'!F1839</f>
        <v>3609741     U     FREEPORT MINE                                  GREENE</v>
      </c>
    </row>
    <row r="1840" spans="1:1" x14ac:dyDescent="0.25">
      <c r="A1840" s="714" t="str">
        <f>'Look-up Mines by State'!C1840&amp;"     "&amp;'Look-up Mines by State'!D1840&amp;"     "&amp;'Look-up Mines by State'!E1840&amp;"                                  "&amp;'Look-up Mines by State'!F1840</f>
        <v>3609744     P     CORAL ENERGY                                  INDIANA</v>
      </c>
    </row>
    <row r="1841" spans="1:1" x14ac:dyDescent="0.25">
      <c r="A1841" s="714" t="str">
        <f>'Look-up Mines by State'!C1841&amp;"     "&amp;'Look-up Mines by State'!D1841&amp;"     "&amp;'Look-up Mines by State'!E1841&amp;"                                  "&amp;'Look-up Mines by State'!F1841</f>
        <v>3609756     S     ROBINDALE ENERGY - ARMAGH                                  INDIANA</v>
      </c>
    </row>
    <row r="1842" spans="1:1" x14ac:dyDescent="0.25">
      <c r="A1842" s="714" t="str">
        <f>'Look-up Mines by State'!C1842&amp;"     "&amp;'Look-up Mines by State'!D1842&amp;"     "&amp;'Look-up Mines by State'!E1842&amp;"                                  "&amp;'Look-up Mines by State'!F1842</f>
        <v>3609764     S     SHOP                                  ARMSTRONG</v>
      </c>
    </row>
    <row r="1843" spans="1:1" x14ac:dyDescent="0.25">
      <c r="A1843" s="714" t="str">
        <f>'Look-up Mines by State'!C1843&amp;"     "&amp;'Look-up Mines by State'!D1843&amp;"     "&amp;'Look-up Mines by State'!E1843&amp;"                                  "&amp;'Look-up Mines by State'!F1843</f>
        <v>3609774     S     CRYSTAL RUN BANK                                  SCHUYLKILL</v>
      </c>
    </row>
    <row r="1844" spans="1:1" x14ac:dyDescent="0.25">
      <c r="A1844" s="714" t="str">
        <f>'Look-up Mines by State'!C1844&amp;"     "&amp;'Look-up Mines by State'!D1844&amp;"     "&amp;'Look-up Mines by State'!E1844&amp;"                                  "&amp;'Look-up Mines by State'!F1844</f>
        <v>3609778     S     ROBINDALE ENERGY - RENTON                                  ALLEGHENY</v>
      </c>
    </row>
    <row r="1845" spans="1:1" x14ac:dyDescent="0.25">
      <c r="A1845" s="714" t="str">
        <f>'Look-up Mines by State'!C1845&amp;"     "&amp;'Look-up Mines by State'!D1845&amp;"     "&amp;'Look-up Mines by State'!E1845&amp;"                                  "&amp;'Look-up Mines by State'!F1845</f>
        <v>3609778     S     ROBINDALE ENERGY - RENTON                                  ALLEGHENY</v>
      </c>
    </row>
    <row r="1846" spans="1:1" x14ac:dyDescent="0.25">
      <c r="A1846" s="714" t="str">
        <f>'Look-up Mines by State'!C1846&amp;"     "&amp;'Look-up Mines by State'!D1846&amp;"     "&amp;'Look-up Mines by State'!E1846&amp;"                                  "&amp;'Look-up Mines by State'!F1846</f>
        <v>3609786     S     BIG MOUNTAIN TRACT                                  NORTHUMBERLAND</v>
      </c>
    </row>
    <row r="1847" spans="1:1" x14ac:dyDescent="0.25">
      <c r="A1847" s="714" t="str">
        <f>'Look-up Mines by State'!C1847&amp;"     "&amp;'Look-up Mines by State'!D1847&amp;"     "&amp;'Look-up Mines by State'!E1847&amp;"                                  "&amp;'Look-up Mines by State'!F1847</f>
        <v>3609786     S     BIG MOUNTAIN TRACT                                  NORTHUMBERLAND</v>
      </c>
    </row>
    <row r="1848" spans="1:1" x14ac:dyDescent="0.25">
      <c r="A1848" s="714" t="str">
        <f>'Look-up Mines by State'!C1848&amp;"     "&amp;'Look-up Mines by State'!D1848&amp;"     "&amp;'Look-up Mines by State'!E1848&amp;"                                  "&amp;'Look-up Mines by State'!F1848</f>
        <v>3609788     U     HARRIS MINING                                  DAUPHIN</v>
      </c>
    </row>
    <row r="1849" spans="1:1" x14ac:dyDescent="0.25">
      <c r="A1849" s="714" t="str">
        <f>'Look-up Mines by State'!C1849&amp;"     "&amp;'Look-up Mines by State'!D1849&amp;"     "&amp;'Look-up Mines by State'!E1849&amp;"                                  "&amp;'Look-up Mines by State'!F1849</f>
        <v>3609788     U     HARRIS MINING                                  DAUPHIN</v>
      </c>
    </row>
    <row r="1850" spans="1:1" x14ac:dyDescent="0.25">
      <c r="A1850" s="714" t="str">
        <f>'Look-up Mines by State'!C1850&amp;"     "&amp;'Look-up Mines by State'!D1850&amp;"     "&amp;'Look-up Mines by State'!E1850&amp;"                                  "&amp;'Look-up Mines by State'!F1850</f>
        <v>3609792     S     HSWP BOTANIC GARDEN NO. 2                                  ALLEGHENY</v>
      </c>
    </row>
    <row r="1851" spans="1:1" x14ac:dyDescent="0.25">
      <c r="A1851" s="714" t="str">
        <f>'Look-up Mines by State'!C1851&amp;"     "&amp;'Look-up Mines by State'!D1851&amp;"     "&amp;'Look-up Mines by State'!E1851&amp;"                                  "&amp;'Look-up Mines by State'!F1851</f>
        <v>3609801     S     AVOCA #1                                  LUZERNE</v>
      </c>
    </row>
    <row r="1852" spans="1:1" x14ac:dyDescent="0.25">
      <c r="A1852" s="714" t="str">
        <f>'Look-up Mines by State'!C1852&amp;"     "&amp;'Look-up Mines by State'!D1852&amp;"     "&amp;'Look-up Mines by State'!E1852&amp;"                                  "&amp;'Look-up Mines by State'!F1852</f>
        <v>3609801     S     AVOCA #1                                  LUZERNE</v>
      </c>
    </row>
    <row r="1853" spans="1:1" x14ac:dyDescent="0.25">
      <c r="A1853" s="714" t="str">
        <f>'Look-up Mines by State'!C1853&amp;"     "&amp;'Look-up Mines by State'!D1853&amp;"     "&amp;'Look-up Mines by State'!E1853&amp;"                                  "&amp;'Look-up Mines by State'!F1853</f>
        <v>3609807     S     PARKVIEW MINING                                  NORTHUMBERLAND</v>
      </c>
    </row>
    <row r="1854" spans="1:1" x14ac:dyDescent="0.25">
      <c r="A1854" s="714" t="str">
        <f>'Look-up Mines by State'!C1854&amp;"     "&amp;'Look-up Mines by State'!D1854&amp;"     "&amp;'Look-up Mines by State'!E1854&amp;"                                  "&amp;'Look-up Mines by State'!F1854</f>
        <v>3609807     S     PARKVIEW MINING                                  NORTHUMBERLAND</v>
      </c>
    </row>
    <row r="1855" spans="1:1" x14ac:dyDescent="0.25">
      <c r="A1855" s="714" t="str">
        <f>'Look-up Mines by State'!C1855&amp;"     "&amp;'Look-up Mines by State'!D1855&amp;"     "&amp;'Look-up Mines by State'!E1855&amp;"                                  "&amp;'Look-up Mines by State'!F1855</f>
        <v>3609810     S     DUPSTADT                                  SOMERSET</v>
      </c>
    </row>
    <row r="1856" spans="1:1" x14ac:dyDescent="0.25">
      <c r="A1856" s="714" t="str">
        <f>'Look-up Mines by State'!C1856&amp;"     "&amp;'Look-up Mines by State'!D1856&amp;"     "&amp;'Look-up Mines by State'!E1856&amp;"                                  "&amp;'Look-up Mines by State'!F1856</f>
        <v>3609811     S     TARCON STRIP                                  SCHUYLKILL</v>
      </c>
    </row>
    <row r="1857" spans="1:1" x14ac:dyDescent="0.25">
      <c r="A1857" s="714" t="str">
        <f>'Look-up Mines by State'!C1857&amp;"     "&amp;'Look-up Mines by State'!D1857&amp;"     "&amp;'Look-up Mines by State'!E1857&amp;"                                  "&amp;'Look-up Mines by State'!F1857</f>
        <v>3609811     S     TARCON STRIP                                  SCHUYLKILL</v>
      </c>
    </row>
    <row r="1858" spans="1:1" x14ac:dyDescent="0.25">
      <c r="A1858" s="714" t="str">
        <f>'Look-up Mines by State'!C1858&amp;"     "&amp;'Look-up Mines by State'!D1858&amp;"     "&amp;'Look-up Mines by State'!E1858&amp;"                                  "&amp;'Look-up Mines by State'!F1858</f>
        <v>3609818     S     ELLANGOWEN STRIPPING                                  SCHUYLKILL</v>
      </c>
    </row>
    <row r="1859" spans="1:1" x14ac:dyDescent="0.25">
      <c r="A1859" s="714" t="str">
        <f>'Look-up Mines by State'!C1859&amp;"     "&amp;'Look-up Mines by State'!D1859&amp;"     "&amp;'Look-up Mines by State'!E1859&amp;"                                  "&amp;'Look-up Mines by State'!F1859</f>
        <v>3609818     S     ELLANGOWEN STRIPPING                                  SCHUYLKILL</v>
      </c>
    </row>
    <row r="1860" spans="1:1" x14ac:dyDescent="0.25">
      <c r="A1860" s="714" t="str">
        <f>'Look-up Mines by State'!C1860&amp;"     "&amp;'Look-up Mines by State'!D1860&amp;"     "&amp;'Look-up Mines by State'!E1860&amp;"                                  "&amp;'Look-up Mines by State'!F1860</f>
        <v>3609819     S     K &amp; A STRIPS                                  VENANGO</v>
      </c>
    </row>
    <row r="1861" spans="1:1" x14ac:dyDescent="0.25">
      <c r="A1861" s="714" t="str">
        <f>'Look-up Mines by State'!C1861&amp;"     "&amp;'Look-up Mines by State'!D1861&amp;"     "&amp;'Look-up Mines by State'!E1861&amp;"                                  "&amp;'Look-up Mines by State'!F1861</f>
        <v>3609821     S     GODIN STRIPS                                  SOMERSET</v>
      </c>
    </row>
    <row r="1862" spans="1:1" x14ac:dyDescent="0.25">
      <c r="A1862" s="714" t="str">
        <f>'Look-up Mines by State'!C1862&amp;"     "&amp;'Look-up Mines by State'!D1862&amp;"     "&amp;'Look-up Mines by State'!E1862&amp;"                                  "&amp;'Look-up Mines by State'!F1862</f>
        <v>3609825     U     BOTTOM ROCK MINING                                  NORTHUMBERLAND</v>
      </c>
    </row>
    <row r="1863" spans="1:1" x14ac:dyDescent="0.25">
      <c r="A1863" s="714" t="str">
        <f>'Look-up Mines by State'!C1863&amp;"     "&amp;'Look-up Mines by State'!D1863&amp;"     "&amp;'Look-up Mines by State'!E1863&amp;"                                  "&amp;'Look-up Mines by State'!F1863</f>
        <v>3609825     U     BOTTOM ROCK MINING                                  NORTHUMBERLAND</v>
      </c>
    </row>
    <row r="1864" spans="1:1" x14ac:dyDescent="0.25">
      <c r="A1864" s="714" t="str">
        <f>'Look-up Mines by State'!C1864&amp;"     "&amp;'Look-up Mines by State'!D1864&amp;"     "&amp;'Look-up Mines by State'!E1864&amp;"                                  "&amp;'Look-up Mines by State'!F1864</f>
        <v>3609826     S     T &amp; B STRIP                                  FAYETTE</v>
      </c>
    </row>
    <row r="1865" spans="1:1" x14ac:dyDescent="0.25">
      <c r="A1865" s="714" t="str">
        <f>'Look-up Mines by State'!C1865&amp;"     "&amp;'Look-up Mines by State'!D1865&amp;"     "&amp;'Look-up Mines by State'!E1865&amp;"                                  "&amp;'Look-up Mines by State'!F1865</f>
        <v>3609833     S     ZORA PROJECT                                  ALLEGHENY</v>
      </c>
    </row>
    <row r="1866" spans="1:1" x14ac:dyDescent="0.25">
      <c r="A1866" s="714" t="str">
        <f>'Look-up Mines by State'!C1866&amp;"     "&amp;'Look-up Mines by State'!D1866&amp;"     "&amp;'Look-up Mines by State'!E1866&amp;"                                  "&amp;'Look-up Mines by State'!F1866</f>
        <v>3609840     S     ALLEGHENY STRIPS                                  ARMSTRONG</v>
      </c>
    </row>
    <row r="1867" spans="1:1" x14ac:dyDescent="0.25">
      <c r="A1867" s="714" t="str">
        <f>'Look-up Mines by State'!C1867&amp;"     "&amp;'Look-up Mines by State'!D1867&amp;"     "&amp;'Look-up Mines by State'!E1867&amp;"                                  "&amp;'Look-up Mines by State'!F1867</f>
        <v>3609843     S     ATLAS ANTHRACITE COAL CORPORAT                                  NORTHUMBERLAND</v>
      </c>
    </row>
    <row r="1868" spans="1:1" x14ac:dyDescent="0.25">
      <c r="A1868" s="714" t="str">
        <f>'Look-up Mines by State'!C1868&amp;"     "&amp;'Look-up Mines by State'!D1868&amp;"     "&amp;'Look-up Mines by State'!E1868&amp;"                                  "&amp;'Look-up Mines by State'!F1868</f>
        <v>3609843     S     ATLAS ANTHRACITE COAL CORPORAT                                  NORTHUMBERLAND</v>
      </c>
    </row>
    <row r="1869" spans="1:1" x14ac:dyDescent="0.25">
      <c r="A1869" s="714" t="str">
        <f>'Look-up Mines by State'!C1869&amp;"     "&amp;'Look-up Mines by State'!D1869&amp;"     "&amp;'Look-up Mines by State'!E1869&amp;"                                  "&amp;'Look-up Mines by State'!F1869</f>
        <v>3609847     S     T &amp; J COAL 2                                  NORTHUMBERLAND</v>
      </c>
    </row>
    <row r="1870" spans="1:1" x14ac:dyDescent="0.25">
      <c r="A1870" s="714" t="str">
        <f>'Look-up Mines by State'!C1870&amp;"     "&amp;'Look-up Mines by State'!D1870&amp;"     "&amp;'Look-up Mines by State'!E1870&amp;"                                  "&amp;'Look-up Mines by State'!F1870</f>
        <v>3609847     S     T &amp; J COAL 2                                  NORTHUMBERLAND</v>
      </c>
    </row>
    <row r="1871" spans="1:1" x14ac:dyDescent="0.25">
      <c r="A1871" s="714" t="str">
        <f>'Look-up Mines by State'!C1871&amp;"     "&amp;'Look-up Mines by State'!D1871&amp;"     "&amp;'Look-up Mines by State'!E1871&amp;"                                  "&amp;'Look-up Mines by State'!F1871</f>
        <v>3609854     S     ECKLEY OPERATION                                  LUZERNE</v>
      </c>
    </row>
    <row r="1872" spans="1:1" x14ac:dyDescent="0.25">
      <c r="A1872" s="714" t="str">
        <f>'Look-up Mines by State'!C1872&amp;"     "&amp;'Look-up Mines by State'!D1872&amp;"     "&amp;'Look-up Mines by State'!E1872&amp;"                                  "&amp;'Look-up Mines by State'!F1872</f>
        <v>3609854     S     ECKLEY OPERATION                                  LUZERNE</v>
      </c>
    </row>
    <row r="1873" spans="1:1" x14ac:dyDescent="0.25">
      <c r="A1873" s="714" t="str">
        <f>'Look-up Mines by State'!C1873&amp;"     "&amp;'Look-up Mines by State'!D1873&amp;"     "&amp;'Look-up Mines by State'!E1873&amp;"                                  "&amp;'Look-up Mines by State'!F1873</f>
        <v>3609860     S     BUCK MOUNTAIN VEIN                                  SCHUYLKILL</v>
      </c>
    </row>
    <row r="1874" spans="1:1" x14ac:dyDescent="0.25">
      <c r="A1874" s="714" t="str">
        <f>'Look-up Mines by State'!C1874&amp;"     "&amp;'Look-up Mines by State'!D1874&amp;"     "&amp;'Look-up Mines by State'!E1874&amp;"                                  "&amp;'Look-up Mines by State'!F1874</f>
        <v>3609863     S     GREAT LAKES                                  SCHUYLKILL</v>
      </c>
    </row>
    <row r="1875" spans="1:1" x14ac:dyDescent="0.25">
      <c r="A1875" s="714" t="str">
        <f>'Look-up Mines by State'!C1875&amp;"     "&amp;'Look-up Mines by State'!D1875&amp;"     "&amp;'Look-up Mines by State'!E1875&amp;"                                  "&amp;'Look-up Mines by State'!F1875</f>
        <v>3609863     S     GREAT LAKES                                  SCHUYLKILL</v>
      </c>
    </row>
    <row r="1876" spans="1:1" x14ac:dyDescent="0.25">
      <c r="A1876" s="714" t="str">
        <f>'Look-up Mines by State'!C1876&amp;"     "&amp;'Look-up Mines by State'!D1876&amp;"     "&amp;'Look-up Mines by State'!E1876&amp;"                                  "&amp;'Look-up Mines by State'!F1876</f>
        <v>3609863     S     GREAT LAKES                                  SCHUYLKILL</v>
      </c>
    </row>
    <row r="1877" spans="1:1" x14ac:dyDescent="0.25">
      <c r="A1877" s="714" t="str">
        <f>'Look-up Mines by State'!C1877&amp;"     "&amp;'Look-up Mines by State'!D1877&amp;"     "&amp;'Look-up Mines by State'!E1877&amp;"                                  "&amp;'Look-up Mines by State'!F1877</f>
        <v>3609865     S     JSJK COAL                                  NORTHUMBERLAND</v>
      </c>
    </row>
    <row r="1878" spans="1:1" x14ac:dyDescent="0.25">
      <c r="A1878" s="714" t="str">
        <f>'Look-up Mines by State'!C1878&amp;"     "&amp;'Look-up Mines by State'!D1878&amp;"     "&amp;'Look-up Mines by State'!E1878&amp;"                                  "&amp;'Look-up Mines by State'!F1878</f>
        <v>3609868     S     J &amp; J STRIPS                                  ARMSTRONG</v>
      </c>
    </row>
    <row r="1879" spans="1:1" x14ac:dyDescent="0.25">
      <c r="A1879" s="714" t="str">
        <f>'Look-up Mines by State'!C1879&amp;"     "&amp;'Look-up Mines by State'!D1879&amp;"     "&amp;'Look-up Mines by State'!E1879&amp;"                                  "&amp;'Look-up Mines by State'!F1879</f>
        <v>3609879     S     LOUNDER MINE                                  WASHINGTON</v>
      </c>
    </row>
    <row r="1880" spans="1:1" x14ac:dyDescent="0.25">
      <c r="A1880" s="714" t="str">
        <f>'Look-up Mines by State'!C1880&amp;"     "&amp;'Look-up Mines by State'!D1880&amp;"     "&amp;'Look-up Mines by State'!E1880&amp;"                                  "&amp;'Look-up Mines by State'!F1880</f>
        <v>3609881     S     GREATHOUSE                                  SOMERSET</v>
      </c>
    </row>
    <row r="1881" spans="1:1" x14ac:dyDescent="0.25">
      <c r="A1881" s="714" t="str">
        <f>'Look-up Mines by State'!C1881&amp;"     "&amp;'Look-up Mines by State'!D1881&amp;"     "&amp;'Look-up Mines by State'!E1881&amp;"                                  "&amp;'Look-up Mines by State'!F1881</f>
        <v>3609884     S     MAMMOTH BANK OPERATION                                  SCHUYLKILL</v>
      </c>
    </row>
    <row r="1882" spans="1:1" x14ac:dyDescent="0.25">
      <c r="A1882" s="714" t="str">
        <f>'Look-up Mines by State'!C1882&amp;"     "&amp;'Look-up Mines by State'!D1882&amp;"     "&amp;'Look-up Mines by State'!E1882&amp;"                                  "&amp;'Look-up Mines by State'!F1882</f>
        <v>3609885     S     BLUE RIDGE MINING                                  NORTHUMBERLAND</v>
      </c>
    </row>
    <row r="1883" spans="1:1" x14ac:dyDescent="0.25">
      <c r="A1883" s="714" t="str">
        <f>'Look-up Mines by State'!C1883&amp;"     "&amp;'Look-up Mines by State'!D1883&amp;"     "&amp;'Look-up Mines by State'!E1883&amp;"                                  "&amp;'Look-up Mines by State'!F1883</f>
        <v>3609886     S     SOLOMON RUN  MINE                                  CAMBRIA</v>
      </c>
    </row>
    <row r="1884" spans="1:1" x14ac:dyDescent="0.25">
      <c r="A1884" s="714" t="str">
        <f>'Look-up Mines by State'!C1884&amp;"     "&amp;'Look-up Mines by State'!D1884&amp;"     "&amp;'Look-up Mines by State'!E1884&amp;"                                  "&amp;'Look-up Mines by State'!F1884</f>
        <v>3609888     S     WILSON CREEK SURFACE MINES                                  SOMERSET</v>
      </c>
    </row>
    <row r="1885" spans="1:1" x14ac:dyDescent="0.25">
      <c r="A1885" s="714" t="str">
        <f>'Look-up Mines by State'!C1885&amp;"     "&amp;'Look-up Mines by State'!D1885&amp;"     "&amp;'Look-up Mines by State'!E1885&amp;"                                  "&amp;'Look-up Mines by State'!F1885</f>
        <v>3609889     S     MISTY RIDGE                                  LACKAWANNA</v>
      </c>
    </row>
    <row r="1886" spans="1:1" x14ac:dyDescent="0.25">
      <c r="A1886" s="714" t="str">
        <f>'Look-up Mines by State'!C1886&amp;"     "&amp;'Look-up Mines by State'!D1886&amp;"     "&amp;'Look-up Mines by State'!E1886&amp;"                                  "&amp;'Look-up Mines by State'!F1886</f>
        <v>3609891     S     INDIANA COUNTY STRIPS                                  INDIANA</v>
      </c>
    </row>
    <row r="1887" spans="1:1" x14ac:dyDescent="0.25">
      <c r="A1887" s="714" t="str">
        <f>'Look-up Mines by State'!C1887&amp;"     "&amp;'Look-up Mines by State'!D1887&amp;"     "&amp;'Look-up Mines by State'!E1887&amp;"                                  "&amp;'Look-up Mines by State'!F1887</f>
        <v>3609907     S     EAST RUN COAL KEILMAN                                  CAMBRIA</v>
      </c>
    </row>
    <row r="1888" spans="1:1" x14ac:dyDescent="0.25">
      <c r="A1888" s="714" t="str">
        <f>'Look-up Mines by State'!C1888&amp;"     "&amp;'Look-up Mines by State'!D1888&amp;"     "&amp;'Look-up Mines by State'!E1888&amp;"                                  "&amp;'Look-up Mines by State'!F1888</f>
        <v>3609911     P     HOT COAL BREAKER                                  NORTHUMBERLAND</v>
      </c>
    </row>
    <row r="1889" spans="1:1" x14ac:dyDescent="0.25">
      <c r="A1889" s="714" t="str">
        <f>'Look-up Mines by State'!C1889&amp;"     "&amp;'Look-up Mines by State'!D1889&amp;"     "&amp;'Look-up Mines by State'!E1889&amp;"                                  "&amp;'Look-up Mines by State'!F1889</f>
        <v>3609919     S     CREEK BANK                                  NORTHUMBERLAND</v>
      </c>
    </row>
    <row r="1890" spans="1:1" x14ac:dyDescent="0.25">
      <c r="A1890" s="714" t="str">
        <f>'Look-up Mines by State'!C1890&amp;"     "&amp;'Look-up Mines by State'!D1890&amp;"     "&amp;'Look-up Mines by State'!E1890&amp;"                                  "&amp;'Look-up Mines by State'!F1890</f>
        <v>3609920     P     RIDGE COAL BREAKER                                  SCHUYLKILL</v>
      </c>
    </row>
    <row r="1891" spans="1:1" x14ac:dyDescent="0.25">
      <c r="A1891" s="714" t="str">
        <f>'Look-up Mines by State'!C1891&amp;"     "&amp;'Look-up Mines by State'!D1891&amp;"     "&amp;'Look-up Mines by State'!E1891&amp;"                                  "&amp;'Look-up Mines by State'!F1891</f>
        <v>3609920     P     RIDGE COAL BREAKER                                  SCHUYLKILL</v>
      </c>
    </row>
    <row r="1892" spans="1:1" x14ac:dyDescent="0.25">
      <c r="A1892" s="714" t="str">
        <f>'Look-up Mines by State'!C1892&amp;"     "&amp;'Look-up Mines by State'!D1892&amp;"     "&amp;'Look-up Mines by State'!E1892&amp;"                                  "&amp;'Look-up Mines by State'!F1892</f>
        <v>3609923     S     TASARA STRIPS                                  BEDFORD</v>
      </c>
    </row>
    <row r="1893" spans="1:1" x14ac:dyDescent="0.25">
      <c r="A1893" s="714" t="str">
        <f>'Look-up Mines by State'!C1893&amp;"     "&amp;'Look-up Mines by State'!D1893&amp;"     "&amp;'Look-up Mines by State'!E1893&amp;"                                  "&amp;'Look-up Mines by State'!F1893</f>
        <v>3609932     S     HUDSON BANK NO. 1 OPERATION                                  LUZERNE</v>
      </c>
    </row>
    <row r="1894" spans="1:1" x14ac:dyDescent="0.25">
      <c r="A1894" s="714" t="str">
        <f>'Look-up Mines by State'!C1894&amp;"     "&amp;'Look-up Mines by State'!D1894&amp;"     "&amp;'Look-up Mines by State'!E1894&amp;"                                  "&amp;'Look-up Mines by State'!F1894</f>
        <v>3609934     S     KASKA OPERATION                                  SCHUYLKILL</v>
      </c>
    </row>
    <row r="1895" spans="1:1" x14ac:dyDescent="0.25">
      <c r="A1895" s="714" t="str">
        <f>'Look-up Mines by State'!C1895&amp;"     "&amp;'Look-up Mines by State'!D1895&amp;"     "&amp;'Look-up Mines by State'!E1895&amp;"                                  "&amp;'Look-up Mines by State'!F1895</f>
        <v>3609939     U     BRUBAKER MINE                                  SOMERSET</v>
      </c>
    </row>
    <row r="1896" spans="1:1" x14ac:dyDescent="0.25">
      <c r="A1896" s="714" t="str">
        <f>'Look-up Mines by State'!C1896&amp;"     "&amp;'Look-up Mines by State'!D1896&amp;"     "&amp;'Look-up Mines by State'!E1896&amp;"                                  "&amp;'Look-up Mines by State'!F1896</f>
        <v>3609943     S     HEIDLEBERG                                  LUZERNE</v>
      </c>
    </row>
    <row r="1897" spans="1:1" x14ac:dyDescent="0.25">
      <c r="A1897" s="714" t="str">
        <f>'Look-up Mines by State'!C1897&amp;"     "&amp;'Look-up Mines by State'!D1897&amp;"     "&amp;'Look-up Mines by State'!E1897&amp;"                                  "&amp;'Look-up Mines by State'!F1897</f>
        <v>3609956     S     3139                                  SOMERSET</v>
      </c>
    </row>
    <row r="1898" spans="1:1" x14ac:dyDescent="0.25">
      <c r="A1898" s="714" t="str">
        <f>'Look-up Mines by State'!C1898&amp;"     "&amp;'Look-up Mines by State'!D1898&amp;"     "&amp;'Look-up Mines by State'!E1898&amp;"                                  "&amp;'Look-up Mines by State'!F1898</f>
        <v>4001038     P     KOPPER GLO - MARION TIPPLE                                  CLAIBORNE</v>
      </c>
    </row>
    <row r="1899" spans="1:1" x14ac:dyDescent="0.25">
      <c r="A1899" s="714" t="str">
        <f>'Look-up Mines by State'!C1899&amp;"     "&amp;'Look-up Mines by State'!D1899&amp;"     "&amp;'Look-up Mines by State'!E1899&amp;"                                  "&amp;'Look-up Mines by State'!F1899</f>
        <v>4001138     P     NO 1 TIPPLE                                  ANDERSON</v>
      </c>
    </row>
    <row r="1900" spans="1:1" x14ac:dyDescent="0.25">
      <c r="A1900" s="714" t="str">
        <f>'Look-up Mines by State'!C1900&amp;"     "&amp;'Look-up Mines by State'!D1900&amp;"     "&amp;'Look-up Mines by State'!E1900&amp;"                                  "&amp;'Look-up Mines by State'!F1900</f>
        <v>4001144     P     PREPARATION PLANT                                  MARION</v>
      </c>
    </row>
    <row r="1901" spans="1:1" x14ac:dyDescent="0.25">
      <c r="A1901" s="714" t="str">
        <f>'Look-up Mines by State'!C1901&amp;"     "&amp;'Look-up Mines by State'!D1901&amp;"     "&amp;'Look-up Mines by State'!E1901&amp;"                                  "&amp;'Look-up Mines by State'!F1901</f>
        <v>4001248     S     PREPARATION PLANT NO 1                                  SCOTT</v>
      </c>
    </row>
    <row r="1902" spans="1:1" x14ac:dyDescent="0.25">
      <c r="A1902" s="714" t="str">
        <f>'Look-up Mines by State'!C1902&amp;"     "&amp;'Look-up Mines by State'!D1902&amp;"     "&amp;'Look-up Mines by State'!E1902&amp;"                                  "&amp;'Look-up Mines by State'!F1902</f>
        <v>4001680     P     MOUNTAINSIDE SHIPPING &amp; PROCES                                  CAMPBELL</v>
      </c>
    </row>
    <row r="1903" spans="1:1" x14ac:dyDescent="0.25">
      <c r="A1903" s="714" t="str">
        <f>'Look-up Mines by State'!C1903&amp;"     "&amp;'Look-up Mines by State'!D1903&amp;"     "&amp;'Look-up Mines by State'!E1903&amp;"                                  "&amp;'Look-up Mines by State'!F1903</f>
        <v>4002007     P     TIPPLE NO. 2 (TURLEY)                                  CAMPBELL</v>
      </c>
    </row>
    <row r="1904" spans="1:1" x14ac:dyDescent="0.25">
      <c r="A1904" s="714" t="str">
        <f>'Look-up Mines by State'!C1904&amp;"     "&amp;'Look-up Mines by State'!D1904&amp;"     "&amp;'Look-up Mines by State'!E1904&amp;"                                  "&amp;'Look-up Mines by State'!F1904</f>
        <v>4002467     P     PREPARATION PLANT NO. 3                                  ANDERSON</v>
      </c>
    </row>
    <row r="1905" spans="1:1" x14ac:dyDescent="0.25">
      <c r="A1905" s="714" t="str">
        <f>'Look-up Mines by State'!C1905&amp;"     "&amp;'Look-up Mines by State'!D1905&amp;"     "&amp;'Look-up Mines by State'!E1905&amp;"                                  "&amp;'Look-up Mines by State'!F1905</f>
        <v>4002750     U     REX MINE NO.1                                  CAMPBELL</v>
      </c>
    </row>
    <row r="1906" spans="1:1" x14ac:dyDescent="0.25">
      <c r="A1906" s="714" t="str">
        <f>'Look-up Mines by State'!C1906&amp;"     "&amp;'Look-up Mines by State'!D1906&amp;"     "&amp;'Look-up Mines by State'!E1906&amp;"                                  "&amp;'Look-up Mines by State'!F1906</f>
        <v>4003033     S     HOODTOWN MINE                                  FENTRESS</v>
      </c>
    </row>
    <row r="1907" spans="1:1" x14ac:dyDescent="0.25">
      <c r="A1907" s="714" t="str">
        <f>'Look-up Mines by State'!C1907&amp;"     "&amp;'Look-up Mines by State'!D1907&amp;"     "&amp;'Look-up Mines by State'!E1907&amp;"                                  "&amp;'Look-up Mines by State'!F1907</f>
        <v>4003097     S     TURNER SURFACE MINE                                  CUMBERLAND</v>
      </c>
    </row>
    <row r="1908" spans="1:1" x14ac:dyDescent="0.25">
      <c r="A1908" s="714" t="str">
        <f>'Look-up Mines by State'!C1908&amp;"     "&amp;'Look-up Mines by State'!D1908&amp;"     "&amp;'Look-up Mines by State'!E1908&amp;"                                  "&amp;'Look-up Mines by State'!F1908</f>
        <v>4003103     S     #1 SURFACE-002 SECTION                                  ANDERSON</v>
      </c>
    </row>
    <row r="1909" spans="1:1" x14ac:dyDescent="0.25">
      <c r="A1909" s="714" t="str">
        <f>'Look-up Mines by State'!C1909&amp;"     "&amp;'Look-up Mines by State'!D1909&amp;"     "&amp;'Look-up Mines by State'!E1909&amp;"                                  "&amp;'Look-up Mines by State'!F1909</f>
        <v>4003143     U     S&amp;H #10                                  CAMPBELL</v>
      </c>
    </row>
    <row r="1910" spans="1:1" x14ac:dyDescent="0.25">
      <c r="A1910" s="714" t="str">
        <f>'Look-up Mines by State'!C1910&amp;"     "&amp;'Look-up Mines by State'!D1910&amp;"     "&amp;'Look-up Mines by State'!E1910&amp;"                                  "&amp;'Look-up Mines by State'!F1910</f>
        <v>4003166     P     RIVER DOCK                                  MARION</v>
      </c>
    </row>
    <row r="1911" spans="1:1" x14ac:dyDescent="0.25">
      <c r="A1911" s="714" t="str">
        <f>'Look-up Mines by State'!C1911&amp;"     "&amp;'Look-up Mines by State'!D1911&amp;"     "&amp;'Look-up Mines by State'!E1911&amp;"                                  "&amp;'Look-up Mines by State'!F1911</f>
        <v>4003177     U     VALLEY MINE #1                                  CLAIBORNE</v>
      </c>
    </row>
    <row r="1912" spans="1:1" x14ac:dyDescent="0.25">
      <c r="A1912" s="714" t="str">
        <f>'Look-up Mines by State'!C1912&amp;"     "&amp;'Look-up Mines by State'!D1912&amp;"     "&amp;'Look-up Mines by State'!E1912&amp;"                                  "&amp;'Look-up Mines by State'!F1912</f>
        <v>4003180     S     SURFACE/HM-2                                  CLAIBORNE</v>
      </c>
    </row>
    <row r="1913" spans="1:1" x14ac:dyDescent="0.25">
      <c r="A1913" s="714" t="str">
        <f>'Look-up Mines by State'!C1913&amp;"     "&amp;'Look-up Mines by State'!D1913&amp;"     "&amp;'Look-up Mines by State'!E1913&amp;"                                  "&amp;'Look-up Mines by State'!F1913</f>
        <v>4003204     S     MINE NO. 7                                  CAMPBELL</v>
      </c>
    </row>
    <row r="1914" spans="1:1" x14ac:dyDescent="0.25">
      <c r="A1914" s="714" t="str">
        <f>'Look-up Mines by State'!C1914&amp;"     "&amp;'Look-up Mines by State'!D1914&amp;"     "&amp;'Look-up Mines by State'!E1914&amp;"                                  "&amp;'Look-up Mines by State'!F1914</f>
        <v>4003221     S     AREA NO 1                                  CAMPBELL</v>
      </c>
    </row>
    <row r="1915" spans="1:1" x14ac:dyDescent="0.25">
      <c r="A1915" s="714" t="str">
        <f>'Look-up Mines by State'!C1915&amp;"     "&amp;'Look-up Mines by State'!D1915&amp;"     "&amp;'Look-up Mines by State'!E1915&amp;"                                  "&amp;'Look-up Mines by State'!F1915</f>
        <v>4003237     U     MINE NO. 11                                  CAMPBELL</v>
      </c>
    </row>
    <row r="1916" spans="1:1" x14ac:dyDescent="0.25">
      <c r="A1916" s="714" t="str">
        <f>'Look-up Mines by State'!C1916&amp;"     "&amp;'Look-up Mines by State'!D1916&amp;"     "&amp;'Look-up Mines by State'!E1916&amp;"                                  "&amp;'Look-up Mines by State'!F1916</f>
        <v>4003238     S     BRYDET AUGER #21                                  MEIGS</v>
      </c>
    </row>
    <row r="1917" spans="1:1" x14ac:dyDescent="0.25">
      <c r="A1917" s="714" t="str">
        <f>'Look-up Mines by State'!C1917&amp;"     "&amp;'Look-up Mines by State'!D1917&amp;"     "&amp;'Look-up Mines by State'!E1917&amp;"                                  "&amp;'Look-up Mines by State'!F1917</f>
        <v>4003272     U     MINE NO. 14                                  CAMPBELL</v>
      </c>
    </row>
    <row r="1918" spans="1:1" x14ac:dyDescent="0.25">
      <c r="A1918" s="714" t="str">
        <f>'Look-up Mines by State'!C1918&amp;"     "&amp;'Look-up Mines by State'!D1918&amp;"     "&amp;'Look-up Mines by State'!E1918&amp;"                                  "&amp;'Look-up Mines by State'!F1918</f>
        <v>4003275     S     MINE NO. 3                                  ANDERSON</v>
      </c>
    </row>
    <row r="1919" spans="1:1" x14ac:dyDescent="0.25">
      <c r="A1919" s="714" t="str">
        <f>'Look-up Mines by State'!C1919&amp;"     "&amp;'Look-up Mines by State'!D1919&amp;"     "&amp;'Look-up Mines by State'!E1919&amp;"                                  "&amp;'Look-up Mines by State'!F1919</f>
        <v>4003279     U     MINE NO 17                                  ANDERSON</v>
      </c>
    </row>
    <row r="1920" spans="1:1" x14ac:dyDescent="0.25">
      <c r="A1920" s="714" t="str">
        <f>'Look-up Mines by State'!C1920&amp;"     "&amp;'Look-up Mines by State'!D1920&amp;"     "&amp;'Look-up Mines by State'!E1920&amp;"                                  "&amp;'Look-up Mines by State'!F1920</f>
        <v>4003318     S     AREA #2                                  CAMPBELL</v>
      </c>
    </row>
    <row r="1921" spans="1:1" x14ac:dyDescent="0.25">
      <c r="A1921" s="714" t="str">
        <f>'Look-up Mines by State'!C1921&amp;"     "&amp;'Look-up Mines by State'!D1921&amp;"     "&amp;'Look-up Mines by State'!E1921&amp;"                                  "&amp;'Look-up Mines by State'!F1921</f>
        <v>4003320     S     NO 1 SURFACE-003 SECTION                                  CAMPBELL</v>
      </c>
    </row>
    <row r="1922" spans="1:1" x14ac:dyDescent="0.25">
      <c r="A1922" s="714" t="str">
        <f>'Look-up Mines by State'!C1922&amp;"     "&amp;'Look-up Mines by State'!D1922&amp;"     "&amp;'Look-up Mines by State'!E1922&amp;"                                  "&amp;'Look-up Mines by State'!F1922</f>
        <v>4003328     U     MINE NO 5A                                  ANDERSON</v>
      </c>
    </row>
    <row r="1923" spans="1:1" x14ac:dyDescent="0.25">
      <c r="A1923" s="714" t="str">
        <f>'Look-up Mines by State'!C1923&amp;"     "&amp;'Look-up Mines by State'!D1923&amp;"     "&amp;'Look-up Mines by State'!E1923&amp;"                                  "&amp;'Look-up Mines by State'!F1923</f>
        <v>4003333     U     NO. 1                                  CLAIBORNE</v>
      </c>
    </row>
    <row r="1924" spans="1:1" x14ac:dyDescent="0.25">
      <c r="A1924" s="714" t="str">
        <f>'Look-up Mines by State'!C1924&amp;"     "&amp;'Look-up Mines by State'!D1924&amp;"     "&amp;'Look-up Mines by State'!E1924&amp;"                                  "&amp;'Look-up Mines by State'!F1924</f>
        <v>4003337     S     WESTBOURNE LANE MINE                                  CAMPBELL</v>
      </c>
    </row>
    <row r="1925" spans="1:1" x14ac:dyDescent="0.25">
      <c r="A1925" s="714" t="str">
        <f>'Look-up Mines by State'!C1925&amp;"     "&amp;'Look-up Mines by State'!D1925&amp;"     "&amp;'Look-up Mines by State'!E1925&amp;"                                  "&amp;'Look-up Mines by State'!F1925</f>
        <v>4003338     S     WHITE OAK JOB                                  CAMPBELL</v>
      </c>
    </row>
    <row r="1926" spans="1:1" x14ac:dyDescent="0.25">
      <c r="A1926" s="714" t="str">
        <f>'Look-up Mines by State'!C1926&amp;"     "&amp;'Look-up Mines by State'!D1926&amp;"     "&amp;'Look-up Mines by State'!E1926&amp;"                                  "&amp;'Look-up Mines by State'!F1926</f>
        <v>4003351     S     NO. 1                                  CLAIBORNE</v>
      </c>
    </row>
    <row r="1927" spans="1:1" x14ac:dyDescent="0.25">
      <c r="A1927" s="714" t="str">
        <f>'Look-up Mines by State'!C1927&amp;"     "&amp;'Look-up Mines by State'!D1927&amp;"     "&amp;'Look-up Mines by State'!E1927&amp;"                                  "&amp;'Look-up Mines by State'!F1927</f>
        <v>4003353     S     HWM #1                                  CLAIBORNE</v>
      </c>
    </row>
    <row r="1928" spans="1:1" x14ac:dyDescent="0.25">
      <c r="A1928" s="714" t="str">
        <f>'Look-up Mines by State'!C1928&amp;"     "&amp;'Look-up Mines by State'!D1928&amp;"     "&amp;'Look-up Mines by State'!E1928&amp;"                                  "&amp;'Look-up Mines by State'!F1928</f>
        <v>4003365     U     DOUBLE MOUNTAIN MINE                                  CLAIBORNE</v>
      </c>
    </row>
    <row r="1929" spans="1:1" x14ac:dyDescent="0.25">
      <c r="A1929" s="714" t="str">
        <f>'Look-up Mines by State'!C1929&amp;"     "&amp;'Look-up Mines by State'!D1929&amp;"     "&amp;'Look-up Mines by State'!E1929&amp;"                                  "&amp;'Look-up Mines by State'!F1929</f>
        <v>4003366     S     STRIP #1                                  CLAIBORNE</v>
      </c>
    </row>
    <row r="1930" spans="1:1" x14ac:dyDescent="0.25">
      <c r="A1930" s="714" t="str">
        <f>'Look-up Mines by State'!C1930&amp;"     "&amp;'Look-up Mines by State'!D1930&amp;"     "&amp;'Look-up Mines by State'!E1930&amp;"                                  "&amp;'Look-up Mines by State'!F1930</f>
        <v>4003369     S     BUFFALO MOUNTAIN #1                                  ANDERSON</v>
      </c>
    </row>
    <row r="1931" spans="1:1" x14ac:dyDescent="0.25">
      <c r="A1931" s="714" t="str">
        <f>'Look-up Mines by State'!C1931&amp;"     "&amp;'Look-up Mines by State'!D1931&amp;"     "&amp;'Look-up Mines by State'!E1931&amp;"                                  "&amp;'Look-up Mines by State'!F1931</f>
        <v>4003376     S     PREMIUM COAL HIGHWALL MINER                                  ANDERSON</v>
      </c>
    </row>
    <row r="1932" spans="1:1" x14ac:dyDescent="0.25">
      <c r="A1932" s="714" t="str">
        <f>'Look-up Mines by State'!C1932&amp;"     "&amp;'Look-up Mines by State'!D1932&amp;"     "&amp;'Look-up Mines by State'!E1932&amp;"                                  "&amp;'Look-up Mines by State'!F1932</f>
        <v>4003385     S     MINE NO. 12                                  CAMPBELL</v>
      </c>
    </row>
    <row r="1933" spans="1:1" x14ac:dyDescent="0.25">
      <c r="A1933" s="714" t="str">
        <f>'Look-up Mines by State'!C1933&amp;"     "&amp;'Look-up Mines by State'!D1933&amp;"     "&amp;'Look-up Mines by State'!E1933&amp;"                                  "&amp;'Look-up Mines by State'!F1933</f>
        <v>4003392     S     DAVIS CREEK STRIP                                  CAMPBELL</v>
      </c>
    </row>
    <row r="1934" spans="1:1" x14ac:dyDescent="0.25">
      <c r="A1934" s="714" t="str">
        <f>'Look-up Mines by State'!C1934&amp;"     "&amp;'Look-up Mines by State'!D1934&amp;"     "&amp;'Look-up Mines by State'!E1934&amp;"                                  "&amp;'Look-up Mines by State'!F1934</f>
        <v>4003398     S     SHM-75                                  CAMPBELL</v>
      </c>
    </row>
    <row r="1935" spans="1:1" x14ac:dyDescent="0.25">
      <c r="A1935" s="714" t="str">
        <f>'Look-up Mines by State'!C1935&amp;"     "&amp;'Look-up Mines by State'!D1935&amp;"     "&amp;'Look-up Mines by State'!E1935&amp;"                                  "&amp;'Look-up Mines by State'!F1935</f>
        <v>4100356     S     SANDOW MINE                                  MILAM</v>
      </c>
    </row>
    <row r="1936" spans="1:1" x14ac:dyDescent="0.25">
      <c r="A1936" s="714" t="str">
        <f>'Look-up Mines by State'!C1936&amp;"     "&amp;'Look-up Mines by State'!D1936&amp;"     "&amp;'Look-up Mines by State'!E1936&amp;"                                  "&amp;'Look-up Mines by State'!F1936</f>
        <v>4101192     S     BIG BROWN STRIP                                  FREESTONE</v>
      </c>
    </row>
    <row r="1937" spans="1:1" x14ac:dyDescent="0.25">
      <c r="A1937" s="714" t="str">
        <f>'Look-up Mines by State'!C1937&amp;"     "&amp;'Look-up Mines by State'!D1937&amp;"     "&amp;'Look-up Mines by State'!E1937&amp;"                                  "&amp;'Look-up Mines by State'!F1937</f>
        <v>4101900     S     WINFIELD NORTH STRIP                                  TITUS</v>
      </c>
    </row>
    <row r="1938" spans="1:1" x14ac:dyDescent="0.25">
      <c r="A1938" s="714" t="str">
        <f>'Look-up Mines by State'!C1938&amp;"     "&amp;'Look-up Mines by State'!D1938&amp;"     "&amp;'Look-up Mines by State'!E1938&amp;"                                  "&amp;'Look-up Mines by State'!F1938</f>
        <v>4102632     S     BECKVILLE STRIP                                  PANOLA</v>
      </c>
    </row>
    <row r="1939" spans="1:1" x14ac:dyDescent="0.25">
      <c r="A1939" s="714" t="str">
        <f>'Look-up Mines by State'!C1939&amp;"     "&amp;'Look-up Mines by State'!D1939&amp;"     "&amp;'Look-up Mines by State'!E1939&amp;"                                  "&amp;'Look-up Mines by State'!F1939</f>
        <v>4102776     S     SULPHUR SPRINGS STRIP                                  HOPKINS</v>
      </c>
    </row>
    <row r="1940" spans="1:1" x14ac:dyDescent="0.25">
      <c r="A1940" s="714" t="str">
        <f>'Look-up Mines by State'!C1940&amp;"     "&amp;'Look-up Mines by State'!D1940&amp;"     "&amp;'Look-up Mines by State'!E1940&amp;"                                  "&amp;'Look-up Mines by State'!F1940</f>
        <v>4102788     S     BREMOND STRIP                                  ROBERTSON</v>
      </c>
    </row>
    <row r="1941" spans="1:1" x14ac:dyDescent="0.25">
      <c r="A1941" s="714" t="str">
        <f>'Look-up Mines by State'!C1941&amp;"     "&amp;'Look-up Mines by State'!D1941&amp;"     "&amp;'Look-up Mines by State'!E1941&amp;"                                  "&amp;'Look-up Mines by State'!F1941</f>
        <v>4102840     S     SAN MIGUEL LIGNITE MINE                                  ATASCOSA</v>
      </c>
    </row>
    <row r="1942" spans="1:1" x14ac:dyDescent="0.25">
      <c r="A1942" s="714" t="str">
        <f>'Look-up Mines by State'!C1942&amp;"     "&amp;'Look-up Mines by State'!D1942&amp;"     "&amp;'Look-up Mines by State'!E1942&amp;"                                  "&amp;'Look-up Mines by State'!F1942</f>
        <v>4102847     S     GIBBONS CREEK LIGNITE MINE                                  GRIMES</v>
      </c>
    </row>
    <row r="1943" spans="1:1" x14ac:dyDescent="0.25">
      <c r="A1943" s="714" t="str">
        <f>'Look-up Mines by State'!C1943&amp;"     "&amp;'Look-up Mines by State'!D1943&amp;"     "&amp;'Look-up Mines by State'!E1943&amp;"                                  "&amp;'Look-up Mines by State'!F1943</f>
        <v>4103101     S     SOUTH HALLSVILLE NO 1 MINE                                  HARRISON</v>
      </c>
    </row>
    <row r="1944" spans="1:1" x14ac:dyDescent="0.25">
      <c r="A1944" s="714" t="str">
        <f>'Look-up Mines by State'!C1944&amp;"     "&amp;'Look-up Mines by State'!D1944&amp;"     "&amp;'Look-up Mines by State'!E1944&amp;"                                  "&amp;'Look-up Mines by State'!F1944</f>
        <v>4103164     S     JEWETT MINE                                  LEON</v>
      </c>
    </row>
    <row r="1945" spans="1:1" x14ac:dyDescent="0.25">
      <c r="A1945" s="714" t="str">
        <f>'Look-up Mines by State'!C1945&amp;"     "&amp;'Look-up Mines by State'!D1945&amp;"     "&amp;'Look-up Mines by State'!E1945&amp;"                                  "&amp;'Look-up Mines by State'!F1945</f>
        <v>4103428     S     CALVERT MINE                                  ROBERTSON</v>
      </c>
    </row>
    <row r="1946" spans="1:1" x14ac:dyDescent="0.25">
      <c r="A1946" s="714" t="str">
        <f>'Look-up Mines by State'!C1946&amp;"     "&amp;'Look-up Mines by State'!D1946&amp;"     "&amp;'Look-up Mines by State'!E1946&amp;"                                  "&amp;'Look-up Mines by State'!F1946</f>
        <v>4103658     S     WINFIELD SOUTH STRIP                                  TITUS</v>
      </c>
    </row>
    <row r="1947" spans="1:1" x14ac:dyDescent="0.25">
      <c r="A1947" s="714" t="str">
        <f>'Look-up Mines by State'!C1947&amp;"     "&amp;'Look-up Mines by State'!D1947&amp;"     "&amp;'Look-up Mines by State'!E1947&amp;"                                  "&amp;'Look-up Mines by State'!F1947</f>
        <v>4103659     S     TATUM STRIP MINE                                  PANOLA</v>
      </c>
    </row>
    <row r="1948" spans="1:1" x14ac:dyDescent="0.25">
      <c r="A1948" s="714" t="str">
        <f>'Look-up Mines by State'!C1948&amp;"     "&amp;'Look-up Mines by State'!D1948&amp;"     "&amp;'Look-up Mines by State'!E1948&amp;"                                  "&amp;'Look-up Mines by State'!F1948</f>
        <v>4103660     S     OAK HILL STRIP                                  RUSK</v>
      </c>
    </row>
    <row r="1949" spans="1:1" x14ac:dyDescent="0.25">
      <c r="A1949" s="714" t="str">
        <f>'Look-up Mines by State'!C1949&amp;"     "&amp;'Look-up Mines by State'!D1949&amp;"     "&amp;'Look-up Mines by State'!E1949&amp;"                                  "&amp;'Look-up Mines by State'!F1949</f>
        <v>4103739     S     EAGLE PASS MINE                                  MAVERICK</v>
      </c>
    </row>
    <row r="1950" spans="1:1" x14ac:dyDescent="0.25">
      <c r="A1950" s="714" t="str">
        <f>'Look-up Mines by State'!C1950&amp;"     "&amp;'Look-up Mines by State'!D1950&amp;"     "&amp;'Look-up Mines by State'!E1950&amp;"                                  "&amp;'Look-up Mines by State'!F1950</f>
        <v>4104085     S     THREE OAKS                                  LEE</v>
      </c>
    </row>
    <row r="1951" spans="1:1" x14ac:dyDescent="0.25">
      <c r="A1951" s="714" t="str">
        <f>'Look-up Mines by State'!C1951&amp;"     "&amp;'Look-up Mines by State'!D1951&amp;"     "&amp;'Look-up Mines by State'!E1951&amp;"                                  "&amp;'Look-up Mines by State'!F1951</f>
        <v>4104444     S     LEESBURG STRIP                                  TITUS</v>
      </c>
    </row>
    <row r="1952" spans="1:1" x14ac:dyDescent="0.25">
      <c r="A1952" s="714" t="str">
        <f>'Look-up Mines by State'!C1952&amp;"     "&amp;'Look-up Mines by State'!D1952&amp;"     "&amp;'Look-up Mines by State'!E1952&amp;"                                  "&amp;'Look-up Mines by State'!F1952</f>
        <v>4104586     S     KOSSE STRIP                                  LIMESTONE</v>
      </c>
    </row>
    <row r="1953" spans="1:1" x14ac:dyDescent="0.25">
      <c r="A1953" s="714" t="str">
        <f>'Look-up Mines by State'!C1953&amp;"     "&amp;'Look-up Mines by State'!D1953&amp;"     "&amp;'Look-up Mines by State'!E1953&amp;"                                  "&amp;'Look-up Mines by State'!F1953</f>
        <v>4104802     S     TURLINGTON STRIP MINE                                  FREESTONE</v>
      </c>
    </row>
    <row r="1954" spans="1:1" x14ac:dyDescent="0.25">
      <c r="A1954" s="714" t="str">
        <f>'Look-up Mines by State'!C1954&amp;"     "&amp;'Look-up Mines by State'!D1954&amp;"     "&amp;'Look-up Mines by State'!E1954&amp;"                                  "&amp;'Look-up Mines by State'!F1954</f>
        <v>4200079     U     EMERY MINE                                  EMERY</v>
      </c>
    </row>
    <row r="1955" spans="1:1" x14ac:dyDescent="0.25">
      <c r="A1955" s="714" t="str">
        <f>'Look-up Mines by State'!C1955&amp;"     "&amp;'Look-up Mines by State'!D1955&amp;"     "&amp;'Look-up Mines by State'!E1955&amp;"                                  "&amp;'Look-up Mines by State'!F1955</f>
        <v>4200089     U     SUFCO                                  SEVIER</v>
      </c>
    </row>
    <row r="1956" spans="1:1" x14ac:dyDescent="0.25">
      <c r="A1956" s="714" t="str">
        <f>'Look-up Mines by State'!C1956&amp;"     "&amp;'Look-up Mines by State'!D1956&amp;"     "&amp;'Look-up Mines by State'!E1956&amp;"                                  "&amp;'Look-up Mines by State'!F1956</f>
        <v>4200099     P     WELLINGTON PREP PLANT AREA                                  CARBON</v>
      </c>
    </row>
    <row r="1957" spans="1:1" x14ac:dyDescent="0.25">
      <c r="A1957" s="714" t="str">
        <f>'Look-up Mines by State'!C1957&amp;"     "&amp;'Look-up Mines by State'!D1957&amp;"     "&amp;'Look-up Mines by State'!E1957&amp;"                                  "&amp;'Look-up Mines by State'!F1957</f>
        <v>4200121     U     DEER CREEK MINE                                  EMERY</v>
      </c>
    </row>
    <row r="1958" spans="1:1" x14ac:dyDescent="0.25">
      <c r="A1958" s="714" t="str">
        <f>'Look-up Mines by State'!C1958&amp;"     "&amp;'Look-up Mines by State'!D1958&amp;"     "&amp;'Look-up Mines by State'!E1958&amp;"                                  "&amp;'Look-up Mines by State'!F1958</f>
        <v>4201444     P     SAVAGE COAL TERMINAL                                  CARBON</v>
      </c>
    </row>
    <row r="1959" spans="1:1" x14ac:dyDescent="0.25">
      <c r="A1959" s="714" t="str">
        <f>'Look-up Mines by State'!C1959&amp;"     "&amp;'Look-up Mines by State'!D1959&amp;"     "&amp;'Look-up Mines by State'!E1959&amp;"                                  "&amp;'Look-up Mines by State'!F1959</f>
        <v>4201474     U     PINNACLE                                  CARBON</v>
      </c>
    </row>
    <row r="1960" spans="1:1" x14ac:dyDescent="0.25">
      <c r="A1960" s="714" t="str">
        <f>'Look-up Mines by State'!C1960&amp;"     "&amp;'Look-up Mines by State'!D1960&amp;"     "&amp;'Look-up Mines by State'!E1960&amp;"                                  "&amp;'Look-up Mines by State'!F1960</f>
        <v>4201566     U     SKYLINE MINE #3                                  CARBON</v>
      </c>
    </row>
    <row r="1961" spans="1:1" x14ac:dyDescent="0.25">
      <c r="A1961" s="714" t="str">
        <f>'Look-up Mines by State'!C1961&amp;"     "&amp;'Look-up Mines by State'!D1961&amp;"     "&amp;'Look-up Mines by State'!E1961&amp;"                                  "&amp;'Look-up Mines by State'!F1961</f>
        <v>4201778     S     EMERY SURFACE MINE                                  EMERY</v>
      </c>
    </row>
    <row r="1962" spans="1:1" x14ac:dyDescent="0.25">
      <c r="A1962" s="714" t="str">
        <f>'Look-up Mines by State'!C1962&amp;"     "&amp;'Look-up Mines by State'!D1962&amp;"     "&amp;'Look-up Mines by State'!E1962&amp;"                                  "&amp;'Look-up Mines by State'!F1962</f>
        <v>4201779     P     EMERY PREPARATIOM PLANT                                  EMERY</v>
      </c>
    </row>
    <row r="1963" spans="1:1" x14ac:dyDescent="0.25">
      <c r="A1963" s="714" t="str">
        <f>'Look-up Mines by State'!C1963&amp;"     "&amp;'Look-up Mines by State'!D1963&amp;"     "&amp;'Look-up Mines by State'!E1963&amp;"                                  "&amp;'Look-up Mines by State'!F1963</f>
        <v>4201864     P     WILDCAT LOADOUT                                  CARBON</v>
      </c>
    </row>
    <row r="1964" spans="1:1" x14ac:dyDescent="0.25">
      <c r="A1964" s="714" t="str">
        <f>'Look-up Mines by State'!C1964&amp;"     "&amp;'Look-up Mines by State'!D1964&amp;"     "&amp;'Look-up Mines by State'!E1964&amp;"                                  "&amp;'Look-up Mines by State'!F1964</f>
        <v>4201890     U     DUGOUT CANYON MINE                                  CARBON</v>
      </c>
    </row>
    <row r="1965" spans="1:1" x14ac:dyDescent="0.25">
      <c r="A1965" s="714" t="str">
        <f>'Look-up Mines by State'!C1965&amp;"     "&amp;'Look-up Mines by State'!D1965&amp;"     "&amp;'Look-up Mines by State'!E1965&amp;"                                  "&amp;'Look-up Mines by State'!F1965</f>
        <v>4202052     P     COTTONWOOD COAL BLENDING &amp; PRE                                  EMERY</v>
      </c>
    </row>
    <row r="1966" spans="1:1" x14ac:dyDescent="0.25">
      <c r="A1966" s="714" t="str">
        <f>'Look-up Mines by State'!C1966&amp;"     "&amp;'Look-up Mines by State'!D1966&amp;"     "&amp;'Look-up Mines by State'!E1966&amp;"                                  "&amp;'Look-up Mines by State'!F1966</f>
        <v>4202074     U     HORIZON MINE                                  CARBON</v>
      </c>
    </row>
    <row r="1967" spans="1:1" x14ac:dyDescent="0.25">
      <c r="A1967" s="714" t="str">
        <f>'Look-up Mines by State'!C1967&amp;"     "&amp;'Look-up Mines by State'!D1967&amp;"     "&amp;'Look-up Mines by State'!E1967&amp;"                                  "&amp;'Look-up Mines by State'!F1967</f>
        <v>4202093     S     SUNNYSIDE WASTE COAL SITE                                  CARBON</v>
      </c>
    </row>
    <row r="1968" spans="1:1" x14ac:dyDescent="0.25">
      <c r="A1968" s="714" t="str">
        <f>'Look-up Mines by State'!C1968&amp;"     "&amp;'Look-up Mines by State'!D1968&amp;"     "&amp;'Look-up Mines by State'!E1968&amp;"                                  "&amp;'Look-up Mines by State'!F1968</f>
        <v>4202093     S     SUNNYSIDE WASTE COAL SITE                                  CARBON</v>
      </c>
    </row>
    <row r="1969" spans="1:1" x14ac:dyDescent="0.25">
      <c r="A1969" s="714" t="str">
        <f>'Look-up Mines by State'!C1969&amp;"     "&amp;'Look-up Mines by State'!D1969&amp;"     "&amp;'Look-up Mines by State'!E1969&amp;"                                  "&amp;'Look-up Mines by State'!F1969</f>
        <v>4202157     S     KING MINE                                  CARBON</v>
      </c>
    </row>
    <row r="1970" spans="1:1" x14ac:dyDescent="0.25">
      <c r="A1970" s="714" t="str">
        <f>'Look-up Mines by State'!C1970&amp;"     "&amp;'Look-up Mines by State'!D1970&amp;"     "&amp;'Look-up Mines by State'!E1970&amp;"                                  "&amp;'Look-up Mines by State'!F1970</f>
        <v>4202233     U     WEST RIDGE MINE                                  CARBON</v>
      </c>
    </row>
    <row r="1971" spans="1:1" x14ac:dyDescent="0.25">
      <c r="A1971" s="714" t="str">
        <f>'Look-up Mines by State'!C1971&amp;"     "&amp;'Look-up Mines by State'!D1971&amp;"     "&amp;'Look-up Mines by State'!E1971&amp;"                                  "&amp;'Look-up Mines by State'!F1971</f>
        <v>4202241     U     LILA CANYON                                  CARBON</v>
      </c>
    </row>
    <row r="1972" spans="1:1" x14ac:dyDescent="0.25">
      <c r="A1972" s="714" t="str">
        <f>'Look-up Mines by State'!C1972&amp;"     "&amp;'Look-up Mines by State'!D1972&amp;"     "&amp;'Look-up Mines by State'!E1972&amp;"                                  "&amp;'Look-up Mines by State'!F1972</f>
        <v>4202263     U     BEAR CANYON NO 3 MINE                                  EMERY</v>
      </c>
    </row>
    <row r="1973" spans="1:1" x14ac:dyDescent="0.25">
      <c r="A1973" s="714" t="str">
        <f>'Look-up Mines by State'!C1973&amp;"     "&amp;'Look-up Mines by State'!D1973&amp;"     "&amp;'Look-up Mines by State'!E1973&amp;"                                  "&amp;'Look-up Mines by State'!F1973</f>
        <v>4202334     S     STAR POINT REFUSE PILE                                  CARBON</v>
      </c>
    </row>
    <row r="1974" spans="1:1" x14ac:dyDescent="0.25">
      <c r="A1974" s="714" t="str">
        <f>'Look-up Mines by State'!C1974&amp;"     "&amp;'Look-up Mines by State'!D1974&amp;"     "&amp;'Look-up Mines by State'!E1974&amp;"                                  "&amp;'Look-up Mines by State'!F1974</f>
        <v>4202335     U     BEAR CANYON #4                                  EMERY</v>
      </c>
    </row>
    <row r="1975" spans="1:1" x14ac:dyDescent="0.25">
      <c r="A1975" s="714" t="str">
        <f>'Look-up Mines by State'!C1975&amp;"     "&amp;'Look-up Mines by State'!D1975&amp;"     "&amp;'Look-up Mines by State'!E1975&amp;"                                  "&amp;'Look-up Mines by State'!F1975</f>
        <v>4202356     U     SOUTH CRANDALL CANYON MINE                                  EMERY</v>
      </c>
    </row>
    <row r="1976" spans="1:1" x14ac:dyDescent="0.25">
      <c r="A1976" s="714" t="str">
        <f>'Look-up Mines by State'!C1976&amp;"     "&amp;'Look-up Mines by State'!D1976&amp;"     "&amp;'Look-up Mines by State'!E1976&amp;"                                  "&amp;'Look-up Mines by State'!F1976</f>
        <v>4202357     P     ENVIRONMENTAL TECHNOLOGIES GROUP, LLC                                  CARBON</v>
      </c>
    </row>
    <row r="1977" spans="1:1" x14ac:dyDescent="0.25">
      <c r="A1977" s="714" t="str">
        <f>'Look-up Mines by State'!C1977&amp;"     "&amp;'Look-up Mines by State'!D1977&amp;"     "&amp;'Look-up Mines by State'!E1977&amp;"                                  "&amp;'Look-up Mines by State'!F1977</f>
        <v>4202371     S     TERRA SYSTEMS, INC.                                  CARBON</v>
      </c>
    </row>
    <row r="1978" spans="1:1" x14ac:dyDescent="0.25">
      <c r="A1978" s="714" t="str">
        <f>'Look-up Mines by State'!C1978&amp;"     "&amp;'Look-up Mines by State'!D1978&amp;"     "&amp;'Look-up Mines by State'!E1978&amp;"                                  "&amp;'Look-up Mines by State'!F1978</f>
        <v>4202395     P     BEAR CANYON                                  EMERY</v>
      </c>
    </row>
    <row r="1979" spans="1:1" x14ac:dyDescent="0.25">
      <c r="A1979" s="714" t="str">
        <f>'Look-up Mines by State'!C1979&amp;"     "&amp;'Look-up Mines by State'!D1979&amp;"     "&amp;'Look-up Mines by State'!E1979&amp;"                                  "&amp;'Look-up Mines by State'!F1979</f>
        <v>4202398     P     COVOL ENGINEERED FUELS UTAH                                  CARBON</v>
      </c>
    </row>
    <row r="1980" spans="1:1" x14ac:dyDescent="0.25">
      <c r="A1980" s="714" t="str">
        <f>'Look-up Mines by State'!C1980&amp;"     "&amp;'Look-up Mines by State'!D1980&amp;"     "&amp;'Look-up Mines by State'!E1980&amp;"                                  "&amp;'Look-up Mines by State'!F1980</f>
        <v>4202455     P     CASTLE VALLEY PREP PLANT                                  CARBON</v>
      </c>
    </row>
    <row r="1981" spans="1:1" x14ac:dyDescent="0.25">
      <c r="A1981" s="714" t="str">
        <f>'Look-up Mines by State'!C1981&amp;"     "&amp;'Look-up Mines by State'!D1981&amp;"     "&amp;'Look-up Mines by State'!E1981&amp;"                                  "&amp;'Look-up Mines by State'!F1981</f>
        <v>4202519     S     COAL HOLLOW MINE                                  KANE</v>
      </c>
    </row>
    <row r="1982" spans="1:1" x14ac:dyDescent="0.25">
      <c r="A1982" s="714" t="str">
        <f>'Look-up Mines by State'!C1982&amp;"     "&amp;'Look-up Mines by State'!D1982&amp;"     "&amp;'Look-up Mines by State'!E1982&amp;"                                  "&amp;'Look-up Mines by State'!F1982</f>
        <v>4202519     S     COAL HOLLOW MINE                                  KANE</v>
      </c>
    </row>
    <row r="1983" spans="1:1" x14ac:dyDescent="0.25">
      <c r="A1983" s="714" t="str">
        <f>'Look-up Mines by State'!C1983&amp;"     "&amp;'Look-up Mines by State'!D1983&amp;"     "&amp;'Look-up Mines by State'!E1983&amp;"                                  "&amp;'Look-up Mines by State'!F1983</f>
        <v>4400271     P     MOSS NO 1 PREPARATION PLANT                                  DICKENSON</v>
      </c>
    </row>
    <row r="1984" spans="1:1" x14ac:dyDescent="0.25">
      <c r="A1984" s="714" t="str">
        <f>'Look-up Mines by State'!C1984&amp;"     "&amp;'Look-up Mines by State'!D1984&amp;"     "&amp;'Look-up Mines by State'!E1984&amp;"                                  "&amp;'Look-up Mines by State'!F1984</f>
        <v>4400649     S     CORONET JEWELL PREP PLANT #2                                  BUCHANAN</v>
      </c>
    </row>
    <row r="1985" spans="1:1" x14ac:dyDescent="0.25">
      <c r="A1985" s="714" t="str">
        <f>'Look-up Mines by State'!C1985&amp;"     "&amp;'Look-up Mines by State'!D1985&amp;"     "&amp;'Look-up Mines by State'!E1985&amp;"                                  "&amp;'Look-up Mines by State'!F1985</f>
        <v>4401213     S     NO 1                                  RUSSELL</v>
      </c>
    </row>
    <row r="1986" spans="1:1" x14ac:dyDescent="0.25">
      <c r="A1986" s="714" t="str">
        <f>'Look-up Mines by State'!C1986&amp;"     "&amp;'Look-up Mines by State'!D1986&amp;"     "&amp;'Look-up Mines by State'!E1986&amp;"                                  "&amp;'Look-up Mines by State'!F1986</f>
        <v>4401486     U     MERIDIAN #2                                  BUCHANAN</v>
      </c>
    </row>
    <row r="1987" spans="1:1" x14ac:dyDescent="0.25">
      <c r="A1987" s="714" t="str">
        <f>'Look-up Mines by State'!C1987&amp;"     "&amp;'Look-up Mines by State'!D1987&amp;"     "&amp;'Look-up Mines by State'!E1987&amp;"                                  "&amp;'Look-up Mines by State'!F1987</f>
        <v>4402277     S     MOSS #3 PLANT                                  RUSSELL</v>
      </c>
    </row>
    <row r="1988" spans="1:1" x14ac:dyDescent="0.25">
      <c r="A1988" s="714" t="str">
        <f>'Look-up Mines by State'!C1988&amp;"     "&amp;'Look-up Mines by State'!D1988&amp;"     "&amp;'Look-up Mines by State'!E1988&amp;"                                  "&amp;'Look-up Mines by State'!F1988</f>
        <v>4403010     P     CLINTWOOD ELKHORN III                                  BUCHANAN</v>
      </c>
    </row>
    <row r="1989" spans="1:1" x14ac:dyDescent="0.25">
      <c r="A1989" s="714" t="str">
        <f>'Look-up Mines by State'!C1989&amp;"     "&amp;'Look-up Mines by State'!D1989&amp;"     "&amp;'Look-up Mines by State'!E1989&amp;"                                  "&amp;'Look-up Mines by State'!F1989</f>
        <v>4403088     S     PLANT NO 1                                  WISE</v>
      </c>
    </row>
    <row r="1990" spans="1:1" x14ac:dyDescent="0.25">
      <c r="A1990" s="714" t="str">
        <f>'Look-up Mines by State'!C1990&amp;"     "&amp;'Look-up Mines by State'!D1990&amp;"     "&amp;'Look-up Mines by State'!E1990&amp;"                                  "&amp;'Look-up Mines by State'!F1990</f>
        <v>4403317     U     APPLE JACKS NO. 7                                  BUCHANAN</v>
      </c>
    </row>
    <row r="1991" spans="1:1" x14ac:dyDescent="0.25">
      <c r="A1991" s="714" t="str">
        <f>'Look-up Mines by State'!C1991&amp;"     "&amp;'Look-up Mines by State'!D1991&amp;"     "&amp;'Look-up Mines by State'!E1991&amp;"                                  "&amp;'Look-up Mines by State'!F1991</f>
        <v>4403443     P     WAKENVA PREP PLANT                                  DICKENSON</v>
      </c>
    </row>
    <row r="1992" spans="1:1" x14ac:dyDescent="0.25">
      <c r="A1992" s="714" t="str">
        <f>'Look-up Mines by State'!C1992&amp;"     "&amp;'Look-up Mines by State'!D1992&amp;"     "&amp;'Look-up Mines by State'!E1992&amp;"                                  "&amp;'Look-up Mines by State'!F1992</f>
        <v>4403472     P     TIPPLE #1                                  WISE</v>
      </c>
    </row>
    <row r="1993" spans="1:1" x14ac:dyDescent="0.25">
      <c r="A1993" s="714" t="str">
        <f>'Look-up Mines by State'!C1993&amp;"     "&amp;'Look-up Mines by State'!D1993&amp;"     "&amp;'Look-up Mines by State'!E1993&amp;"                                  "&amp;'Look-up Mines by State'!F1993</f>
        <v>4403658     S     NO 2 SURFACE                                  BUCHANAN</v>
      </c>
    </row>
    <row r="1994" spans="1:1" x14ac:dyDescent="0.25">
      <c r="A1994" s="714" t="str">
        <f>'Look-up Mines by State'!C1994&amp;"     "&amp;'Look-up Mines by State'!D1994&amp;"     "&amp;'Look-up Mines by State'!E1994&amp;"                                  "&amp;'Look-up Mines by State'!F1994</f>
        <v>4403929     P     NO 1 LOADING DOCK                                  BUCHANAN</v>
      </c>
    </row>
    <row r="1995" spans="1:1" x14ac:dyDescent="0.25">
      <c r="A1995" s="714" t="str">
        <f>'Look-up Mines by State'!C1995&amp;"     "&amp;'Look-up Mines by State'!D1995&amp;"     "&amp;'Look-up Mines by State'!E1995&amp;"                                  "&amp;'Look-up Mines by State'!F1995</f>
        <v>4403932     S     MILES BRANCH MINE                                  TAZEWELL</v>
      </c>
    </row>
    <row r="1996" spans="1:1" x14ac:dyDescent="0.25">
      <c r="A1996" s="714" t="str">
        <f>'Look-up Mines by State'!C1996&amp;"     "&amp;'Look-up Mines by State'!D1996&amp;"     "&amp;'Look-up Mines by State'!E1996&amp;"                                  "&amp;'Look-up Mines by State'!F1996</f>
        <v>4404181     P     MOUNTAIN ENERGY #1                                  WISE</v>
      </c>
    </row>
    <row r="1997" spans="1:1" x14ac:dyDescent="0.25">
      <c r="A1997" s="714" t="str">
        <f>'Look-up Mines by State'!C1997&amp;"     "&amp;'Look-up Mines by State'!D1997&amp;"     "&amp;'Look-up Mines by State'!E1997&amp;"                                  "&amp;'Look-up Mines by State'!F1997</f>
        <v>4404212     P     #7 PREP PLANT                                  BUCHANAN</v>
      </c>
    </row>
    <row r="1998" spans="1:1" x14ac:dyDescent="0.25">
      <c r="A1998" s="714" t="str">
        <f>'Look-up Mines by State'!C1998&amp;"     "&amp;'Look-up Mines by State'!D1998&amp;"     "&amp;'Look-up Mines by State'!E1998&amp;"                                  "&amp;'Look-up Mines by State'!F1998</f>
        <v>4404264     P     TACOMA PLANT                                  WISE</v>
      </c>
    </row>
    <row r="1999" spans="1:1" x14ac:dyDescent="0.25">
      <c r="A1999" s="714" t="str">
        <f>'Look-up Mines by State'!C1999&amp;"     "&amp;'Look-up Mines by State'!D1999&amp;"     "&amp;'Look-up Mines by State'!E1999&amp;"                                  "&amp;'Look-up Mines by State'!F1999</f>
        <v>4404296     P     #1 LOADING DOCK                                  RUSSELL</v>
      </c>
    </row>
    <row r="2000" spans="1:1" x14ac:dyDescent="0.25">
      <c r="A2000" s="714" t="str">
        <f>'Look-up Mines by State'!C2000&amp;"     "&amp;'Look-up Mines by State'!D2000&amp;"     "&amp;'Look-up Mines by State'!E2000&amp;"                                  "&amp;'Look-up Mines by State'!F2000</f>
        <v>4404534     P     RAMSEY  PREP PLANT AND TIPPLE                                  WISE</v>
      </c>
    </row>
    <row r="2001" spans="1:1" x14ac:dyDescent="0.25">
      <c r="A2001" s="714" t="str">
        <f>'Look-up Mines by State'!C2001&amp;"     "&amp;'Look-up Mines by State'!D2001&amp;"     "&amp;'Look-up Mines by State'!E2001&amp;"                                  "&amp;'Look-up Mines by State'!F2001</f>
        <v>4404856     U     BUCHANAN MINE #1                                  BUCHANAN</v>
      </c>
    </row>
    <row r="2002" spans="1:1" x14ac:dyDescent="0.25">
      <c r="A2002" s="714" t="str">
        <f>'Look-up Mines by State'!C2002&amp;"     "&amp;'Look-up Mines by State'!D2002&amp;"     "&amp;'Look-up Mines by State'!E2002&amp;"                                  "&amp;'Look-up Mines by State'!F2002</f>
        <v>4404982     P     WELLMORE #8 PREP PLANT                                  BUCHANAN</v>
      </c>
    </row>
    <row r="2003" spans="1:1" x14ac:dyDescent="0.25">
      <c r="A2003" s="714" t="str">
        <f>'Look-up Mines by State'!C2003&amp;"     "&amp;'Look-up Mines by State'!D2003&amp;"     "&amp;'Look-up Mines by State'!E2003&amp;"                                  "&amp;'Look-up Mines by State'!F2003</f>
        <v>4405014     P     PARDEE PLANT/LOADOUT                                  WISE</v>
      </c>
    </row>
    <row r="2004" spans="1:1" x14ac:dyDescent="0.25">
      <c r="A2004" s="714" t="str">
        <f>'Look-up Mines by State'!C2004&amp;"     "&amp;'Look-up Mines by State'!D2004&amp;"     "&amp;'Look-up Mines by State'!E2004&amp;"                                  "&amp;'Look-up Mines by State'!F2004</f>
        <v>4405021     S     HAWTHORNE DOCK                                  WISE</v>
      </c>
    </row>
    <row r="2005" spans="1:1" x14ac:dyDescent="0.25">
      <c r="A2005" s="714" t="str">
        <f>'Look-up Mines by State'!C2005&amp;"     "&amp;'Look-up Mines by State'!D2005&amp;"     "&amp;'Look-up Mines by State'!E2005&amp;"                                  "&amp;'Look-up Mines by State'!F2005</f>
        <v>4405122     S     MINE NO 1                                  TAZEWELL</v>
      </c>
    </row>
    <row r="2006" spans="1:1" x14ac:dyDescent="0.25">
      <c r="A2006" s="714" t="str">
        <f>'Look-up Mines by State'!C2006&amp;"     "&amp;'Look-up Mines by State'!D2006&amp;"     "&amp;'Look-up Mines by State'!E2006&amp;"                                  "&amp;'Look-up Mines by State'!F2006</f>
        <v>4405141     P     NO 1 TIPPLE                                  LEE</v>
      </c>
    </row>
    <row r="2007" spans="1:1" x14ac:dyDescent="0.25">
      <c r="A2007" s="714" t="str">
        <f>'Look-up Mines by State'!C2007&amp;"     "&amp;'Look-up Mines by State'!D2007&amp;"     "&amp;'Look-up Mines by State'!E2007&amp;"                                  "&amp;'Look-up Mines by State'!F2007</f>
        <v>4405144     S     ROCK BRANCH COAL CORP #1                                  BUCHANAN</v>
      </c>
    </row>
    <row r="2008" spans="1:1" x14ac:dyDescent="0.25">
      <c r="A2008" s="714" t="str">
        <f>'Look-up Mines by State'!C2008&amp;"     "&amp;'Look-up Mines by State'!D2008&amp;"     "&amp;'Look-up Mines by State'!E2008&amp;"                                  "&amp;'Look-up Mines by State'!F2008</f>
        <v>4405166     P     D &amp; C MINING #2 TIPPLE                                  DICKENSON</v>
      </c>
    </row>
    <row r="2009" spans="1:1" x14ac:dyDescent="0.25">
      <c r="A2009" s="714" t="str">
        <f>'Look-up Mines by State'!C2009&amp;"     "&amp;'Look-up Mines by State'!D2009&amp;"     "&amp;'Look-up Mines by State'!E2009&amp;"                                  "&amp;'Look-up Mines by State'!F2009</f>
        <v>4405201     P     TIPPLE # 2                                  WISE</v>
      </c>
    </row>
    <row r="2010" spans="1:1" x14ac:dyDescent="0.25">
      <c r="A2010" s="714" t="str">
        <f>'Look-up Mines by State'!C2010&amp;"     "&amp;'Look-up Mines by State'!D2010&amp;"     "&amp;'Look-up Mines by State'!E2010&amp;"                                  "&amp;'Look-up Mines by State'!F2010</f>
        <v>4405217     S     NO 1 STRIP                                  WISE</v>
      </c>
    </row>
    <row r="2011" spans="1:1" x14ac:dyDescent="0.25">
      <c r="A2011" s="714" t="str">
        <f>'Look-up Mines by State'!C2011&amp;"     "&amp;'Look-up Mines by State'!D2011&amp;"     "&amp;'Look-up Mines by State'!E2011&amp;"                                  "&amp;'Look-up Mines by State'!F2011</f>
        <v>4405226     P     #1 TIPPLE                                  WISE</v>
      </c>
    </row>
    <row r="2012" spans="1:1" x14ac:dyDescent="0.25">
      <c r="A2012" s="714" t="str">
        <f>'Look-up Mines by State'!C2012&amp;"     "&amp;'Look-up Mines by State'!D2012&amp;"     "&amp;'Look-up Mines by State'!E2012&amp;"                                  "&amp;'Look-up Mines by State'!F2012</f>
        <v>4405236     P     COAL CREEK PREP PLANT                                  TAZEWELL</v>
      </c>
    </row>
    <row r="2013" spans="1:1" x14ac:dyDescent="0.25">
      <c r="A2013" s="714" t="str">
        <f>'Look-up Mines by State'!C2013&amp;"     "&amp;'Look-up Mines by State'!D2013&amp;"     "&amp;'Look-up Mines by State'!E2013&amp;"                                  "&amp;'Look-up Mines by State'!F2013</f>
        <v>4405246     S     MINE NO 1                                  TAZEWELL</v>
      </c>
    </row>
    <row r="2014" spans="1:1" x14ac:dyDescent="0.25">
      <c r="A2014" s="714" t="str">
        <f>'Look-up Mines by State'!C2014&amp;"     "&amp;'Look-up Mines by State'!D2014&amp;"     "&amp;'Look-up Mines by State'!E2014&amp;"                                  "&amp;'Look-up Mines by State'!F2014</f>
        <v>4405265     S     PREPARATION PLANT #1                                  WISE</v>
      </c>
    </row>
    <row r="2015" spans="1:1" x14ac:dyDescent="0.25">
      <c r="A2015" s="714" t="str">
        <f>'Look-up Mines by State'!C2015&amp;"     "&amp;'Look-up Mines by State'!D2015&amp;"     "&amp;'Look-up Mines by State'!E2015&amp;"                                  "&amp;'Look-up Mines by State'!F2015</f>
        <v>4405270     P     TOMS CREEK COMPLEX                                  WISE</v>
      </c>
    </row>
    <row r="2016" spans="1:1" x14ac:dyDescent="0.25">
      <c r="A2016" s="714" t="str">
        <f>'Look-up Mines by State'!C2016&amp;"     "&amp;'Look-up Mines by State'!D2016&amp;"     "&amp;'Look-up Mines by State'!E2016&amp;"                                  "&amp;'Look-up Mines by State'!F2016</f>
        <v>4405311     P     MC CLURE RIVER  PLANT                                  DICKENSON</v>
      </c>
    </row>
    <row r="2017" spans="1:1" x14ac:dyDescent="0.25">
      <c r="A2017" s="714" t="str">
        <f>'Look-up Mines by State'!C2017&amp;"     "&amp;'Look-up Mines by State'!D2017&amp;"     "&amp;'Look-up Mines by State'!E2017&amp;"                                  "&amp;'Look-up Mines by State'!F2017</f>
        <v>4405355     S     NO 2                                  BUCHANAN</v>
      </c>
    </row>
    <row r="2018" spans="1:1" x14ac:dyDescent="0.25">
      <c r="A2018" s="714" t="str">
        <f>'Look-up Mines by State'!C2018&amp;"     "&amp;'Look-up Mines by State'!D2018&amp;"     "&amp;'Look-up Mines by State'!E2018&amp;"                                  "&amp;'Look-up Mines by State'!F2018</f>
        <v>4405411     U     BEEHIVE                                  RUSSELL</v>
      </c>
    </row>
    <row r="2019" spans="1:1" x14ac:dyDescent="0.25">
      <c r="A2019" s="714" t="str">
        <f>'Look-up Mines by State'!C2019&amp;"     "&amp;'Look-up Mines by State'!D2019&amp;"     "&amp;'Look-up Mines by State'!E2019&amp;"                                  "&amp;'Look-up Mines by State'!F2019</f>
        <v>4405488     S     NO 1                                  BUCHANAN</v>
      </c>
    </row>
    <row r="2020" spans="1:1" x14ac:dyDescent="0.25">
      <c r="A2020" s="714" t="str">
        <f>'Look-up Mines by State'!C2020&amp;"     "&amp;'Look-up Mines by State'!D2020&amp;"     "&amp;'Look-up Mines by State'!E2020&amp;"                                  "&amp;'Look-up Mines by State'!F2020</f>
        <v>4405498     P     NORA PREPARATION PLANT                                  DICKENSON</v>
      </c>
    </row>
    <row r="2021" spans="1:1" x14ac:dyDescent="0.25">
      <c r="A2021" s="714" t="str">
        <f>'Look-up Mines by State'!C2021&amp;"     "&amp;'Look-up Mines by State'!D2021&amp;"     "&amp;'Look-up Mines by State'!E2021&amp;"                                  "&amp;'Look-up Mines by State'!F2021</f>
        <v>4405538     S     NO 1 MINE                                  RUSSELL</v>
      </c>
    </row>
    <row r="2022" spans="1:1" x14ac:dyDescent="0.25">
      <c r="A2022" s="714" t="str">
        <f>'Look-up Mines by State'!C2022&amp;"     "&amp;'Look-up Mines by State'!D2022&amp;"     "&amp;'Look-up Mines by State'!E2022&amp;"                                  "&amp;'Look-up Mines by State'!F2022</f>
        <v>4405559     U     MINE NO 1                                  WISE</v>
      </c>
    </row>
    <row r="2023" spans="1:1" x14ac:dyDescent="0.25">
      <c r="A2023" s="714" t="str">
        <f>'Look-up Mines by State'!C2023&amp;"     "&amp;'Look-up Mines by State'!D2023&amp;"     "&amp;'Look-up Mines by State'!E2023&amp;"                                  "&amp;'Look-up Mines by State'!F2023</f>
        <v>4405605     P     MAYFLOWER PREPARATION PLANT                                  LEE</v>
      </c>
    </row>
    <row r="2024" spans="1:1" x14ac:dyDescent="0.25">
      <c r="A2024" s="714" t="str">
        <f>'Look-up Mines by State'!C2024&amp;"     "&amp;'Look-up Mines by State'!D2024&amp;"     "&amp;'Look-up Mines by State'!E2024&amp;"                                  "&amp;'Look-up Mines by State'!F2024</f>
        <v>4405658     S     NO 4                                  BUCHANAN</v>
      </c>
    </row>
    <row r="2025" spans="1:1" x14ac:dyDescent="0.25">
      <c r="A2025" s="714" t="str">
        <f>'Look-up Mines by State'!C2025&amp;"     "&amp;'Look-up Mines by State'!D2025&amp;"     "&amp;'Look-up Mines by State'!E2025&amp;"                                  "&amp;'Look-up Mines by State'!F2025</f>
        <v>4405722     S     NO 4                                  BUCHANAN</v>
      </c>
    </row>
    <row r="2026" spans="1:1" x14ac:dyDescent="0.25">
      <c r="A2026" s="714" t="str">
        <f>'Look-up Mines by State'!C2026&amp;"     "&amp;'Look-up Mines by State'!D2026&amp;"     "&amp;'Look-up Mines by State'!E2026&amp;"                                  "&amp;'Look-up Mines by State'!F2026</f>
        <v>4405726     P     CHEYENNE #1                                  WISE</v>
      </c>
    </row>
    <row r="2027" spans="1:1" x14ac:dyDescent="0.25">
      <c r="A2027" s="714" t="str">
        <f>'Look-up Mines by State'!C2027&amp;"     "&amp;'Look-up Mines by State'!D2027&amp;"     "&amp;'Look-up Mines by State'!E2027&amp;"                                  "&amp;'Look-up Mines by State'!F2027</f>
        <v>4405745     S     NO. 5                                  TAZEWELL</v>
      </c>
    </row>
    <row r="2028" spans="1:1" x14ac:dyDescent="0.25">
      <c r="A2028" s="714" t="str">
        <f>'Look-up Mines by State'!C2028&amp;"     "&amp;'Look-up Mines by State'!D2028&amp;"     "&amp;'Look-up Mines by State'!E2028&amp;"                                  "&amp;'Look-up Mines by State'!F2028</f>
        <v>4405815     U     MINE NO 4                                  WISE</v>
      </c>
    </row>
    <row r="2029" spans="1:1" x14ac:dyDescent="0.25">
      <c r="A2029" s="714" t="str">
        <f>'Look-up Mines by State'!C2029&amp;"     "&amp;'Look-up Mines by State'!D2029&amp;"     "&amp;'Look-up Mines by State'!E2029&amp;"                                  "&amp;'Look-up Mines by State'!F2029</f>
        <v>4405898     P     LONE MOUNTAIN PROCESSING                                  LEE</v>
      </c>
    </row>
    <row r="2030" spans="1:1" x14ac:dyDescent="0.25">
      <c r="A2030" s="714" t="str">
        <f>'Look-up Mines by State'!C2030&amp;"     "&amp;'Look-up Mines by State'!D2030&amp;"     "&amp;'Look-up Mines by State'!E2030&amp;"                                  "&amp;'Look-up Mines by State'!F2030</f>
        <v>4405971     P     STOKER                                  WISE</v>
      </c>
    </row>
    <row r="2031" spans="1:1" x14ac:dyDescent="0.25">
      <c r="A2031" s="714" t="str">
        <f>'Look-up Mines by State'!C2031&amp;"     "&amp;'Look-up Mines by State'!D2031&amp;"     "&amp;'Look-up Mines by State'!E2031&amp;"                                  "&amp;'Look-up Mines by State'!F2031</f>
        <v>4405998     S     NO 2 MINE                                  BUCHANAN</v>
      </c>
    </row>
    <row r="2032" spans="1:1" x14ac:dyDescent="0.25">
      <c r="A2032" s="714" t="str">
        <f>'Look-up Mines by State'!C2032&amp;"     "&amp;'Look-up Mines by State'!D2032&amp;"     "&amp;'Look-up Mines by State'!E2032&amp;"                                  "&amp;'Look-up Mines by State'!F2032</f>
        <v>4406045     S     NO 5 STRIP                                  WISE</v>
      </c>
    </row>
    <row r="2033" spans="1:1" x14ac:dyDescent="0.25">
      <c r="A2033" s="714" t="str">
        <f>'Look-up Mines by State'!C2033&amp;"     "&amp;'Look-up Mines by State'!D2033&amp;"     "&amp;'Look-up Mines by State'!E2033&amp;"                                  "&amp;'Look-up Mines by State'!F2033</f>
        <v>4406084     S     NO 4 STRIP                                  WISE</v>
      </c>
    </row>
    <row r="2034" spans="1:1" x14ac:dyDescent="0.25">
      <c r="A2034" s="714" t="str">
        <f>'Look-up Mines by State'!C2034&amp;"     "&amp;'Look-up Mines by State'!D2034&amp;"     "&amp;'Look-up Mines by State'!E2034&amp;"                                  "&amp;'Look-up Mines by State'!F2034</f>
        <v>4406195     U     MINE NO 3                                  BUCHANAN</v>
      </c>
    </row>
    <row r="2035" spans="1:1" x14ac:dyDescent="0.25">
      <c r="A2035" s="714" t="str">
        <f>'Look-up Mines by State'!C2035&amp;"     "&amp;'Look-up Mines by State'!D2035&amp;"     "&amp;'Look-up Mines by State'!E2035&amp;"                                  "&amp;'Look-up Mines by State'!F2035</f>
        <v>4406199     P     NO 1 PREP PLANT                                  WISE</v>
      </c>
    </row>
    <row r="2036" spans="1:1" x14ac:dyDescent="0.25">
      <c r="A2036" s="714" t="str">
        <f>'Look-up Mines by State'!C2036&amp;"     "&amp;'Look-up Mines by State'!D2036&amp;"     "&amp;'Look-up Mines by State'!E2036&amp;"                                  "&amp;'Look-up Mines by State'!F2036</f>
        <v>4406230     P     SIGMON WASHER                                  LEE</v>
      </c>
    </row>
    <row r="2037" spans="1:1" x14ac:dyDescent="0.25">
      <c r="A2037" s="714" t="str">
        <f>'Look-up Mines by State'!C2037&amp;"     "&amp;'Look-up Mines by State'!D2037&amp;"     "&amp;'Look-up Mines by State'!E2037&amp;"                                  "&amp;'Look-up Mines by State'!F2037</f>
        <v>4406295     S     NO 2 MINE                                  BUCHANAN</v>
      </c>
    </row>
    <row r="2038" spans="1:1" x14ac:dyDescent="0.25">
      <c r="A2038" s="714" t="str">
        <f>'Look-up Mines by State'!C2038&amp;"     "&amp;'Look-up Mines by State'!D2038&amp;"     "&amp;'Look-up Mines by State'!E2038&amp;"                                  "&amp;'Look-up Mines by State'!F2038</f>
        <v>4406444     U     LAUREL MOUNTAIN                                  RUSSELL</v>
      </c>
    </row>
    <row r="2039" spans="1:1" x14ac:dyDescent="0.25">
      <c r="A2039" s="714" t="str">
        <f>'Look-up Mines by State'!C2039&amp;"     "&amp;'Look-up Mines by State'!D2039&amp;"     "&amp;'Look-up Mines by State'!E2039&amp;"                                  "&amp;'Look-up Mines by State'!F2039</f>
        <v>4406499     U     DOMINION NO 7                                  BUCHANAN</v>
      </c>
    </row>
    <row r="2040" spans="1:1" x14ac:dyDescent="0.25">
      <c r="A2040" s="714" t="str">
        <f>'Look-up Mines by State'!C2040&amp;"     "&amp;'Look-up Mines by State'!D2040&amp;"     "&amp;'Look-up Mines by State'!E2040&amp;"                                  "&amp;'Look-up Mines by State'!F2040</f>
        <v>4406544     S     SAWMILL HOLLOW #1                                  WISE</v>
      </c>
    </row>
    <row r="2041" spans="1:1" x14ac:dyDescent="0.25">
      <c r="A2041" s="714" t="str">
        <f>'Look-up Mines by State'!C2041&amp;"     "&amp;'Look-up Mines by State'!D2041&amp;"     "&amp;'Look-up Mines by State'!E2041&amp;"                                  "&amp;'Look-up Mines by State'!F2041</f>
        <v>4406545     S     NO. 5 STRIP                                  WISE</v>
      </c>
    </row>
    <row r="2042" spans="1:1" x14ac:dyDescent="0.25">
      <c r="A2042" s="714" t="str">
        <f>'Look-up Mines by State'!C2042&amp;"     "&amp;'Look-up Mines by State'!D2042&amp;"     "&amp;'Look-up Mines by State'!E2042&amp;"                                  "&amp;'Look-up Mines by State'!F2042</f>
        <v>4406643     U     MINE NO 2                                  BUCHANAN</v>
      </c>
    </row>
    <row r="2043" spans="1:1" x14ac:dyDescent="0.25">
      <c r="A2043" s="714" t="str">
        <f>'Look-up Mines by State'!C2043&amp;"     "&amp;'Look-up Mines by State'!D2043&amp;"     "&amp;'Look-up Mines by State'!E2043&amp;"                                  "&amp;'Look-up Mines by State'!F2043</f>
        <v>4406685     U     PAW PAW MINE                                  BUCHANAN</v>
      </c>
    </row>
    <row r="2044" spans="1:1" x14ac:dyDescent="0.25">
      <c r="A2044" s="714" t="str">
        <f>'Look-up Mines by State'!C2044&amp;"     "&amp;'Look-up Mines by State'!D2044&amp;"     "&amp;'Look-up Mines by State'!E2044&amp;"                                  "&amp;'Look-up Mines by State'!F2044</f>
        <v>4406716     S     CENTRAL SHOP                                  BUCHANAN</v>
      </c>
    </row>
    <row r="2045" spans="1:1" x14ac:dyDescent="0.25">
      <c r="A2045" s="714" t="str">
        <f>'Look-up Mines by State'!C2045&amp;"     "&amp;'Look-up Mines by State'!D2045&amp;"     "&amp;'Look-up Mines by State'!E2045&amp;"                                  "&amp;'Look-up Mines by State'!F2045</f>
        <v>4406718     U     MINE NO. 26                                  BUCHANAN</v>
      </c>
    </row>
    <row r="2046" spans="1:1" x14ac:dyDescent="0.25">
      <c r="A2046" s="714" t="str">
        <f>'Look-up Mines by State'!C2046&amp;"     "&amp;'Look-up Mines by State'!D2046&amp;"     "&amp;'Look-up Mines by State'!E2046&amp;"                                  "&amp;'Look-up Mines by State'!F2046</f>
        <v>4406746     P     PREP PLANT #1                                  WISE</v>
      </c>
    </row>
    <row r="2047" spans="1:1" x14ac:dyDescent="0.25">
      <c r="A2047" s="714" t="str">
        <f>'Look-up Mines by State'!C2047&amp;"     "&amp;'Look-up Mines by State'!D2047&amp;"     "&amp;'Look-up Mines by State'!E2047&amp;"                                  "&amp;'Look-up Mines by State'!F2047</f>
        <v>4406748     U     MINE NO. 30                                  BUCHANAN</v>
      </c>
    </row>
    <row r="2048" spans="1:1" x14ac:dyDescent="0.25">
      <c r="A2048" s="714" t="str">
        <f>'Look-up Mines by State'!C2048&amp;"     "&amp;'Look-up Mines by State'!D2048&amp;"     "&amp;'Look-up Mines by State'!E2048&amp;"                                  "&amp;'Look-up Mines by State'!F2048</f>
        <v>4406759     U     MINE NO. 36                                  BUCHANAN</v>
      </c>
    </row>
    <row r="2049" spans="1:1" x14ac:dyDescent="0.25">
      <c r="A2049" s="714" t="str">
        <f>'Look-up Mines by State'!C2049&amp;"     "&amp;'Look-up Mines by State'!D2049&amp;"     "&amp;'Look-up Mines by State'!E2049&amp;"                                  "&amp;'Look-up Mines by State'!F2049</f>
        <v>4406761     U     DOMINION NO 32                                  BUCHANAN</v>
      </c>
    </row>
    <row r="2050" spans="1:1" x14ac:dyDescent="0.25">
      <c r="A2050" s="714" t="str">
        <f>'Look-up Mines by State'!C2050&amp;"     "&amp;'Look-up Mines by State'!D2050&amp;"     "&amp;'Look-up Mines by State'!E2050&amp;"                                  "&amp;'Look-up Mines by State'!F2050</f>
        <v>4406782     U     6C MINE NO 1                                  LEE</v>
      </c>
    </row>
    <row r="2051" spans="1:1" x14ac:dyDescent="0.25">
      <c r="A2051" s="714" t="str">
        <f>'Look-up Mines by State'!C2051&amp;"     "&amp;'Look-up Mines by State'!D2051&amp;"     "&amp;'Look-up Mines by State'!E2051&amp;"                                  "&amp;'Look-up Mines by State'!F2051</f>
        <v>4406784     P     QUALITY COAL SALES                                  WISE</v>
      </c>
    </row>
    <row r="2052" spans="1:1" x14ac:dyDescent="0.25">
      <c r="A2052" s="714" t="str">
        <f>'Look-up Mines by State'!C2052&amp;"     "&amp;'Look-up Mines by State'!D2052&amp;"     "&amp;'Look-up Mines by State'!E2052&amp;"                                  "&amp;'Look-up Mines by State'!F2052</f>
        <v>4406786     S     PARDEE SURFACE                                  WISE</v>
      </c>
    </row>
    <row r="2053" spans="1:1" x14ac:dyDescent="0.25">
      <c r="A2053" s="714" t="str">
        <f>'Look-up Mines by State'!C2053&amp;"     "&amp;'Look-up Mines by State'!D2053&amp;"     "&amp;'Look-up Mines by State'!E2053&amp;"                                  "&amp;'Look-up Mines by State'!F2053</f>
        <v>4406791     U     #4                                  DICKENSON</v>
      </c>
    </row>
    <row r="2054" spans="1:1" x14ac:dyDescent="0.25">
      <c r="A2054" s="714" t="str">
        <f>'Look-up Mines by State'!C2054&amp;"     "&amp;'Look-up Mines by State'!D2054&amp;"     "&amp;'Look-up Mines by State'!E2054&amp;"                                  "&amp;'Look-up Mines by State'!F2054</f>
        <v>4406804     U     TILLER NO 1                                  TAZEWELL</v>
      </c>
    </row>
    <row r="2055" spans="1:1" x14ac:dyDescent="0.25">
      <c r="A2055" s="714" t="str">
        <f>'Look-up Mines by State'!C2055&amp;"     "&amp;'Look-up Mines by State'!D2055&amp;"     "&amp;'Look-up Mines by State'!E2055&amp;"                                  "&amp;'Look-up Mines by State'!F2055</f>
        <v>4406816     U     BAND MILL MINE                                  WISE</v>
      </c>
    </row>
    <row r="2056" spans="1:1" x14ac:dyDescent="0.25">
      <c r="A2056" s="714" t="str">
        <f>'Look-up Mines by State'!C2056&amp;"     "&amp;'Look-up Mines by State'!D2056&amp;"     "&amp;'Look-up Mines by State'!E2056&amp;"                                  "&amp;'Look-up Mines by State'!F2056</f>
        <v>4406836     U     MINE NO. 1                                  BUCHANAN</v>
      </c>
    </row>
    <row r="2057" spans="1:1" x14ac:dyDescent="0.25">
      <c r="A2057" s="714" t="str">
        <f>'Look-up Mines by State'!C2057&amp;"     "&amp;'Look-up Mines by State'!D2057&amp;"     "&amp;'Look-up Mines by State'!E2057&amp;"                                  "&amp;'Look-up Mines by State'!F2057</f>
        <v>4406839     U     MINE NO. 34                                  BUCHANAN</v>
      </c>
    </row>
    <row r="2058" spans="1:1" x14ac:dyDescent="0.25">
      <c r="A2058" s="714" t="str">
        <f>'Look-up Mines by State'!C2058&amp;"     "&amp;'Look-up Mines by State'!D2058&amp;"     "&amp;'Look-up Mines by State'!E2058&amp;"                                  "&amp;'Look-up Mines by State'!F2058</f>
        <v>4406859     U     BIG FORK MINE                                  TAZEWELL</v>
      </c>
    </row>
    <row r="2059" spans="1:1" x14ac:dyDescent="0.25">
      <c r="A2059" s="714" t="str">
        <f>'Look-up Mines by State'!C2059&amp;"     "&amp;'Look-up Mines by State'!D2059&amp;"     "&amp;'Look-up Mines by State'!E2059&amp;"                                  "&amp;'Look-up Mines by State'!F2059</f>
        <v>4406860     S     RAVEN DOCK                                  TAZEWELL</v>
      </c>
    </row>
    <row r="2060" spans="1:1" x14ac:dyDescent="0.25">
      <c r="A2060" s="714" t="str">
        <f>'Look-up Mines by State'!C2060&amp;"     "&amp;'Look-up Mines by State'!D2060&amp;"     "&amp;'Look-up Mines by State'!E2060&amp;"                                  "&amp;'Look-up Mines by State'!F2060</f>
        <v>4406864     U     CHEROKEE MINE                                  DICKENSON</v>
      </c>
    </row>
    <row r="2061" spans="1:1" x14ac:dyDescent="0.25">
      <c r="A2061" s="714" t="str">
        <f>'Look-up Mines by State'!C2061&amp;"     "&amp;'Look-up Mines by State'!D2061&amp;"     "&amp;'Look-up Mines by State'!E2061&amp;"                                  "&amp;'Look-up Mines by State'!F2061</f>
        <v>4406868     U     NO 6                                  BUCHANAN</v>
      </c>
    </row>
    <row r="2062" spans="1:1" x14ac:dyDescent="0.25">
      <c r="A2062" s="714" t="str">
        <f>'Look-up Mines by State'!C2062&amp;"     "&amp;'Look-up Mines by State'!D2062&amp;"     "&amp;'Look-up Mines by State'!E2062&amp;"                                  "&amp;'Look-up Mines by State'!F2062</f>
        <v>4406869     S     SIGMON STRIP #23                                  LEE</v>
      </c>
    </row>
    <row r="2063" spans="1:1" x14ac:dyDescent="0.25">
      <c r="A2063" s="714" t="str">
        <f>'Look-up Mines by State'!C2063&amp;"     "&amp;'Look-up Mines by State'!D2063&amp;"     "&amp;'Look-up Mines by State'!E2063&amp;"                                  "&amp;'Look-up Mines by State'!F2063</f>
        <v>4406876     U     MINE NO. 3                                  BUCHANAN</v>
      </c>
    </row>
    <row r="2064" spans="1:1" x14ac:dyDescent="0.25">
      <c r="A2064" s="714" t="str">
        <f>'Look-up Mines by State'!C2064&amp;"     "&amp;'Look-up Mines by State'!D2064&amp;"     "&amp;'Look-up Mines by State'!E2064&amp;"                                  "&amp;'Look-up Mines by State'!F2064</f>
        <v>4406894     S     BUCKEYE #2                                  WISE</v>
      </c>
    </row>
    <row r="2065" spans="1:1" x14ac:dyDescent="0.25">
      <c r="A2065" s="714" t="str">
        <f>'Look-up Mines by State'!C2065&amp;"     "&amp;'Look-up Mines by State'!D2065&amp;"     "&amp;'Look-up Mines by State'!E2065&amp;"                                  "&amp;'Look-up Mines by State'!F2065</f>
        <v>4406907     S     MINE NO. 3                                  BUCHANAN</v>
      </c>
    </row>
    <row r="2066" spans="1:1" x14ac:dyDescent="0.25">
      <c r="A2066" s="714" t="str">
        <f>'Look-up Mines by State'!C2066&amp;"     "&amp;'Look-up Mines by State'!D2066&amp;"     "&amp;'Look-up Mines by State'!E2066&amp;"                                  "&amp;'Look-up Mines by State'!F2066</f>
        <v>4406920     U     NO. 2                                  BUCHANAN</v>
      </c>
    </row>
    <row r="2067" spans="1:1" x14ac:dyDescent="0.25">
      <c r="A2067" s="714" t="str">
        <f>'Look-up Mines by State'!C2067&amp;"     "&amp;'Look-up Mines by State'!D2067&amp;"     "&amp;'Look-up Mines by State'!E2067&amp;"                                  "&amp;'Look-up Mines by State'!F2067</f>
        <v>4406929     U     DEEP MINE #26                                  WISE</v>
      </c>
    </row>
    <row r="2068" spans="1:1" x14ac:dyDescent="0.25">
      <c r="A2068" s="714" t="str">
        <f>'Look-up Mines by State'!C2068&amp;"     "&amp;'Look-up Mines by State'!D2068&amp;"     "&amp;'Look-up Mines by State'!E2068&amp;"                                  "&amp;'Look-up Mines by State'!F2068</f>
        <v>4406943     S     KELLYVIEW LOADOUT FACILITY                                  WISE</v>
      </c>
    </row>
    <row r="2069" spans="1:1" x14ac:dyDescent="0.25">
      <c r="A2069" s="714" t="str">
        <f>'Look-up Mines by State'!C2069&amp;"     "&amp;'Look-up Mines by State'!D2069&amp;"     "&amp;'Look-up Mines by State'!E2069&amp;"                                  "&amp;'Look-up Mines by State'!F2069</f>
        <v>4406947     U     #1 MINE                                  LEE</v>
      </c>
    </row>
    <row r="2070" spans="1:1" x14ac:dyDescent="0.25">
      <c r="A2070" s="714" t="str">
        <f>'Look-up Mines by State'!C2070&amp;"     "&amp;'Look-up Mines by State'!D2070&amp;"     "&amp;'Look-up Mines by State'!E2070&amp;"                                  "&amp;'Look-up Mines by State'!F2070</f>
        <v>4406948     S     STRIP #8                                  WISE</v>
      </c>
    </row>
    <row r="2071" spans="1:1" x14ac:dyDescent="0.25">
      <c r="A2071" s="714" t="str">
        <f>'Look-up Mines by State'!C2071&amp;"     "&amp;'Look-up Mines by State'!D2071&amp;"     "&amp;'Look-up Mines by State'!E2071&amp;"                                  "&amp;'Look-up Mines by State'!F2071</f>
        <v>4406949     S     LOVERS GAP #3                                  BUCHANAN</v>
      </c>
    </row>
    <row r="2072" spans="1:1" x14ac:dyDescent="0.25">
      <c r="A2072" s="714" t="str">
        <f>'Look-up Mines by State'!C2072&amp;"     "&amp;'Look-up Mines by State'!D2072&amp;"     "&amp;'Look-up Mines by State'!E2072&amp;"                                  "&amp;'Look-up Mines by State'!F2072</f>
        <v>4406951     S     HIGH SPLINT SURFACE MINE NO. 1                                  WISE</v>
      </c>
    </row>
    <row r="2073" spans="1:1" x14ac:dyDescent="0.25">
      <c r="A2073" s="714" t="str">
        <f>'Look-up Mines by State'!C2073&amp;"     "&amp;'Look-up Mines by State'!D2073&amp;"     "&amp;'Look-up Mines by State'!E2073&amp;"                                  "&amp;'Look-up Mines by State'!F2073</f>
        <v>4406991     S     STRIP #11                                  WISE</v>
      </c>
    </row>
    <row r="2074" spans="1:1" x14ac:dyDescent="0.25">
      <c r="A2074" s="714" t="str">
        <f>'Look-up Mines by State'!C2074&amp;"     "&amp;'Look-up Mines by State'!D2074&amp;"     "&amp;'Look-up Mines by State'!E2074&amp;"                                  "&amp;'Look-up Mines by State'!F2074</f>
        <v>4406992     S     STRIP #12                                  WISE</v>
      </c>
    </row>
    <row r="2075" spans="1:1" x14ac:dyDescent="0.25">
      <c r="A2075" s="714" t="str">
        <f>'Look-up Mines by State'!C2075&amp;"     "&amp;'Look-up Mines by State'!D2075&amp;"     "&amp;'Look-up Mines by State'!E2075&amp;"                                  "&amp;'Look-up Mines by State'!F2075</f>
        <v>4406999     S     STRIP #13                                  WISE</v>
      </c>
    </row>
    <row r="2076" spans="1:1" x14ac:dyDescent="0.25">
      <c r="A2076" s="714" t="str">
        <f>'Look-up Mines by State'!C2076&amp;"     "&amp;'Look-up Mines by State'!D2076&amp;"     "&amp;'Look-up Mines by State'!E2076&amp;"                                  "&amp;'Look-up Mines by State'!F2076</f>
        <v>4407001     S     STRIP #14                                  WISE</v>
      </c>
    </row>
    <row r="2077" spans="1:1" x14ac:dyDescent="0.25">
      <c r="A2077" s="714" t="str">
        <f>'Look-up Mines by State'!C2077&amp;"     "&amp;'Look-up Mines by State'!D2077&amp;"     "&amp;'Look-up Mines by State'!E2077&amp;"                                  "&amp;'Look-up Mines by State'!F2077</f>
        <v>4407005     U     NO 5                                  BUCHANAN</v>
      </c>
    </row>
    <row r="2078" spans="1:1" x14ac:dyDescent="0.25">
      <c r="A2078" s="714" t="str">
        <f>'Look-up Mines by State'!C2078&amp;"     "&amp;'Look-up Mines by State'!D2078&amp;"     "&amp;'Look-up Mines by State'!E2078&amp;"                                  "&amp;'Look-up Mines by State'!F2078</f>
        <v>4407011     S     FAIRBANKS COMPLEX                                  WISE</v>
      </c>
    </row>
    <row r="2079" spans="1:1" x14ac:dyDescent="0.25">
      <c r="A2079" s="714" t="str">
        <f>'Look-up Mines by State'!C2079&amp;"     "&amp;'Look-up Mines by State'!D2079&amp;"     "&amp;'Look-up Mines by State'!E2079&amp;"                                  "&amp;'Look-up Mines by State'!F2079</f>
        <v>4407012     S     #3 SURFACE                                  DICKENSON</v>
      </c>
    </row>
    <row r="2080" spans="1:1" x14ac:dyDescent="0.25">
      <c r="A2080" s="714" t="str">
        <f>'Look-up Mines by State'!C2080&amp;"     "&amp;'Look-up Mines by State'!D2080&amp;"     "&amp;'Look-up Mines by State'!E2080&amp;"                                  "&amp;'Look-up Mines by State'!F2080</f>
        <v>4407034     S     NO 1 STRIP                                  DICKENSON</v>
      </c>
    </row>
    <row r="2081" spans="1:1" x14ac:dyDescent="0.25">
      <c r="A2081" s="714" t="str">
        <f>'Look-up Mines by State'!C2081&amp;"     "&amp;'Look-up Mines by State'!D2081&amp;"     "&amp;'Look-up Mines by State'!E2081&amp;"                                  "&amp;'Look-up Mines by State'!F2081</f>
        <v>4407038     S     BUCKEYE BR.                                  BUCHANAN</v>
      </c>
    </row>
    <row r="2082" spans="1:1" x14ac:dyDescent="0.25">
      <c r="A2082" s="714" t="str">
        <f>'Look-up Mines by State'!C2082&amp;"     "&amp;'Look-up Mines by State'!D2082&amp;"     "&amp;'Look-up Mines by State'!E2082&amp;"                                  "&amp;'Look-up Mines by State'!F2082</f>
        <v>4407040     S     CONVICT HOLLOW                                  BUCHANAN</v>
      </c>
    </row>
    <row r="2083" spans="1:1" x14ac:dyDescent="0.25">
      <c r="A2083" s="714" t="str">
        <f>'Look-up Mines by State'!C2083&amp;"     "&amp;'Look-up Mines by State'!D2083&amp;"     "&amp;'Look-up Mines by State'!E2083&amp;"                                  "&amp;'Look-up Mines by State'!F2083</f>
        <v>4407041     S     SHOP HOLLOW MINE NO 1 HIGHWALL                                  GILES</v>
      </c>
    </row>
    <row r="2084" spans="1:1" x14ac:dyDescent="0.25">
      <c r="A2084" s="714" t="str">
        <f>'Look-up Mines by State'!C2084&amp;"     "&amp;'Look-up Mines by State'!D2084&amp;"     "&amp;'Look-up Mines by State'!E2084&amp;"                                  "&amp;'Look-up Mines by State'!F2084</f>
        <v>4407045     U     MINE NO 1                                  BUCHANAN</v>
      </c>
    </row>
    <row r="2085" spans="1:1" x14ac:dyDescent="0.25">
      <c r="A2085" s="714" t="str">
        <f>'Look-up Mines by State'!C2085&amp;"     "&amp;'Look-up Mines by State'!D2085&amp;"     "&amp;'Look-up Mines by State'!E2085&amp;"                                  "&amp;'Look-up Mines by State'!F2085</f>
        <v>4407046     U     LOCUST THICKET                                  BUCHANAN</v>
      </c>
    </row>
    <row r="2086" spans="1:1" x14ac:dyDescent="0.25">
      <c r="A2086" s="714" t="str">
        <f>'Look-up Mines by State'!C2086&amp;"     "&amp;'Look-up Mines by State'!D2086&amp;"     "&amp;'Look-up Mines by State'!E2086&amp;"                                  "&amp;'Look-up Mines by State'!F2086</f>
        <v>4407047     U     MINE # 1                                  BUCHANAN</v>
      </c>
    </row>
    <row r="2087" spans="1:1" x14ac:dyDescent="0.25">
      <c r="A2087" s="714" t="str">
        <f>'Look-up Mines by State'!C2087&amp;"     "&amp;'Look-up Mines by State'!D2087&amp;"     "&amp;'Look-up Mines by State'!E2087&amp;"                                  "&amp;'Look-up Mines by State'!F2087</f>
        <v>4407052     U     MINE NO. 4                                  WISE</v>
      </c>
    </row>
    <row r="2088" spans="1:1" x14ac:dyDescent="0.25">
      <c r="A2088" s="714" t="str">
        <f>'Look-up Mines by State'!C2088&amp;"     "&amp;'Look-up Mines by State'!D2088&amp;"     "&amp;'Look-up Mines by State'!E2088&amp;"                                  "&amp;'Look-up Mines by State'!F2088</f>
        <v>4407058     P     HEAVY EQUIPMENT SHOP                                  BUCHANAN</v>
      </c>
    </row>
    <row r="2089" spans="1:1" x14ac:dyDescent="0.25">
      <c r="A2089" s="714" t="str">
        <f>'Look-up Mines by State'!C2089&amp;"     "&amp;'Look-up Mines by State'!D2089&amp;"     "&amp;'Look-up Mines by State'!E2089&amp;"                                  "&amp;'Look-up Mines by State'!F2089</f>
        <v>4407060     S     PARDEE/WAX                                  LEE</v>
      </c>
    </row>
    <row r="2090" spans="1:1" x14ac:dyDescent="0.25">
      <c r="A2090" s="714" t="str">
        <f>'Look-up Mines by State'!C2090&amp;"     "&amp;'Look-up Mines by State'!D2090&amp;"     "&amp;'Look-up Mines by State'!E2090&amp;"                                  "&amp;'Look-up Mines by State'!F2090</f>
        <v>4407061     S     NO. 3 HWM CONVICT                                  BUCHANAN</v>
      </c>
    </row>
    <row r="2091" spans="1:1" x14ac:dyDescent="0.25">
      <c r="A2091" s="714" t="str">
        <f>'Look-up Mines by State'!C2091&amp;"     "&amp;'Look-up Mines by State'!D2091&amp;"     "&amp;'Look-up Mines by State'!E2091&amp;"                                  "&amp;'Look-up Mines by State'!F2091</f>
        <v>4407067     U     FACE-UP NO 1                                  RUSSELL</v>
      </c>
    </row>
    <row r="2092" spans="1:1" x14ac:dyDescent="0.25">
      <c r="A2092" s="714" t="str">
        <f>'Look-up Mines by State'!C2092&amp;"     "&amp;'Look-up Mines by State'!D2092&amp;"     "&amp;'Look-up Mines by State'!E2092&amp;"                                  "&amp;'Look-up Mines by State'!F2092</f>
        <v>4407074     U     DOGWOOD #3                                  WISE</v>
      </c>
    </row>
    <row r="2093" spans="1:1" x14ac:dyDescent="0.25">
      <c r="A2093" s="714" t="str">
        <f>'Look-up Mines by State'!C2093&amp;"     "&amp;'Look-up Mines by State'!D2093&amp;"     "&amp;'Look-up Mines by State'!E2093&amp;"                                  "&amp;'Look-up Mines by State'!F2093</f>
        <v>4407080     S     PINE CREEK                                  RUSSELL</v>
      </c>
    </row>
    <row r="2094" spans="1:1" x14ac:dyDescent="0.25">
      <c r="A2094" s="714" t="str">
        <f>'Look-up Mines by State'!C2094&amp;"     "&amp;'Look-up Mines by State'!D2094&amp;"     "&amp;'Look-up Mines by State'!E2094&amp;"                                  "&amp;'Look-up Mines by State'!F2094</f>
        <v>4407081     U     NO. 2                                  WISE</v>
      </c>
    </row>
    <row r="2095" spans="1:1" x14ac:dyDescent="0.25">
      <c r="A2095" s="714" t="str">
        <f>'Look-up Mines by State'!C2095&amp;"     "&amp;'Look-up Mines by State'!D2095&amp;"     "&amp;'Look-up Mines by State'!E2095&amp;"                                  "&amp;'Look-up Mines by State'!F2095</f>
        <v>4407082     U     ABLE NO 1                                  BUCHANAN</v>
      </c>
    </row>
    <row r="2096" spans="1:1" x14ac:dyDescent="0.25">
      <c r="A2096" s="714" t="str">
        <f>'Look-up Mines by State'!C2096&amp;"     "&amp;'Look-up Mines by State'!D2096&amp;"     "&amp;'Look-up Mines by State'!E2096&amp;"                                  "&amp;'Look-up Mines by State'!F2096</f>
        <v>4407085     S     GHM #37                                  ARLINGTON</v>
      </c>
    </row>
    <row r="2097" spans="1:1" x14ac:dyDescent="0.25">
      <c r="A2097" s="714" t="str">
        <f>'Look-up Mines by State'!C2097&amp;"     "&amp;'Look-up Mines by State'!D2097&amp;"     "&amp;'Look-up Mines by State'!E2097&amp;"                                  "&amp;'Look-up Mines by State'!F2097</f>
        <v>4407087     U     MINE NO 2                                  WISE</v>
      </c>
    </row>
    <row r="2098" spans="1:1" x14ac:dyDescent="0.25">
      <c r="A2098" s="714" t="str">
        <f>'Look-up Mines by State'!C2098&amp;"     "&amp;'Look-up Mines by State'!D2098&amp;"     "&amp;'Look-up Mines by State'!E2098&amp;"                                  "&amp;'Look-up Mines by State'!F2098</f>
        <v>4407098     S     JONES FORK SURFACE MINE NO 1                                  BUCHANAN</v>
      </c>
    </row>
    <row r="2099" spans="1:1" x14ac:dyDescent="0.25">
      <c r="A2099" s="714" t="str">
        <f>'Look-up Mines by State'!C2099&amp;"     "&amp;'Look-up Mines by State'!D2099&amp;"     "&amp;'Look-up Mines by State'!E2099&amp;"                                  "&amp;'Look-up Mines by State'!F2099</f>
        <v>4407099     S     JEWELL VALLEY GOB PILE REMOVAL                                  BUCHANAN</v>
      </c>
    </row>
    <row r="2100" spans="1:1" x14ac:dyDescent="0.25">
      <c r="A2100" s="714" t="str">
        <f>'Look-up Mines by State'!C2100&amp;"     "&amp;'Look-up Mines by State'!D2100&amp;"     "&amp;'Look-up Mines by State'!E2100&amp;"                                  "&amp;'Look-up Mines by State'!F2100</f>
        <v>4407104     U     MINE #1                                  RUSSELL</v>
      </c>
    </row>
    <row r="2101" spans="1:1" x14ac:dyDescent="0.25">
      <c r="A2101" s="714" t="str">
        <f>'Look-up Mines by State'!C2101&amp;"     "&amp;'Look-up Mines by State'!D2101&amp;"     "&amp;'Look-up Mines by State'!E2101&amp;"                                  "&amp;'Look-up Mines by State'!F2101</f>
        <v>4407108     S     CEDAR BRANCH NO 1                                  BUCHANAN</v>
      </c>
    </row>
    <row r="2102" spans="1:1" x14ac:dyDescent="0.25">
      <c r="A2102" s="714" t="str">
        <f>'Look-up Mines by State'!C2102&amp;"     "&amp;'Look-up Mines by State'!D2102&amp;"     "&amp;'Look-up Mines by State'!E2102&amp;"                                  "&amp;'Look-up Mines by State'!F2102</f>
        <v>4407115     S     BADEN #1                                  WISE</v>
      </c>
    </row>
    <row r="2103" spans="1:1" x14ac:dyDescent="0.25">
      <c r="A2103" s="714" t="str">
        <f>'Look-up Mines by State'!C2103&amp;"     "&amp;'Look-up Mines by State'!D2103&amp;"     "&amp;'Look-up Mines by State'!E2103&amp;"                                  "&amp;'Look-up Mines by State'!F2103</f>
        <v>4407123     U     DEEP MINE #35                                  RUSSELL</v>
      </c>
    </row>
    <row r="2104" spans="1:1" x14ac:dyDescent="0.25">
      <c r="A2104" s="714" t="str">
        <f>'Look-up Mines by State'!C2104&amp;"     "&amp;'Look-up Mines by State'!D2104&amp;"     "&amp;'Look-up Mines by State'!E2104&amp;"                                  "&amp;'Look-up Mines by State'!F2104</f>
        <v>4407124     S     TRUE ENERGY FUELS MINE NO. 2                                  WISE</v>
      </c>
    </row>
    <row r="2105" spans="1:1" x14ac:dyDescent="0.25">
      <c r="A2105" s="714" t="str">
        <f>'Look-up Mines by State'!C2105&amp;"     "&amp;'Look-up Mines by State'!D2105&amp;"     "&amp;'Look-up Mines by State'!E2105&amp;"                                  "&amp;'Look-up Mines by State'!F2105</f>
        <v>4407126     S     JONES FORK                                  BUCHANAN</v>
      </c>
    </row>
    <row r="2106" spans="1:1" x14ac:dyDescent="0.25">
      <c r="A2106" s="714" t="str">
        <f>'Look-up Mines by State'!C2106&amp;"     "&amp;'Look-up Mines by State'!D2106&amp;"     "&amp;'Look-up Mines by State'!E2106&amp;"                                  "&amp;'Look-up Mines by State'!F2106</f>
        <v>4407127     U     DERBY WILSON MINE                                  WISE</v>
      </c>
    </row>
    <row r="2107" spans="1:1" x14ac:dyDescent="0.25">
      <c r="A2107" s="714" t="str">
        <f>'Look-up Mines by State'!C2107&amp;"     "&amp;'Look-up Mines by State'!D2107&amp;"     "&amp;'Look-up Mines by State'!E2107&amp;"                                  "&amp;'Look-up Mines by State'!F2107</f>
        <v>4407128     U     ROCKHOUSE MINE                                  BUCHANAN</v>
      </c>
    </row>
    <row r="2108" spans="1:1" x14ac:dyDescent="0.25">
      <c r="A2108" s="714" t="str">
        <f>'Look-up Mines by State'!C2108&amp;"     "&amp;'Look-up Mines by State'!D2108&amp;"     "&amp;'Look-up Mines by State'!E2108&amp;"                                  "&amp;'Look-up Mines by State'!F2108</f>
        <v>4407129     U     DEEP MINE #25                                  WISE</v>
      </c>
    </row>
    <row r="2109" spans="1:1" x14ac:dyDescent="0.25">
      <c r="A2109" s="714" t="str">
        <f>'Look-up Mines by State'!C2109&amp;"     "&amp;'Look-up Mines by State'!D2109&amp;"     "&amp;'Look-up Mines by State'!E2109&amp;"                                  "&amp;'Look-up Mines by State'!F2109</f>
        <v>4407133     S     NO. 26 STRIP                                  WISE</v>
      </c>
    </row>
    <row r="2110" spans="1:1" x14ac:dyDescent="0.25">
      <c r="A2110" s="714" t="str">
        <f>'Look-up Mines by State'!C2110&amp;"     "&amp;'Look-up Mines by State'!D2110&amp;"     "&amp;'Look-up Mines by State'!E2110&amp;"                                  "&amp;'Look-up Mines by State'!F2110</f>
        <v>4407137     U     NO. 2                                  WISE</v>
      </c>
    </row>
    <row r="2111" spans="1:1" x14ac:dyDescent="0.25">
      <c r="A2111" s="714" t="str">
        <f>'Look-up Mines by State'!C2111&amp;"     "&amp;'Look-up Mines by State'!D2111&amp;"     "&amp;'Look-up Mines by State'!E2111&amp;"                                  "&amp;'Look-up Mines by State'!F2111</f>
        <v>4407138     U     MINE NO 5                                  WISE</v>
      </c>
    </row>
    <row r="2112" spans="1:1" x14ac:dyDescent="0.25">
      <c r="A2112" s="714" t="str">
        <f>'Look-up Mines by State'!C2112&amp;"     "&amp;'Look-up Mines by State'!D2112&amp;"     "&amp;'Look-up Mines by State'!E2112&amp;"                                  "&amp;'Look-up Mines by State'!F2112</f>
        <v>4407142     S     FLAT ROCK PREPARATION PLANT                                  RUSSELL</v>
      </c>
    </row>
    <row r="2113" spans="1:1" x14ac:dyDescent="0.25">
      <c r="A2113" s="714" t="str">
        <f>'Look-up Mines by State'!C2113&amp;"     "&amp;'Look-up Mines by State'!D2113&amp;"     "&amp;'Look-up Mines by State'!E2113&amp;"                                  "&amp;'Look-up Mines by State'!F2113</f>
        <v>4407143     S     FEDS CREEK #1                                  WISE</v>
      </c>
    </row>
    <row r="2114" spans="1:1" x14ac:dyDescent="0.25">
      <c r="A2114" s="714" t="str">
        <f>'Look-up Mines by State'!C2114&amp;"     "&amp;'Look-up Mines by State'!D2114&amp;"     "&amp;'Look-up Mines by State'!E2114&amp;"                                  "&amp;'Look-up Mines by State'!F2114</f>
        <v>4407146     U     ROARING FORK NO 4                                  DICKENSON</v>
      </c>
    </row>
    <row r="2115" spans="1:1" x14ac:dyDescent="0.25">
      <c r="A2115" s="714" t="str">
        <f>'Look-up Mines by State'!C2115&amp;"     "&amp;'Look-up Mines by State'!D2115&amp;"     "&amp;'Look-up Mines by State'!E2115&amp;"                                  "&amp;'Look-up Mines by State'!F2115</f>
        <v>4407150     U     MINE NO. 1                                  WISE</v>
      </c>
    </row>
    <row r="2116" spans="1:1" x14ac:dyDescent="0.25">
      <c r="A2116" s="714" t="str">
        <f>'Look-up Mines by State'!C2116&amp;"     "&amp;'Look-up Mines by State'!D2116&amp;"     "&amp;'Look-up Mines by State'!E2116&amp;"                                  "&amp;'Look-up Mines by State'!F2116</f>
        <v>4407154     U     NO. 5                                  BUCHANAN</v>
      </c>
    </row>
    <row r="2117" spans="1:1" x14ac:dyDescent="0.25">
      <c r="A2117" s="714" t="str">
        <f>'Look-up Mines by State'!C2117&amp;"     "&amp;'Look-up Mines by State'!D2117&amp;"     "&amp;'Look-up Mines by State'!E2117&amp;"                                  "&amp;'Look-up Mines by State'!F2117</f>
        <v>4407156     U     #3                                  WISE</v>
      </c>
    </row>
    <row r="2118" spans="1:1" x14ac:dyDescent="0.25">
      <c r="A2118" s="714" t="str">
        <f>'Look-up Mines by State'!C2118&amp;"     "&amp;'Look-up Mines by State'!D2118&amp;"     "&amp;'Look-up Mines by State'!E2118&amp;"                                  "&amp;'Look-up Mines by State'!F2118</f>
        <v>4407159     U     NO 9                                  DICKENSON</v>
      </c>
    </row>
    <row r="2119" spans="1:1" x14ac:dyDescent="0.25">
      <c r="A2119" s="714" t="str">
        <f>'Look-up Mines by State'!C2119&amp;"     "&amp;'Look-up Mines by State'!D2119&amp;"     "&amp;'Look-up Mines by State'!E2119&amp;"                                  "&amp;'Look-up Mines by State'!F2119</f>
        <v>4407160     S     PREACHER CREEK STRIP                                  WISE</v>
      </c>
    </row>
    <row r="2120" spans="1:1" x14ac:dyDescent="0.25">
      <c r="A2120" s="714" t="str">
        <f>'Look-up Mines by State'!C2120&amp;"     "&amp;'Look-up Mines by State'!D2120&amp;"     "&amp;'Look-up Mines by State'!E2120&amp;"                                  "&amp;'Look-up Mines by State'!F2120</f>
        <v>4407163     S     88 STRIP                                  WISE</v>
      </c>
    </row>
    <row r="2121" spans="1:1" x14ac:dyDescent="0.25">
      <c r="A2121" s="714" t="str">
        <f>'Look-up Mines by State'!C2121&amp;"     "&amp;'Look-up Mines by State'!D2121&amp;"     "&amp;'Look-up Mines by State'!E2121&amp;"                                  "&amp;'Look-up Mines by State'!F2121</f>
        <v>4407167     U     LMM                                  DICKENSON</v>
      </c>
    </row>
    <row r="2122" spans="1:1" x14ac:dyDescent="0.25">
      <c r="A2122" s="714" t="str">
        <f>'Look-up Mines by State'!C2122&amp;"     "&amp;'Look-up Mines by State'!D2122&amp;"     "&amp;'Look-up Mines by State'!E2122&amp;"                                  "&amp;'Look-up Mines by State'!F2122</f>
        <v>4407169     S     MILL CREEK #1 SURFACE MINE                                  DICKENSON</v>
      </c>
    </row>
    <row r="2123" spans="1:1" x14ac:dyDescent="0.25">
      <c r="A2123" s="714" t="str">
        <f>'Look-up Mines by State'!C2123&amp;"     "&amp;'Look-up Mines by State'!D2123&amp;"     "&amp;'Look-up Mines by State'!E2123&amp;"                                  "&amp;'Look-up Mines by State'!F2123</f>
        <v>4407170     S     WHITLEY FORK MINE                                  WISE</v>
      </c>
    </row>
    <row r="2124" spans="1:1" x14ac:dyDescent="0.25">
      <c r="A2124" s="714" t="str">
        <f>'Look-up Mines by State'!C2124&amp;"     "&amp;'Look-up Mines by State'!D2124&amp;"     "&amp;'Look-up Mines by State'!E2124&amp;"                                  "&amp;'Look-up Mines by State'!F2124</f>
        <v>4407172     S     VIRGINIA POINT NO. 1 SURFACE M                                  TAZEWELL</v>
      </c>
    </row>
    <row r="2125" spans="1:1" x14ac:dyDescent="0.25">
      <c r="A2125" s="714" t="str">
        <f>'Look-up Mines by State'!C2125&amp;"     "&amp;'Look-up Mines by State'!D2125&amp;"     "&amp;'Look-up Mines by State'!E2125&amp;"                                  "&amp;'Look-up Mines by State'!F2125</f>
        <v>4407178     S     HUFFMAN FK. AUGER                                  BUCHANAN</v>
      </c>
    </row>
    <row r="2126" spans="1:1" x14ac:dyDescent="0.25">
      <c r="A2126" s="714" t="str">
        <f>'Look-up Mines by State'!C2126&amp;"     "&amp;'Look-up Mines by State'!D2126&amp;"     "&amp;'Look-up Mines by State'!E2126&amp;"                                  "&amp;'Look-up Mines by State'!F2126</f>
        <v>4407179     S     #2                                  BUCHANAN</v>
      </c>
    </row>
    <row r="2127" spans="1:1" x14ac:dyDescent="0.25">
      <c r="A2127" s="714" t="str">
        <f>'Look-up Mines by State'!C2127&amp;"     "&amp;'Look-up Mines by State'!D2127&amp;"     "&amp;'Look-up Mines by State'!E2127&amp;"                                  "&amp;'Look-up Mines by State'!F2127</f>
        <v>4407180     S     HURRICANE BRANCH STRIP #1                                  BUCHANAN</v>
      </c>
    </row>
    <row r="2128" spans="1:1" x14ac:dyDescent="0.25">
      <c r="A2128" s="714" t="str">
        <f>'Look-up Mines by State'!C2128&amp;"     "&amp;'Look-up Mines by State'!D2128&amp;"     "&amp;'Look-up Mines by State'!E2128&amp;"                                  "&amp;'Look-up Mines by State'!F2128</f>
        <v>4407182     S     MOUNTAINEER NO.3                                  BUCHANAN</v>
      </c>
    </row>
    <row r="2129" spans="1:1" x14ac:dyDescent="0.25">
      <c r="A2129" s="714" t="str">
        <f>'Look-up Mines by State'!C2129&amp;"     "&amp;'Look-up Mines by State'!D2129&amp;"     "&amp;'Look-up Mines by State'!E2129&amp;"                                  "&amp;'Look-up Mines by State'!F2129</f>
        <v>4407186     U     LOONEY CREEK TAGGART MINE                                  WISE</v>
      </c>
    </row>
    <row r="2130" spans="1:1" x14ac:dyDescent="0.25">
      <c r="A2130" s="714" t="str">
        <f>'Look-up Mines by State'!C2130&amp;"     "&amp;'Look-up Mines by State'!D2130&amp;"     "&amp;'Look-up Mines by State'!E2130&amp;"                                  "&amp;'Look-up Mines by State'!F2130</f>
        <v>4407187     U     MINE NO. 3                                  WISE</v>
      </c>
    </row>
    <row r="2131" spans="1:1" x14ac:dyDescent="0.25">
      <c r="A2131" s="714" t="str">
        <f>'Look-up Mines by State'!C2131&amp;"     "&amp;'Look-up Mines by State'!D2131&amp;"     "&amp;'Look-up Mines by State'!E2131&amp;"                                  "&amp;'Look-up Mines by State'!F2131</f>
        <v>4407188     U     #2                                  WISE</v>
      </c>
    </row>
    <row r="2132" spans="1:1" x14ac:dyDescent="0.25">
      <c r="A2132" s="714" t="str">
        <f>'Look-up Mines by State'!C2132&amp;"     "&amp;'Look-up Mines by State'!D2132&amp;"     "&amp;'Look-up Mines by State'!E2132&amp;"                                  "&amp;'Look-up Mines by State'!F2132</f>
        <v>4407189     U     LOW SPLINT A MINE                                  WISE</v>
      </c>
    </row>
    <row r="2133" spans="1:1" x14ac:dyDescent="0.25">
      <c r="A2133" s="714" t="str">
        <f>'Look-up Mines by State'!C2133&amp;"     "&amp;'Look-up Mines by State'!D2133&amp;"     "&amp;'Look-up Mines by State'!E2133&amp;"                                  "&amp;'Look-up Mines by State'!F2133</f>
        <v>4407190     S     RED ONION SURFACE MINE                                  WISE</v>
      </c>
    </row>
    <row r="2134" spans="1:1" x14ac:dyDescent="0.25">
      <c r="A2134" s="714" t="str">
        <f>'Look-up Mines by State'!C2134&amp;"     "&amp;'Look-up Mines by State'!D2134&amp;"     "&amp;'Look-up Mines by State'!E2134&amp;"                                  "&amp;'Look-up Mines by State'!F2134</f>
        <v>4407193     U     NO 9                                  RUSSELL</v>
      </c>
    </row>
    <row r="2135" spans="1:1" x14ac:dyDescent="0.25">
      <c r="A2135" s="714" t="str">
        <f>'Look-up Mines by State'!C2135&amp;"     "&amp;'Look-up Mines by State'!D2135&amp;"     "&amp;'Look-up Mines by State'!E2135&amp;"                                  "&amp;'Look-up Mines by State'!F2135</f>
        <v>4407195     S     APPALACHIA REMINING #4                                  WISE</v>
      </c>
    </row>
    <row r="2136" spans="1:1" x14ac:dyDescent="0.25">
      <c r="A2136" s="714" t="str">
        <f>'Look-up Mines by State'!C2136&amp;"     "&amp;'Look-up Mines by State'!D2136&amp;"     "&amp;'Look-up Mines by State'!E2136&amp;"                                  "&amp;'Look-up Mines by State'!F2136</f>
        <v>4407199     S     LAUREL BRANCH SURFACE                                  BUCHANAN</v>
      </c>
    </row>
    <row r="2137" spans="1:1" x14ac:dyDescent="0.25">
      <c r="A2137" s="714" t="str">
        <f>'Look-up Mines by State'!C2137&amp;"     "&amp;'Look-up Mines by State'!D2137&amp;"     "&amp;'Look-up Mines by State'!E2137&amp;"                                  "&amp;'Look-up Mines by State'!F2137</f>
        <v>4407201     S     JOB #15 SURFACE                                  WISE</v>
      </c>
    </row>
    <row r="2138" spans="1:1" x14ac:dyDescent="0.25">
      <c r="A2138" s="714" t="str">
        <f>'Look-up Mines by State'!C2138&amp;"     "&amp;'Look-up Mines by State'!D2138&amp;"     "&amp;'Look-up Mines by State'!E2138&amp;"                                  "&amp;'Look-up Mines by State'!F2138</f>
        <v>4407205     U     MINE #5                                  BUCHANAN</v>
      </c>
    </row>
    <row r="2139" spans="1:1" x14ac:dyDescent="0.25">
      <c r="A2139" s="714" t="str">
        <f>'Look-up Mines by State'!C2139&amp;"     "&amp;'Look-up Mines by State'!D2139&amp;"     "&amp;'Look-up Mines by State'!E2139&amp;"                                  "&amp;'Look-up Mines by State'!F2139</f>
        <v>4407207     U     MIDDLESPLINT MINE                                  LEE</v>
      </c>
    </row>
    <row r="2140" spans="1:1" x14ac:dyDescent="0.25">
      <c r="A2140" s="714" t="str">
        <f>'Look-up Mines by State'!C2140&amp;"     "&amp;'Look-up Mines by State'!D2140&amp;"     "&amp;'Look-up Mines by State'!E2140&amp;"                                  "&amp;'Look-up Mines by State'!F2140</f>
        <v>4407211     U     NO 2                                  BUCHANAN</v>
      </c>
    </row>
    <row r="2141" spans="1:1" x14ac:dyDescent="0.25">
      <c r="A2141" s="714" t="str">
        <f>'Look-up Mines by State'!C2141&amp;"     "&amp;'Look-up Mines by State'!D2141&amp;"     "&amp;'Look-up Mines by State'!E2141&amp;"                                  "&amp;'Look-up Mines by State'!F2141</f>
        <v>4407212     S     HACKNEY                                  BUCHANAN</v>
      </c>
    </row>
    <row r="2142" spans="1:1" x14ac:dyDescent="0.25">
      <c r="A2142" s="714" t="str">
        <f>'Look-up Mines by State'!C2142&amp;"     "&amp;'Look-up Mines by State'!D2142&amp;"     "&amp;'Look-up Mines by State'!E2142&amp;"                                  "&amp;'Look-up Mines by State'!F2142</f>
        <v>4407214     U     NO 8                                  DICKENSON</v>
      </c>
    </row>
    <row r="2143" spans="1:1" x14ac:dyDescent="0.25">
      <c r="A2143" s="714" t="str">
        <f>'Look-up Mines by State'!C2143&amp;"     "&amp;'Look-up Mines by State'!D2143&amp;"     "&amp;'Look-up Mines by State'!E2143&amp;"                                  "&amp;'Look-up Mines by State'!F2143</f>
        <v>4407215     S     BULL RUN SURFACE MINE                                  WISE</v>
      </c>
    </row>
    <row r="2144" spans="1:1" x14ac:dyDescent="0.25">
      <c r="A2144" s="714" t="str">
        <f>'Look-up Mines by State'!C2144&amp;"     "&amp;'Look-up Mines by State'!D2144&amp;"     "&amp;'Look-up Mines by State'!E2144&amp;"                                  "&amp;'Look-up Mines by State'!F2144</f>
        <v>4407217     U     NO 10                                  DICKENSON</v>
      </c>
    </row>
    <row r="2145" spans="1:1" x14ac:dyDescent="0.25">
      <c r="A2145" s="714" t="str">
        <f>'Look-up Mines by State'!C2145&amp;"     "&amp;'Look-up Mines by State'!D2145&amp;"     "&amp;'Look-up Mines by State'!E2145&amp;"                                  "&amp;'Look-up Mines by State'!F2145</f>
        <v>4407219     S     MULE HOLLOW SURFACE MINE                                  BUCHANAN</v>
      </c>
    </row>
    <row r="2146" spans="1:1" x14ac:dyDescent="0.25">
      <c r="A2146" s="714" t="str">
        <f>'Look-up Mines by State'!C2146&amp;"     "&amp;'Look-up Mines by State'!D2146&amp;"     "&amp;'Look-up Mines by State'!E2146&amp;"                                  "&amp;'Look-up Mines by State'!F2146</f>
        <v>4407220     U     MINE NO. 44                                  BUCHANAN</v>
      </c>
    </row>
    <row r="2147" spans="1:1" x14ac:dyDescent="0.25">
      <c r="A2147" s="714" t="str">
        <f>'Look-up Mines by State'!C2147&amp;"     "&amp;'Look-up Mines by State'!D2147&amp;"     "&amp;'Look-up Mines by State'!E2147&amp;"                                  "&amp;'Look-up Mines by State'!F2147</f>
        <v>4407223     U     DEEP MINE 41                                  DICKENSON</v>
      </c>
    </row>
    <row r="2148" spans="1:1" x14ac:dyDescent="0.25">
      <c r="A2148" s="714" t="str">
        <f>'Look-up Mines by State'!C2148&amp;"     "&amp;'Look-up Mines by State'!D2148&amp;"     "&amp;'Look-up Mines by State'!E2148&amp;"                                  "&amp;'Look-up Mines by State'!F2148</f>
        <v>4407224     U     PINE BRANCH 1                                  WISE</v>
      </c>
    </row>
    <row r="2149" spans="1:1" x14ac:dyDescent="0.25">
      <c r="A2149" s="714" t="str">
        <f>'Look-up Mines by State'!C2149&amp;"     "&amp;'Look-up Mines by State'!D2149&amp;"     "&amp;'Look-up Mines by State'!E2149&amp;"                                  "&amp;'Look-up Mines by State'!F2149</f>
        <v>4407225     S     HUFFMAN FK.                                  BUCHANAN</v>
      </c>
    </row>
    <row r="2150" spans="1:1" x14ac:dyDescent="0.25">
      <c r="A2150" s="714" t="str">
        <f>'Look-up Mines by State'!C2150&amp;"     "&amp;'Look-up Mines by State'!D2150&amp;"     "&amp;'Look-up Mines by State'!E2150&amp;"                                  "&amp;'Look-up Mines by State'!F2150</f>
        <v>4407227     U     MINE NO 43                                  BUCHANAN</v>
      </c>
    </row>
    <row r="2151" spans="1:1" x14ac:dyDescent="0.25">
      <c r="A2151" s="714" t="str">
        <f>'Look-up Mines by State'!C2151&amp;"     "&amp;'Look-up Mines by State'!D2151&amp;"     "&amp;'Look-up Mines by State'!E2151&amp;"                                  "&amp;'Look-up Mines by State'!F2151</f>
        <v>4407228     S     MINE NO 1                                  LEE</v>
      </c>
    </row>
    <row r="2152" spans="1:1" x14ac:dyDescent="0.25">
      <c r="A2152" s="714" t="str">
        <f>'Look-up Mines by State'!C2152&amp;"     "&amp;'Look-up Mines by State'!D2152&amp;"     "&amp;'Look-up Mines by State'!E2152&amp;"                                  "&amp;'Look-up Mines by State'!F2152</f>
        <v>4407231     U     DEEP MINE 37                                  DICKENSON</v>
      </c>
    </row>
    <row r="2153" spans="1:1" x14ac:dyDescent="0.25">
      <c r="A2153" s="714" t="str">
        <f>'Look-up Mines by State'!C2153&amp;"     "&amp;'Look-up Mines by State'!D2153&amp;"     "&amp;'Look-up Mines by State'!E2153&amp;"                                  "&amp;'Look-up Mines by State'!F2153</f>
        <v>4407232     S     SOUTH FORK                                  WISE</v>
      </c>
    </row>
    <row r="2154" spans="1:1" x14ac:dyDescent="0.25">
      <c r="A2154" s="714" t="str">
        <f>'Look-up Mines by State'!C2154&amp;"     "&amp;'Look-up Mines by State'!D2154&amp;"     "&amp;'Look-up Mines by State'!E2154&amp;"                                  "&amp;'Look-up Mines by State'!F2154</f>
        <v>4407233     S     GOBCO #8                                  RUSSELL</v>
      </c>
    </row>
    <row r="2155" spans="1:1" x14ac:dyDescent="0.25">
      <c r="A2155" s="714" t="str">
        <f>'Look-up Mines by State'!C2155&amp;"     "&amp;'Look-up Mines by State'!D2155&amp;"     "&amp;'Look-up Mines by State'!E2155&amp;"                                  "&amp;'Look-up Mines by State'!F2155</f>
        <v>4407236     S     STARR BR.                                  BUCHANAN</v>
      </c>
    </row>
    <row r="2156" spans="1:1" x14ac:dyDescent="0.25">
      <c r="A2156" s="714" t="str">
        <f>'Look-up Mines by State'!C2156&amp;"     "&amp;'Look-up Mines by State'!D2156&amp;"     "&amp;'Look-up Mines by State'!E2156&amp;"                                  "&amp;'Look-up Mines by State'!F2156</f>
        <v>4407238     S     VFC-WESTERN STRIP                                  LEE</v>
      </c>
    </row>
    <row r="2157" spans="1:1" x14ac:dyDescent="0.25">
      <c r="A2157" s="714" t="str">
        <f>'Look-up Mines by State'!C2157&amp;"     "&amp;'Look-up Mines by State'!D2157&amp;"     "&amp;'Look-up Mines by State'!E2157&amp;"                                  "&amp;'Look-up Mines by State'!F2157</f>
        <v>4407239     S     FLAT ROCK                                  RUSSELL</v>
      </c>
    </row>
    <row r="2158" spans="1:1" x14ac:dyDescent="0.25">
      <c r="A2158" s="714" t="str">
        <f>'Look-up Mines by State'!C2158&amp;"     "&amp;'Look-up Mines by State'!D2158&amp;"     "&amp;'Look-up Mines by State'!E2158&amp;"                                  "&amp;'Look-up Mines by State'!F2158</f>
        <v>4407241     U     DOGWOOD  #4                                  WISE</v>
      </c>
    </row>
    <row r="2159" spans="1:1" x14ac:dyDescent="0.25">
      <c r="A2159" s="714" t="str">
        <f>'Look-up Mines by State'!C2159&amp;"     "&amp;'Look-up Mines by State'!D2159&amp;"     "&amp;'Look-up Mines by State'!E2159&amp;"                                  "&amp;'Look-up Mines by State'!F2159</f>
        <v>4407242     S     BRYSON COLE SURFACE                                  SCOTT</v>
      </c>
    </row>
    <row r="2160" spans="1:1" x14ac:dyDescent="0.25">
      <c r="A2160" s="714" t="str">
        <f>'Look-up Mines by State'!C2160&amp;"     "&amp;'Look-up Mines by State'!D2160&amp;"     "&amp;'Look-up Mines by State'!E2160&amp;"                                  "&amp;'Look-up Mines by State'!F2160</f>
        <v>4407245     S     CONVICT EAST SURFACE                                  BUCHANAN</v>
      </c>
    </row>
    <row r="2161" spans="1:1" x14ac:dyDescent="0.25">
      <c r="A2161" s="714" t="str">
        <f>'Look-up Mines by State'!C2161&amp;"     "&amp;'Look-up Mines by State'!D2161&amp;"     "&amp;'Look-up Mines by State'!E2161&amp;"                                  "&amp;'Look-up Mines by State'!F2161</f>
        <v>4407246     S     STRIP #24                                  WISE</v>
      </c>
    </row>
    <row r="2162" spans="1:1" x14ac:dyDescent="0.25">
      <c r="A2162" s="714" t="str">
        <f>'Look-up Mines by State'!C2162&amp;"     "&amp;'Look-up Mines by State'!D2162&amp;"     "&amp;'Look-up Mines by State'!E2162&amp;"                                  "&amp;'Look-up Mines by State'!F2162</f>
        <v>4407247     S     MOUNTAINEER NO 4                                  BUCHANAN</v>
      </c>
    </row>
    <row r="2163" spans="1:1" x14ac:dyDescent="0.25">
      <c r="A2163" s="714" t="str">
        <f>'Look-up Mines by State'!C2163&amp;"     "&amp;'Look-up Mines by State'!D2163&amp;"     "&amp;'Look-up Mines by State'!E2163&amp;"                                  "&amp;'Look-up Mines by State'!F2163</f>
        <v>4407251     U     LOONEY CREEK MARKER MINE                                  WISE</v>
      </c>
    </row>
    <row r="2164" spans="1:1" x14ac:dyDescent="0.25">
      <c r="A2164" s="714" t="str">
        <f>'Look-up Mines by State'!C2164&amp;"     "&amp;'Look-up Mines by State'!D2164&amp;"     "&amp;'Look-up Mines by State'!E2164&amp;"                                  "&amp;'Look-up Mines by State'!F2164</f>
        <v>4407252     S     #1                                  WISE</v>
      </c>
    </row>
    <row r="2165" spans="1:1" x14ac:dyDescent="0.25">
      <c r="A2165" s="714" t="str">
        <f>'Look-up Mines by State'!C2165&amp;"     "&amp;'Look-up Mines by State'!D2165&amp;"     "&amp;'Look-up Mines by State'!E2165&amp;"                                  "&amp;'Look-up Mines by State'!F2165</f>
        <v>4407253     S     DARBY ROAD MINE #1                                  LEE</v>
      </c>
    </row>
    <row r="2166" spans="1:1" x14ac:dyDescent="0.25">
      <c r="A2166" s="714" t="str">
        <f>'Look-up Mines by State'!C2166&amp;"     "&amp;'Look-up Mines by State'!D2166&amp;"     "&amp;'Look-up Mines by State'!E2166&amp;"                                  "&amp;'Look-up Mines by State'!F2166</f>
        <v>4407254     S     3 POLE                                  BUCHANAN</v>
      </c>
    </row>
    <row r="2167" spans="1:1" x14ac:dyDescent="0.25">
      <c r="A2167" s="714" t="str">
        <f>'Look-up Mines by State'!C2167&amp;"     "&amp;'Look-up Mines by State'!D2167&amp;"     "&amp;'Look-up Mines by State'!E2167&amp;"                                  "&amp;'Look-up Mines by State'!F2167</f>
        <v>4407256     S     FAIRBANKS NO 4                                  WISE</v>
      </c>
    </row>
    <row r="2168" spans="1:1" x14ac:dyDescent="0.25">
      <c r="A2168" s="714" t="str">
        <f>'Look-up Mines by State'!C2168&amp;"     "&amp;'Look-up Mines by State'!D2168&amp;"     "&amp;'Look-up Mines by State'!E2168&amp;"                                  "&amp;'Look-up Mines by State'!F2168</f>
        <v>4407257     S     BUTCHER KNIFE SURFACE MINE                                  BUCHANAN</v>
      </c>
    </row>
    <row r="2169" spans="1:1" x14ac:dyDescent="0.25">
      <c r="A2169" s="714" t="str">
        <f>'Look-up Mines by State'!C2169&amp;"     "&amp;'Look-up Mines by State'!D2169&amp;"     "&amp;'Look-up Mines by State'!E2169&amp;"                                  "&amp;'Look-up Mines by State'!F2169</f>
        <v>4407258     S     TWIN BRANCH                                  WISE</v>
      </c>
    </row>
    <row r="2170" spans="1:1" x14ac:dyDescent="0.25">
      <c r="A2170" s="714" t="str">
        <f>'Look-up Mines by State'!C2170&amp;"     "&amp;'Look-up Mines by State'!D2170&amp;"     "&amp;'Look-up Mines by State'!E2170&amp;"                                  "&amp;'Look-up Mines by State'!F2170</f>
        <v>4407260     S     WAKENVA MINE #1                                  DICKENSON</v>
      </c>
    </row>
    <row r="2171" spans="1:1" x14ac:dyDescent="0.25">
      <c r="A2171" s="714" t="str">
        <f>'Look-up Mines by State'!C2171&amp;"     "&amp;'Look-up Mines by State'!D2171&amp;"     "&amp;'Look-up Mines by State'!E2171&amp;"                                  "&amp;'Look-up Mines by State'!F2171</f>
        <v>4407261     U     NO 1                                  BUCHANAN</v>
      </c>
    </row>
    <row r="2172" spans="1:1" x14ac:dyDescent="0.25">
      <c r="A2172" s="714" t="str">
        <f>'Look-up Mines by State'!C2172&amp;"     "&amp;'Look-up Mines by State'!D2172&amp;"     "&amp;'Look-up Mines by State'!E2172&amp;"                                  "&amp;'Look-up Mines by State'!F2172</f>
        <v>4407262     U     PHILLIPS RIDER NO. 1 MINE                                  WISE</v>
      </c>
    </row>
    <row r="2173" spans="1:1" x14ac:dyDescent="0.25">
      <c r="A2173" s="714" t="str">
        <f>'Look-up Mines by State'!C2173&amp;"     "&amp;'Look-up Mines by State'!D2173&amp;"     "&amp;'Look-up Mines by State'!E2173&amp;"                                  "&amp;'Look-up Mines by State'!F2173</f>
        <v>4407263     S     MOUNTAINEER NO. 5                                  BUCHANAN</v>
      </c>
    </row>
    <row r="2174" spans="1:1" x14ac:dyDescent="0.25">
      <c r="A2174" s="714" t="str">
        <f>'Look-up Mines by State'!C2174&amp;"     "&amp;'Look-up Mines by State'!D2174&amp;"     "&amp;'Look-up Mines by State'!E2174&amp;"                                  "&amp;'Look-up Mines by State'!F2174</f>
        <v>4407264     U     MINE NO. 41                                  TAZEWELL</v>
      </c>
    </row>
    <row r="2175" spans="1:1" x14ac:dyDescent="0.25">
      <c r="A2175" s="714" t="str">
        <f>'Look-up Mines by State'!C2175&amp;"     "&amp;'Look-up Mines by State'!D2175&amp;"     "&amp;'Look-up Mines by State'!E2175&amp;"                                  "&amp;'Look-up Mines by State'!F2175</f>
        <v>4407268     U     LOWER MILL BLAIR                                  BUCHANAN</v>
      </c>
    </row>
    <row r="2176" spans="1:1" x14ac:dyDescent="0.25">
      <c r="A2176" s="714" t="str">
        <f>'Look-up Mines by State'!C2176&amp;"     "&amp;'Look-up Mines by State'!D2176&amp;"     "&amp;'Look-up Mines by State'!E2176&amp;"                                  "&amp;'Look-up Mines by State'!F2176</f>
        <v>4407269     U     MIDDLE FORK HAGY                                  BUCHANAN</v>
      </c>
    </row>
    <row r="2177" spans="1:1" x14ac:dyDescent="0.25">
      <c r="A2177" s="714" t="str">
        <f>'Look-up Mines by State'!C2177&amp;"     "&amp;'Look-up Mines by State'!D2177&amp;"     "&amp;'Look-up Mines by State'!E2177&amp;"                                  "&amp;'Look-up Mines by State'!F2177</f>
        <v>4407270     S     BEE TREE AUGER                                  BUCHANAN</v>
      </c>
    </row>
    <row r="2178" spans="1:1" x14ac:dyDescent="0.25">
      <c r="A2178" s="714" t="str">
        <f>'Look-up Mines by State'!C2178&amp;"     "&amp;'Look-up Mines by State'!D2178&amp;"     "&amp;'Look-up Mines by State'!E2178&amp;"                                  "&amp;'Look-up Mines by State'!F2178</f>
        <v>4407272     S     SMITH GAP SURFACE MINE                                  DICKENSON</v>
      </c>
    </row>
    <row r="2179" spans="1:1" x14ac:dyDescent="0.25">
      <c r="A2179" s="714" t="str">
        <f>'Look-up Mines by State'!C2179&amp;"     "&amp;'Look-up Mines by State'!D2179&amp;"     "&amp;'Look-up Mines by State'!E2179&amp;"                                  "&amp;'Look-up Mines by State'!F2179</f>
        <v>4407274     S     BOLD CAMP SURFACE MINE                                  WISE</v>
      </c>
    </row>
    <row r="2180" spans="1:1" x14ac:dyDescent="0.25">
      <c r="A2180" s="714" t="str">
        <f>'Look-up Mines by State'!C2180&amp;"     "&amp;'Look-up Mines by State'!D2180&amp;"     "&amp;'Look-up Mines by State'!E2180&amp;"                                  "&amp;'Look-up Mines by State'!F2180</f>
        <v>4407275     U     WILSON #2                                  LEE</v>
      </c>
    </row>
    <row r="2181" spans="1:1" x14ac:dyDescent="0.25">
      <c r="A2181" s="714" t="str">
        <f>'Look-up Mines by State'!C2181&amp;"     "&amp;'Look-up Mines by State'!D2181&amp;"     "&amp;'Look-up Mines by State'!E2181&amp;"                                  "&amp;'Look-up Mines by State'!F2181</f>
        <v>4407276     S     STRIP #26                                  WISE</v>
      </c>
    </row>
    <row r="2182" spans="1:1" x14ac:dyDescent="0.25">
      <c r="A2182" s="714" t="str">
        <f>'Look-up Mines by State'!C2182&amp;"     "&amp;'Look-up Mines by State'!D2182&amp;"     "&amp;'Look-up Mines by State'!E2182&amp;"                                  "&amp;'Look-up Mines by State'!F2182</f>
        <v>4407277     U     DOGWOOD #4-C                                  WISE</v>
      </c>
    </row>
    <row r="2183" spans="1:1" x14ac:dyDescent="0.25">
      <c r="A2183" s="714" t="str">
        <f>'Look-up Mines by State'!C2183&amp;"     "&amp;'Look-up Mines by State'!D2183&amp;"     "&amp;'Look-up Mines by State'!E2183&amp;"                                  "&amp;'Look-up Mines by State'!F2183</f>
        <v>4407278     S     VIRGINIA FUEL #3                                  LEE</v>
      </c>
    </row>
    <row r="2184" spans="1:1" x14ac:dyDescent="0.25">
      <c r="A2184" s="714" t="str">
        <f>'Look-up Mines by State'!C2184&amp;"     "&amp;'Look-up Mines by State'!D2184&amp;"     "&amp;'Look-up Mines by State'!E2184&amp;"                                  "&amp;'Look-up Mines by State'!F2184</f>
        <v>4407279     S     CLINCHCO MINE #1                                  DICKENSON</v>
      </c>
    </row>
    <row r="2185" spans="1:1" x14ac:dyDescent="0.25">
      <c r="A2185" s="714" t="str">
        <f>'Look-up Mines by State'!C2185&amp;"     "&amp;'Look-up Mines by State'!D2185&amp;"     "&amp;'Look-up Mines by State'!E2185&amp;"                                  "&amp;'Look-up Mines by State'!F2185</f>
        <v>4407280     S     S-5 AILY BRANCH                                  BUCHANAN</v>
      </c>
    </row>
    <row r="2186" spans="1:1" x14ac:dyDescent="0.25">
      <c r="A2186" s="714" t="str">
        <f>'Look-up Mines by State'!C2186&amp;"     "&amp;'Look-up Mines by State'!D2186&amp;"     "&amp;'Look-up Mines by State'!E2186&amp;"                                  "&amp;'Look-up Mines by State'!F2186</f>
        <v>4407281     S     KENNEDY #3 SURFACE                                  RUSSELL</v>
      </c>
    </row>
    <row r="2187" spans="1:1" x14ac:dyDescent="0.25">
      <c r="A2187" s="714" t="str">
        <f>'Look-up Mines by State'!C2187&amp;"     "&amp;'Look-up Mines by State'!D2187&amp;"     "&amp;'Look-up Mines by State'!E2187&amp;"                                  "&amp;'Look-up Mines by State'!F2187</f>
        <v>4407282     S     MILL CREEK JOB                                  DICKENSON</v>
      </c>
    </row>
    <row r="2188" spans="1:1" x14ac:dyDescent="0.25">
      <c r="A2188" s="714" t="str">
        <f>'Look-up Mines by State'!C2188&amp;"     "&amp;'Look-up Mines by State'!D2188&amp;"     "&amp;'Look-up Mines by State'!E2188&amp;"                                  "&amp;'Look-up Mines by State'!F2188</f>
        <v>4407283     S     EXETER GOB PILE                                  WISE</v>
      </c>
    </row>
    <row r="2189" spans="1:1" x14ac:dyDescent="0.25">
      <c r="A2189" s="714" t="str">
        <f>'Look-up Mines by State'!C2189&amp;"     "&amp;'Look-up Mines by State'!D2189&amp;"     "&amp;'Look-up Mines by State'!E2189&amp;"                                  "&amp;'Look-up Mines by State'!F2189</f>
        <v>4407285     S     NO. 10                                  BUCHANAN</v>
      </c>
    </row>
    <row r="2190" spans="1:1" x14ac:dyDescent="0.25">
      <c r="A2190" s="714" t="str">
        <f>'Look-up Mines by State'!C2190&amp;"     "&amp;'Look-up Mines by State'!D2190&amp;"     "&amp;'Look-up Mines by State'!E2190&amp;"                                  "&amp;'Look-up Mines by State'!F2190</f>
        <v>4407286     S     SUGAR COVE GOB PROJECT                                  BUCHANAN</v>
      </c>
    </row>
    <row r="2191" spans="1:1" x14ac:dyDescent="0.25">
      <c r="A2191" s="714" t="str">
        <f>'Look-up Mines by State'!C2191&amp;"     "&amp;'Look-up Mines by State'!D2191&amp;"     "&amp;'Look-up Mines by State'!E2191&amp;"                                  "&amp;'Look-up Mines by State'!F2191</f>
        <v>4407287     S     MILL CREEK #1                                  DICKENSON</v>
      </c>
    </row>
    <row r="2192" spans="1:1" x14ac:dyDescent="0.25">
      <c r="A2192" s="714" t="str">
        <f>'Look-up Mines by State'!C2192&amp;"     "&amp;'Look-up Mines by State'!D2192&amp;"     "&amp;'Look-up Mines by State'!E2192&amp;"                                  "&amp;'Look-up Mines by State'!F2192</f>
        <v>4407288     S     HILL CREEK HIGHWALL                                  TAZEWELL</v>
      </c>
    </row>
    <row r="2193" spans="1:1" x14ac:dyDescent="0.25">
      <c r="A2193" s="714" t="str">
        <f>'Look-up Mines by State'!C2193&amp;"     "&amp;'Look-up Mines by State'!D2193&amp;"     "&amp;'Look-up Mines by State'!E2193&amp;"                                  "&amp;'Look-up Mines by State'!F2193</f>
        <v>4407289     S     DRY FORK SURFACE MINE                                  WISE</v>
      </c>
    </row>
    <row r="2194" spans="1:1" x14ac:dyDescent="0.25">
      <c r="A2194" s="714" t="str">
        <f>'Look-up Mines by State'!C2194&amp;"     "&amp;'Look-up Mines by State'!D2194&amp;"     "&amp;'Look-up Mines by State'!E2194&amp;"                                  "&amp;'Look-up Mines by State'!F2194</f>
        <v>4407290     S     KILGORE CREEK                                  WISE</v>
      </c>
    </row>
    <row r="2195" spans="1:1" x14ac:dyDescent="0.25">
      <c r="A2195" s="714" t="str">
        <f>'Look-up Mines by State'!C2195&amp;"     "&amp;'Look-up Mines by State'!D2195&amp;"     "&amp;'Look-up Mines by State'!E2195&amp;"                                  "&amp;'Look-up Mines by State'!F2195</f>
        <v>4500416     S     CENTRALIA COAL MINE                                  LEWIS</v>
      </c>
    </row>
    <row r="2196" spans="1:1" x14ac:dyDescent="0.25">
      <c r="A2196" s="714" t="str">
        <f>'Look-up Mines by State'!C2196&amp;"     "&amp;'Look-up Mines by State'!D2196&amp;"     "&amp;'Look-up Mines by State'!E2196&amp;"                                  "&amp;'Look-up Mines by State'!F2196</f>
        <v>4502967     S     JOHN HENRY NO 1 MINE                                  KING</v>
      </c>
    </row>
    <row r="2197" spans="1:1" x14ac:dyDescent="0.25">
      <c r="A2197" s="714" t="str">
        <f>'Look-up Mines by State'!C2197&amp;"     "&amp;'Look-up Mines by State'!D2197&amp;"     "&amp;'Look-up Mines by State'!E2197&amp;"                                  "&amp;'Look-up Mines by State'!F2197</f>
        <v>4601271     U     HARRIS NO 1                                  BOONE</v>
      </c>
    </row>
    <row r="2198" spans="1:1" x14ac:dyDescent="0.25">
      <c r="A2198" s="714" t="str">
        <f>'Look-up Mines by State'!C2198&amp;"     "&amp;'Look-up Mines by State'!D2198&amp;"     "&amp;'Look-up Mines by State'!E2198&amp;"                                  "&amp;'Look-up Mines by State'!F2198</f>
        <v>4601318     U     ROBINSON RUN NO 95                                  MARION</v>
      </c>
    </row>
    <row r="2199" spans="1:1" x14ac:dyDescent="0.25">
      <c r="A2199" s="714" t="str">
        <f>'Look-up Mines by State'!C2199&amp;"     "&amp;'Look-up Mines by State'!D2199&amp;"     "&amp;'Look-up Mines by State'!E2199&amp;"                                  "&amp;'Look-up Mines by State'!F2199</f>
        <v>4601368     P     FANCO                                  LOGAN</v>
      </c>
    </row>
    <row r="2200" spans="1:1" x14ac:dyDescent="0.25">
      <c r="A2200" s="714" t="str">
        <f>'Look-up Mines by State'!C2200&amp;"     "&amp;'Look-up Mines by State'!D2200&amp;"     "&amp;'Look-up Mines by State'!E2200&amp;"                                  "&amp;'Look-up Mines by State'!F2200</f>
        <v>4601433     U     LOVERIDGE NO 22                                  MARION</v>
      </c>
    </row>
    <row r="2201" spans="1:1" x14ac:dyDescent="0.25">
      <c r="A2201" s="714" t="str">
        <f>'Look-up Mines by State'!C2201&amp;"     "&amp;'Look-up Mines by State'!D2201&amp;"     "&amp;'Look-up Mines by State'!E2201&amp;"                                  "&amp;'Look-up Mines by State'!F2201</f>
        <v>4601436     U     SHOEMAKER MINE                                  MARSHALL</v>
      </c>
    </row>
    <row r="2202" spans="1:1" x14ac:dyDescent="0.25">
      <c r="A2202" s="714" t="str">
        <f>'Look-up Mines by State'!C2202&amp;"     "&amp;'Look-up Mines by State'!D2202&amp;"     "&amp;'Look-up Mines by State'!E2202&amp;"                                  "&amp;'Look-up Mines by State'!F2202</f>
        <v>4601437     U     MCELROY MINE                                  MARSHALL</v>
      </c>
    </row>
    <row r="2203" spans="1:1" x14ac:dyDescent="0.25">
      <c r="A2203" s="714" t="str">
        <f>'Look-up Mines by State'!C2203&amp;"     "&amp;'Look-up Mines by State'!D2203&amp;"     "&amp;'Look-up Mines by State'!E2203&amp;"                                  "&amp;'Look-up Mines by State'!F2203</f>
        <v>4601438     S     IRELAND RIVER LOADING FACILITY                                  MARSHALL</v>
      </c>
    </row>
    <row r="2204" spans="1:1" x14ac:dyDescent="0.25">
      <c r="A2204" s="714" t="str">
        <f>'Look-up Mines by State'!C2204&amp;"     "&amp;'Look-up Mines by State'!D2204&amp;"     "&amp;'Look-up Mines by State'!E2204&amp;"                                  "&amp;'Look-up Mines by State'!F2204</f>
        <v>4601456     U     FEDERAL NO 2                                  MONONGALIA</v>
      </c>
    </row>
    <row r="2205" spans="1:1" x14ac:dyDescent="0.25">
      <c r="A2205" s="714" t="str">
        <f>'Look-up Mines by State'!C2205&amp;"     "&amp;'Look-up Mines by State'!D2205&amp;"     "&amp;'Look-up Mines by State'!E2205&amp;"                                  "&amp;'Look-up Mines by State'!F2205</f>
        <v>4601537     U     NO 27                                  BOONE</v>
      </c>
    </row>
    <row r="2206" spans="1:1" x14ac:dyDescent="0.25">
      <c r="A2206" s="714" t="str">
        <f>'Look-up Mines by State'!C2206&amp;"     "&amp;'Look-up Mines by State'!D2206&amp;"     "&amp;'Look-up Mines by State'!E2206&amp;"                                  "&amp;'Look-up Mines by State'!F2206</f>
        <v>4601544     U     ROAD FORK #51 MINE                                  WYOMING</v>
      </c>
    </row>
    <row r="2207" spans="1:1" x14ac:dyDescent="0.25">
      <c r="A2207" s="714" t="str">
        <f>'Look-up Mines by State'!C2207&amp;"     "&amp;'Look-up Mines by State'!D2207&amp;"     "&amp;'Look-up Mines by State'!E2207&amp;"                                  "&amp;'Look-up Mines by State'!F2207</f>
        <v>4601602     U     MINE #1                                  MINGO</v>
      </c>
    </row>
    <row r="2208" spans="1:1" x14ac:dyDescent="0.25">
      <c r="A2208" s="714" t="str">
        <f>'Look-up Mines by State'!C2208&amp;"     "&amp;'Look-up Mines by State'!D2208&amp;"     "&amp;'Look-up Mines by State'!E2208&amp;"                                  "&amp;'Look-up Mines by State'!F2208</f>
        <v>4601816     U     PINNACLE MINE                                  WYOMING</v>
      </c>
    </row>
    <row r="2209" spans="1:1" x14ac:dyDescent="0.25">
      <c r="A2209" s="714" t="str">
        <f>'Look-up Mines by State'!C2209&amp;"     "&amp;'Look-up Mines by State'!D2209&amp;"     "&amp;'Look-up Mines by State'!E2209&amp;"                                  "&amp;'Look-up Mines by State'!F2209</f>
        <v>4601968     U     BLACKSVILLE NO 2                                  MONONGALIA</v>
      </c>
    </row>
    <row r="2210" spans="1:1" x14ac:dyDescent="0.25">
      <c r="A2210" s="714" t="str">
        <f>'Look-up Mines by State'!C2210&amp;"     "&amp;'Look-up Mines by State'!D2210&amp;"     "&amp;'Look-up Mines by State'!E2210&amp;"                                  "&amp;'Look-up Mines by State'!F2210</f>
        <v>4602140     P     SAUNDERS PREPARATION PLANT                                  LOGAN</v>
      </c>
    </row>
    <row r="2211" spans="1:1" x14ac:dyDescent="0.25">
      <c r="A2211" s="714" t="str">
        <f>'Look-up Mines by State'!C2211&amp;"     "&amp;'Look-up Mines by State'!D2211&amp;"     "&amp;'Look-up Mines by State'!E2211&amp;"                                  "&amp;'Look-up Mines by State'!F2211</f>
        <v>4602151     P     VINDEX ENERGY                                  GRANT</v>
      </c>
    </row>
    <row r="2212" spans="1:1" x14ac:dyDescent="0.25">
      <c r="A2212" s="714" t="str">
        <f>'Look-up Mines by State'!C2212&amp;"     "&amp;'Look-up Mines by State'!D2212&amp;"     "&amp;'Look-up Mines by State'!E2212&amp;"                                  "&amp;'Look-up Mines by State'!F2212</f>
        <v>4602166     U     SEWELL MINE NO. 1                                  RALEIGH</v>
      </c>
    </row>
    <row r="2213" spans="1:1" x14ac:dyDescent="0.25">
      <c r="A2213" s="714" t="str">
        <f>'Look-up Mines by State'!C2213&amp;"     "&amp;'Look-up Mines by State'!D2213&amp;"     "&amp;'Look-up Mines by State'!E2213&amp;"                                  "&amp;'Look-up Mines by State'!F2213</f>
        <v>4602186     P     KING COAL #1 PREPARATION PLANT                                  NICHOLAS</v>
      </c>
    </row>
    <row r="2214" spans="1:1" x14ac:dyDescent="0.25">
      <c r="A2214" s="714" t="str">
        <f>'Look-up Mines by State'!C2214&amp;"     "&amp;'Look-up Mines by State'!D2214&amp;"     "&amp;'Look-up Mines by State'!E2214&amp;"                                  "&amp;'Look-up Mines by State'!F2214</f>
        <v>4602206     S     LICK BRANCH IMPOUNDMENT                                  MCDOWELL</v>
      </c>
    </row>
    <row r="2215" spans="1:1" x14ac:dyDescent="0.25">
      <c r="A2215" s="714" t="str">
        <f>'Look-up Mines by State'!C2215&amp;"     "&amp;'Look-up Mines by State'!D2215&amp;"     "&amp;'Look-up Mines by State'!E2215&amp;"                                  "&amp;'Look-up Mines by State'!F2215</f>
        <v>4602265     P     ROCKCAMP IMPOUNDMENTS 1 &amp; 2                                  NICHOLAS</v>
      </c>
    </row>
    <row r="2216" spans="1:1" x14ac:dyDescent="0.25">
      <c r="A2216" s="714" t="str">
        <f>'Look-up Mines by State'!C2216&amp;"     "&amp;'Look-up Mines by State'!D2216&amp;"     "&amp;'Look-up Mines by State'!E2216&amp;"                                  "&amp;'Look-up Mines by State'!F2216</f>
        <v>4602295     P     PREPARATION PLANT NO 1                                  NICHOLAS</v>
      </c>
    </row>
    <row r="2217" spans="1:1" x14ac:dyDescent="0.25">
      <c r="A2217" s="714" t="str">
        <f>'Look-up Mines by State'!C2217&amp;"     "&amp;'Look-up Mines by State'!D2217&amp;"     "&amp;'Look-up Mines by State'!E2217&amp;"                                  "&amp;'Look-up Mines by State'!F2217</f>
        <v>4602380     P     BISHOP IMPOUNDMENT AREA                                  MCDOWELL</v>
      </c>
    </row>
    <row r="2218" spans="1:1" x14ac:dyDescent="0.25">
      <c r="A2218" s="714" t="str">
        <f>'Look-up Mines by State'!C2218&amp;"     "&amp;'Look-up Mines by State'!D2218&amp;"     "&amp;'Look-up Mines by State'!E2218&amp;"                                  "&amp;'Look-up Mines by State'!F2218</f>
        <v>4602435     P     HOLDEN #25 SLURRY IMPOUNDMENT                                  MINGO</v>
      </c>
    </row>
    <row r="2219" spans="1:1" x14ac:dyDescent="0.25">
      <c r="A2219" s="714" t="str">
        <f>'Look-up Mines by State'!C2219&amp;"     "&amp;'Look-up Mines by State'!D2219&amp;"     "&amp;'Look-up Mines by State'!E2219&amp;"                                  "&amp;'Look-up Mines by State'!F2219</f>
        <v>4602437     P     CARETTA IMPOUNDMENT/REFUSE ARE                                  MCDOWELL</v>
      </c>
    </row>
    <row r="2220" spans="1:1" x14ac:dyDescent="0.25">
      <c r="A2220" s="714" t="str">
        <f>'Look-up Mines by State'!C2220&amp;"     "&amp;'Look-up Mines by State'!D2220&amp;"     "&amp;'Look-up Mines by State'!E2220&amp;"                                  "&amp;'Look-up Mines by State'!F2220</f>
        <v>4602443     S     LITTLE WHITE OAK                                  LOGAN</v>
      </c>
    </row>
    <row r="2221" spans="1:1" x14ac:dyDescent="0.25">
      <c r="A2221" s="714" t="str">
        <f>'Look-up Mines by State'!C2221&amp;"     "&amp;'Look-up Mines by State'!D2221&amp;"     "&amp;'Look-up Mines by State'!E2221&amp;"                                  "&amp;'Look-up Mines by State'!F2221</f>
        <v>4602444     P     ELK CREEK PLANT                                  LOGAN</v>
      </c>
    </row>
    <row r="2222" spans="1:1" x14ac:dyDescent="0.25">
      <c r="A2222" s="714" t="str">
        <f>'Look-up Mines by State'!C2222&amp;"     "&amp;'Look-up Mines by State'!D2222&amp;"     "&amp;'Look-up Mines by State'!E2222&amp;"                                  "&amp;'Look-up Mines by State'!F2222</f>
        <v>4602445     P     POND FORK PROCESSING                                  BOONE</v>
      </c>
    </row>
    <row r="2223" spans="1:1" x14ac:dyDescent="0.25">
      <c r="A2223" s="714" t="str">
        <f>'Look-up Mines by State'!C2223&amp;"     "&amp;'Look-up Mines by State'!D2223&amp;"     "&amp;'Look-up Mines by State'!E2223&amp;"                                  "&amp;'Look-up Mines by State'!F2223</f>
        <v>4602446     S     MCDONALD FORK IMPOUNDMENT                                  WYOMING</v>
      </c>
    </row>
    <row r="2224" spans="1:1" x14ac:dyDescent="0.25">
      <c r="A2224" s="714" t="str">
        <f>'Look-up Mines by State'!C2224&amp;"     "&amp;'Look-up Mines by State'!D2224&amp;"     "&amp;'Look-up Mines by State'!E2224&amp;"                                  "&amp;'Look-up Mines by State'!F2224</f>
        <v>4602489     S     NO 1 STRIP                                  MINERAL</v>
      </c>
    </row>
    <row r="2225" spans="1:1" x14ac:dyDescent="0.25">
      <c r="A2225" s="714" t="str">
        <f>'Look-up Mines by State'!C2225&amp;"     "&amp;'Look-up Mines by State'!D2225&amp;"     "&amp;'Look-up Mines by State'!E2225&amp;"                                  "&amp;'Look-up Mines by State'!F2225</f>
        <v>4602515     P     PREPARATION PLANT                                  LOGAN</v>
      </c>
    </row>
    <row r="2226" spans="1:1" x14ac:dyDescent="0.25">
      <c r="A2226" s="714" t="str">
        <f>'Look-up Mines by State'!C2226&amp;"     "&amp;'Look-up Mines by State'!D2226&amp;"     "&amp;'Look-up Mines by State'!E2226&amp;"                                  "&amp;'Look-up Mines by State'!F2226</f>
        <v>4602737     S     NANCY                                  HARRISON</v>
      </c>
    </row>
    <row r="2227" spans="1:1" x14ac:dyDescent="0.25">
      <c r="A2227" s="714" t="str">
        <f>'Look-up Mines by State'!C2227&amp;"     "&amp;'Look-up Mines by State'!D2227&amp;"     "&amp;'Look-up Mines by State'!E2227&amp;"                                  "&amp;'Look-up Mines by State'!F2227</f>
        <v>4602828     S     TURKEY GAP IMPOUNDMENT/REFUSE                                  MCDOWELL</v>
      </c>
    </row>
    <row r="2228" spans="1:1" x14ac:dyDescent="0.25">
      <c r="A2228" s="714" t="str">
        <f>'Look-up Mines by State'!C2228&amp;"     "&amp;'Look-up Mines by State'!D2228&amp;"     "&amp;'Look-up Mines by State'!E2228&amp;"                                  "&amp;'Look-up Mines by State'!F2228</f>
        <v>4603085     P     SOUTH HOLLOW PLANT - EMERALD P                                  KANAWHA</v>
      </c>
    </row>
    <row r="2229" spans="1:1" x14ac:dyDescent="0.25">
      <c r="A2229" s="714" t="str">
        <f>'Look-up Mines by State'!C2229&amp;"     "&amp;'Look-up Mines by State'!D2229&amp;"     "&amp;'Look-up Mines by State'!E2229&amp;"                                  "&amp;'Look-up Mines by State'!F2229</f>
        <v>4603090     S     WINIFREDE DOCK                                  KANAWHA</v>
      </c>
    </row>
    <row r="2230" spans="1:1" x14ac:dyDescent="0.25">
      <c r="A2230" s="714" t="str">
        <f>'Look-up Mines by State'!C2230&amp;"     "&amp;'Look-up Mines by State'!D2230&amp;"     "&amp;'Look-up Mines by State'!E2230&amp;"                                  "&amp;'Look-up Mines by State'!F2230</f>
        <v>4603135     P     HARRIS PREPARATION PLANT                                  BOONE</v>
      </c>
    </row>
    <row r="2231" spans="1:1" x14ac:dyDescent="0.25">
      <c r="A2231" s="714" t="str">
        <f>'Look-up Mines by State'!C2231&amp;"     "&amp;'Look-up Mines by State'!D2231&amp;"     "&amp;'Look-up Mines by State'!E2231&amp;"                                  "&amp;'Look-up Mines by State'!F2231</f>
        <v>4603140     P     SPRUCE LAUREL PREPARATION PLAN                                  BOONE</v>
      </c>
    </row>
    <row r="2232" spans="1:1" x14ac:dyDescent="0.25">
      <c r="A2232" s="714" t="str">
        <f>'Look-up Mines by State'!C2232&amp;"     "&amp;'Look-up Mines by State'!D2232&amp;"     "&amp;'Look-up Mines by State'!E2232&amp;"                                  "&amp;'Look-up Mines by State'!F2232</f>
        <v>4603141     P     CHESTERFIELD PREP PLANT                                  BOONE</v>
      </c>
    </row>
    <row r="2233" spans="1:1" x14ac:dyDescent="0.25">
      <c r="A2233" s="714" t="str">
        <f>'Look-up Mines by State'!C2233&amp;"     "&amp;'Look-up Mines by State'!D2233&amp;"     "&amp;'Look-up Mines by State'!E2233&amp;"                                  "&amp;'Look-up Mines by State'!F2233</f>
        <v>4603143     P     BIG MOUNTAIN PREPARATION PLANT                                  BOONE</v>
      </c>
    </row>
    <row r="2234" spans="1:1" x14ac:dyDescent="0.25">
      <c r="A2234" s="714" t="str">
        <f>'Look-up Mines by State'!C2234&amp;"     "&amp;'Look-up Mines by State'!D2234&amp;"     "&amp;'Look-up Mines by State'!E2234&amp;"                                  "&amp;'Look-up Mines by State'!F2234</f>
        <v>4603158     P     KEYSTONE NO 2 PLANT                                  WYOMING</v>
      </c>
    </row>
    <row r="2235" spans="1:1" x14ac:dyDescent="0.25">
      <c r="A2235" s="714" t="str">
        <f>'Look-up Mines by State'!C2235&amp;"     "&amp;'Look-up Mines by State'!D2235&amp;"     "&amp;'Look-up Mines by State'!E2235&amp;"                                  "&amp;'Look-up Mines by State'!F2235</f>
        <v>4603176     P     TALON LOADOUT                                  BOONE</v>
      </c>
    </row>
    <row r="2236" spans="1:1" x14ac:dyDescent="0.25">
      <c r="A2236" s="714" t="str">
        <f>'Look-up Mines by State'!C2236&amp;"     "&amp;'Look-up Mines by State'!D2236&amp;"     "&amp;'Look-up Mines by State'!E2236&amp;"                                  "&amp;'Look-up Mines by State'!F2236</f>
        <v>4603181     S     COLLINS FORK SLURRY IMPOUNDMEN                                  RALEIGH</v>
      </c>
    </row>
    <row r="2237" spans="1:1" x14ac:dyDescent="0.25">
      <c r="A2237" s="714" t="str">
        <f>'Look-up Mines by State'!C2237&amp;"     "&amp;'Look-up Mines by State'!D2237&amp;"     "&amp;'Look-up Mines by State'!E2237&amp;"                                  "&amp;'Look-up Mines by State'!F2237</f>
        <v>4603202     P     NO 1 PREPARATION PLANT                                  NICHOLAS</v>
      </c>
    </row>
    <row r="2238" spans="1:1" x14ac:dyDescent="0.25">
      <c r="A2238" s="714" t="str">
        <f>'Look-up Mines by State'!C2238&amp;"     "&amp;'Look-up Mines by State'!D2238&amp;"     "&amp;'Look-up Mines by State'!E2238&amp;"                                  "&amp;'Look-up Mines by State'!F2238</f>
        <v>4603203     S     LITTLE CREEK DOCK                                  KANAWHA</v>
      </c>
    </row>
    <row r="2239" spans="1:1" x14ac:dyDescent="0.25">
      <c r="A2239" s="714" t="str">
        <f>'Look-up Mines by State'!C2239&amp;"     "&amp;'Look-up Mines by State'!D2239&amp;"     "&amp;'Look-up Mines by State'!E2239&amp;"                                  "&amp;'Look-up Mines by State'!F2239</f>
        <v>4603240     S     CENTRAL REPAIR SHOP                                  MARION</v>
      </c>
    </row>
    <row r="2240" spans="1:1" x14ac:dyDescent="0.25">
      <c r="A2240" s="714" t="str">
        <f>'Look-up Mines by State'!C2240&amp;"     "&amp;'Look-up Mines by State'!D2240&amp;"     "&amp;'Look-up Mines by State'!E2240&amp;"                                  "&amp;'Look-up Mines by State'!F2240</f>
        <v>4603303     P     SUPERIOR CLEANING PLANT                                  MCDOWELL</v>
      </c>
    </row>
    <row r="2241" spans="1:1" x14ac:dyDescent="0.25">
      <c r="A2241" s="714" t="str">
        <f>'Look-up Mines by State'!C2241&amp;"     "&amp;'Look-up Mines by State'!D2241&amp;"     "&amp;'Look-up Mines by State'!E2241&amp;"                                  "&amp;'Look-up Mines by State'!F2241</f>
        <v>4603317     P     MAMMOTH COAL  PROCESSING PL &amp;                                  KANAWHA</v>
      </c>
    </row>
    <row r="2242" spans="1:1" x14ac:dyDescent="0.25">
      <c r="A2242" s="714" t="str">
        <f>'Look-up Mines by State'!C2242&amp;"     "&amp;'Look-up Mines by State'!D2242&amp;"     "&amp;'Look-up Mines by State'!E2242&amp;"                                  "&amp;'Look-up Mines by State'!F2242</f>
        <v>4603341     S     ECKMAN LOADOUT                                  MCDOWELL</v>
      </c>
    </row>
    <row r="2243" spans="1:1" x14ac:dyDescent="0.25">
      <c r="A2243" s="714" t="str">
        <f>'Look-up Mines by State'!C2243&amp;"     "&amp;'Look-up Mines by State'!D2243&amp;"     "&amp;'Look-up Mines by State'!E2243&amp;"                                  "&amp;'Look-up Mines by State'!F2243</f>
        <v>4603404     S     NO 32 MINE                                  MCDOWELL</v>
      </c>
    </row>
    <row r="2244" spans="1:1" x14ac:dyDescent="0.25">
      <c r="A2244" s="714" t="str">
        <f>'Look-up Mines by State'!C2244&amp;"     "&amp;'Look-up Mines by State'!D2244&amp;"     "&amp;'Look-up Mines by State'!E2244&amp;"                                  "&amp;'Look-up Mines by State'!F2244</f>
        <v>4603430     P     LOWER BIG BRANCH IMPOUNDMENT                                  RALEIGH</v>
      </c>
    </row>
    <row r="2245" spans="1:1" x14ac:dyDescent="0.25">
      <c r="A2245" s="714" t="str">
        <f>'Look-up Mines by State'!C2245&amp;"     "&amp;'Look-up Mines by State'!D2245&amp;"     "&amp;'Look-up Mines by State'!E2245&amp;"                                  "&amp;'Look-up Mines by State'!F2245</f>
        <v>4603444     P     KEYSTONE NO 1 PREPARATION PLAN                                  MCDOWELL</v>
      </c>
    </row>
    <row r="2246" spans="1:1" x14ac:dyDescent="0.25">
      <c r="A2246" s="714" t="str">
        <f>'Look-up Mines by State'!C2246&amp;"     "&amp;'Look-up Mines by State'!D2246&amp;"     "&amp;'Look-up Mines by State'!E2246&amp;"                                  "&amp;'Look-up Mines by State'!F2246</f>
        <v>4603755     P     LIBERTY PROCESSING                                  BOONE</v>
      </c>
    </row>
    <row r="2247" spans="1:1" x14ac:dyDescent="0.25">
      <c r="A2247" s="714" t="str">
        <f>'Look-up Mines by State'!C2247&amp;"     "&amp;'Look-up Mines by State'!D2247&amp;"     "&amp;'Look-up Mines by State'!E2247&amp;"                                  "&amp;'Look-up Mines by State'!F2247</f>
        <v>4603933     P     PINEVILLE PROCESSING                                  WYOMING</v>
      </c>
    </row>
    <row r="2248" spans="1:1" x14ac:dyDescent="0.25">
      <c r="A2248" s="714" t="str">
        <f>'Look-up Mines by State'!C2248&amp;"     "&amp;'Look-up Mines by State'!D2248&amp;"     "&amp;'Look-up Mines by State'!E2248&amp;"                                  "&amp;'Look-up Mines by State'!F2248</f>
        <v>4604168     U     SENTINEL MINE                                  BARBOUR</v>
      </c>
    </row>
    <row r="2249" spans="1:1" x14ac:dyDescent="0.25">
      <c r="A2249" s="714" t="str">
        <f>'Look-up Mines by State'!C2249&amp;"     "&amp;'Look-up Mines by State'!D2249&amp;"     "&amp;'Look-up Mines by State'!E2249&amp;"                                  "&amp;'Look-up Mines by State'!F2249</f>
        <v>4604236     U     MAPLE EAGLE NO 1 MINE                                  FAYETTE</v>
      </c>
    </row>
    <row r="2250" spans="1:1" x14ac:dyDescent="0.25">
      <c r="A2250" s="714" t="str">
        <f>'Look-up Mines by State'!C2250&amp;"     "&amp;'Look-up Mines by State'!D2250&amp;"     "&amp;'Look-up Mines by State'!E2250&amp;"                                  "&amp;'Look-up Mines by State'!F2250</f>
        <v>4604252     U     MINE NO 5                                  MCDOWELL</v>
      </c>
    </row>
    <row r="2251" spans="1:1" x14ac:dyDescent="0.25">
      <c r="A2251" s="714" t="str">
        <f>'Look-up Mines by State'!C2251&amp;"     "&amp;'Look-up Mines by State'!D2251&amp;"     "&amp;'Look-up Mines by State'!E2251&amp;"                                  "&amp;'Look-up Mines by State'!F2251</f>
        <v>4604315     P     ELK LICK TIPPLE                                  LOGAN</v>
      </c>
    </row>
    <row r="2252" spans="1:1" x14ac:dyDescent="0.25">
      <c r="A2252" s="714" t="str">
        <f>'Look-up Mines by State'!C2252&amp;"     "&amp;'Look-up Mines by State'!D2252&amp;"     "&amp;'Look-up Mines by State'!E2252&amp;"                                  "&amp;'Look-up Mines by State'!F2252</f>
        <v>4604343     P     KINGSTON PLANT                                  FAYETTE</v>
      </c>
    </row>
    <row r="2253" spans="1:1" x14ac:dyDescent="0.25">
      <c r="A2253" s="714" t="str">
        <f>'Look-up Mines by State'!C2253&amp;"     "&amp;'Look-up Mines by State'!D2253&amp;"     "&amp;'Look-up Mines by State'!E2253&amp;"                                  "&amp;'Look-up Mines by State'!F2253</f>
        <v>4604387     U     PRIME NO. 1 MINE                                  MONONGALIA</v>
      </c>
    </row>
    <row r="2254" spans="1:1" x14ac:dyDescent="0.25">
      <c r="A2254" s="714" t="str">
        <f>'Look-up Mines by State'!C2254&amp;"     "&amp;'Look-up Mines by State'!D2254&amp;"     "&amp;'Look-up Mines by State'!E2254&amp;"                                  "&amp;'Look-up Mines by State'!F2254</f>
        <v>4604637     S     KEPLER NO. 1 PREP PLANT                                  WYOMING</v>
      </c>
    </row>
    <row r="2255" spans="1:1" x14ac:dyDescent="0.25">
      <c r="A2255" s="714" t="str">
        <f>'Look-up Mines by State'!C2255&amp;"     "&amp;'Look-up Mines by State'!D2255&amp;"     "&amp;'Look-up Mines by State'!E2255&amp;"                                  "&amp;'Look-up Mines by State'!F2255</f>
        <v>4604669     P     ALEX ENERGY LOADOUT                                  LOGAN</v>
      </c>
    </row>
    <row r="2256" spans="1:1" x14ac:dyDescent="0.25">
      <c r="A2256" s="714" t="str">
        <f>'Look-up Mines by State'!C2256&amp;"     "&amp;'Look-up Mines by State'!D2256&amp;"     "&amp;'Look-up Mines by State'!E2256&amp;"                                  "&amp;'Look-up Mines by State'!F2256</f>
        <v>4604670     S     HOBET 21 SURFACE MINE                                  BOONE</v>
      </c>
    </row>
    <row r="2257" spans="1:1" x14ac:dyDescent="0.25">
      <c r="A2257" s="714" t="str">
        <f>'Look-up Mines by State'!C2257&amp;"     "&amp;'Look-up Mines by State'!D2257&amp;"     "&amp;'Look-up Mines by State'!E2257&amp;"                                  "&amp;'Look-up Mines by State'!F2257</f>
        <v>4604718     P     SLAUGHTER CREEK PREP PLANT                                  KANAWHA</v>
      </c>
    </row>
    <row r="2258" spans="1:1" x14ac:dyDescent="0.25">
      <c r="A2258" s="714" t="str">
        <f>'Look-up Mines by State'!C2258&amp;"     "&amp;'Look-up Mines by State'!D2258&amp;"     "&amp;'Look-up Mines by State'!E2258&amp;"                                  "&amp;'Look-up Mines by State'!F2258</f>
        <v>4604734     S     CRAB ORCHARD TIPPLE                                  RALEIGH</v>
      </c>
    </row>
    <row r="2259" spans="1:1" x14ac:dyDescent="0.25">
      <c r="A2259" s="714" t="str">
        <f>'Look-up Mines by State'!C2259&amp;"     "&amp;'Look-up Mines by State'!D2259&amp;"     "&amp;'Look-up Mines by State'!E2259&amp;"                                  "&amp;'Look-up Mines by State'!F2259</f>
        <v>4604955     U     NO. 25                                  BOONE</v>
      </c>
    </row>
    <row r="2260" spans="1:1" x14ac:dyDescent="0.25">
      <c r="A2260" s="714" t="str">
        <f>'Look-up Mines by State'!C2260&amp;"     "&amp;'Look-up Mines by State'!D2260&amp;"     "&amp;'Look-up Mines by State'!E2260&amp;"                                  "&amp;'Look-up Mines by State'!F2260</f>
        <v>4604993     S     EAST LYNN MINE                                  WAYNE</v>
      </c>
    </row>
    <row r="2261" spans="1:1" x14ac:dyDescent="0.25">
      <c r="A2261" s="714" t="str">
        <f>'Look-up Mines by State'!C2261&amp;"     "&amp;'Look-up Mines by State'!D2261&amp;"     "&amp;'Look-up Mines by State'!E2261&amp;"                                  "&amp;'Look-up Mines by State'!F2261</f>
        <v>4605071     U     WHARTON NO 1 TUNNEL                                  BOONE</v>
      </c>
    </row>
    <row r="2262" spans="1:1" x14ac:dyDescent="0.25">
      <c r="A2262" s="714" t="str">
        <f>'Look-up Mines by State'!C2262&amp;"     "&amp;'Look-up Mines by State'!D2262&amp;"     "&amp;'Look-up Mines by State'!E2262&amp;"                                  "&amp;'Look-up Mines by State'!F2262</f>
        <v>4605086     P     RUM CREEK PREPARATION PLANT                                  LOGAN</v>
      </c>
    </row>
    <row r="2263" spans="1:1" x14ac:dyDescent="0.25">
      <c r="A2263" s="714" t="str">
        <f>'Look-up Mines by State'!C2263&amp;"     "&amp;'Look-up Mines by State'!D2263&amp;"     "&amp;'Look-up Mines by State'!E2263&amp;"                                  "&amp;'Look-up Mines by State'!F2263</f>
        <v>4605121     U     CAMP CREEK MINE                                  WAYNE</v>
      </c>
    </row>
    <row r="2264" spans="1:1" x14ac:dyDescent="0.25">
      <c r="A2264" s="714" t="str">
        <f>'Look-up Mines by State'!C2264&amp;"     "&amp;'Look-up Mines by State'!D2264&amp;"     "&amp;'Look-up Mines by State'!E2264&amp;"                                  "&amp;'Look-up Mines by State'!F2264</f>
        <v>4605130     U     SILVER OAK NO. 1                                  BOONE</v>
      </c>
    </row>
    <row r="2265" spans="1:1" x14ac:dyDescent="0.25">
      <c r="A2265" s="714" t="str">
        <f>'Look-up Mines by State'!C2265&amp;"     "&amp;'Look-up Mines by State'!D2265&amp;"     "&amp;'Look-up Mines by State'!E2265&amp;"                                  "&amp;'Look-up Mines by State'!F2265</f>
        <v>4605145     P     MAPLE PREPARATION PLANT                                  FAYETTE</v>
      </c>
    </row>
    <row r="2266" spans="1:1" x14ac:dyDescent="0.25">
      <c r="A2266" s="714" t="str">
        <f>'Look-up Mines by State'!C2266&amp;"     "&amp;'Look-up Mines by State'!D2266&amp;"     "&amp;'Look-up Mines by State'!E2266&amp;"                                  "&amp;'Look-up Mines by State'!F2266</f>
        <v>4605238     P     RAWHIDE                                  UPSHUR</v>
      </c>
    </row>
    <row r="2267" spans="1:1" x14ac:dyDescent="0.25">
      <c r="A2267" s="714" t="str">
        <f>'Look-up Mines by State'!C2267&amp;"     "&amp;'Look-up Mines by State'!D2267&amp;"     "&amp;'Look-up Mines by State'!E2267&amp;"                                  "&amp;'Look-up Mines by State'!F2267</f>
        <v>4605252     U     BECKLEY POCAHONTAS MINE                                  RALEIGH</v>
      </c>
    </row>
    <row r="2268" spans="1:1" x14ac:dyDescent="0.25">
      <c r="A2268" s="714" t="str">
        <f>'Look-up Mines by State'!C2268&amp;"     "&amp;'Look-up Mines by State'!D2268&amp;"     "&amp;'Look-up Mines by State'!E2268&amp;"                                  "&amp;'Look-up Mines by State'!F2268</f>
        <v>4605295     P     WELLS PREPARATION PLANT                                  BOONE</v>
      </c>
    </row>
    <row r="2269" spans="1:1" x14ac:dyDescent="0.25">
      <c r="A2269" s="714" t="str">
        <f>'Look-up Mines by State'!C2269&amp;"     "&amp;'Look-up Mines by State'!D2269&amp;"     "&amp;'Look-up Mines by State'!E2269&amp;"                                  "&amp;'Look-up Mines by State'!F2269</f>
        <v>4605315     U     CAYMUS MINE                                  BOONE</v>
      </c>
    </row>
    <row r="2270" spans="1:1" x14ac:dyDescent="0.25">
      <c r="A2270" s="714" t="str">
        <f>'Look-up Mines by State'!C2270&amp;"     "&amp;'Look-up Mines by State'!D2270&amp;"     "&amp;'Look-up Mines by State'!E2270&amp;"                                  "&amp;'Look-up Mines by State'!F2270</f>
        <v>4605317     P     GOALS PREPARATION PLANT                                  RALEIGH</v>
      </c>
    </row>
    <row r="2271" spans="1:1" x14ac:dyDescent="0.25">
      <c r="A2271" s="714" t="str">
        <f>'Look-up Mines by State'!C2271&amp;"     "&amp;'Look-up Mines by State'!D2271&amp;"     "&amp;'Look-up Mines by State'!E2271&amp;"                                  "&amp;'Look-up Mines by State'!F2271</f>
        <v>4605368     P     SPROUSE CREEK PROCESSING COMPA                                  MINGO</v>
      </c>
    </row>
    <row r="2272" spans="1:1" x14ac:dyDescent="0.25">
      <c r="A2272" s="714" t="str">
        <f>'Look-up Mines by State'!C2272&amp;"     "&amp;'Look-up Mines by State'!D2272&amp;"     "&amp;'Look-up Mines by State'!E2272&amp;"                                  "&amp;'Look-up Mines by State'!F2272</f>
        <v>4605382     S     CROWN HILL DOCK                                  KANAWHA</v>
      </c>
    </row>
    <row r="2273" spans="1:1" x14ac:dyDescent="0.25">
      <c r="A2273" s="714" t="str">
        <f>'Look-up Mines by State'!C2273&amp;"     "&amp;'Look-up Mines by State'!D2273&amp;"     "&amp;'Look-up Mines by State'!E2273&amp;"                                  "&amp;'Look-up Mines by State'!F2273</f>
        <v>4605398     P     BETH STATION NO 79 PREP PLANT                                  BOONE</v>
      </c>
    </row>
    <row r="2274" spans="1:1" x14ac:dyDescent="0.25">
      <c r="A2274" s="714" t="str">
        <f>'Look-up Mines by State'!C2274&amp;"     "&amp;'Look-up Mines by State'!D2274&amp;"     "&amp;'Look-up Mines by State'!E2274&amp;"                                  "&amp;'Look-up Mines by State'!F2274</f>
        <v>4605403     P     NO 2 PREPARATION PLANT                                  GREENBRIER</v>
      </c>
    </row>
    <row r="2275" spans="1:1" x14ac:dyDescent="0.25">
      <c r="A2275" s="714" t="str">
        <f>'Look-up Mines by State'!C2275&amp;"     "&amp;'Look-up Mines by State'!D2275&amp;"     "&amp;'Look-up Mines by State'!E2275&amp;"                                  "&amp;'Look-up Mines by State'!F2275</f>
        <v>4605437     U     AMERICAN EAGLE MINE                                  KANAWHA</v>
      </c>
    </row>
    <row r="2276" spans="1:1" x14ac:dyDescent="0.25">
      <c r="A2276" s="714" t="str">
        <f>'Look-up Mines by State'!C2276&amp;"     "&amp;'Look-up Mines by State'!D2276&amp;"     "&amp;'Look-up Mines by State'!E2276&amp;"                                  "&amp;'Look-up Mines by State'!F2276</f>
        <v>4605449     P     AMONATE PREPARATION PLANT                                  MCDOWELL</v>
      </c>
    </row>
    <row r="2277" spans="1:1" x14ac:dyDescent="0.25">
      <c r="A2277" s="714" t="str">
        <f>'Look-up Mines by State'!C2277&amp;"     "&amp;'Look-up Mines by State'!D2277&amp;"     "&amp;'Look-up Mines by State'!E2277&amp;"                                  "&amp;'Look-up Mines by State'!F2277</f>
        <v>4605472     S     COALBURG DOCK                                  KANAWHA</v>
      </c>
    </row>
    <row r="2278" spans="1:1" x14ac:dyDescent="0.25">
      <c r="A2278" s="714" t="str">
        <f>'Look-up Mines by State'!C2278&amp;"     "&amp;'Look-up Mines by State'!D2278&amp;"     "&amp;'Look-up Mines by State'!E2278&amp;"                                  "&amp;'Look-up Mines by State'!F2278</f>
        <v>4605544     P     SAWMILL RUN PREPARATION PLANT                                  UPSHUR</v>
      </c>
    </row>
    <row r="2279" spans="1:1" x14ac:dyDescent="0.25">
      <c r="A2279" s="714" t="str">
        <f>'Look-up Mines by State'!C2279&amp;"     "&amp;'Look-up Mines by State'!D2279&amp;"     "&amp;'Look-up Mines by State'!E2279&amp;"                                  "&amp;'Look-up Mines by State'!F2279</f>
        <v>4605589     U     CRAWDAD NO 1 MINE                                  MONONGALIA</v>
      </c>
    </row>
    <row r="2280" spans="1:1" x14ac:dyDescent="0.25">
      <c r="A2280" s="714" t="str">
        <f>'Look-up Mines by State'!C2280&amp;"     "&amp;'Look-up Mines by State'!D2280&amp;"     "&amp;'Look-up Mines by State'!E2280&amp;"                                  "&amp;'Look-up Mines by State'!F2280</f>
        <v>4605649     P     DELBARTON PREPARATION PLANT                                  MINGO</v>
      </c>
    </row>
    <row r="2281" spans="1:1" x14ac:dyDescent="0.25">
      <c r="A2281" s="714" t="str">
        <f>'Look-up Mines by State'!C2281&amp;"     "&amp;'Look-up Mines by State'!D2281&amp;"     "&amp;'Look-up Mines by State'!E2281&amp;"                                  "&amp;'Look-up Mines by State'!F2281</f>
        <v>4605737     U     VIKING #1                                  MCDOWELL</v>
      </c>
    </row>
    <row r="2282" spans="1:1" x14ac:dyDescent="0.25">
      <c r="A2282" s="714" t="str">
        <f>'Look-up Mines by State'!C2282&amp;"     "&amp;'Look-up Mines by State'!D2282&amp;"     "&amp;'Look-up Mines by State'!E2282&amp;"                                  "&amp;'Look-up Mines by State'!F2282</f>
        <v>4605741     S     CACTUS RIDGE SURFACE MINE                                  MCDOWELL</v>
      </c>
    </row>
    <row r="2283" spans="1:1" x14ac:dyDescent="0.25">
      <c r="A2283" s="714" t="str">
        <f>'Look-up Mines by State'!C2283&amp;"     "&amp;'Look-up Mines by State'!D2283&amp;"     "&amp;'Look-up Mines by State'!E2283&amp;"                                  "&amp;'Look-up Mines by State'!F2283</f>
        <v>4605823     S     UPSHUR COMPLEX                                  UPSHUR</v>
      </c>
    </row>
    <row r="2284" spans="1:1" x14ac:dyDescent="0.25">
      <c r="A2284" s="714" t="str">
        <f>'Look-up Mines by State'!C2284&amp;"     "&amp;'Look-up Mines by State'!D2284&amp;"     "&amp;'Look-up Mines by State'!E2284&amp;"                                  "&amp;'Look-up Mines by State'!F2284</f>
        <v>4605868     U     PINNACLE PREPARATION PLANT                                  WYOMING</v>
      </c>
    </row>
    <row r="2285" spans="1:1" x14ac:dyDescent="0.25">
      <c r="A2285" s="714" t="str">
        <f>'Look-up Mines by State'!C2285&amp;"     "&amp;'Look-up Mines by State'!D2285&amp;"     "&amp;'Look-up Mines by State'!E2285&amp;"                                  "&amp;'Look-up Mines by State'!F2285</f>
        <v>4605872     S     LITWAR PREPARATION PLANT                                  MCDOWELL</v>
      </c>
    </row>
    <row r="2286" spans="1:1" x14ac:dyDescent="0.25">
      <c r="A2286" s="714" t="str">
        <f>'Look-up Mines by State'!C2286&amp;"     "&amp;'Look-up Mines by State'!D2286&amp;"     "&amp;'Look-up Mines by State'!E2286&amp;"                                  "&amp;'Look-up Mines by State'!F2286</f>
        <v>4605890     P     MILLER CREEK PREPARATION PLANT                                  MINGO</v>
      </c>
    </row>
    <row r="2287" spans="1:1" x14ac:dyDescent="0.25">
      <c r="A2287" s="714" t="str">
        <f>'Look-up Mines by State'!C2287&amp;"     "&amp;'Look-up Mines by State'!D2287&amp;"     "&amp;'Look-up Mines by State'!E2287&amp;"                                  "&amp;'Look-up Mines by State'!F2287</f>
        <v>4605893     P     EDNA RUTH PREPARATION PLANT                                  WYOMING</v>
      </c>
    </row>
    <row r="2288" spans="1:1" x14ac:dyDescent="0.25">
      <c r="A2288" s="714" t="str">
        <f>'Look-up Mines by State'!C2288&amp;"     "&amp;'Look-up Mines by State'!D2288&amp;"     "&amp;'Look-up Mines by State'!E2288&amp;"                                  "&amp;'Look-up Mines by State'!F2288</f>
        <v>4605909     P     HOLDEN NO 22 PREPARATION PLANT                                  LOGAN</v>
      </c>
    </row>
    <row r="2289" spans="1:1" x14ac:dyDescent="0.25">
      <c r="A2289" s="714" t="str">
        <f>'Look-up Mines by State'!C2289&amp;"     "&amp;'Look-up Mines by State'!D2289&amp;"     "&amp;'Look-up Mines by State'!E2289&amp;"                                  "&amp;'Look-up Mines by State'!F2289</f>
        <v>4605978     U     BRONZITE III                                  MINGO</v>
      </c>
    </row>
    <row r="2290" spans="1:1" x14ac:dyDescent="0.25">
      <c r="A2290" s="714" t="str">
        <f>'Look-up Mines by State'!C2290&amp;"     "&amp;'Look-up Mines by State'!D2290&amp;"     "&amp;'Look-up Mines by State'!E2290&amp;"                                  "&amp;'Look-up Mines by State'!F2290</f>
        <v>4605992     P     HOMER III PROCESSING                                  BOONE</v>
      </c>
    </row>
    <row r="2291" spans="1:1" x14ac:dyDescent="0.25">
      <c r="A2291" s="714" t="str">
        <f>'Look-up Mines by State'!C2291&amp;"     "&amp;'Look-up Mines by State'!D2291&amp;"     "&amp;'Look-up Mines by State'!E2291&amp;"                                  "&amp;'Look-up Mines by State'!F2291</f>
        <v>4605995     S     PREPARATION PLANT NO 1                                  MONONGALIA</v>
      </c>
    </row>
    <row r="2292" spans="1:1" x14ac:dyDescent="0.25">
      <c r="A2292" s="714" t="str">
        <f>'Look-up Mines by State'!C2292&amp;"     "&amp;'Look-up Mines by State'!D2292&amp;"     "&amp;'Look-up Mines by State'!E2292&amp;"                                  "&amp;'Look-up Mines by State'!F2292</f>
        <v>4606045     P     BROOKS RUN PROCESSING PLANT NO                                  WEBSTER</v>
      </c>
    </row>
    <row r="2293" spans="1:1" x14ac:dyDescent="0.25">
      <c r="A2293" s="714" t="str">
        <f>'Look-up Mines by State'!C2293&amp;"     "&amp;'Look-up Mines by State'!D2293&amp;"     "&amp;'Look-up Mines by State'!E2293&amp;"                                  "&amp;'Look-up Mines by State'!F2293</f>
        <v>4606051     U     NO 130 MINE                                  KANAWHA</v>
      </c>
    </row>
    <row r="2294" spans="1:1" x14ac:dyDescent="0.25">
      <c r="A2294" s="714" t="str">
        <f>'Look-up Mines by State'!C2294&amp;"     "&amp;'Look-up Mines by State'!D2294&amp;"     "&amp;'Look-up Mines by State'!E2294&amp;"                                  "&amp;'Look-up Mines by State'!F2294</f>
        <v>4606053     S     SHORT CREEK STRIP (PIT #2)                                  OHIO</v>
      </c>
    </row>
    <row r="2295" spans="1:1" x14ac:dyDescent="0.25">
      <c r="A2295" s="714" t="str">
        <f>'Look-up Mines by State'!C2295&amp;"     "&amp;'Look-up Mines by State'!D2295&amp;"     "&amp;'Look-up Mines by State'!E2295&amp;"                                  "&amp;'Look-up Mines by State'!F2295</f>
        <v>4606062     S     SAND PLANT #1                                  LINCOLN</v>
      </c>
    </row>
    <row r="2296" spans="1:1" x14ac:dyDescent="0.25">
      <c r="A2296" s="714" t="str">
        <f>'Look-up Mines by State'!C2296&amp;"     "&amp;'Look-up Mines by State'!D2296&amp;"     "&amp;'Look-up Mines by State'!E2296&amp;"                                  "&amp;'Look-up Mines by State'!F2296</f>
        <v>4606089     S     MINWAY SURFACE                                  MINGO</v>
      </c>
    </row>
    <row r="2297" spans="1:1" x14ac:dyDescent="0.25">
      <c r="A2297" s="714" t="str">
        <f>'Look-up Mines by State'!C2297&amp;"     "&amp;'Look-up Mines by State'!D2297&amp;"     "&amp;'Look-up Mines by State'!E2297&amp;"                                  "&amp;'Look-up Mines by State'!F2297</f>
        <v>4606188     P     CHESS PROCESSING                                  BOONE</v>
      </c>
    </row>
    <row r="2298" spans="1:1" x14ac:dyDescent="0.25">
      <c r="A2298" s="714" t="str">
        <f>'Look-up Mines by State'!C2298&amp;"     "&amp;'Look-up Mines by State'!D2298&amp;"     "&amp;'Look-up Mines by State'!E2298&amp;"                                  "&amp;'Look-up Mines by State'!F2298</f>
        <v>4606263     U     WYOMING NO 2                                  WYOMING</v>
      </c>
    </row>
    <row r="2299" spans="1:1" x14ac:dyDescent="0.25">
      <c r="A2299" s="714" t="str">
        <f>'Look-up Mines by State'!C2299&amp;"     "&amp;'Look-up Mines by State'!D2299&amp;"     "&amp;'Look-up Mines by State'!E2299&amp;"                                  "&amp;'Look-up Mines by State'!F2299</f>
        <v>4606265     U     SEWELL MINE B                                  MCDOWELL</v>
      </c>
    </row>
    <row r="2300" spans="1:1" x14ac:dyDescent="0.25">
      <c r="A2300" s="714" t="str">
        <f>'Look-up Mines by State'!C2300&amp;"     "&amp;'Look-up Mines by State'!D2300&amp;"     "&amp;'Look-up Mines by State'!E2300&amp;"                                  "&amp;'Look-up Mines by State'!F2300</f>
        <v>4606272     S     NO 1A SURFACE MINE                                  BOONE</v>
      </c>
    </row>
    <row r="2301" spans="1:1" x14ac:dyDescent="0.25">
      <c r="A2301" s="714" t="str">
        <f>'Look-up Mines by State'!C2301&amp;"     "&amp;'Look-up Mines by State'!D2301&amp;"     "&amp;'Look-up Mines by State'!E2301&amp;"                                  "&amp;'Look-up Mines by State'!F2301</f>
        <v>4606330     P     BERYL TIPPLE                                  MINERAL</v>
      </c>
    </row>
    <row r="2302" spans="1:1" x14ac:dyDescent="0.25">
      <c r="A2302" s="714" t="str">
        <f>'Look-up Mines by State'!C2302&amp;"     "&amp;'Look-up Mines by State'!D2302&amp;"     "&amp;'Look-up Mines by State'!E2302&amp;"                                  "&amp;'Look-up Mines by State'!F2302</f>
        <v>4606448     P     ROCKLICK PREPARATION PLANT                                  BOONE</v>
      </c>
    </row>
    <row r="2303" spans="1:1" x14ac:dyDescent="0.25">
      <c r="A2303" s="714" t="str">
        <f>'Look-up Mines by State'!C2303&amp;"     "&amp;'Look-up Mines by State'!D2303&amp;"     "&amp;'Look-up Mines by State'!E2303&amp;"                                  "&amp;'Look-up Mines by State'!F2303</f>
        <v>4606459     S     ROACH PLANT                                  CABELL</v>
      </c>
    </row>
    <row r="2304" spans="1:1" x14ac:dyDescent="0.25">
      <c r="A2304" s="714" t="str">
        <f>'Look-up Mines by State'!C2304&amp;"     "&amp;'Look-up Mines by State'!D2304&amp;"     "&amp;'Look-up Mines by State'!E2304&amp;"                                  "&amp;'Look-up Mines by State'!F2304</f>
        <v>4606497     S     ALLOY DOCK                                  FAYETTE</v>
      </c>
    </row>
    <row r="2305" spans="1:1" x14ac:dyDescent="0.25">
      <c r="A2305" s="714" t="str">
        <f>'Look-up Mines by State'!C2305&amp;"     "&amp;'Look-up Mines by State'!D2305&amp;"     "&amp;'Look-up Mines by State'!E2305&amp;"                                  "&amp;'Look-up Mines by State'!F2305</f>
        <v>4606532     P     TWIN BRANCH LOAD OUT                                  MINGO</v>
      </c>
    </row>
    <row r="2306" spans="1:1" x14ac:dyDescent="0.25">
      <c r="A2306" s="714" t="str">
        <f>'Look-up Mines by State'!C2306&amp;"     "&amp;'Look-up Mines by State'!D2306&amp;"     "&amp;'Look-up Mines by State'!E2306&amp;"                                  "&amp;'Look-up Mines by State'!F2306</f>
        <v>4606556     P     RIVER TERMINAL                                  MONONGALIA</v>
      </c>
    </row>
    <row r="2307" spans="1:1" x14ac:dyDescent="0.25">
      <c r="A2307" s="714" t="str">
        <f>'Look-up Mines by State'!C2307&amp;"     "&amp;'Look-up Mines by State'!D2307&amp;"     "&amp;'Look-up Mines by State'!E2307&amp;"                                  "&amp;'Look-up Mines by State'!F2307</f>
        <v>4606558     U     HIGHLAND COAL HANDLING FACILIT                                  LOGAN</v>
      </c>
    </row>
    <row r="2308" spans="1:1" x14ac:dyDescent="0.25">
      <c r="A2308" s="714" t="str">
        <f>'Look-up Mines by State'!C2308&amp;"     "&amp;'Look-up Mines by State'!D2308&amp;"     "&amp;'Look-up Mines by State'!E2308&amp;"                                  "&amp;'Look-up Mines by State'!F2308</f>
        <v>4606578     S     RED FOX SURFACE MINE                                  MCDOWELL</v>
      </c>
    </row>
    <row r="2309" spans="1:1" x14ac:dyDescent="0.25">
      <c r="A2309" s="714" t="str">
        <f>'Look-up Mines by State'!C2309&amp;"     "&amp;'Look-up Mines by State'!D2309&amp;"     "&amp;'Look-up Mines by State'!E2309&amp;"                                  "&amp;'Look-up Mines by State'!F2309</f>
        <v>4606609     S     SKYWAY II MINE                                  MCDOWELL</v>
      </c>
    </row>
    <row r="2310" spans="1:1" x14ac:dyDescent="0.25">
      <c r="A2310" s="714" t="str">
        <f>'Look-up Mines by State'!C2310&amp;"     "&amp;'Look-up Mines by State'!D2310&amp;"     "&amp;'Look-up Mines by State'!E2310&amp;"                                  "&amp;'Look-up Mines by State'!F2310</f>
        <v>4606618     U     GATEWAY EAGLE MINE                                  BOONE</v>
      </c>
    </row>
    <row r="2311" spans="1:1" x14ac:dyDescent="0.25">
      <c r="A2311" s="714" t="str">
        <f>'Look-up Mines by State'!C2311&amp;"     "&amp;'Look-up Mines by State'!D2311&amp;"     "&amp;'Look-up Mines by State'!E2311&amp;"                                  "&amp;'Look-up Mines by State'!F2311</f>
        <v>4606694     S     RIVER POINT DOCK                                  KANAWHA</v>
      </c>
    </row>
    <row r="2312" spans="1:1" x14ac:dyDescent="0.25">
      <c r="A2312" s="714" t="str">
        <f>'Look-up Mines by State'!C2312&amp;"     "&amp;'Look-up Mines by State'!D2312&amp;"     "&amp;'Look-up Mines by State'!E2312&amp;"                                  "&amp;'Look-up Mines by State'!F2312</f>
        <v>4606736     P     STAR BRIDGE PREPARATION PLANT-                                  RANDOLPH</v>
      </c>
    </row>
    <row r="2313" spans="1:1" x14ac:dyDescent="0.25">
      <c r="A2313" s="714" t="str">
        <f>'Look-up Mines by State'!C2313&amp;"     "&amp;'Look-up Mines by State'!D2313&amp;"     "&amp;'Look-up Mines by State'!E2313&amp;"                                  "&amp;'Look-up Mines by State'!F2313</f>
        <v>4606750     S     EAGLE CREEK NO 5 MINE                                  LOGAN</v>
      </c>
    </row>
    <row r="2314" spans="1:1" x14ac:dyDescent="0.25">
      <c r="A2314" s="714" t="str">
        <f>'Look-up Mines by State'!C2314&amp;"     "&amp;'Look-up Mines by State'!D2314&amp;"     "&amp;'Look-up Mines by State'!E2314&amp;"                                  "&amp;'Look-up Mines by State'!F2314</f>
        <v>4606843     U     NO. 2 MINE                                  MCDOWELL</v>
      </c>
    </row>
    <row r="2315" spans="1:1" x14ac:dyDescent="0.25">
      <c r="A2315" s="714" t="str">
        <f>'Look-up Mines by State'!C2315&amp;"     "&amp;'Look-up Mines by State'!D2315&amp;"     "&amp;'Look-up Mines by State'!E2315&amp;"                                  "&amp;'Look-up Mines by State'!F2315</f>
        <v>4606850     U     MINE NO 1                                  MCDOWELL</v>
      </c>
    </row>
    <row r="2316" spans="1:1" x14ac:dyDescent="0.25">
      <c r="A2316" s="714" t="str">
        <f>'Look-up Mines by State'!C2316&amp;"     "&amp;'Look-up Mines by State'!D2316&amp;"     "&amp;'Look-up Mines by State'!E2316&amp;"                                  "&amp;'Look-up Mines by State'!F2316</f>
        <v>4606870     S     NO 1 SURFACE                                  NICHOLAS</v>
      </c>
    </row>
    <row r="2317" spans="1:1" x14ac:dyDescent="0.25">
      <c r="A2317" s="714" t="str">
        <f>'Look-up Mines by State'!C2317&amp;"     "&amp;'Look-up Mines by State'!D2317&amp;"     "&amp;'Look-up Mines by State'!E2317&amp;"                                  "&amp;'Look-up Mines by State'!F2317</f>
        <v>4606880     P     POWER MOUNTAIN PROCESSING                                  NICHOLAS</v>
      </c>
    </row>
    <row r="2318" spans="1:1" x14ac:dyDescent="0.25">
      <c r="A2318" s="714" t="str">
        <f>'Look-up Mines by State'!C2318&amp;"     "&amp;'Look-up Mines by State'!D2318&amp;"     "&amp;'Look-up Mines by State'!E2318&amp;"                                  "&amp;'Look-up Mines by State'!F2318</f>
        <v>4606904     P     MARION DOCKS                                  MARION</v>
      </c>
    </row>
    <row r="2319" spans="1:1" x14ac:dyDescent="0.25">
      <c r="A2319" s="714" t="str">
        <f>'Look-up Mines by State'!C2319&amp;"     "&amp;'Look-up Mines by State'!D2319&amp;"     "&amp;'Look-up Mines by State'!E2319&amp;"                                  "&amp;'Look-up Mines by State'!F2319</f>
        <v>4606904     P     MARION DOCKS                                  MARION</v>
      </c>
    </row>
    <row r="2320" spans="1:1" x14ac:dyDescent="0.25">
      <c r="A2320" s="714" t="str">
        <f>'Look-up Mines by State'!C2320&amp;"     "&amp;'Look-up Mines by State'!D2320&amp;"     "&amp;'Look-up Mines by State'!E2320&amp;"                                  "&amp;'Look-up Mines by State'!F2320</f>
        <v>4606956     S     CHEYLAN DOCK                                  KANAWHA</v>
      </c>
    </row>
    <row r="2321" spans="1:1" x14ac:dyDescent="0.25">
      <c r="A2321" s="714" t="str">
        <f>'Look-up Mines by State'!C2321&amp;"     "&amp;'Look-up Mines by State'!D2321&amp;"     "&amp;'Look-up Mines by State'!E2321&amp;"                                  "&amp;'Look-up Mines by State'!F2321</f>
        <v>4607009     U     CASTLE MINE                                  BOONE</v>
      </c>
    </row>
    <row r="2322" spans="1:1" x14ac:dyDescent="0.25">
      <c r="A2322" s="714" t="str">
        <f>'Look-up Mines by State'!C2322&amp;"     "&amp;'Look-up Mines by State'!D2322&amp;"     "&amp;'Look-up Mines by State'!E2322&amp;"                                  "&amp;'Look-up Mines by State'!F2322</f>
        <v>4607014     P     HUGHES CREEK TERMINAL P-4                                  KANAWHA</v>
      </c>
    </row>
    <row r="2323" spans="1:1" x14ac:dyDescent="0.25">
      <c r="A2323" s="714" t="str">
        <f>'Look-up Mines by State'!C2323&amp;"     "&amp;'Look-up Mines by State'!D2323&amp;"     "&amp;'Look-up Mines by State'!E2323&amp;"                                  "&amp;'Look-up Mines by State'!F2323</f>
        <v>4607058     S     HUFFMAN SURFACE MINE NO 1AND S                                  FAYETTE</v>
      </c>
    </row>
    <row r="2324" spans="1:1" x14ac:dyDescent="0.25">
      <c r="A2324" s="714" t="str">
        <f>'Look-up Mines by State'!C2324&amp;"     "&amp;'Look-up Mines by State'!D2324&amp;"     "&amp;'Look-up Mines by State'!E2324&amp;"                                  "&amp;'Look-up Mines by State'!F2324</f>
        <v>4607085     S     RIDER #1                                  HARRISON</v>
      </c>
    </row>
    <row r="2325" spans="1:1" x14ac:dyDescent="0.25">
      <c r="A2325" s="714" t="str">
        <f>'Look-up Mines by State'!C2325&amp;"     "&amp;'Look-up Mines by State'!D2325&amp;"     "&amp;'Look-up Mines by State'!E2325&amp;"                                  "&amp;'Look-up Mines by State'!F2325</f>
        <v>4607157     P     HAYWOOD TIPPLE                                  HARRISON</v>
      </c>
    </row>
    <row r="2326" spans="1:1" x14ac:dyDescent="0.25">
      <c r="A2326" s="714" t="str">
        <f>'Look-up Mines by State'!C2326&amp;"     "&amp;'Look-up Mines by State'!D2326&amp;"     "&amp;'Look-up Mines by State'!E2326&amp;"                                  "&amp;'Look-up Mines by State'!F2326</f>
        <v>4607165     S     NORTH SURFACE MINE                                  MINGO</v>
      </c>
    </row>
    <row r="2327" spans="1:1" x14ac:dyDescent="0.25">
      <c r="A2327" s="714" t="str">
        <f>'Look-up Mines by State'!C2327&amp;"     "&amp;'Look-up Mines by State'!D2327&amp;"     "&amp;'Look-up Mines by State'!E2327&amp;"                                  "&amp;'Look-up Mines by State'!F2327</f>
        <v>4607178     S     SAMPLES MINE                                  KANAWHA</v>
      </c>
    </row>
    <row r="2328" spans="1:1" x14ac:dyDescent="0.25">
      <c r="A2328" s="714" t="str">
        <f>'Look-up Mines by State'!C2328&amp;"     "&amp;'Look-up Mines by State'!D2328&amp;"     "&amp;'Look-up Mines by State'!E2328&amp;"                                  "&amp;'Look-up Mines by State'!F2328</f>
        <v>4607191     U     JOSEPHINE NO 2 MINE                                  RALEIGH</v>
      </c>
    </row>
    <row r="2329" spans="1:1" x14ac:dyDescent="0.25">
      <c r="A2329" s="714" t="str">
        <f>'Look-up Mines by State'!C2329&amp;"     "&amp;'Look-up Mines by State'!D2329&amp;"     "&amp;'Look-up Mines by State'!E2329&amp;"                                  "&amp;'Look-up Mines by State'!F2329</f>
        <v>4607208     P     BLACK WOLF WASHER/LOADOUT                                  MCDOWELL</v>
      </c>
    </row>
    <row r="2330" spans="1:1" x14ac:dyDescent="0.25">
      <c r="A2330" s="714" t="str">
        <f>'Look-up Mines by State'!C2330&amp;"     "&amp;'Look-up Mines by State'!D2330&amp;"     "&amp;'Look-up Mines by State'!E2330&amp;"                                  "&amp;'Look-up Mines by State'!F2330</f>
        <v>4607273     U     JUSTICE #1                                  BOONE</v>
      </c>
    </row>
    <row r="2331" spans="1:1" x14ac:dyDescent="0.25">
      <c r="A2331" s="714" t="str">
        <f>'Look-up Mines by State'!C2331&amp;"     "&amp;'Look-up Mines by State'!D2331&amp;"     "&amp;'Look-up Mines by State'!E2331&amp;"                                  "&amp;'Look-up Mines by State'!F2331</f>
        <v>4607296     U     MINE NO 6                                  MCDOWELL</v>
      </c>
    </row>
    <row r="2332" spans="1:1" x14ac:dyDescent="0.25">
      <c r="A2332" s="714" t="str">
        <f>'Look-up Mines by State'!C2332&amp;"     "&amp;'Look-up Mines by State'!D2332&amp;"     "&amp;'Look-up Mines by State'!E2332&amp;"                                  "&amp;'Look-up Mines by State'!F2332</f>
        <v>4607334     S     MEADOW CREEK MINERALS MINE                                  NICHOLAS</v>
      </c>
    </row>
    <row r="2333" spans="1:1" x14ac:dyDescent="0.25">
      <c r="A2333" s="714" t="str">
        <f>'Look-up Mines by State'!C2333&amp;"     "&amp;'Look-up Mines by State'!D2333&amp;"     "&amp;'Look-up Mines by State'!E2333&amp;"                                  "&amp;'Look-up Mines by State'!F2333</f>
        <v>4607355     S     BUCY JOB                                  MONONGALIA</v>
      </c>
    </row>
    <row r="2334" spans="1:1" x14ac:dyDescent="0.25">
      <c r="A2334" s="714" t="str">
        <f>'Look-up Mines by State'!C2334&amp;"     "&amp;'Look-up Mines by State'!D2334&amp;"     "&amp;'Look-up Mines by State'!E2334&amp;"                                  "&amp;'Look-up Mines by State'!F2334</f>
        <v>4607355     S     BUCY JOB                                  MONONGALIA</v>
      </c>
    </row>
    <row r="2335" spans="1:1" x14ac:dyDescent="0.25">
      <c r="A2335" s="714" t="str">
        <f>'Look-up Mines by State'!C2335&amp;"     "&amp;'Look-up Mines by State'!D2335&amp;"     "&amp;'Look-up Mines by State'!E2335&amp;"                                  "&amp;'Look-up Mines by State'!F2335</f>
        <v>4607366     U     NO 1                                  MCDOWELL</v>
      </c>
    </row>
    <row r="2336" spans="1:1" x14ac:dyDescent="0.25">
      <c r="A2336" s="714" t="str">
        <f>'Look-up Mines by State'!C2336&amp;"     "&amp;'Look-up Mines by State'!D2336&amp;"     "&amp;'Look-up Mines by State'!E2336&amp;"                                  "&amp;'Look-up Mines by State'!F2336</f>
        <v>4607406     P     MINGO NO 1                                  MINGO</v>
      </c>
    </row>
    <row r="2337" spans="1:1" x14ac:dyDescent="0.25">
      <c r="A2337" s="714" t="str">
        <f>'Look-up Mines by State'!C2337&amp;"     "&amp;'Look-up Mines by State'!D2337&amp;"     "&amp;'Look-up Mines by State'!E2337&amp;"                                  "&amp;'Look-up Mines by State'!F2337</f>
        <v>4607437     U     EAGLE-MINE NO 1                                  LOGAN</v>
      </c>
    </row>
    <row r="2338" spans="1:1" x14ac:dyDescent="0.25">
      <c r="A2338" s="714" t="str">
        <f>'Look-up Mines by State'!C2338&amp;"     "&amp;'Look-up Mines by State'!D2338&amp;"     "&amp;'Look-up Mines by State'!E2338&amp;"                                  "&amp;'Look-up Mines by State'!F2338</f>
        <v>4607458     P     DOCKS CREEK INC                                  WAYNE</v>
      </c>
    </row>
    <row r="2339" spans="1:1" x14ac:dyDescent="0.25">
      <c r="A2339" s="714" t="str">
        <f>'Look-up Mines by State'!C2339&amp;"     "&amp;'Look-up Mines by State'!D2339&amp;"     "&amp;'Look-up Mines by State'!E2339&amp;"                                  "&amp;'Look-up Mines by State'!F2339</f>
        <v>4607484     S     PLANT #1                                  MINGO</v>
      </c>
    </row>
    <row r="2340" spans="1:1" x14ac:dyDescent="0.25">
      <c r="A2340" s="714" t="str">
        <f>'Look-up Mines by State'!C2340&amp;"     "&amp;'Look-up Mines by State'!D2340&amp;"     "&amp;'Look-up Mines by State'!E2340&amp;"                                  "&amp;'Look-up Mines by State'!F2340</f>
        <v>4607491     S     S-7 SURFACE MINE                                  FAYETTE</v>
      </c>
    </row>
    <row r="2341" spans="1:1" x14ac:dyDescent="0.25">
      <c r="A2341" s="714" t="str">
        <f>'Look-up Mines by State'!C2341&amp;"     "&amp;'Look-up Mines by State'!D2341&amp;"     "&amp;'Look-up Mines by State'!E2341&amp;"                                  "&amp;'Look-up Mines by State'!F2341</f>
        <v>4607509     S     AMHERST LOADING FACILITY                                  KANAWHA</v>
      </c>
    </row>
    <row r="2342" spans="1:1" x14ac:dyDescent="0.25">
      <c r="A2342" s="714" t="str">
        <f>'Look-up Mines by State'!C2342&amp;"     "&amp;'Look-up Mines by State'!D2342&amp;"     "&amp;'Look-up Mines by State'!E2342&amp;"                                  "&amp;'Look-up Mines by State'!F2342</f>
        <v>4607537     S     FOURMILE FORK SURFACE MINE                                  FAYETTE</v>
      </c>
    </row>
    <row r="2343" spans="1:1" x14ac:dyDescent="0.25">
      <c r="A2343" s="714" t="str">
        <f>'Look-up Mines by State'!C2343&amp;"     "&amp;'Look-up Mines by State'!D2343&amp;"     "&amp;'Look-up Mines by State'!E2343&amp;"                                  "&amp;'Look-up Mines by State'!F2343</f>
        <v>4607545     S     MINE NO 1                                  MINGO</v>
      </c>
    </row>
    <row r="2344" spans="1:1" x14ac:dyDescent="0.25">
      <c r="A2344" s="714" t="str">
        <f>'Look-up Mines by State'!C2344&amp;"     "&amp;'Look-up Mines by State'!D2344&amp;"     "&amp;'Look-up Mines by State'!E2344&amp;"                                  "&amp;'Look-up Mines by State'!F2344</f>
        <v>4607546     U     MINE NO 1 (1)                                  MCDOWELL</v>
      </c>
    </row>
    <row r="2345" spans="1:1" x14ac:dyDescent="0.25">
      <c r="A2345" s="714" t="str">
        <f>'Look-up Mines by State'!C2345&amp;"     "&amp;'Look-up Mines by State'!D2345&amp;"     "&amp;'Look-up Mines by State'!E2345&amp;"                                  "&amp;'Look-up Mines by State'!F2345</f>
        <v>4607547     P     WAYNE COUNTY RIVER TERMINAL                                  WAYNE</v>
      </c>
    </row>
    <row r="2346" spans="1:1" x14ac:dyDescent="0.25">
      <c r="A2346" s="714" t="str">
        <f>'Look-up Mines by State'!C2346&amp;"     "&amp;'Look-up Mines by State'!D2346&amp;"     "&amp;'Look-up Mines by State'!E2346&amp;"                                  "&amp;'Look-up Mines by State'!F2346</f>
        <v>4607551     P     MINGO NO 2                                  MINGO</v>
      </c>
    </row>
    <row r="2347" spans="1:1" x14ac:dyDescent="0.25">
      <c r="A2347" s="714" t="str">
        <f>'Look-up Mines by State'!C2347&amp;"     "&amp;'Look-up Mines by State'!D2347&amp;"     "&amp;'Look-up Mines by State'!E2347&amp;"                                  "&amp;'Look-up Mines by State'!F2347</f>
        <v>4607554     U     #2 MINE                                  MCDOWELL</v>
      </c>
    </row>
    <row r="2348" spans="1:1" x14ac:dyDescent="0.25">
      <c r="A2348" s="714" t="str">
        <f>'Look-up Mines by State'!C2348&amp;"     "&amp;'Look-up Mines by State'!D2348&amp;"     "&amp;'Look-up Mines by State'!E2348&amp;"                                  "&amp;'Look-up Mines by State'!F2348</f>
        <v>4607555     P     PATRIOT RAIL &amp; RIVER TERMINAL                                  MONONGALIA</v>
      </c>
    </row>
    <row r="2349" spans="1:1" x14ac:dyDescent="0.25">
      <c r="A2349" s="714" t="str">
        <f>'Look-up Mines by State'!C2349&amp;"     "&amp;'Look-up Mines by State'!D2349&amp;"     "&amp;'Look-up Mines by State'!E2349&amp;"                                  "&amp;'Look-up Mines by State'!F2349</f>
        <v>4607555     P     PATRIOT RAIL &amp; RIVER TERMINAL                                  MONONGALIA</v>
      </c>
    </row>
    <row r="2350" spans="1:1" x14ac:dyDescent="0.25">
      <c r="A2350" s="714" t="str">
        <f>'Look-up Mines by State'!C2350&amp;"     "&amp;'Look-up Mines by State'!D2350&amp;"     "&amp;'Look-up Mines by State'!E2350&amp;"                                  "&amp;'Look-up Mines by State'!F2350</f>
        <v>4607562     U     MINE NO 1                                  MCDOWELL</v>
      </c>
    </row>
    <row r="2351" spans="1:1" x14ac:dyDescent="0.25">
      <c r="A2351" s="714" t="str">
        <f>'Look-up Mines by State'!C2351&amp;"     "&amp;'Look-up Mines by State'!D2351&amp;"     "&amp;'Look-up Mines by State'!E2351&amp;"                                  "&amp;'Look-up Mines by State'!F2351</f>
        <v>4607582     U     MINE NO 20                                  MCDOWELL</v>
      </c>
    </row>
    <row r="2352" spans="1:1" x14ac:dyDescent="0.25">
      <c r="A2352" s="714" t="str">
        <f>'Look-up Mines by State'!C2352&amp;"     "&amp;'Look-up Mines by State'!D2352&amp;"     "&amp;'Look-up Mines by State'!E2352&amp;"                                  "&amp;'Look-up Mines by State'!F2352</f>
        <v>4607654     S     PATRIOT MINING COMPANY INC                                  MONONGALIA</v>
      </c>
    </row>
    <row r="2353" spans="1:1" x14ac:dyDescent="0.25">
      <c r="A2353" s="714" t="str">
        <f>'Look-up Mines by State'!C2353&amp;"     "&amp;'Look-up Mines by State'!D2353&amp;"     "&amp;'Look-up Mines by State'!E2353&amp;"                                  "&amp;'Look-up Mines by State'!F2353</f>
        <v>4607667     U     MINE NO 64                                  GREENBRIER</v>
      </c>
    </row>
    <row r="2354" spans="1:1" x14ac:dyDescent="0.25">
      <c r="A2354" s="714" t="str">
        <f>'Look-up Mines by State'!C2354&amp;"     "&amp;'Look-up Mines by State'!D2354&amp;"     "&amp;'Look-up Mines by State'!E2354&amp;"                                  "&amp;'Look-up Mines by State'!F2354</f>
        <v>4607680     S     NO. 8 LOADOUT                                  MCDOWELL</v>
      </c>
    </row>
    <row r="2355" spans="1:1" x14ac:dyDescent="0.25">
      <c r="A2355" s="714" t="str">
        <f>'Look-up Mines by State'!C2355&amp;"     "&amp;'Look-up Mines by State'!D2355&amp;"     "&amp;'Look-up Mines by State'!E2355&amp;"                                  "&amp;'Look-up Mines by State'!F2355</f>
        <v>4607695     S     LOWER PETE BRANCH ALMA MINE                                  MINGO</v>
      </c>
    </row>
    <row r="2356" spans="1:1" x14ac:dyDescent="0.25">
      <c r="A2356" s="714" t="str">
        <f>'Look-up Mines by State'!C2356&amp;"     "&amp;'Look-up Mines by State'!D2356&amp;"     "&amp;'Look-up Mines by State'!E2356&amp;"                                  "&amp;'Look-up Mines by State'!F2356</f>
        <v>4607711     U     MINE NO 1                                  BOONE</v>
      </c>
    </row>
    <row r="2357" spans="1:1" x14ac:dyDescent="0.25">
      <c r="A2357" s="714" t="str">
        <f>'Look-up Mines by State'!C2357&amp;"     "&amp;'Look-up Mines by State'!D2357&amp;"     "&amp;'Look-up Mines by State'!E2357&amp;"                                  "&amp;'Look-up Mines by State'!F2357</f>
        <v>4607736     S     QUINCY DOCK                                  KANAWHA</v>
      </c>
    </row>
    <row r="2358" spans="1:1" x14ac:dyDescent="0.25">
      <c r="A2358" s="714" t="str">
        <f>'Look-up Mines by State'!C2358&amp;"     "&amp;'Look-up Mines by State'!D2358&amp;"     "&amp;'Look-up Mines by State'!E2358&amp;"                                  "&amp;'Look-up Mines by State'!F2358</f>
        <v>4607809     P     KIAH CREEK PREPARATION PLANT                                  WAYNE</v>
      </c>
    </row>
    <row r="2359" spans="1:1" x14ac:dyDescent="0.25">
      <c r="A2359" s="714" t="str">
        <f>'Look-up Mines by State'!C2359&amp;"     "&amp;'Look-up Mines by State'!D2359&amp;"     "&amp;'Look-up Mines by State'!E2359&amp;"                                  "&amp;'Look-up Mines by State'!F2359</f>
        <v>4607837     P     DOBBIN RIDGE PREP PLANT                                  GRANT</v>
      </c>
    </row>
    <row r="2360" spans="1:1" x14ac:dyDescent="0.25">
      <c r="A2360" s="714" t="str">
        <f>'Look-up Mines by State'!C2360&amp;"     "&amp;'Look-up Mines by State'!D2360&amp;"     "&amp;'Look-up Mines by State'!E2360&amp;"                                  "&amp;'Look-up Mines by State'!F2360</f>
        <v>4607852     P     BIG CREEK WASHER                                  MCDOWELL</v>
      </c>
    </row>
    <row r="2361" spans="1:1" x14ac:dyDescent="0.25">
      <c r="A2361" s="714" t="str">
        <f>'Look-up Mines by State'!C2361&amp;"     "&amp;'Look-up Mines by State'!D2361&amp;"     "&amp;'Look-up Mines by State'!E2361&amp;"                                  "&amp;'Look-up Mines by State'!F2361</f>
        <v>4607897     P     DINGESS PROCESSING COMPLEX                                  MINGO</v>
      </c>
    </row>
    <row r="2362" spans="1:1" x14ac:dyDescent="0.25">
      <c r="A2362" s="714" t="str">
        <f>'Look-up Mines by State'!C2362&amp;"     "&amp;'Look-up Mines by State'!D2362&amp;"     "&amp;'Look-up Mines by State'!E2362&amp;"                                  "&amp;'Look-up Mines by State'!F2362</f>
        <v>4607908     U     BIG MOUNTAIN NO 16                                  BOONE</v>
      </c>
    </row>
    <row r="2363" spans="1:1" x14ac:dyDescent="0.25">
      <c r="A2363" s="714" t="str">
        <f>'Look-up Mines by State'!C2363&amp;"     "&amp;'Look-up Mines by State'!D2363&amp;"     "&amp;'Look-up Mines by State'!E2363&amp;"                                  "&amp;'Look-up Mines by State'!F2363</f>
        <v>4607934     S     BIG CREEK NO 2 SURFACE MINE                                  FAYETTE</v>
      </c>
    </row>
    <row r="2364" spans="1:1" x14ac:dyDescent="0.25">
      <c r="A2364" s="714" t="str">
        <f>'Look-up Mines by State'!C2364&amp;"     "&amp;'Look-up Mines by State'!D2364&amp;"     "&amp;'Look-up Mines by State'!E2364&amp;"                                  "&amp;'Look-up Mines by State'!F2364</f>
        <v>4607938     S     BLACK CASTLE MINING CO                                  BOONE</v>
      </c>
    </row>
    <row r="2365" spans="1:1" x14ac:dyDescent="0.25">
      <c r="A2365" s="714" t="str">
        <f>'Look-up Mines by State'!C2365&amp;"     "&amp;'Look-up Mines by State'!D2365&amp;"     "&amp;'Look-up Mines by State'!E2365&amp;"                                  "&amp;'Look-up Mines by State'!F2365</f>
        <v>4607945     S     BIRCH RIVER MINE                                  WEBSTER</v>
      </c>
    </row>
    <row r="2366" spans="1:1" x14ac:dyDescent="0.25">
      <c r="A2366" s="714" t="str">
        <f>'Look-up Mines by State'!C2366&amp;"     "&amp;'Look-up Mines by State'!D2366&amp;"     "&amp;'Look-up Mines by State'!E2366&amp;"                                  "&amp;'Look-up Mines by State'!F2366</f>
        <v>4607946     P     CYRUS DOCK                                  WAYNE</v>
      </c>
    </row>
    <row r="2367" spans="1:1" x14ac:dyDescent="0.25">
      <c r="A2367" s="714" t="str">
        <f>'Look-up Mines by State'!C2367&amp;"     "&amp;'Look-up Mines by State'!D2367&amp;"     "&amp;'Look-up Mines by State'!E2367&amp;"                                  "&amp;'Look-up Mines by State'!F2367</f>
        <v>4607950     P     PREP PLANT                                  MINGO</v>
      </c>
    </row>
    <row r="2368" spans="1:1" x14ac:dyDescent="0.25">
      <c r="A2368" s="714" t="str">
        <f>'Look-up Mines by State'!C2368&amp;"     "&amp;'Look-up Mines by State'!D2368&amp;"     "&amp;'Look-up Mines by State'!E2368&amp;"                                  "&amp;'Look-up Mines by State'!F2368</f>
        <v>4607968     P     ALLOY PREP PLANT #1                                  FAYETTE</v>
      </c>
    </row>
    <row r="2369" spans="1:1" x14ac:dyDescent="0.25">
      <c r="A2369" s="714" t="str">
        <f>'Look-up Mines by State'!C2369&amp;"     "&amp;'Look-up Mines by State'!D2369&amp;"     "&amp;'Look-up Mines by State'!E2369&amp;"                                  "&amp;'Look-up Mines by State'!F2369</f>
        <v>4607983     U     POSTAR NO 1 MINE                                  MCDOWELL</v>
      </c>
    </row>
    <row r="2370" spans="1:1" x14ac:dyDescent="0.25">
      <c r="A2370" s="714" t="str">
        <f>'Look-up Mines by State'!C2370&amp;"     "&amp;'Look-up Mines by State'!D2370&amp;"     "&amp;'Look-up Mines by State'!E2370&amp;"                                  "&amp;'Look-up Mines by State'!F2370</f>
        <v>4607985     P     BLACK BEAR PREPARATION PLANT                                  MINGO</v>
      </c>
    </row>
    <row r="2371" spans="1:1" x14ac:dyDescent="0.25">
      <c r="A2371" s="714" t="str">
        <f>'Look-up Mines by State'!C2371&amp;"     "&amp;'Look-up Mines by State'!D2371&amp;"     "&amp;'Look-up Mines by State'!E2371&amp;"                                  "&amp;'Look-up Mines by State'!F2371</f>
        <v>4607999     S     JACOBS FORK LOAD-OUT                                  MCDOWELL</v>
      </c>
    </row>
    <row r="2372" spans="1:1" x14ac:dyDescent="0.25">
      <c r="A2372" s="714" t="str">
        <f>'Look-up Mines by State'!C2372&amp;"     "&amp;'Look-up Mines by State'!D2372&amp;"     "&amp;'Look-up Mines by State'!E2372&amp;"                                  "&amp;'Look-up Mines by State'!F2372</f>
        <v>4608008     S     ODELL PROCESSING LAUREL LOADOU                                  LOGAN</v>
      </c>
    </row>
    <row r="2373" spans="1:1" x14ac:dyDescent="0.25">
      <c r="A2373" s="714" t="str">
        <f>'Look-up Mines by State'!C2373&amp;"     "&amp;'Look-up Mines by State'!D2373&amp;"     "&amp;'Look-up Mines by State'!E2373&amp;"                                  "&amp;'Look-up Mines by State'!F2373</f>
        <v>4608019     U     NO 1                                  MINGO</v>
      </c>
    </row>
    <row r="2374" spans="1:1" x14ac:dyDescent="0.25">
      <c r="A2374" s="714" t="str">
        <f>'Look-up Mines by State'!C2374&amp;"     "&amp;'Look-up Mines by State'!D2374&amp;"     "&amp;'Look-up Mines by State'!E2374&amp;"                                  "&amp;'Look-up Mines by State'!F2374</f>
        <v>4608030     P     CAMP CREEK PROCESSING                                  WAYNE</v>
      </c>
    </row>
    <row r="2375" spans="1:1" x14ac:dyDescent="0.25">
      <c r="A2375" s="714" t="str">
        <f>'Look-up Mines by State'!C2375&amp;"     "&amp;'Look-up Mines by State'!D2375&amp;"     "&amp;'Look-up Mines by State'!E2375&amp;"                                  "&amp;'Look-up Mines by State'!F2375</f>
        <v>4608048     U     CHEROKEE MINE                                  MCDOWELL</v>
      </c>
    </row>
    <row r="2376" spans="1:1" x14ac:dyDescent="0.25">
      <c r="A2376" s="714" t="str">
        <f>'Look-up Mines by State'!C2376&amp;"     "&amp;'Look-up Mines by State'!D2376&amp;"     "&amp;'Look-up Mines by State'!E2376&amp;"                                  "&amp;'Look-up Mines by State'!F2376</f>
        <v>4608108     P     BLUE PENNANT TRANSFER                                  BOONE</v>
      </c>
    </row>
    <row r="2377" spans="1:1" x14ac:dyDescent="0.25">
      <c r="A2377" s="714" t="str">
        <f>'Look-up Mines by State'!C2377&amp;"     "&amp;'Look-up Mines by State'!D2377&amp;"     "&amp;'Look-up Mines by State'!E2377&amp;"                                  "&amp;'Look-up Mines by State'!F2377</f>
        <v>4608110     S     MAMMOTH COAL CO. SURFACE MINE                                  KANAWHA</v>
      </c>
    </row>
    <row r="2378" spans="1:1" x14ac:dyDescent="0.25">
      <c r="A2378" s="714" t="str">
        <f>'Look-up Mines by State'!C2378&amp;"     "&amp;'Look-up Mines by State'!D2378&amp;"     "&amp;'Look-up Mines by State'!E2378&amp;"                                  "&amp;'Look-up Mines by State'!F2378</f>
        <v>4608122     P     GLEN ALUM PLANT                                  MINGO</v>
      </c>
    </row>
    <row r="2379" spans="1:1" x14ac:dyDescent="0.25">
      <c r="A2379" s="714" t="str">
        <f>'Look-up Mines by State'!C2379&amp;"     "&amp;'Look-up Mines by State'!D2379&amp;"     "&amp;'Look-up Mines by State'!E2379&amp;"                                  "&amp;'Look-up Mines by State'!F2379</f>
        <v>4608131     U     MINE NO. 35                                  MCDOWELL</v>
      </c>
    </row>
    <row r="2380" spans="1:1" x14ac:dyDescent="0.25">
      <c r="A2380" s="714" t="str">
        <f>'Look-up Mines by State'!C2380&amp;"     "&amp;'Look-up Mines by State'!D2380&amp;"     "&amp;'Look-up Mines by State'!E2380&amp;"                                  "&amp;'Look-up Mines by State'!F2380</f>
        <v>4608137     U     #1 MINE                                  MCDOWELL</v>
      </c>
    </row>
    <row r="2381" spans="1:1" x14ac:dyDescent="0.25">
      <c r="A2381" s="714" t="str">
        <f>'Look-up Mines by State'!C2381&amp;"     "&amp;'Look-up Mines by State'!D2381&amp;"     "&amp;'Look-up Mines by State'!E2381&amp;"                                  "&amp;'Look-up Mines by State'!F2381</f>
        <v>4608138     P     CENTURY 101                                  BARBOUR</v>
      </c>
    </row>
    <row r="2382" spans="1:1" x14ac:dyDescent="0.25">
      <c r="A2382" s="714" t="str">
        <f>'Look-up Mines by State'!C2382&amp;"     "&amp;'Look-up Mines by State'!D2382&amp;"     "&amp;'Look-up Mines by State'!E2382&amp;"                                  "&amp;'Look-up Mines by State'!F2382</f>
        <v>4608146     S     CAMPBELLS CREEK SURFACE FACILI                                  KANAWHA</v>
      </c>
    </row>
    <row r="2383" spans="1:1" x14ac:dyDescent="0.25">
      <c r="A2383" s="714" t="str">
        <f>'Look-up Mines by State'!C2383&amp;"     "&amp;'Look-up Mines by State'!D2383&amp;"     "&amp;'Look-up Mines by State'!E2383&amp;"                                  "&amp;'Look-up Mines by State'!F2383</f>
        <v>4608155     S     LILLY FORK SURFACE MINE                                  NICHOLAS</v>
      </c>
    </row>
    <row r="2384" spans="1:1" x14ac:dyDescent="0.25">
      <c r="A2384" s="714" t="str">
        <f>'Look-up Mines by State'!C2384&amp;"     "&amp;'Look-up Mines by State'!D2384&amp;"     "&amp;'Look-up Mines by State'!E2384&amp;"                                  "&amp;'Look-up Mines by State'!F2384</f>
        <v>4608159     U     STOCKTON MINE                                  KANAWHA</v>
      </c>
    </row>
    <row r="2385" spans="1:1" x14ac:dyDescent="0.25">
      <c r="A2385" s="714" t="str">
        <f>'Look-up Mines by State'!C2385&amp;"     "&amp;'Look-up Mines by State'!D2385&amp;"     "&amp;'Look-up Mines by State'!E2385&amp;"                                  "&amp;'Look-up Mines by State'!F2385</f>
        <v>4608172     P     WINOC PREPARATION PLANT                                  CLAY</v>
      </c>
    </row>
    <row r="2386" spans="1:1" x14ac:dyDescent="0.25">
      <c r="A2386" s="714" t="str">
        <f>'Look-up Mines by State'!C2386&amp;"     "&amp;'Look-up Mines by State'!D2386&amp;"     "&amp;'Look-up Mines by State'!E2386&amp;"                                  "&amp;'Look-up Mines by State'!F2386</f>
        <v>4608194     U     PLEASANT HILL MINE                                  RANDOLPH</v>
      </c>
    </row>
    <row r="2387" spans="1:1" x14ac:dyDescent="0.25">
      <c r="A2387" s="714" t="str">
        <f>'Look-up Mines by State'!C2387&amp;"     "&amp;'Look-up Mines by State'!D2387&amp;"     "&amp;'Look-up Mines by State'!E2387&amp;"                                  "&amp;'Look-up Mines by State'!F2387</f>
        <v>4608224     U     NO 6                                  MINGO</v>
      </c>
    </row>
    <row r="2388" spans="1:1" x14ac:dyDescent="0.25">
      <c r="A2388" s="714" t="str">
        <f>'Look-up Mines by State'!C2388&amp;"     "&amp;'Look-up Mines by State'!D2388&amp;"     "&amp;'Look-up Mines by State'!E2388&amp;"                                  "&amp;'Look-up Mines by State'!F2388</f>
        <v>4608249     S     SURFACE NO 1                                  LOGAN</v>
      </c>
    </row>
    <row r="2389" spans="1:1" x14ac:dyDescent="0.25">
      <c r="A2389" s="714" t="str">
        <f>'Look-up Mines by State'!C2389&amp;"     "&amp;'Look-up Mines by State'!D2389&amp;"     "&amp;'Look-up Mines by State'!E2389&amp;"                                  "&amp;'Look-up Mines by State'!F2389</f>
        <v>4608251     U     MINE NO 1                                  MCDOWELL</v>
      </c>
    </row>
    <row r="2390" spans="1:1" x14ac:dyDescent="0.25">
      <c r="A2390" s="714" t="str">
        <f>'Look-up Mines by State'!C2390&amp;"     "&amp;'Look-up Mines by State'!D2390&amp;"     "&amp;'Look-up Mines by State'!E2390&amp;"                                  "&amp;'Look-up Mines by State'!F2390</f>
        <v>4608254     S     HOG LICK QUARRY                                  MARION</v>
      </c>
    </row>
    <row r="2391" spans="1:1" x14ac:dyDescent="0.25">
      <c r="A2391" s="714" t="str">
        <f>'Look-up Mines by State'!C2391&amp;"     "&amp;'Look-up Mines by State'!D2391&amp;"     "&amp;'Look-up Mines by State'!E2391&amp;"                                  "&amp;'Look-up Mines by State'!F2391</f>
        <v>4608263     S     TOWER MOUNTAIN                                  LOGAN</v>
      </c>
    </row>
    <row r="2392" spans="1:1" x14ac:dyDescent="0.25">
      <c r="A2392" s="714" t="str">
        <f>'Look-up Mines by State'!C2392&amp;"     "&amp;'Look-up Mines by State'!D2392&amp;"     "&amp;'Look-up Mines by State'!E2392&amp;"                                  "&amp;'Look-up Mines by State'!F2392</f>
        <v>4608264     S     GRANT TOWN POWER PLANT                                  MARION</v>
      </c>
    </row>
    <row r="2393" spans="1:1" x14ac:dyDescent="0.25">
      <c r="A2393" s="714" t="str">
        <f>'Look-up Mines by State'!C2393&amp;"     "&amp;'Look-up Mines by State'!D2393&amp;"     "&amp;'Look-up Mines by State'!E2393&amp;"                                  "&amp;'Look-up Mines by State'!F2393</f>
        <v>4608266     U     JOSEPHINE NO 3 MINE                                  RALEIGH</v>
      </c>
    </row>
    <row r="2394" spans="1:1" x14ac:dyDescent="0.25">
      <c r="A2394" s="714" t="str">
        <f>'Look-up Mines by State'!C2394&amp;"     "&amp;'Look-up Mines by State'!D2394&amp;"     "&amp;'Look-up Mines by State'!E2394&amp;"                                  "&amp;'Look-up Mines by State'!F2394</f>
        <v>4608268     U     NO. 6                                  LOGAN</v>
      </c>
    </row>
    <row r="2395" spans="1:1" x14ac:dyDescent="0.25">
      <c r="A2395" s="714" t="str">
        <f>'Look-up Mines by State'!C2395&amp;"     "&amp;'Look-up Mines by State'!D2395&amp;"     "&amp;'Look-up Mines by State'!E2395&amp;"                                  "&amp;'Look-up Mines by State'!F2395</f>
        <v>4608278     S     ROADFORK LOADOUT                                  MCDOWELL</v>
      </c>
    </row>
    <row r="2396" spans="1:1" x14ac:dyDescent="0.25">
      <c r="A2396" s="714" t="str">
        <f>'Look-up Mines by State'!C2396&amp;"     "&amp;'Look-up Mines by State'!D2396&amp;"     "&amp;'Look-up Mines by State'!E2396&amp;"                                  "&amp;'Look-up Mines by State'!F2396</f>
        <v>4608279     S     ANNA BRANCH SURFACE MINE                                  LOGAN</v>
      </c>
    </row>
    <row r="2397" spans="1:1" x14ac:dyDescent="0.25">
      <c r="A2397" s="714" t="str">
        <f>'Look-up Mines by State'!C2397&amp;"     "&amp;'Look-up Mines by State'!D2397&amp;"     "&amp;'Look-up Mines by State'!E2397&amp;"                                  "&amp;'Look-up Mines by State'!F2397</f>
        <v>4608297     U     WHITE QUEEN                                  RALEIGH</v>
      </c>
    </row>
    <row r="2398" spans="1:1" x14ac:dyDescent="0.25">
      <c r="A2398" s="714" t="str">
        <f>'Look-up Mines by State'!C2398&amp;"     "&amp;'Look-up Mines by State'!D2398&amp;"     "&amp;'Look-up Mines by State'!E2398&amp;"                                  "&amp;'Look-up Mines by State'!F2398</f>
        <v>4608305     U     #18 TUNNEL MINE                                  BOONE</v>
      </c>
    </row>
    <row r="2399" spans="1:1" x14ac:dyDescent="0.25">
      <c r="A2399" s="714" t="str">
        <f>'Look-up Mines by State'!C2399&amp;"     "&amp;'Look-up Mines by State'!D2399&amp;"     "&amp;'Look-up Mines by State'!E2399&amp;"                                  "&amp;'Look-up Mines by State'!F2399</f>
        <v>4608309     U     UPPER CEDAR GROVE MINE NO 3                                  MINGO</v>
      </c>
    </row>
    <row r="2400" spans="1:1" x14ac:dyDescent="0.25">
      <c r="A2400" s="714" t="str">
        <f>'Look-up Mines by State'!C2400&amp;"     "&amp;'Look-up Mines by State'!D2400&amp;"     "&amp;'Look-up Mines by State'!E2400&amp;"                                  "&amp;'Look-up Mines by State'!F2400</f>
        <v>4608312     S     MINGO NO 3                                  MINGO</v>
      </c>
    </row>
    <row r="2401" spans="1:1" x14ac:dyDescent="0.25">
      <c r="A2401" s="714" t="str">
        <f>'Look-up Mines by State'!C2401&amp;"     "&amp;'Look-up Mines by State'!D2401&amp;"     "&amp;'Look-up Mines by State'!E2401&amp;"                                  "&amp;'Look-up Mines by State'!F2401</f>
        <v>4608315     U     BRUSHY EAGLE                                  RALEIGH</v>
      </c>
    </row>
    <row r="2402" spans="1:1" x14ac:dyDescent="0.25">
      <c r="A2402" s="714" t="str">
        <f>'Look-up Mines by State'!C2402&amp;"     "&amp;'Look-up Mines by State'!D2402&amp;"     "&amp;'Look-up Mines by State'!E2402&amp;"                                  "&amp;'Look-up Mines by State'!F2402</f>
        <v>4608364     P     BAYBECK PREPARATION PLANT                                  RALEIGH</v>
      </c>
    </row>
    <row r="2403" spans="1:1" x14ac:dyDescent="0.25">
      <c r="A2403" s="714" t="str">
        <f>'Look-up Mines by State'!C2403&amp;"     "&amp;'Look-up Mines by State'!D2403&amp;"     "&amp;'Look-up Mines by State'!E2403&amp;"                                  "&amp;'Look-up Mines by State'!F2403</f>
        <v>4608365     U     GRASSY CREEK NO 1                                  NICHOLAS</v>
      </c>
    </row>
    <row r="2404" spans="1:1" x14ac:dyDescent="0.25">
      <c r="A2404" s="714" t="str">
        <f>'Look-up Mines by State'!C2404&amp;"     "&amp;'Look-up Mines by State'!D2404&amp;"     "&amp;'Look-up Mines by State'!E2404&amp;"                                  "&amp;'Look-up Mines by State'!F2404</f>
        <v>4608374     P     MARFORK PROCESSING                                  RALEIGH</v>
      </c>
    </row>
    <row r="2405" spans="1:1" x14ac:dyDescent="0.25">
      <c r="A2405" s="714" t="str">
        <f>'Look-up Mines by State'!C2405&amp;"     "&amp;'Look-up Mines by State'!D2405&amp;"     "&amp;'Look-up Mines by State'!E2405&amp;"                                  "&amp;'Look-up Mines by State'!F2405</f>
        <v>4608375     U     MINE NO 1                                  MCDOWELL</v>
      </c>
    </row>
    <row r="2406" spans="1:1" x14ac:dyDescent="0.25">
      <c r="A2406" s="714" t="str">
        <f>'Look-up Mines by State'!C2406&amp;"     "&amp;'Look-up Mines by State'!D2406&amp;"     "&amp;'Look-up Mines by State'!E2406&amp;"                                  "&amp;'Look-up Mines by State'!F2406</f>
        <v>4608376     P     PEACH ORCHARD PREP PLANT &amp; LD                                  CLAY</v>
      </c>
    </row>
    <row r="2407" spans="1:1" x14ac:dyDescent="0.25">
      <c r="A2407" s="714" t="str">
        <f>'Look-up Mines by State'!C2407&amp;"     "&amp;'Look-up Mines by State'!D2407&amp;"     "&amp;'Look-up Mines by State'!E2407&amp;"                                  "&amp;'Look-up Mines by State'!F2407</f>
        <v>4608377     S     SURFACE MINE NO 2                                  CLAY</v>
      </c>
    </row>
    <row r="2408" spans="1:1" x14ac:dyDescent="0.25">
      <c r="A2408" s="714" t="str">
        <f>'Look-up Mines by State'!C2408&amp;"     "&amp;'Look-up Mines by State'!D2408&amp;"     "&amp;'Look-up Mines by State'!E2408&amp;"                                  "&amp;'Look-up Mines by State'!F2408</f>
        <v>4608383     U     LAUREL EAGLE                                  RALEIGH</v>
      </c>
    </row>
    <row r="2409" spans="1:1" x14ac:dyDescent="0.25">
      <c r="A2409" s="714" t="str">
        <f>'Look-up Mines by State'!C2409&amp;"     "&amp;'Look-up Mines by State'!D2409&amp;"     "&amp;'Look-up Mines by State'!E2409&amp;"                                  "&amp;'Look-up Mines by State'!F2409</f>
        <v>4608384     U     SENG CREEK POWELLTON                                  BOONE</v>
      </c>
    </row>
    <row r="2410" spans="1:1" x14ac:dyDescent="0.25">
      <c r="A2410" s="714" t="str">
        <f>'Look-up Mines by State'!C2410&amp;"     "&amp;'Look-up Mines by State'!D2410&amp;"     "&amp;'Look-up Mines by State'!E2410&amp;"                                  "&amp;'Look-up Mines by State'!F2410</f>
        <v>4608387     U     LAUREL CREEK/SPIRIT MINE                                  BOONE</v>
      </c>
    </row>
    <row r="2411" spans="1:1" x14ac:dyDescent="0.25">
      <c r="A2411" s="714" t="str">
        <f>'Look-up Mines by State'!C2411&amp;"     "&amp;'Look-up Mines by State'!D2411&amp;"     "&amp;'Look-up Mines by State'!E2411&amp;"                                  "&amp;'Look-up Mines by State'!F2411</f>
        <v>4608390     P     BIRCH RIVER PLANT                                  WEBSTER</v>
      </c>
    </row>
    <row r="2412" spans="1:1" x14ac:dyDescent="0.25">
      <c r="A2412" s="714" t="str">
        <f>'Look-up Mines by State'!C2412&amp;"     "&amp;'Look-up Mines by State'!D2412&amp;"     "&amp;'Look-up Mines by State'!E2412&amp;"                                  "&amp;'Look-up Mines by State'!F2412</f>
        <v>4608396     S     FLAG RUN MINE                                  HARRISON</v>
      </c>
    </row>
    <row r="2413" spans="1:1" x14ac:dyDescent="0.25">
      <c r="A2413" s="714" t="str">
        <f>'Look-up Mines by State'!C2413&amp;"     "&amp;'Look-up Mines by State'!D2413&amp;"     "&amp;'Look-up Mines by State'!E2413&amp;"                                  "&amp;'Look-up Mines by State'!F2413</f>
        <v>4608402     U     BLACK KNIGHT II                                  BOONE</v>
      </c>
    </row>
    <row r="2414" spans="1:1" x14ac:dyDescent="0.25">
      <c r="A2414" s="714" t="str">
        <f>'Look-up Mines by State'!C2414&amp;"     "&amp;'Look-up Mines by State'!D2414&amp;"     "&amp;'Look-up Mines by State'!E2414&amp;"                                  "&amp;'Look-up Mines by State'!F2414</f>
        <v>4608419     U     MINE NO. 3                                  MCDOWELL</v>
      </c>
    </row>
    <row r="2415" spans="1:1" x14ac:dyDescent="0.25">
      <c r="A2415" s="714" t="str">
        <f>'Look-up Mines by State'!C2415&amp;"     "&amp;'Look-up Mines by State'!D2415&amp;"     "&amp;'Look-up Mines by State'!E2415&amp;"                                  "&amp;'Look-up Mines by State'!F2415</f>
        <v>4608421     S     NO 6 LOADOUT                                  MCDOWELL</v>
      </c>
    </row>
    <row r="2416" spans="1:1" x14ac:dyDescent="0.25">
      <c r="A2416" s="714" t="str">
        <f>'Look-up Mines by State'!C2416&amp;"     "&amp;'Look-up Mines by State'!D2416&amp;"     "&amp;'Look-up Mines by State'!E2416&amp;"                                  "&amp;'Look-up Mines by State'!F2416</f>
        <v>4608429     U     CANDICE 2                                  BOONE</v>
      </c>
    </row>
    <row r="2417" spans="1:1" x14ac:dyDescent="0.25">
      <c r="A2417" s="714" t="str">
        <f>'Look-up Mines by State'!C2417&amp;"     "&amp;'Look-up Mines by State'!D2417&amp;"     "&amp;'Look-up Mines by State'!E2417&amp;"                                  "&amp;'Look-up Mines by State'!F2417</f>
        <v>4608436     U     UPPER BIG BRANCH MINE-SOUTH                                  RALEIGH</v>
      </c>
    </row>
    <row r="2418" spans="1:1" x14ac:dyDescent="0.25">
      <c r="A2418" s="714" t="str">
        <f>'Look-up Mines by State'!C2418&amp;"     "&amp;'Look-up Mines by State'!D2418&amp;"     "&amp;'Look-up Mines by State'!E2418&amp;"                                  "&amp;'Look-up Mines by State'!F2418</f>
        <v>4608438     S     ALPHEUS REFUSE SITE                                  MCDOWELL</v>
      </c>
    </row>
    <row r="2419" spans="1:1" x14ac:dyDescent="0.25">
      <c r="A2419" s="714" t="str">
        <f>'Look-up Mines by State'!C2419&amp;"     "&amp;'Look-up Mines by State'!D2419&amp;"     "&amp;'Look-up Mines by State'!E2419&amp;"                                  "&amp;'Look-up Mines by State'!F2419</f>
        <v>4608440     U     TWIN PEAKS                                  MCDOWELL</v>
      </c>
    </row>
    <row r="2420" spans="1:1" x14ac:dyDescent="0.25">
      <c r="A2420" s="714" t="str">
        <f>'Look-up Mines by State'!C2420&amp;"     "&amp;'Look-up Mines by State'!D2420&amp;"     "&amp;'Look-up Mines by State'!E2420&amp;"                                  "&amp;'Look-up Mines by State'!F2420</f>
        <v>4608444     U     MINE NO 1                                  MCDOWELL</v>
      </c>
    </row>
    <row r="2421" spans="1:1" x14ac:dyDescent="0.25">
      <c r="A2421" s="714" t="str">
        <f>'Look-up Mines by State'!C2421&amp;"     "&amp;'Look-up Mines by State'!D2421&amp;"     "&amp;'Look-up Mines by State'!E2421&amp;"                                  "&amp;'Look-up Mines by State'!F2421</f>
        <v>4608465     P     TOMS FORK LOADOUT                                  KANAWHA</v>
      </c>
    </row>
    <row r="2422" spans="1:1" x14ac:dyDescent="0.25">
      <c r="A2422" s="714" t="str">
        <f>'Look-up Mines by State'!C2422&amp;"     "&amp;'Look-up Mines by State'!D2422&amp;"     "&amp;'Look-up Mines by State'!E2422&amp;"                                  "&amp;'Look-up Mines by State'!F2422</f>
        <v>4608479     U     EUNICE EAGLE                                  BOONE</v>
      </c>
    </row>
    <row r="2423" spans="1:1" x14ac:dyDescent="0.25">
      <c r="A2423" s="714" t="str">
        <f>'Look-up Mines by State'!C2423&amp;"     "&amp;'Look-up Mines by State'!D2423&amp;"     "&amp;'Look-up Mines by State'!E2423&amp;"                                  "&amp;'Look-up Mines by State'!F2423</f>
        <v>4608483     S     GYPSY NO. L GOBPILE                                  HARRISON</v>
      </c>
    </row>
    <row r="2424" spans="1:1" x14ac:dyDescent="0.25">
      <c r="A2424" s="714" t="str">
        <f>'Look-up Mines by State'!C2424&amp;"     "&amp;'Look-up Mines by State'!D2424&amp;"     "&amp;'Look-up Mines by State'!E2424&amp;"                                  "&amp;'Look-up Mines by State'!F2424</f>
        <v>4608495     S     AUGER #1                                  HAMPSHIRE</v>
      </c>
    </row>
    <row r="2425" spans="1:1" x14ac:dyDescent="0.25">
      <c r="A2425" s="714" t="str">
        <f>'Look-up Mines by State'!C2425&amp;"     "&amp;'Look-up Mines by State'!D2425&amp;"     "&amp;'Look-up Mines by State'!E2425&amp;"                                  "&amp;'Look-up Mines by State'!F2425</f>
        <v>4608509     U     MINE NO 20 (3)                                  WYOMING</v>
      </c>
    </row>
    <row r="2426" spans="1:1" x14ac:dyDescent="0.25">
      <c r="A2426" s="714" t="str">
        <f>'Look-up Mines by State'!C2426&amp;"     "&amp;'Look-up Mines by State'!D2426&amp;"     "&amp;'Look-up Mines by State'!E2426&amp;"                                  "&amp;'Look-up Mines by State'!F2426</f>
        <v>4608513     U     JACK'S BRANCH BUFFALO CREEK                                  BOONE</v>
      </c>
    </row>
    <row r="2427" spans="1:1" x14ac:dyDescent="0.25">
      <c r="A2427" s="714" t="str">
        <f>'Look-up Mines by State'!C2427&amp;"     "&amp;'Look-up Mines by State'!D2427&amp;"     "&amp;'Look-up Mines by State'!E2427&amp;"                                  "&amp;'Look-up Mines by State'!F2427</f>
        <v>4608518     U     MINE NO 2                                  MCDOWELL</v>
      </c>
    </row>
    <row r="2428" spans="1:1" x14ac:dyDescent="0.25">
      <c r="A2428" s="714" t="str">
        <f>'Look-up Mines by State'!C2428&amp;"     "&amp;'Look-up Mines by State'!D2428&amp;"     "&amp;'Look-up Mines by State'!E2428&amp;"                                  "&amp;'Look-up Mines by State'!F2428</f>
        <v>4608539     S     UPPER BIG BRANCH RAW COAL FACI                                  RALEIGH</v>
      </c>
    </row>
    <row r="2429" spans="1:1" x14ac:dyDescent="0.25">
      <c r="A2429" s="714" t="str">
        <f>'Look-up Mines by State'!C2429&amp;"     "&amp;'Look-up Mines by State'!D2429&amp;"     "&amp;'Look-up Mines by State'!E2429&amp;"                                  "&amp;'Look-up Mines by State'!F2429</f>
        <v>4608549     S     WEST CAZY SURFACE MINE                                  BOONE</v>
      </c>
    </row>
    <row r="2430" spans="1:1" x14ac:dyDescent="0.25">
      <c r="A2430" s="714" t="str">
        <f>'Look-up Mines by State'!C2430&amp;"     "&amp;'Look-up Mines by State'!D2430&amp;"     "&amp;'Look-up Mines by State'!E2430&amp;"                                  "&amp;'Look-up Mines by State'!F2430</f>
        <v>4608551     U     MARSH FORK MINE                                  RALEIGH</v>
      </c>
    </row>
    <row r="2431" spans="1:1" x14ac:dyDescent="0.25">
      <c r="A2431" s="714" t="str">
        <f>'Look-up Mines by State'!C2431&amp;"     "&amp;'Look-up Mines by State'!D2431&amp;"     "&amp;'Look-up Mines by State'!E2431&amp;"                                  "&amp;'Look-up Mines by State'!F2431</f>
        <v>4608553     U     BLACK KING I  NORTH PORTAL                                  BOONE</v>
      </c>
    </row>
    <row r="2432" spans="1:1" x14ac:dyDescent="0.25">
      <c r="A2432" s="714" t="str">
        <f>'Look-up Mines by State'!C2432&amp;"     "&amp;'Look-up Mines by State'!D2432&amp;"     "&amp;'Look-up Mines by State'!E2432&amp;"                                  "&amp;'Look-up Mines by State'!F2432</f>
        <v>4608563     P     RAGLAND LOADOUT                                  MINGO</v>
      </c>
    </row>
    <row r="2433" spans="1:1" x14ac:dyDescent="0.25">
      <c r="A2433" s="714" t="str">
        <f>'Look-up Mines by State'!C2433&amp;"     "&amp;'Look-up Mines by State'!D2433&amp;"     "&amp;'Look-up Mines by State'!E2433&amp;"                                  "&amp;'Look-up Mines by State'!F2433</f>
        <v>4608570     U     COALBURG NO 2 MINE                                  LOGAN</v>
      </c>
    </row>
    <row r="2434" spans="1:1" x14ac:dyDescent="0.25">
      <c r="A2434" s="714" t="str">
        <f>'Look-up Mines by State'!C2434&amp;"     "&amp;'Look-up Mines by State'!D2434&amp;"     "&amp;'Look-up Mines by State'!E2434&amp;"                                  "&amp;'Look-up Mines by State'!F2434</f>
        <v>4608571     P     COAL CLEAN LLC                                  KANAWHA</v>
      </c>
    </row>
    <row r="2435" spans="1:1" x14ac:dyDescent="0.25">
      <c r="A2435" s="714" t="str">
        <f>'Look-up Mines by State'!C2435&amp;"     "&amp;'Look-up Mines by State'!D2435&amp;"     "&amp;'Look-up Mines by State'!E2435&amp;"                                  "&amp;'Look-up Mines by State'!F2435</f>
        <v>4608577     U     JIMS BRANCH NO 2                                  WYOMING</v>
      </c>
    </row>
    <row r="2436" spans="1:1" x14ac:dyDescent="0.25">
      <c r="A2436" s="714" t="str">
        <f>'Look-up Mines by State'!C2436&amp;"     "&amp;'Look-up Mines by State'!D2436&amp;"     "&amp;'Look-up Mines by State'!E2436&amp;"                                  "&amp;'Look-up Mines by State'!F2436</f>
        <v>4608581     U     MINE NO. 1                                  MCDOWELL</v>
      </c>
    </row>
    <row r="2437" spans="1:1" x14ac:dyDescent="0.25">
      <c r="A2437" s="714" t="str">
        <f>'Look-up Mines by State'!C2437&amp;"     "&amp;'Look-up Mines by State'!D2437&amp;"     "&amp;'Look-up Mines by State'!E2437&amp;"                                  "&amp;'Look-up Mines by State'!F2437</f>
        <v>4608582     S     PAYNTER BRANCH SURFACE MINE                                  WYOMING</v>
      </c>
    </row>
    <row r="2438" spans="1:1" x14ac:dyDescent="0.25">
      <c r="A2438" s="714" t="str">
        <f>'Look-up Mines by State'!C2438&amp;"     "&amp;'Look-up Mines by State'!D2438&amp;"     "&amp;'Look-up Mines by State'!E2438&amp;"                                  "&amp;'Look-up Mines by State'!F2438</f>
        <v>4608584     S     HOLDEN NO 22 SURFACE MINE                                  LOGAN</v>
      </c>
    </row>
    <row r="2439" spans="1:1" x14ac:dyDescent="0.25">
      <c r="A2439" s="714" t="str">
        <f>'Look-up Mines by State'!C2439&amp;"     "&amp;'Look-up Mines by State'!D2439&amp;"     "&amp;'Look-up Mines by State'!E2439&amp;"                                  "&amp;'Look-up Mines by State'!F2439</f>
        <v>4608596     S     FOURMILE FORK                                  KANAWHA</v>
      </c>
    </row>
    <row r="2440" spans="1:1" x14ac:dyDescent="0.25">
      <c r="A2440" s="714" t="str">
        <f>'Look-up Mines by State'!C2440&amp;"     "&amp;'Look-up Mines by State'!D2440&amp;"     "&amp;'Look-up Mines by State'!E2440&amp;"                                  "&amp;'Look-up Mines by State'!F2440</f>
        <v>4608599     U     LAUREL POWELLTON                                  RALEIGH</v>
      </c>
    </row>
    <row r="2441" spans="1:1" x14ac:dyDescent="0.25">
      <c r="A2441" s="714" t="str">
        <f>'Look-up Mines by State'!C2441&amp;"     "&amp;'Look-up Mines by State'!D2441&amp;"     "&amp;'Look-up Mines by State'!E2441&amp;"                                  "&amp;'Look-up Mines by State'!F2441</f>
        <v>4608608     S     FOLA AUGER                                  FAYETTE</v>
      </c>
    </row>
    <row r="2442" spans="1:1" x14ac:dyDescent="0.25">
      <c r="A2442" s="714" t="str">
        <f>'Look-up Mines by State'!C2442&amp;"     "&amp;'Look-up Mines by State'!D2442&amp;"     "&amp;'Look-up Mines by State'!E2442&amp;"                                  "&amp;'Look-up Mines by State'!F2442</f>
        <v>4608610     U     MATEWAN TUNNEL                                  BOONE</v>
      </c>
    </row>
    <row r="2443" spans="1:1" x14ac:dyDescent="0.25">
      <c r="A2443" s="714" t="str">
        <f>'Look-up Mines by State'!C2443&amp;"     "&amp;'Look-up Mines by State'!D2443&amp;"     "&amp;'Look-up Mines by State'!E2443&amp;"                                  "&amp;'Look-up Mines by State'!F2443</f>
        <v>4608619     S     PAGETON REFUSE IMPOUNDMENT                                  MCDOWELL</v>
      </c>
    </row>
    <row r="2444" spans="1:1" x14ac:dyDescent="0.25">
      <c r="A2444" s="714" t="str">
        <f>'Look-up Mines by State'!C2444&amp;"     "&amp;'Look-up Mines by State'!D2444&amp;"     "&amp;'Look-up Mines by State'!E2444&amp;"                                  "&amp;'Look-up Mines by State'!F2444</f>
        <v>4608623     U     BROCK NO. 4                                  FAYETTE</v>
      </c>
    </row>
    <row r="2445" spans="1:1" x14ac:dyDescent="0.25">
      <c r="A2445" s="714" t="str">
        <f>'Look-up Mines by State'!C2445&amp;"     "&amp;'Look-up Mines by State'!D2445&amp;"     "&amp;'Look-up Mines by State'!E2445&amp;"                                  "&amp;'Look-up Mines by State'!F2445</f>
        <v>4608624     U     BROCK NO. 5                                  FAYETTE</v>
      </c>
    </row>
    <row r="2446" spans="1:1" x14ac:dyDescent="0.25">
      <c r="A2446" s="714" t="str">
        <f>'Look-up Mines by State'!C2446&amp;"     "&amp;'Look-up Mines by State'!D2446&amp;"     "&amp;'Look-up Mines by State'!E2446&amp;"                                  "&amp;'Look-up Mines by State'!F2446</f>
        <v>4608625     U     KINGSTON NO 1                                  FAYETTE</v>
      </c>
    </row>
    <row r="2447" spans="1:1" x14ac:dyDescent="0.25">
      <c r="A2447" s="714" t="str">
        <f>'Look-up Mines by State'!C2447&amp;"     "&amp;'Look-up Mines by State'!D2447&amp;"     "&amp;'Look-up Mines by State'!E2447&amp;"                                  "&amp;'Look-up Mines by State'!F2447</f>
        <v>4608626     P     THACKER PREPARATION PLANT                                  MINGO</v>
      </c>
    </row>
    <row r="2448" spans="1:1" x14ac:dyDescent="0.25">
      <c r="A2448" s="714" t="str">
        <f>'Look-up Mines by State'!C2448&amp;"     "&amp;'Look-up Mines by State'!D2448&amp;"     "&amp;'Look-up Mines by State'!E2448&amp;"                                  "&amp;'Look-up Mines by State'!F2448</f>
        <v>4608627     S     NO 1                                  MINGO</v>
      </c>
    </row>
    <row r="2449" spans="1:1" x14ac:dyDescent="0.25">
      <c r="A2449" s="714" t="str">
        <f>'Look-up Mines by State'!C2449&amp;"     "&amp;'Look-up Mines by State'!D2449&amp;"     "&amp;'Look-up Mines by State'!E2449&amp;"                                  "&amp;'Look-up Mines by State'!F2449</f>
        <v>4608632     S     NO 9 SURFACE                                  MINGO</v>
      </c>
    </row>
    <row r="2450" spans="1:1" x14ac:dyDescent="0.25">
      <c r="A2450" s="714" t="str">
        <f>'Look-up Mines by State'!C2450&amp;"     "&amp;'Look-up Mines by State'!D2450&amp;"     "&amp;'Look-up Mines by State'!E2450&amp;"                                  "&amp;'Look-up Mines by State'!F2450</f>
        <v>4608636     U     NO. 2                                  LOGAN</v>
      </c>
    </row>
    <row r="2451" spans="1:1" x14ac:dyDescent="0.25">
      <c r="A2451" s="714" t="str">
        <f>'Look-up Mines by State'!C2451&amp;"     "&amp;'Look-up Mines by State'!D2451&amp;"     "&amp;'Look-up Mines by State'!E2451&amp;"                                  "&amp;'Look-up Mines by State'!F2451</f>
        <v>4608637     U     MINE NO 23                                  BOONE</v>
      </c>
    </row>
    <row r="2452" spans="1:1" x14ac:dyDescent="0.25">
      <c r="A2452" s="714" t="str">
        <f>'Look-up Mines by State'!C2452&amp;"     "&amp;'Look-up Mines by State'!D2452&amp;"     "&amp;'Look-up Mines by State'!E2452&amp;"                                  "&amp;'Look-up Mines by State'!F2452</f>
        <v>4608642     U     MINE NO 3                                  MCDOWELL</v>
      </c>
    </row>
    <row r="2453" spans="1:1" x14ac:dyDescent="0.25">
      <c r="A2453" s="714" t="str">
        <f>'Look-up Mines by State'!C2453&amp;"     "&amp;'Look-up Mines by State'!D2453&amp;"     "&amp;'Look-up Mines by State'!E2453&amp;"                                  "&amp;'Look-up Mines by State'!F2453</f>
        <v>4608645     S     TWILIGHT MTR SURFACE MINE                                  BOONE</v>
      </c>
    </row>
    <row r="2454" spans="1:1" x14ac:dyDescent="0.25">
      <c r="A2454" s="714" t="str">
        <f>'Look-up Mines by State'!C2454&amp;"     "&amp;'Look-up Mines by State'!D2454&amp;"     "&amp;'Look-up Mines by State'!E2454&amp;"                                  "&amp;'Look-up Mines by State'!F2454</f>
        <v>4608646     U     MINE NO 3                                  MCDOWELL</v>
      </c>
    </row>
    <row r="2455" spans="1:1" x14ac:dyDescent="0.25">
      <c r="A2455" s="714" t="str">
        <f>'Look-up Mines by State'!C2455&amp;"     "&amp;'Look-up Mines by State'!D2455&amp;"     "&amp;'Look-up Mines by State'!E2455&amp;"                                  "&amp;'Look-up Mines by State'!F2455</f>
        <v>4608647     S     ECKMAN SURFACE MINE                                  MCDOWELL</v>
      </c>
    </row>
    <row r="2456" spans="1:1" x14ac:dyDescent="0.25">
      <c r="A2456" s="714" t="str">
        <f>'Look-up Mines by State'!C2456&amp;"     "&amp;'Look-up Mines by State'!D2456&amp;"     "&amp;'Look-up Mines by State'!E2456&amp;"                                  "&amp;'Look-up Mines by State'!F2456</f>
        <v>4608650     U     NO. 13-A MINE                                  BOONE</v>
      </c>
    </row>
    <row r="2457" spans="1:1" x14ac:dyDescent="0.25">
      <c r="A2457" s="714" t="str">
        <f>'Look-up Mines by State'!C2457&amp;"     "&amp;'Look-up Mines by State'!D2457&amp;"     "&amp;'Look-up Mines by State'!E2457&amp;"                                  "&amp;'Look-up Mines by State'!F2457</f>
        <v>4608651     U     LEFT FORK DEEP MINE NO 7                                  RANDOLPH</v>
      </c>
    </row>
    <row r="2458" spans="1:1" x14ac:dyDescent="0.25">
      <c r="A2458" s="714" t="str">
        <f>'Look-up Mines by State'!C2458&amp;"     "&amp;'Look-up Mines by State'!D2458&amp;"     "&amp;'Look-up Mines by State'!E2458&amp;"                                  "&amp;'Look-up Mines by State'!F2458</f>
        <v>4608653     U     HERNSHAW NO 1                                  BOONE</v>
      </c>
    </row>
    <row r="2459" spans="1:1" x14ac:dyDescent="0.25">
      <c r="A2459" s="714" t="str">
        <f>'Look-up Mines by State'!C2459&amp;"     "&amp;'Look-up Mines by State'!D2459&amp;"     "&amp;'Look-up Mines by State'!E2459&amp;"                                  "&amp;'Look-up Mines by State'!F2459</f>
        <v>4608654     U     HERNSHAW NO 2                                  BOONE</v>
      </c>
    </row>
    <row r="2460" spans="1:1" x14ac:dyDescent="0.25">
      <c r="A2460" s="714" t="str">
        <f>'Look-up Mines by State'!C2460&amp;"     "&amp;'Look-up Mines by State'!D2460&amp;"     "&amp;'Look-up Mines by State'!E2460&amp;"                                  "&amp;'Look-up Mines by State'!F2460</f>
        <v>4608655     U     TUNNEL MINE                                  RALEIGH</v>
      </c>
    </row>
    <row r="2461" spans="1:1" x14ac:dyDescent="0.25">
      <c r="A2461" s="714" t="str">
        <f>'Look-up Mines by State'!C2461&amp;"     "&amp;'Look-up Mines by State'!D2461&amp;"     "&amp;'Look-up Mines by State'!E2461&amp;"                                  "&amp;'Look-up Mines by State'!F2461</f>
        <v>4608656     U     MORGAN CAMP MINE                                  RANDOLPH</v>
      </c>
    </row>
    <row r="2462" spans="1:1" x14ac:dyDescent="0.25">
      <c r="A2462" s="714" t="str">
        <f>'Look-up Mines by State'!C2462&amp;"     "&amp;'Look-up Mines by State'!D2462&amp;"     "&amp;'Look-up Mines by State'!E2462&amp;"                                  "&amp;'Look-up Mines by State'!F2462</f>
        <v>4608658     U     FOLA EAGLE DEEP MINE NO. 1                                  CLAY</v>
      </c>
    </row>
    <row r="2463" spans="1:1" x14ac:dyDescent="0.25">
      <c r="A2463" s="714" t="str">
        <f>'Look-up Mines by State'!C2463&amp;"     "&amp;'Look-up Mines by State'!D2463&amp;"     "&amp;'Look-up Mines by State'!E2463&amp;"                                  "&amp;'Look-up Mines by State'!F2463</f>
        <v>4608659     U     MINE NO. 32                                  MCDOWELL</v>
      </c>
    </row>
    <row r="2464" spans="1:1" x14ac:dyDescent="0.25">
      <c r="A2464" s="714" t="str">
        <f>'Look-up Mines by State'!C2464&amp;"     "&amp;'Look-up Mines by State'!D2464&amp;"     "&amp;'Look-up Mines by State'!E2464&amp;"                                  "&amp;'Look-up Mines by State'!F2464</f>
        <v>4608675     S     CROOKED RUN SURFACE MINE                                  NICHOLAS</v>
      </c>
    </row>
    <row r="2465" spans="1:1" x14ac:dyDescent="0.25">
      <c r="A2465" s="714" t="str">
        <f>'Look-up Mines by State'!C2465&amp;"     "&amp;'Look-up Mines by State'!D2465&amp;"     "&amp;'Look-up Mines by State'!E2465&amp;"                                  "&amp;'Look-up Mines by State'!F2465</f>
        <v>4608676     U     LICK BRANCH MINE NO 2                                  FAYETTE</v>
      </c>
    </row>
    <row r="2466" spans="1:1" x14ac:dyDescent="0.25">
      <c r="A2466" s="714" t="str">
        <f>'Look-up Mines by State'!C2466&amp;"     "&amp;'Look-up Mines by State'!D2466&amp;"     "&amp;'Look-up Mines by State'!E2466&amp;"                                  "&amp;'Look-up Mines by State'!F2466</f>
        <v>4608683     S     RED CEDAR SURFACE MINE                                  BOONE</v>
      </c>
    </row>
    <row r="2467" spans="1:1" x14ac:dyDescent="0.25">
      <c r="A2467" s="714" t="str">
        <f>'Look-up Mines by State'!C2467&amp;"     "&amp;'Look-up Mines by State'!D2467&amp;"     "&amp;'Look-up Mines by State'!E2467&amp;"                                  "&amp;'Look-up Mines by State'!F2467</f>
        <v>4608684     S     NO 34 MINE                                  WYOMING</v>
      </c>
    </row>
    <row r="2468" spans="1:1" x14ac:dyDescent="0.25">
      <c r="A2468" s="714" t="str">
        <f>'Look-up Mines by State'!C2468&amp;"     "&amp;'Look-up Mines by State'!D2468&amp;"     "&amp;'Look-up Mines by State'!E2468&amp;"                                  "&amp;'Look-up Mines by State'!F2468</f>
        <v>4608685     P     REMINGTON PREPARATION PLANT                                  KANAWHA</v>
      </c>
    </row>
    <row r="2469" spans="1:1" x14ac:dyDescent="0.25">
      <c r="A2469" s="714" t="str">
        <f>'Look-up Mines by State'!C2469&amp;"     "&amp;'Look-up Mines by State'!D2469&amp;"     "&amp;'Look-up Mines by State'!E2469&amp;"                                  "&amp;'Look-up Mines by State'!F2469</f>
        <v>4608693     S     FREEZE FORK SURFACE MINE                                  LOGAN</v>
      </c>
    </row>
    <row r="2470" spans="1:1" x14ac:dyDescent="0.25">
      <c r="A2470" s="714" t="str">
        <f>'Look-up Mines by State'!C2470&amp;"     "&amp;'Look-up Mines by State'!D2470&amp;"     "&amp;'Look-up Mines by State'!E2470&amp;"                                  "&amp;'Look-up Mines by State'!F2470</f>
        <v>4608695     U     MIDLAND TRAIL MINE NO. 3                                  GREENBRIER</v>
      </c>
    </row>
    <row r="2471" spans="1:1" x14ac:dyDescent="0.25">
      <c r="A2471" s="714" t="str">
        <f>'Look-up Mines by State'!C2471&amp;"     "&amp;'Look-up Mines by State'!D2471&amp;"     "&amp;'Look-up Mines by State'!E2471&amp;"                                  "&amp;'Look-up Mines by State'!F2471</f>
        <v>4608700     S     CONSTITUTION SURFACE MINE                                  BOONE</v>
      </c>
    </row>
    <row r="2472" spans="1:1" x14ac:dyDescent="0.25">
      <c r="A2472" s="714" t="str">
        <f>'Look-up Mines by State'!C2472&amp;"     "&amp;'Look-up Mines by State'!D2472&amp;"     "&amp;'Look-up Mines by State'!E2472&amp;"                                  "&amp;'Look-up Mines by State'!F2472</f>
        <v>4608704     S     COPLEY TRACE SURFACE MINE                                  WAYNE</v>
      </c>
    </row>
    <row r="2473" spans="1:1" x14ac:dyDescent="0.25">
      <c r="A2473" s="714" t="str">
        <f>'Look-up Mines by State'!C2473&amp;"     "&amp;'Look-up Mines by State'!D2473&amp;"     "&amp;'Look-up Mines by State'!E2473&amp;"                                  "&amp;'Look-up Mines by State'!F2473</f>
        <v>4608715     U     POND CREEK MINE NO. 1                                  MINGO</v>
      </c>
    </row>
    <row r="2474" spans="1:1" x14ac:dyDescent="0.25">
      <c r="A2474" s="714" t="str">
        <f>'Look-up Mines by State'!C2474&amp;"     "&amp;'Look-up Mines by State'!D2474&amp;"     "&amp;'Look-up Mines by State'!E2474&amp;"                                  "&amp;'Look-up Mines by State'!F2474</f>
        <v>4608716     S     TAMS                                  RALEIGH</v>
      </c>
    </row>
    <row r="2475" spans="1:1" x14ac:dyDescent="0.25">
      <c r="A2475" s="714" t="str">
        <f>'Look-up Mines by State'!C2475&amp;"     "&amp;'Look-up Mines by State'!D2475&amp;"     "&amp;'Look-up Mines by State'!E2475&amp;"                                  "&amp;'Look-up Mines by State'!F2475</f>
        <v>4608730     U     MOUNTAINEER ALMA A MINE                                  MINGO</v>
      </c>
    </row>
    <row r="2476" spans="1:1" x14ac:dyDescent="0.25">
      <c r="A2476" s="714" t="str">
        <f>'Look-up Mines by State'!C2476&amp;"     "&amp;'Look-up Mines by State'!D2476&amp;"     "&amp;'Look-up Mines by State'!E2476&amp;"                                  "&amp;'Look-up Mines by State'!F2476</f>
        <v>4608731     U     SUGAR CAMP MINE                                  RALEIGH</v>
      </c>
    </row>
    <row r="2477" spans="1:1" x14ac:dyDescent="0.25">
      <c r="A2477" s="714" t="str">
        <f>'Look-up Mines by State'!C2477&amp;"     "&amp;'Look-up Mines by State'!D2477&amp;"     "&amp;'Look-up Mines by State'!E2477&amp;"                                  "&amp;'Look-up Mines by State'!F2477</f>
        <v>4608735     U     ALLEGIANCE MINE                                  BOONE</v>
      </c>
    </row>
    <row r="2478" spans="1:1" x14ac:dyDescent="0.25">
      <c r="A2478" s="714" t="str">
        <f>'Look-up Mines by State'!C2478&amp;"     "&amp;'Look-up Mines by State'!D2478&amp;"     "&amp;'Look-up Mines by State'!E2478&amp;"                                  "&amp;'Look-up Mines by State'!F2478</f>
        <v>4608738     U     DIAMOND ENERGY                                  LOGAN</v>
      </c>
    </row>
    <row r="2479" spans="1:1" x14ac:dyDescent="0.25">
      <c r="A2479" s="714" t="str">
        <f>'Look-up Mines by State'!C2479&amp;"     "&amp;'Look-up Mines by State'!D2479&amp;"     "&amp;'Look-up Mines by State'!E2479&amp;"                                  "&amp;'Look-up Mines by State'!F2479</f>
        <v>4608752     P     FORK CREEK PREP PLANT                                  LINCOLN</v>
      </c>
    </row>
    <row r="2480" spans="1:1" x14ac:dyDescent="0.25">
      <c r="A2480" s="714" t="str">
        <f>'Look-up Mines by State'!C2480&amp;"     "&amp;'Look-up Mines by State'!D2480&amp;"     "&amp;'Look-up Mines by State'!E2480&amp;"                                  "&amp;'Look-up Mines by State'!F2480</f>
        <v>4608753     P     WHITETAIL PREPARATION FACILITY                                  PRESTON</v>
      </c>
    </row>
    <row r="2481" spans="1:1" x14ac:dyDescent="0.25">
      <c r="A2481" s="714" t="str">
        <f>'Look-up Mines by State'!C2481&amp;"     "&amp;'Look-up Mines by State'!D2481&amp;"     "&amp;'Look-up Mines by State'!E2481&amp;"                                  "&amp;'Look-up Mines by State'!F2481</f>
        <v>4608756     U     PLUM MINE                                  PRESTON</v>
      </c>
    </row>
    <row r="2482" spans="1:1" x14ac:dyDescent="0.25">
      <c r="A2482" s="714" t="str">
        <f>'Look-up Mines by State'!C2482&amp;"     "&amp;'Look-up Mines by State'!D2482&amp;"     "&amp;'Look-up Mines by State'!E2482&amp;"                                  "&amp;'Look-up Mines by State'!F2482</f>
        <v>4608758     U     EAGLE #1                                  RALEIGH</v>
      </c>
    </row>
    <row r="2483" spans="1:1" x14ac:dyDescent="0.25">
      <c r="A2483" s="714" t="str">
        <f>'Look-up Mines by State'!C2483&amp;"     "&amp;'Look-up Mines by State'!D2483&amp;"     "&amp;'Look-up Mines by State'!E2483&amp;"                                  "&amp;'Look-up Mines by State'!F2483</f>
        <v>4608759     U     EAGLE MINE                                  KANAWHA</v>
      </c>
    </row>
    <row r="2484" spans="1:1" x14ac:dyDescent="0.25">
      <c r="A2484" s="714" t="str">
        <f>'Look-up Mines by State'!C2484&amp;"     "&amp;'Look-up Mines by State'!D2484&amp;"     "&amp;'Look-up Mines by State'!E2484&amp;"                                  "&amp;'Look-up Mines by State'!F2484</f>
        <v>4608762     U     POWELLTON TUNNEL                                  BOONE</v>
      </c>
    </row>
    <row r="2485" spans="1:1" x14ac:dyDescent="0.25">
      <c r="A2485" s="714" t="str">
        <f>'Look-up Mines by State'!C2485&amp;"     "&amp;'Look-up Mines by State'!D2485&amp;"     "&amp;'Look-up Mines by State'!E2485&amp;"                                  "&amp;'Look-up Mines by State'!F2485</f>
        <v>4608763     U     FORK CREEK NO 1                                  LINCOLN</v>
      </c>
    </row>
    <row r="2486" spans="1:1" x14ac:dyDescent="0.25">
      <c r="A2486" s="714" t="str">
        <f>'Look-up Mines by State'!C2486&amp;"     "&amp;'Look-up Mines by State'!D2486&amp;"     "&amp;'Look-up Mines by State'!E2486&amp;"                                  "&amp;'Look-up Mines by State'!F2486</f>
        <v>4608767     U     ALMA NO 3                                  BOONE</v>
      </c>
    </row>
    <row r="2487" spans="1:1" x14ac:dyDescent="0.25">
      <c r="A2487" s="714" t="str">
        <f>'Look-up Mines by State'!C2487&amp;"     "&amp;'Look-up Mines by State'!D2487&amp;"     "&amp;'Look-up Mines by State'!E2487&amp;"                                  "&amp;'Look-up Mines by State'!F2487</f>
        <v>4608769     U     BUCKEYE MINE                                  MCDOWELL</v>
      </c>
    </row>
    <row r="2488" spans="1:1" x14ac:dyDescent="0.25">
      <c r="A2488" s="714" t="str">
        <f>'Look-up Mines by State'!C2488&amp;"     "&amp;'Look-up Mines by State'!D2488&amp;"     "&amp;'Look-up Mines by State'!E2488&amp;"                                  "&amp;'Look-up Mines by State'!F2488</f>
        <v>4608772     U     DEEP MINE NO 7                                  WAYNE</v>
      </c>
    </row>
    <row r="2489" spans="1:1" x14ac:dyDescent="0.25">
      <c r="A2489" s="714" t="str">
        <f>'Look-up Mines by State'!C2489&amp;"     "&amp;'Look-up Mines by State'!D2489&amp;"     "&amp;'Look-up Mines by State'!E2489&amp;"                                  "&amp;'Look-up Mines by State'!F2489</f>
        <v>4608777     P     SENTINEL PREPARATION PLANT                                  BARBOUR</v>
      </c>
    </row>
    <row r="2490" spans="1:1" x14ac:dyDescent="0.25">
      <c r="A2490" s="714" t="str">
        <f>'Look-up Mines by State'!C2490&amp;"     "&amp;'Look-up Mines by State'!D2490&amp;"     "&amp;'Look-up Mines by State'!E2490&amp;"                                  "&amp;'Look-up Mines by State'!F2490</f>
        <v>4608778     U     NO 3                                  MINGO</v>
      </c>
    </row>
    <row r="2491" spans="1:1" x14ac:dyDescent="0.25">
      <c r="A2491" s="714" t="str">
        <f>'Look-up Mines by State'!C2491&amp;"     "&amp;'Look-up Mines by State'!D2491&amp;"     "&amp;'Look-up Mines by State'!E2491&amp;"                                  "&amp;'Look-up Mines by State'!F2491</f>
        <v>4608783     P     MIDLAND TRAIL NO. 1 PLANT                                  GREENBRIER</v>
      </c>
    </row>
    <row r="2492" spans="1:1" x14ac:dyDescent="0.25">
      <c r="A2492" s="714" t="str">
        <f>'Look-up Mines by State'!C2492&amp;"     "&amp;'Look-up Mines by State'!D2492&amp;"     "&amp;'Look-up Mines by State'!E2492&amp;"                                  "&amp;'Look-up Mines by State'!F2492</f>
        <v>4608787     U     JERRY FORK EAGLE                                  NICHOLAS</v>
      </c>
    </row>
    <row r="2493" spans="1:1" x14ac:dyDescent="0.25">
      <c r="A2493" s="714" t="str">
        <f>'Look-up Mines by State'!C2493&amp;"     "&amp;'Look-up Mines by State'!D2493&amp;"     "&amp;'Look-up Mines by State'!E2493&amp;"                                  "&amp;'Look-up Mines by State'!F2493</f>
        <v>4608789     S     TRACE FORK SURFACE MINE                                  LOGAN</v>
      </c>
    </row>
    <row r="2494" spans="1:1" x14ac:dyDescent="0.25">
      <c r="A2494" s="714" t="str">
        <f>'Look-up Mines by State'!C2494&amp;"     "&amp;'Look-up Mines by State'!D2494&amp;"     "&amp;'Look-up Mines by State'!E2494&amp;"                                  "&amp;'Look-up Mines by State'!F2494</f>
        <v>4608795     S     JENKIN JONES COAL SLURRY AND R                                  MCDOWELL</v>
      </c>
    </row>
    <row r="2495" spans="1:1" x14ac:dyDescent="0.25">
      <c r="A2495" s="714" t="str">
        <f>'Look-up Mines by State'!C2495&amp;"     "&amp;'Look-up Mines by State'!D2495&amp;"     "&amp;'Look-up Mines by State'!E2495&amp;"                                  "&amp;'Look-up Mines by State'!F2495</f>
        <v>4608799     S     ADDCAR SYSTEM 11 HWM SERIAL NO                                  GREENBRIER</v>
      </c>
    </row>
    <row r="2496" spans="1:1" x14ac:dyDescent="0.25">
      <c r="A2496" s="714" t="str">
        <f>'Look-up Mines by State'!C2496&amp;"     "&amp;'Look-up Mines by State'!D2496&amp;"     "&amp;'Look-up Mines by State'!E2496&amp;"                                  "&amp;'Look-up Mines by State'!F2496</f>
        <v>4608801     U     ARACOMA ALMA MINE #1                                  LOGAN</v>
      </c>
    </row>
    <row r="2497" spans="1:1" x14ac:dyDescent="0.25">
      <c r="A2497" s="714" t="str">
        <f>'Look-up Mines by State'!C2497&amp;"     "&amp;'Look-up Mines by State'!D2497&amp;"     "&amp;'Look-up Mines by State'!E2497&amp;"                                  "&amp;'Look-up Mines by State'!F2497</f>
        <v>4608802     U     HERNSHAW MINE                                  LOGAN</v>
      </c>
    </row>
    <row r="2498" spans="1:1" x14ac:dyDescent="0.25">
      <c r="A2498" s="714" t="str">
        <f>'Look-up Mines by State'!C2498&amp;"     "&amp;'Look-up Mines by State'!D2498&amp;"     "&amp;'Look-up Mines by State'!E2498&amp;"                                  "&amp;'Look-up Mines by State'!F2498</f>
        <v>4608803     S     NO 1 SURFACE                                  WYOMING</v>
      </c>
    </row>
    <row r="2499" spans="1:1" x14ac:dyDescent="0.25">
      <c r="A2499" s="714" t="str">
        <f>'Look-up Mines by State'!C2499&amp;"     "&amp;'Look-up Mines by State'!D2499&amp;"     "&amp;'Look-up Mines by State'!E2499&amp;"                                  "&amp;'Look-up Mines by State'!F2499</f>
        <v>4608806     U     ONYX                                  MINGO</v>
      </c>
    </row>
    <row r="2500" spans="1:1" x14ac:dyDescent="0.25">
      <c r="A2500" s="714" t="str">
        <f>'Look-up Mines by State'!C2500&amp;"     "&amp;'Look-up Mines by State'!D2500&amp;"     "&amp;'Look-up Mines by State'!E2500&amp;"                                  "&amp;'Look-up Mines by State'!F2500</f>
        <v>4608808     U     RUBY ENERGY                                  MINGO</v>
      </c>
    </row>
    <row r="2501" spans="1:1" x14ac:dyDescent="0.25">
      <c r="A2501" s="714" t="str">
        <f>'Look-up Mines by State'!C2501&amp;"     "&amp;'Look-up Mines by State'!D2501&amp;"     "&amp;'Look-up Mines by State'!E2501&amp;"                                  "&amp;'Look-up Mines by State'!F2501</f>
        <v>4608810     S     HWM JOB #24                                  MINGO</v>
      </c>
    </row>
    <row r="2502" spans="1:1" x14ac:dyDescent="0.25">
      <c r="A2502" s="714" t="str">
        <f>'Look-up Mines by State'!C2502&amp;"     "&amp;'Look-up Mines by State'!D2502&amp;"     "&amp;'Look-up Mines by State'!E2502&amp;"                                  "&amp;'Look-up Mines by State'!F2502</f>
        <v>4608811     U     NO 56                                  MCDOWELL</v>
      </c>
    </row>
    <row r="2503" spans="1:1" x14ac:dyDescent="0.25">
      <c r="A2503" s="714" t="str">
        <f>'Look-up Mines by State'!C2503&amp;"     "&amp;'Look-up Mines by State'!D2503&amp;"     "&amp;'Look-up Mines by State'!E2503&amp;"                                  "&amp;'Look-up Mines by State'!F2503</f>
        <v>4608812     U     UPPER CEDAR GROVE NO 4                                  MINGO</v>
      </c>
    </row>
    <row r="2504" spans="1:1" x14ac:dyDescent="0.25">
      <c r="A2504" s="714" t="str">
        <f>'Look-up Mines by State'!C2504&amp;"     "&amp;'Look-up Mines by State'!D2504&amp;"     "&amp;'Look-up Mines by State'!E2504&amp;"                                  "&amp;'Look-up Mines by State'!F2504</f>
        <v>4608813     U     BIG DRAGON DEEP MINE                                  CLAY</v>
      </c>
    </row>
    <row r="2505" spans="1:1" x14ac:dyDescent="0.25">
      <c r="A2505" s="714" t="str">
        <f>'Look-up Mines by State'!C2505&amp;"     "&amp;'Look-up Mines by State'!D2505&amp;"     "&amp;'Look-up Mines by State'!E2505&amp;"                                  "&amp;'Look-up Mines by State'!F2505</f>
        <v>4608818     S     CALLISTO MINE                                  BOONE</v>
      </c>
    </row>
    <row r="2506" spans="1:1" x14ac:dyDescent="0.25">
      <c r="A2506" s="714" t="str">
        <f>'Look-up Mines by State'!C2506&amp;"     "&amp;'Look-up Mines by State'!D2506&amp;"     "&amp;'Look-up Mines by State'!E2506&amp;"                                  "&amp;'Look-up Mines by State'!F2506</f>
        <v>4608829     U     BECKLEY CRYSTAL                                  RALEIGH</v>
      </c>
    </row>
    <row r="2507" spans="1:1" x14ac:dyDescent="0.25">
      <c r="A2507" s="714" t="str">
        <f>'Look-up Mines by State'!C2507&amp;"     "&amp;'Look-up Mines by State'!D2507&amp;"     "&amp;'Look-up Mines by State'!E2507&amp;"                                  "&amp;'Look-up Mines by State'!F2507</f>
        <v>4608831     P     CEREDO SYNFUEL PLANT                                  WAYNE</v>
      </c>
    </row>
    <row r="2508" spans="1:1" x14ac:dyDescent="0.25">
      <c r="A2508" s="714" t="str">
        <f>'Look-up Mines by State'!C2508&amp;"     "&amp;'Look-up Mines by State'!D2508&amp;"     "&amp;'Look-up Mines by State'!E2508&amp;"                                  "&amp;'Look-up Mines by State'!F2508</f>
        <v>4608837     U     COON CEDAR GROVE MINE                                  RALEIGH</v>
      </c>
    </row>
    <row r="2509" spans="1:1" x14ac:dyDescent="0.25">
      <c r="A2509" s="714" t="str">
        <f>'Look-up Mines by State'!C2509&amp;"     "&amp;'Look-up Mines by State'!D2509&amp;"     "&amp;'Look-up Mines by State'!E2509&amp;"                                  "&amp;'Look-up Mines by State'!F2509</f>
        <v>4608838     S     SUPERIOR SURFACE MINE                                  LOGAN</v>
      </c>
    </row>
    <row r="2510" spans="1:1" x14ac:dyDescent="0.25">
      <c r="A2510" s="714" t="str">
        <f>'Look-up Mines by State'!C2510&amp;"     "&amp;'Look-up Mines by State'!D2510&amp;"     "&amp;'Look-up Mines by State'!E2510&amp;"                                  "&amp;'Look-up Mines by State'!F2510</f>
        <v>4608844     U     MIDDLE CEDAR GROVE                                  RALEIGH</v>
      </c>
    </row>
    <row r="2511" spans="1:1" x14ac:dyDescent="0.25">
      <c r="A2511" s="714" t="str">
        <f>'Look-up Mines by State'!C2511&amp;"     "&amp;'Look-up Mines by State'!D2511&amp;"     "&amp;'Look-up Mines by State'!E2511&amp;"                                  "&amp;'Look-up Mines by State'!F2511</f>
        <v>4608856     U     SLIP RIDGE POWELLTON MINE                                  RALEIGH</v>
      </c>
    </row>
    <row r="2512" spans="1:1" x14ac:dyDescent="0.25">
      <c r="A2512" s="714" t="str">
        <f>'Look-up Mines by State'!C2512&amp;"     "&amp;'Look-up Mines by State'!D2512&amp;"     "&amp;'Look-up Mines by State'!E2512&amp;"                                  "&amp;'Look-up Mines by State'!F2512</f>
        <v>4608863     U     MOUNTAIN FORK NO 1                                  MCDOWELL</v>
      </c>
    </row>
    <row r="2513" spans="1:1" x14ac:dyDescent="0.25">
      <c r="A2513" s="714" t="str">
        <f>'Look-up Mines by State'!C2513&amp;"     "&amp;'Look-up Mines by State'!D2513&amp;"     "&amp;'Look-up Mines by State'!E2513&amp;"                                  "&amp;'Look-up Mines by State'!F2513</f>
        <v>4608864     U     TUNNEL RIDGE MINE                                  OHIO</v>
      </c>
    </row>
    <row r="2514" spans="1:1" x14ac:dyDescent="0.25">
      <c r="A2514" s="714" t="str">
        <f>'Look-up Mines by State'!C2514&amp;"     "&amp;'Look-up Mines by State'!D2514&amp;"     "&amp;'Look-up Mines by State'!E2514&amp;"                                  "&amp;'Look-up Mines by State'!F2514</f>
        <v>4608869     S     QUINCY MANUFACTURED HOME PARK                                  KANAWHA</v>
      </c>
    </row>
    <row r="2515" spans="1:1" x14ac:dyDescent="0.25">
      <c r="A2515" s="714" t="str">
        <f>'Look-up Mines by State'!C2515&amp;"     "&amp;'Look-up Mines by State'!D2515&amp;"     "&amp;'Look-up Mines by State'!E2515&amp;"                                  "&amp;'Look-up Mines by State'!F2515</f>
        <v>4608870     S     SYNERGY SURFACE MINE NO 1                                  BOONE</v>
      </c>
    </row>
    <row r="2516" spans="1:1" x14ac:dyDescent="0.25">
      <c r="A2516" s="714" t="str">
        <f>'Look-up Mines by State'!C2516&amp;"     "&amp;'Look-up Mines by State'!D2516&amp;"     "&amp;'Look-up Mines by State'!E2516&amp;"                                  "&amp;'Look-up Mines by State'!F2516</f>
        <v>4608873     S     EAST GULF PREPARATION PLANT                                  RALEIGH</v>
      </c>
    </row>
    <row r="2517" spans="1:1" x14ac:dyDescent="0.25">
      <c r="A2517" s="714" t="str">
        <f>'Look-up Mines by State'!C2517&amp;"     "&amp;'Look-up Mines by State'!D2517&amp;"     "&amp;'Look-up Mines by State'!E2517&amp;"                                  "&amp;'Look-up Mines by State'!F2517</f>
        <v>4608877     S     HEWITT CREEK SURFACE MINE NO 1                                  BOONE</v>
      </c>
    </row>
    <row r="2518" spans="1:1" x14ac:dyDescent="0.25">
      <c r="A2518" s="714" t="str">
        <f>'Look-up Mines by State'!C2518&amp;"     "&amp;'Look-up Mines by State'!D2518&amp;"     "&amp;'Look-up Mines by State'!E2518&amp;"                                  "&amp;'Look-up Mines by State'!F2518</f>
        <v>4608878     U     AFFINITY MINE                                  RALEIGH</v>
      </c>
    </row>
    <row r="2519" spans="1:1" x14ac:dyDescent="0.25">
      <c r="A2519" s="714" t="str">
        <f>'Look-up Mines by State'!C2519&amp;"     "&amp;'Look-up Mines by State'!D2519&amp;"     "&amp;'Look-up Mines by State'!E2519&amp;"                                  "&amp;'Look-up Mines by State'!F2519</f>
        <v>4608879     S     AFFINITY PREPARATION PLANT                                  RALEIGH</v>
      </c>
    </row>
    <row r="2520" spans="1:1" x14ac:dyDescent="0.25">
      <c r="A2520" s="714" t="str">
        <f>'Look-up Mines by State'!C2520&amp;"     "&amp;'Look-up Mines by State'!D2520&amp;"     "&amp;'Look-up Mines by State'!E2520&amp;"                                  "&amp;'Look-up Mines by State'!F2520</f>
        <v>4608884     U     NO 58                                  MCDOWELL</v>
      </c>
    </row>
    <row r="2521" spans="1:1" x14ac:dyDescent="0.25">
      <c r="A2521" s="714" t="str">
        <f>'Look-up Mines by State'!C2521&amp;"     "&amp;'Look-up Mines by State'!D2521&amp;"     "&amp;'Look-up Mines by State'!E2521&amp;"                                  "&amp;'Look-up Mines by State'!F2521</f>
        <v>4608885     U     POPLAR RIDGE NO 1 DEEP MINE                                  WEBSTER</v>
      </c>
    </row>
    <row r="2522" spans="1:1" x14ac:dyDescent="0.25">
      <c r="A2522" s="714" t="str">
        <f>'Look-up Mines by State'!C2522&amp;"     "&amp;'Look-up Mines by State'!D2522&amp;"     "&amp;'Look-up Mines by State'!E2522&amp;"                                  "&amp;'Look-up Mines by State'!F2522</f>
        <v>4608889     S     BRIDGE FORK SURFACE MINE NO 1                                  FAYETTE</v>
      </c>
    </row>
    <row r="2523" spans="1:1" x14ac:dyDescent="0.25">
      <c r="A2523" s="714" t="str">
        <f>'Look-up Mines by State'!C2523&amp;"     "&amp;'Look-up Mines by State'!D2523&amp;"     "&amp;'Look-up Mines by State'!E2523&amp;"                                  "&amp;'Look-up Mines by State'!F2523</f>
        <v>4608890     U     RIVERS EDGE MINE                                  BOONE</v>
      </c>
    </row>
    <row r="2524" spans="1:1" x14ac:dyDescent="0.25">
      <c r="A2524" s="714" t="str">
        <f>'Look-up Mines by State'!C2524&amp;"     "&amp;'Look-up Mines by State'!D2524&amp;"     "&amp;'Look-up Mines by State'!E2524&amp;"                                  "&amp;'Look-up Mines by State'!F2524</f>
        <v>4608892     U     BRONZITE                                  MINGO</v>
      </c>
    </row>
    <row r="2525" spans="1:1" x14ac:dyDescent="0.25">
      <c r="A2525" s="714" t="str">
        <f>'Look-up Mines by State'!C2525&amp;"     "&amp;'Look-up Mines by State'!D2525&amp;"     "&amp;'Look-up Mines by State'!E2525&amp;"                                  "&amp;'Look-up Mines by State'!F2525</f>
        <v>4608899     S     WILDCAT SURFACE MINE                                  KANAWHA</v>
      </c>
    </row>
    <row r="2526" spans="1:1" x14ac:dyDescent="0.25">
      <c r="A2526" s="714" t="str">
        <f>'Look-up Mines by State'!C2526&amp;"     "&amp;'Look-up Mines by State'!D2526&amp;"     "&amp;'Look-up Mines by State'!E2526&amp;"                                  "&amp;'Look-up Mines by State'!F2526</f>
        <v>4608903     S     NO 1                                  LOGAN</v>
      </c>
    </row>
    <row r="2527" spans="1:1" x14ac:dyDescent="0.25">
      <c r="A2527" s="714" t="str">
        <f>'Look-up Mines by State'!C2527&amp;"     "&amp;'Look-up Mines by State'!D2527&amp;"     "&amp;'Look-up Mines by State'!E2527&amp;"                                  "&amp;'Look-up Mines by State'!F2527</f>
        <v>4608904     S     PATTON NO 11                                  MINGO</v>
      </c>
    </row>
    <row r="2528" spans="1:1" x14ac:dyDescent="0.25">
      <c r="A2528" s="714" t="str">
        <f>'Look-up Mines by State'!C2528&amp;"     "&amp;'Look-up Mines by State'!D2528&amp;"     "&amp;'Look-up Mines by State'!E2528&amp;"                                  "&amp;'Look-up Mines by State'!F2528</f>
        <v>4608906     S     RUSH CREEK SURFACE MINE                                  KANAWHA</v>
      </c>
    </row>
    <row r="2529" spans="1:1" x14ac:dyDescent="0.25">
      <c r="A2529" s="714" t="str">
        <f>'Look-up Mines by State'!C2529&amp;"     "&amp;'Look-up Mines by State'!D2529&amp;"     "&amp;'Look-up Mines by State'!E2529&amp;"                                  "&amp;'Look-up Mines by State'!F2529</f>
        <v>4608909     U     MIDLAND TRAIL MINE NO. 2                                  GREENBRIER</v>
      </c>
    </row>
    <row r="2530" spans="1:1" x14ac:dyDescent="0.25">
      <c r="A2530" s="714" t="str">
        <f>'Look-up Mines by State'!C2530&amp;"     "&amp;'Look-up Mines by State'!D2530&amp;"     "&amp;'Look-up Mines by State'!E2530&amp;"                                  "&amp;'Look-up Mines by State'!F2530</f>
        <v>4608912     S     RIVERTON AUGER                                  WYOMING</v>
      </c>
    </row>
    <row r="2531" spans="1:1" x14ac:dyDescent="0.25">
      <c r="A2531" s="714" t="str">
        <f>'Look-up Mines by State'!C2531&amp;"     "&amp;'Look-up Mines by State'!D2531&amp;"     "&amp;'Look-up Mines by State'!E2531&amp;"                                  "&amp;'Look-up Mines by State'!F2531</f>
        <v>4608917     S     SNAP CREEK NO 1 SURFACE                                  LOGAN</v>
      </c>
    </row>
    <row r="2532" spans="1:1" x14ac:dyDescent="0.25">
      <c r="A2532" s="714" t="str">
        <f>'Look-up Mines by State'!C2532&amp;"     "&amp;'Look-up Mines by State'!D2532&amp;"     "&amp;'Look-up Mines by State'!E2532&amp;"                                  "&amp;'Look-up Mines by State'!F2532</f>
        <v>4608918     P     NO 1 LOAD-OUT                                  LOGAN</v>
      </c>
    </row>
    <row r="2533" spans="1:1" x14ac:dyDescent="0.25">
      <c r="A2533" s="714" t="str">
        <f>'Look-up Mines by State'!C2533&amp;"     "&amp;'Look-up Mines by State'!D2533&amp;"     "&amp;'Look-up Mines by State'!E2533&amp;"                                  "&amp;'Look-up Mines by State'!F2533</f>
        <v>4608920     U     HERNSHAW TUNNEL                                  BOONE</v>
      </c>
    </row>
    <row r="2534" spans="1:1" x14ac:dyDescent="0.25">
      <c r="A2534" s="714" t="str">
        <f>'Look-up Mines by State'!C2534&amp;"     "&amp;'Look-up Mines by State'!D2534&amp;"     "&amp;'Look-up Mines by State'!E2534&amp;"                                  "&amp;'Look-up Mines by State'!F2534</f>
        <v>4608921     S     SURFACE MINE NO 7                                  BOONE</v>
      </c>
    </row>
    <row r="2535" spans="1:1" x14ac:dyDescent="0.25">
      <c r="A2535" s="714" t="str">
        <f>'Look-up Mines by State'!C2535&amp;"     "&amp;'Look-up Mines by State'!D2535&amp;"     "&amp;'Look-up Mines by State'!E2535&amp;"                                  "&amp;'Look-up Mines by State'!F2535</f>
        <v>4608926     S     AUGER NO 1                                  LOGAN</v>
      </c>
    </row>
    <row r="2536" spans="1:1" x14ac:dyDescent="0.25">
      <c r="A2536" s="714" t="str">
        <f>'Look-up Mines by State'!C2536&amp;"     "&amp;'Look-up Mines by State'!D2536&amp;"     "&amp;'Look-up Mines by State'!E2536&amp;"                                  "&amp;'Look-up Mines by State'!F2536</f>
        <v>4608930     S     GRAPEVINE SOUTH SURFACE MINE                                  MINGO</v>
      </c>
    </row>
    <row r="2537" spans="1:1" x14ac:dyDescent="0.25">
      <c r="A2537" s="714" t="str">
        <f>'Look-up Mines by State'!C2537&amp;"     "&amp;'Look-up Mines by State'!D2537&amp;"     "&amp;'Look-up Mines by State'!E2537&amp;"                                  "&amp;'Look-up Mines by State'!F2537</f>
        <v>4608932     U     KINGSTON NO. 2                                  FAYETTE</v>
      </c>
    </row>
    <row r="2538" spans="1:1" x14ac:dyDescent="0.25">
      <c r="A2538" s="714" t="str">
        <f>'Look-up Mines by State'!C2538&amp;"     "&amp;'Look-up Mines by State'!D2538&amp;"     "&amp;'Look-up Mines by State'!E2538&amp;"                                  "&amp;'Look-up Mines by State'!F2538</f>
        <v>4608933     U     WHITE OAK                                  BOONE</v>
      </c>
    </row>
    <row r="2539" spans="1:1" x14ac:dyDescent="0.25">
      <c r="A2539" s="714" t="str">
        <f>'Look-up Mines by State'!C2539&amp;"     "&amp;'Look-up Mines by State'!D2539&amp;"     "&amp;'Look-up Mines by State'!E2539&amp;"                                  "&amp;'Look-up Mines by State'!F2539</f>
        <v>4608935     S     PATRIOT CHILTON                                  RALEIGH</v>
      </c>
    </row>
    <row r="2540" spans="1:1" x14ac:dyDescent="0.25">
      <c r="A2540" s="714" t="str">
        <f>'Look-up Mines by State'!C2540&amp;"     "&amp;'Look-up Mines by State'!D2540&amp;"     "&amp;'Look-up Mines by State'!E2540&amp;"                                  "&amp;'Look-up Mines by State'!F2540</f>
        <v>4608939     S     GUYAN                                  LOGAN</v>
      </c>
    </row>
    <row r="2541" spans="1:1" x14ac:dyDescent="0.25">
      <c r="A2541" s="714" t="str">
        <f>'Look-up Mines by State'!C2541&amp;"     "&amp;'Look-up Mines by State'!D2541&amp;"     "&amp;'Look-up Mines by State'!E2541&amp;"                                  "&amp;'Look-up Mines by State'!F2541</f>
        <v>4608940     P     BULL CREEK PREP &amp; REFUSE DISP                                  BOONE</v>
      </c>
    </row>
    <row r="2542" spans="1:1" x14ac:dyDescent="0.25">
      <c r="A2542" s="714" t="str">
        <f>'Look-up Mines by State'!C2542&amp;"     "&amp;'Look-up Mines by State'!D2542&amp;"     "&amp;'Look-up Mines by State'!E2542&amp;"                                  "&amp;'Look-up Mines by State'!F2542</f>
        <v>4608949     U     WINIFREDE 12 MINE                                  BOONE</v>
      </c>
    </row>
    <row r="2543" spans="1:1" x14ac:dyDescent="0.25">
      <c r="A2543" s="714" t="str">
        <f>'Look-up Mines by State'!C2543&amp;"     "&amp;'Look-up Mines by State'!D2543&amp;"     "&amp;'Look-up Mines by State'!E2543&amp;"                                  "&amp;'Look-up Mines by State'!F2543</f>
        <v>4608950     S     REFUSE AREA NO. 1                                  MARION</v>
      </c>
    </row>
    <row r="2544" spans="1:1" x14ac:dyDescent="0.25">
      <c r="A2544" s="714" t="str">
        <f>'Look-up Mines by State'!C2544&amp;"     "&amp;'Look-up Mines by State'!D2544&amp;"     "&amp;'Look-up Mines by State'!E2544&amp;"                                  "&amp;'Look-up Mines by State'!F2544</f>
        <v>4608955     U     MINE NO. 2                                  MCDOWELL</v>
      </c>
    </row>
    <row r="2545" spans="1:1" x14ac:dyDescent="0.25">
      <c r="A2545" s="714" t="str">
        <f>'Look-up Mines by State'!C2545&amp;"     "&amp;'Look-up Mines by State'!D2545&amp;"     "&amp;'Look-up Mines by State'!E2545&amp;"                                  "&amp;'Look-up Mines by State'!F2545</f>
        <v>4608959     U     NO 4 MINE                                  WYOMING</v>
      </c>
    </row>
    <row r="2546" spans="1:1" x14ac:dyDescent="0.25">
      <c r="A2546" s="714" t="str">
        <f>'Look-up Mines by State'!C2546&amp;"     "&amp;'Look-up Mines by State'!D2546&amp;"     "&amp;'Look-up Mines by State'!E2546&amp;"                                  "&amp;'Look-up Mines by State'!F2546</f>
        <v>4608961     P     MARMET DOCK                                  KANAWHA</v>
      </c>
    </row>
    <row r="2547" spans="1:1" x14ac:dyDescent="0.25">
      <c r="A2547" s="714" t="str">
        <f>'Look-up Mines by State'!C2547&amp;"     "&amp;'Look-up Mines by State'!D2547&amp;"     "&amp;'Look-up Mines by State'!E2547&amp;"                                  "&amp;'Look-up Mines by State'!F2547</f>
        <v>4608962     S     FIRECREEK MINE NO. 1                                  GREENBRIER</v>
      </c>
    </row>
    <row r="2548" spans="1:1" x14ac:dyDescent="0.25">
      <c r="A2548" s="714" t="str">
        <f>'Look-up Mines by State'!C2548&amp;"     "&amp;'Look-up Mines by State'!D2548&amp;"     "&amp;'Look-up Mines by State'!E2548&amp;"                                  "&amp;'Look-up Mines by State'!F2548</f>
        <v>4608964     S     BUCKEYE #1                                  HAMPSHIRE</v>
      </c>
    </row>
    <row r="2549" spans="1:1" x14ac:dyDescent="0.25">
      <c r="A2549" s="714" t="str">
        <f>'Look-up Mines by State'!C2549&amp;"     "&amp;'Look-up Mines by State'!D2549&amp;"     "&amp;'Look-up Mines by State'!E2549&amp;"                                  "&amp;'Look-up Mines by State'!F2549</f>
        <v>4608965     S     CENTURY #1                                  BARBOUR</v>
      </c>
    </row>
    <row r="2550" spans="1:1" x14ac:dyDescent="0.25">
      <c r="A2550" s="714" t="str">
        <f>'Look-up Mines by State'!C2550&amp;"     "&amp;'Look-up Mines by State'!D2550&amp;"     "&amp;'Look-up Mines by State'!E2550&amp;"                                  "&amp;'Look-up Mines by State'!F2550</f>
        <v>4608967     S     BOONE NORTH NO. 1 SURFACE MINE                                  BOONE</v>
      </c>
    </row>
    <row r="2551" spans="1:1" x14ac:dyDescent="0.25">
      <c r="A2551" s="714" t="str">
        <f>'Look-up Mines by State'!C2551&amp;"     "&amp;'Look-up Mines by State'!D2551&amp;"     "&amp;'Look-up Mines by State'!E2551&amp;"                                  "&amp;'Look-up Mines by State'!F2551</f>
        <v>4608968     U     DRY BRANCH COALBURG                                  BOONE</v>
      </c>
    </row>
    <row r="2552" spans="1:1" x14ac:dyDescent="0.25">
      <c r="A2552" s="714" t="str">
        <f>'Look-up Mines by State'!C2552&amp;"     "&amp;'Look-up Mines by State'!D2552&amp;"     "&amp;'Look-up Mines by State'!E2552&amp;"                                  "&amp;'Look-up Mines by State'!F2552</f>
        <v>4608969     U     HERNSHAW DEEP MINE                                  MINGO</v>
      </c>
    </row>
    <row r="2553" spans="1:1" x14ac:dyDescent="0.25">
      <c r="A2553" s="714" t="str">
        <f>'Look-up Mines by State'!C2553&amp;"     "&amp;'Look-up Mines by State'!D2553&amp;"     "&amp;'Look-up Mines by State'!E2553&amp;"                                  "&amp;'Look-up Mines by State'!F2553</f>
        <v>4608973     S     WV-3 SURFACE MINE                                  LOGAN</v>
      </c>
    </row>
    <row r="2554" spans="1:1" x14ac:dyDescent="0.25">
      <c r="A2554" s="714" t="str">
        <f>'Look-up Mines by State'!C2554&amp;"     "&amp;'Look-up Mines by State'!D2554&amp;"     "&amp;'Look-up Mines by State'!E2554&amp;"                                  "&amp;'Look-up Mines by State'!F2554</f>
        <v>4608975     U     NO. 4 DEEP MINE                                  LOGAN</v>
      </c>
    </row>
    <row r="2555" spans="1:1" x14ac:dyDescent="0.25">
      <c r="A2555" s="714" t="str">
        <f>'Look-up Mines by State'!C2555&amp;"     "&amp;'Look-up Mines by State'!D2555&amp;"     "&amp;'Look-up Mines by State'!E2555&amp;"                                  "&amp;'Look-up Mines by State'!F2555</f>
        <v>4608977     S     EDWIGHT SURFACE MINE                                  RALEIGH</v>
      </c>
    </row>
    <row r="2556" spans="1:1" x14ac:dyDescent="0.25">
      <c r="A2556" s="714" t="str">
        <f>'Look-up Mines by State'!C2556&amp;"     "&amp;'Look-up Mines by State'!D2556&amp;"     "&amp;'Look-up Mines by State'!E2556&amp;"                                  "&amp;'Look-up Mines by State'!F2556</f>
        <v>4608983     S     22 SHORT SURFACE MINE                                  LOGAN</v>
      </c>
    </row>
    <row r="2557" spans="1:1" x14ac:dyDescent="0.25">
      <c r="A2557" s="714" t="str">
        <f>'Look-up Mines by State'!C2557&amp;"     "&amp;'Look-up Mines by State'!D2557&amp;"     "&amp;'Look-up Mines by State'!E2557&amp;"                                  "&amp;'Look-up Mines by State'!F2557</f>
        <v>4608984     S     COAL-MAC INC HOLDEN #22 SURFAC                                  LOGAN</v>
      </c>
    </row>
    <row r="2558" spans="1:1" x14ac:dyDescent="0.25">
      <c r="A2558" s="714" t="str">
        <f>'Look-up Mines by State'!C2558&amp;"     "&amp;'Look-up Mines by State'!D2558&amp;"     "&amp;'Look-up Mines by State'!E2558&amp;"                                  "&amp;'Look-up Mines by State'!F2558</f>
        <v>4608989     U     CAMPBELL CREEK NO 14 MINE                                  BOONE</v>
      </c>
    </row>
    <row r="2559" spans="1:1" x14ac:dyDescent="0.25">
      <c r="A2559" s="714" t="str">
        <f>'Look-up Mines by State'!C2559&amp;"     "&amp;'Look-up Mines by State'!D2559&amp;"     "&amp;'Look-up Mines by State'!E2559&amp;"                                  "&amp;'Look-up Mines by State'!F2559</f>
        <v>4608990     S     PINNACLE RIDGE SURFACE MINE                                  MCDOWELL</v>
      </c>
    </row>
    <row r="2560" spans="1:1" x14ac:dyDescent="0.25">
      <c r="A2560" s="714" t="str">
        <f>'Look-up Mines by State'!C2560&amp;"     "&amp;'Look-up Mines by State'!D2560&amp;"     "&amp;'Look-up Mines by State'!E2560&amp;"                                  "&amp;'Look-up Mines by State'!F2560</f>
        <v>4608993     U     COALBURG NO 1 MINE                                  BOONE</v>
      </c>
    </row>
    <row r="2561" spans="1:1" x14ac:dyDescent="0.25">
      <c r="A2561" s="714" t="str">
        <f>'Look-up Mines by State'!C2561&amp;"     "&amp;'Look-up Mines by State'!D2561&amp;"     "&amp;'Look-up Mines by State'!E2561&amp;"                                  "&amp;'Look-up Mines by State'!F2561</f>
        <v>4608994     U     DEEP MINE NO 8                                  WAYNE</v>
      </c>
    </row>
    <row r="2562" spans="1:1" x14ac:dyDescent="0.25">
      <c r="A2562" s="714" t="str">
        <f>'Look-up Mines by State'!C2562&amp;"     "&amp;'Look-up Mines by State'!D2562&amp;"     "&amp;'Look-up Mines by State'!E2562&amp;"                                  "&amp;'Look-up Mines by State'!F2562</f>
        <v>4608998     S     NO 1 SURFACE MINE                                  MINGO</v>
      </c>
    </row>
    <row r="2563" spans="1:1" x14ac:dyDescent="0.25">
      <c r="A2563" s="714" t="str">
        <f>'Look-up Mines by State'!C2563&amp;"     "&amp;'Look-up Mines by State'!D2563&amp;"     "&amp;'Look-up Mines by State'!E2563&amp;"                                  "&amp;'Look-up Mines by State'!F2563</f>
        <v>4608999     U     MINE NO 1                                  KANAWHA</v>
      </c>
    </row>
    <row r="2564" spans="1:1" x14ac:dyDescent="0.25">
      <c r="A2564" s="714" t="str">
        <f>'Look-up Mines by State'!C2564&amp;"     "&amp;'Look-up Mines by State'!D2564&amp;"     "&amp;'Look-up Mines by State'!E2564&amp;"                                  "&amp;'Look-up Mines by State'!F2564</f>
        <v>4609000     S     LANE RIDGE SURFACE MINE                                  UPSHUR</v>
      </c>
    </row>
    <row r="2565" spans="1:1" x14ac:dyDescent="0.25">
      <c r="A2565" s="714" t="str">
        <f>'Look-up Mines by State'!C2565&amp;"     "&amp;'Look-up Mines by State'!D2565&amp;"     "&amp;'Look-up Mines by State'!E2565&amp;"                                  "&amp;'Look-up Mines by State'!F2565</f>
        <v>4609002     S     MINE NO 4                                  MINGO</v>
      </c>
    </row>
    <row r="2566" spans="1:1" x14ac:dyDescent="0.25">
      <c r="A2566" s="714" t="str">
        <f>'Look-up Mines by State'!C2566&amp;"     "&amp;'Look-up Mines by State'!D2566&amp;"     "&amp;'Look-up Mines by State'!E2566&amp;"                                  "&amp;'Look-up Mines by State'!F2566</f>
        <v>4609003     U     NO. 4                                  MINGO</v>
      </c>
    </row>
    <row r="2567" spans="1:1" x14ac:dyDescent="0.25">
      <c r="A2567" s="714" t="str">
        <f>'Look-up Mines by State'!C2567&amp;"     "&amp;'Look-up Mines by State'!D2567&amp;"     "&amp;'Look-up Mines by State'!E2567&amp;"                                  "&amp;'Look-up Mines by State'!F2567</f>
        <v>4609004     U     NO. 5                                  MINGO</v>
      </c>
    </row>
    <row r="2568" spans="1:1" x14ac:dyDescent="0.25">
      <c r="A2568" s="714" t="str">
        <f>'Look-up Mines by State'!C2568&amp;"     "&amp;'Look-up Mines by State'!D2568&amp;"     "&amp;'Look-up Mines by State'!E2568&amp;"                                  "&amp;'Look-up Mines by State'!F2568</f>
        <v>4609007     S     HIGHWALL MINER NO 1                                  WAYNE</v>
      </c>
    </row>
    <row r="2569" spans="1:1" x14ac:dyDescent="0.25">
      <c r="A2569" s="714" t="str">
        <f>'Look-up Mines by State'!C2569&amp;"     "&amp;'Look-up Mines by State'!D2569&amp;"     "&amp;'Look-up Mines by State'!E2569&amp;"                                  "&amp;'Look-up Mines by State'!F2569</f>
        <v>4609010     S     BULL CREEK MINE                                  BOONE</v>
      </c>
    </row>
    <row r="2570" spans="1:1" x14ac:dyDescent="0.25">
      <c r="A2570" s="714" t="str">
        <f>'Look-up Mines by State'!C2570&amp;"     "&amp;'Look-up Mines by State'!D2570&amp;"     "&amp;'Look-up Mines by State'!E2570&amp;"                                  "&amp;'Look-up Mines by State'!F2570</f>
        <v>4609013     S     BOONE NORTH PREP PLANT &amp; LOADO                                  BOONE</v>
      </c>
    </row>
    <row r="2571" spans="1:1" x14ac:dyDescent="0.25">
      <c r="A2571" s="714" t="str">
        <f>'Look-up Mines by State'!C2571&amp;"     "&amp;'Look-up Mines by State'!D2571&amp;"     "&amp;'Look-up Mines by State'!E2571&amp;"                                  "&amp;'Look-up Mines by State'!F2571</f>
        <v>4609014     S     MOUNTAIN TOP 4 HWM                                  FAYETTE</v>
      </c>
    </row>
    <row r="2572" spans="1:1" x14ac:dyDescent="0.25">
      <c r="A2572" s="714" t="str">
        <f>'Look-up Mines by State'!C2572&amp;"     "&amp;'Look-up Mines by State'!D2572&amp;"     "&amp;'Look-up Mines by State'!E2572&amp;"                                  "&amp;'Look-up Mines by State'!F2572</f>
        <v>4609017     U     MINE NO. 37                                  MCDOWELL</v>
      </c>
    </row>
    <row r="2573" spans="1:1" x14ac:dyDescent="0.25">
      <c r="A2573" s="714" t="str">
        <f>'Look-up Mines by State'!C2573&amp;"     "&amp;'Look-up Mines by State'!D2573&amp;"     "&amp;'Look-up Mines by State'!E2573&amp;"                                  "&amp;'Look-up Mines by State'!F2573</f>
        <v>4609018     U     NO. 8                                  MINGO</v>
      </c>
    </row>
    <row r="2574" spans="1:1" x14ac:dyDescent="0.25">
      <c r="A2574" s="714" t="str">
        <f>'Look-up Mines by State'!C2574&amp;"     "&amp;'Look-up Mines by State'!D2574&amp;"     "&amp;'Look-up Mines by State'!E2574&amp;"                                  "&amp;'Look-up Mines by State'!F2574</f>
        <v>4609019     S     DOUBLE M AUGER                                  FAYETTE</v>
      </c>
    </row>
    <row r="2575" spans="1:1" x14ac:dyDescent="0.25">
      <c r="A2575" s="714" t="str">
        <f>'Look-up Mines by State'!C2575&amp;"     "&amp;'Look-up Mines by State'!D2575&amp;"     "&amp;'Look-up Mines by State'!E2575&amp;"                                  "&amp;'Look-up Mines by State'!F2575</f>
        <v>4609020     U     NO 65                                  WYOMING</v>
      </c>
    </row>
    <row r="2576" spans="1:1" x14ac:dyDescent="0.25">
      <c r="A2576" s="714" t="str">
        <f>'Look-up Mines by State'!C2576&amp;"     "&amp;'Look-up Mines by State'!D2576&amp;"     "&amp;'Look-up Mines by State'!E2576&amp;"                                  "&amp;'Look-up Mines by State'!F2576</f>
        <v>4609021     U     NO 59 MINE                                  MCDOWELL</v>
      </c>
    </row>
    <row r="2577" spans="1:1" x14ac:dyDescent="0.25">
      <c r="A2577" s="714" t="str">
        <f>'Look-up Mines by State'!C2577&amp;"     "&amp;'Look-up Mines by State'!D2577&amp;"     "&amp;'Look-up Mines by State'!E2577&amp;"                                  "&amp;'Look-up Mines by State'!F2577</f>
        <v>4609022     U     CASTLE II                                  BOONE</v>
      </c>
    </row>
    <row r="2578" spans="1:1" x14ac:dyDescent="0.25">
      <c r="A2578" s="714" t="str">
        <f>'Look-up Mines by State'!C2578&amp;"     "&amp;'Look-up Mines by State'!D2578&amp;"     "&amp;'Look-up Mines by State'!E2578&amp;"                                  "&amp;'Look-up Mines by State'!F2578</f>
        <v>4609023     S     ECCLES REFUSE AREA                                  RALEIGH</v>
      </c>
    </row>
    <row r="2579" spans="1:1" x14ac:dyDescent="0.25">
      <c r="A2579" s="714" t="str">
        <f>'Look-up Mines by State'!C2579&amp;"     "&amp;'Look-up Mines by State'!D2579&amp;"     "&amp;'Look-up Mines by State'!E2579&amp;"                                  "&amp;'Look-up Mines by State'!F2579</f>
        <v>4609024     S     NO 1 MINER                                  MCDOWELL</v>
      </c>
    </row>
    <row r="2580" spans="1:1" x14ac:dyDescent="0.25">
      <c r="A2580" s="714" t="str">
        <f>'Look-up Mines by State'!C2580&amp;"     "&amp;'Look-up Mines by State'!D2580&amp;"     "&amp;'Look-up Mines by State'!E2580&amp;"                                  "&amp;'Look-up Mines by State'!F2580</f>
        <v>4609026     S     EWING FORK NO. 1 SURFACE MINE                                  RALEIGH</v>
      </c>
    </row>
    <row r="2581" spans="1:1" x14ac:dyDescent="0.25">
      <c r="A2581" s="714" t="str">
        <f>'Look-up Mines by State'!C2581&amp;"     "&amp;'Look-up Mines by State'!D2581&amp;"     "&amp;'Look-up Mines by State'!E2581&amp;"                                  "&amp;'Look-up Mines by State'!F2581</f>
        <v>4609028     U     MOUNTAIN VIEW MINE                                  TUCKER</v>
      </c>
    </row>
    <row r="2582" spans="1:1" x14ac:dyDescent="0.25">
      <c r="A2582" s="714" t="str">
        <f>'Look-up Mines by State'!C2582&amp;"     "&amp;'Look-up Mines by State'!D2582&amp;"     "&amp;'Look-up Mines by State'!E2582&amp;"                                  "&amp;'Look-up Mines by State'!F2582</f>
        <v>4609029     U     MOUNTAINEER II MINE                                  LOGAN</v>
      </c>
    </row>
    <row r="2583" spans="1:1" x14ac:dyDescent="0.25">
      <c r="A2583" s="714" t="str">
        <f>'Look-up Mines by State'!C2583&amp;"     "&amp;'Look-up Mines by State'!D2583&amp;"     "&amp;'Look-up Mines by State'!E2583&amp;"                                  "&amp;'Look-up Mines by State'!F2583</f>
        <v>4609031     S     NO 2 MINER                                  WYOMING</v>
      </c>
    </row>
    <row r="2584" spans="1:1" x14ac:dyDescent="0.25">
      <c r="A2584" s="714" t="str">
        <f>'Look-up Mines by State'!C2584&amp;"     "&amp;'Look-up Mines by State'!D2584&amp;"     "&amp;'Look-up Mines by State'!E2584&amp;"                                  "&amp;'Look-up Mines by State'!F2584</f>
        <v>4609032     S     ADMINISTRATIVE SERVICES AUGER                                  KANAWHA</v>
      </c>
    </row>
    <row r="2585" spans="1:1" x14ac:dyDescent="0.25">
      <c r="A2585" s="714" t="str">
        <f>'Look-up Mines by State'!C2585&amp;"     "&amp;'Look-up Mines by State'!D2585&amp;"     "&amp;'Look-up Mines by State'!E2585&amp;"                                  "&amp;'Look-up Mines by State'!F2585</f>
        <v>4609033     S     ADMINISTRATIVE SERVICES AUGER                                  BOONE</v>
      </c>
    </row>
    <row r="2586" spans="1:1" x14ac:dyDescent="0.25">
      <c r="A2586" s="714" t="str">
        <f>'Look-up Mines by State'!C2586&amp;"     "&amp;'Look-up Mines by State'!D2586&amp;"     "&amp;'Look-up Mines by State'!E2586&amp;"                                  "&amp;'Look-up Mines by State'!F2586</f>
        <v>4609034     S     ADMINISTRATIVE SERVICES AUGER                                  KANAWHA</v>
      </c>
    </row>
    <row r="2587" spans="1:1" x14ac:dyDescent="0.25">
      <c r="A2587" s="714" t="str">
        <f>'Look-up Mines by State'!C2587&amp;"     "&amp;'Look-up Mines by State'!D2587&amp;"     "&amp;'Look-up Mines by State'!E2587&amp;"                                  "&amp;'Look-up Mines by State'!F2587</f>
        <v>4609035     S     MT-34/PEG FORK                                  MINGO</v>
      </c>
    </row>
    <row r="2588" spans="1:1" x14ac:dyDescent="0.25">
      <c r="A2588" s="714" t="str">
        <f>'Look-up Mines by State'!C2588&amp;"     "&amp;'Look-up Mines by State'!D2588&amp;"     "&amp;'Look-up Mines by State'!E2588&amp;"                                  "&amp;'Look-up Mines by State'!F2588</f>
        <v>4609036     S     SEVEN PINES                                  WEBSTER</v>
      </c>
    </row>
    <row r="2589" spans="1:1" x14ac:dyDescent="0.25">
      <c r="A2589" s="714" t="str">
        <f>'Look-up Mines by State'!C2589&amp;"     "&amp;'Look-up Mines by State'!D2589&amp;"     "&amp;'Look-up Mines by State'!E2589&amp;"                                  "&amp;'Look-up Mines by State'!F2589</f>
        <v>4609040     S     DOUBLE M AUGER NO 2                                  NICHOLAS</v>
      </c>
    </row>
    <row r="2590" spans="1:1" x14ac:dyDescent="0.25">
      <c r="A2590" s="714" t="str">
        <f>'Look-up Mines by State'!C2590&amp;"     "&amp;'Look-up Mines by State'!D2590&amp;"     "&amp;'Look-up Mines by State'!E2590&amp;"                                  "&amp;'Look-up Mines by State'!F2590</f>
        <v>4609041     S     ADDCAR SYSTEM 12 HWM SERIAL NO                                  RANDOLPH</v>
      </c>
    </row>
    <row r="2591" spans="1:1" x14ac:dyDescent="0.25">
      <c r="A2591" s="714" t="str">
        <f>'Look-up Mines by State'!C2591&amp;"     "&amp;'Look-up Mines by State'!D2591&amp;"     "&amp;'Look-up Mines by State'!E2591&amp;"                                  "&amp;'Look-up Mines by State'!F2591</f>
        <v>4609042     U     FORK CREEK MINE NO 3                                  LINCOLN</v>
      </c>
    </row>
    <row r="2592" spans="1:1" x14ac:dyDescent="0.25">
      <c r="A2592" s="714" t="str">
        <f>'Look-up Mines by State'!C2592&amp;"     "&amp;'Look-up Mines by State'!D2592&amp;"     "&amp;'Look-up Mines by State'!E2592&amp;"                                  "&amp;'Look-up Mines by State'!F2592</f>
        <v>4609043     U     MINE NO 1                                  BOONE</v>
      </c>
    </row>
    <row r="2593" spans="1:1" x14ac:dyDescent="0.25">
      <c r="A2593" s="714" t="str">
        <f>'Look-up Mines by State'!C2593&amp;"     "&amp;'Look-up Mines by State'!D2593&amp;"     "&amp;'Look-up Mines by State'!E2593&amp;"                                  "&amp;'Look-up Mines by State'!F2593</f>
        <v>4609044     U     BLACK WALNUT NO 2                                  BOONE</v>
      </c>
    </row>
    <row r="2594" spans="1:1" x14ac:dyDescent="0.25">
      <c r="A2594" s="714" t="str">
        <f>'Look-up Mines by State'!C2594&amp;"     "&amp;'Look-up Mines by State'!D2594&amp;"     "&amp;'Look-up Mines by State'!E2594&amp;"                                  "&amp;'Look-up Mines by State'!F2594</f>
        <v>4609045     U     MIDWAY MINE                                  BOONE</v>
      </c>
    </row>
    <row r="2595" spans="1:1" x14ac:dyDescent="0.25">
      <c r="A2595" s="714" t="str">
        <f>'Look-up Mines by State'!C2595&amp;"     "&amp;'Look-up Mines by State'!D2595&amp;"     "&amp;'Look-up Mines by State'!E2595&amp;"                                  "&amp;'Look-up Mines by State'!F2595</f>
        <v>4609046     P     CARDINAL PREPARATION PLANT                                  LOGAN</v>
      </c>
    </row>
    <row r="2596" spans="1:1" x14ac:dyDescent="0.25">
      <c r="A2596" s="714" t="str">
        <f>'Look-up Mines by State'!C2596&amp;"     "&amp;'Look-up Mines by State'!D2596&amp;"     "&amp;'Look-up Mines by State'!E2596&amp;"                                  "&amp;'Look-up Mines by State'!F2596</f>
        <v>4609048     U     SLIP RIDGE CEDAR GROVE MINE                                  RALEIGH</v>
      </c>
    </row>
    <row r="2597" spans="1:1" x14ac:dyDescent="0.25">
      <c r="A2597" s="714" t="str">
        <f>'Look-up Mines by State'!C2597&amp;"     "&amp;'Look-up Mines by State'!D2597&amp;"     "&amp;'Look-up Mines by State'!E2597&amp;"                                  "&amp;'Look-up Mines by State'!F2597</f>
        <v>4609050     S     BARRACKVILLE REFUSE PILE                                  MARION</v>
      </c>
    </row>
    <row r="2598" spans="1:1" x14ac:dyDescent="0.25">
      <c r="A2598" s="714" t="str">
        <f>'Look-up Mines by State'!C2598&amp;"     "&amp;'Look-up Mines by State'!D2598&amp;"     "&amp;'Look-up Mines by State'!E2598&amp;"                                  "&amp;'Look-up Mines by State'!F2598</f>
        <v>4609050     S     BARRACKVILLE REFUSE PILE                                  MARION</v>
      </c>
    </row>
    <row r="2599" spans="1:1" x14ac:dyDescent="0.25">
      <c r="A2599" s="714" t="str">
        <f>'Look-up Mines by State'!C2599&amp;"     "&amp;'Look-up Mines by State'!D2599&amp;"     "&amp;'Look-up Mines by State'!E2599&amp;"                                  "&amp;'Look-up Mines by State'!F2599</f>
        <v>4609051     P     CEREDO DOCK                                  WAYNE</v>
      </c>
    </row>
    <row r="2600" spans="1:1" x14ac:dyDescent="0.25">
      <c r="A2600" s="714" t="str">
        <f>'Look-up Mines by State'!C2600&amp;"     "&amp;'Look-up Mines by State'!D2600&amp;"     "&amp;'Look-up Mines by State'!E2600&amp;"                                  "&amp;'Look-up Mines by State'!F2600</f>
        <v>4609052     S     BAM 7                                  NICHOLAS</v>
      </c>
    </row>
    <row r="2601" spans="1:1" x14ac:dyDescent="0.25">
      <c r="A2601" s="714" t="str">
        <f>'Look-up Mines by State'!C2601&amp;"     "&amp;'Look-up Mines by State'!D2601&amp;"     "&amp;'Look-up Mines by State'!E2601&amp;"                                  "&amp;'Look-up Mines by State'!F2601</f>
        <v>4609053     S     BAM 3                                  NICHOLAS</v>
      </c>
    </row>
    <row r="2602" spans="1:1" x14ac:dyDescent="0.25">
      <c r="A2602" s="714" t="str">
        <f>'Look-up Mines by State'!C2602&amp;"     "&amp;'Look-up Mines by State'!D2602&amp;"     "&amp;'Look-up Mines by State'!E2602&amp;"                                  "&amp;'Look-up Mines by State'!F2602</f>
        <v>4609054     S     REPUBLIC ENERGY                                  FAYETTE</v>
      </c>
    </row>
    <row r="2603" spans="1:1" x14ac:dyDescent="0.25">
      <c r="A2603" s="714" t="str">
        <f>'Look-up Mines by State'!C2603&amp;"     "&amp;'Look-up Mines by State'!D2603&amp;"     "&amp;'Look-up Mines by State'!E2603&amp;"                                  "&amp;'Look-up Mines by State'!F2603</f>
        <v>4609056     S     NO. 1 REFUSE                                  MCDOWELL</v>
      </c>
    </row>
    <row r="2604" spans="1:1" x14ac:dyDescent="0.25">
      <c r="A2604" s="714" t="str">
        <f>'Look-up Mines by State'!C2604&amp;"     "&amp;'Look-up Mines by State'!D2604&amp;"     "&amp;'Look-up Mines by State'!E2604&amp;"                                  "&amp;'Look-up Mines by State'!F2604</f>
        <v>4609058     S     W3 AUGER                                  BOONE</v>
      </c>
    </row>
    <row r="2605" spans="1:1" x14ac:dyDescent="0.25">
      <c r="A2605" s="714" t="str">
        <f>'Look-up Mines by State'!C2605&amp;"     "&amp;'Look-up Mines by State'!D2605&amp;"     "&amp;'Look-up Mines by State'!E2605&amp;"                                  "&amp;'Look-up Mines by State'!F2605</f>
        <v>4609060     U     #4 MINE                                  HARRISON</v>
      </c>
    </row>
    <row r="2606" spans="1:1" x14ac:dyDescent="0.25">
      <c r="A2606" s="714" t="str">
        <f>'Look-up Mines by State'!C2606&amp;"     "&amp;'Look-up Mines by State'!D2606&amp;"     "&amp;'Look-up Mines by State'!E2606&amp;"                                  "&amp;'Look-up Mines by State'!F2606</f>
        <v>4609062     S     COAL MOUNTAIN NO 1 SURFACE                                  WYOMING</v>
      </c>
    </row>
    <row r="2607" spans="1:1" x14ac:dyDescent="0.25">
      <c r="A2607" s="714" t="str">
        <f>'Look-up Mines by State'!C2607&amp;"     "&amp;'Look-up Mines by State'!D2607&amp;"     "&amp;'Look-up Mines by State'!E2607&amp;"                                  "&amp;'Look-up Mines by State'!F2607</f>
        <v>4609065     U     SWEET BIRCH                                  BOONE</v>
      </c>
    </row>
    <row r="2608" spans="1:1" x14ac:dyDescent="0.25">
      <c r="A2608" s="714" t="str">
        <f>'Look-up Mines by State'!C2608&amp;"     "&amp;'Look-up Mines by State'!D2608&amp;"     "&amp;'Look-up Mines by State'!E2608&amp;"                                  "&amp;'Look-up Mines by State'!F2608</f>
        <v>4609066     U     CUCUMBER MINE                                  MCDOWELL</v>
      </c>
    </row>
    <row r="2609" spans="1:1" x14ac:dyDescent="0.25">
      <c r="A2609" s="714" t="str">
        <f>'Look-up Mines by State'!C2609&amp;"     "&amp;'Look-up Mines by State'!D2609&amp;"     "&amp;'Look-up Mines by State'!E2609&amp;"                                  "&amp;'Look-up Mines by State'!F2609</f>
        <v>4609067     S     CROSSCREEK MINE                                  BROOKE</v>
      </c>
    </row>
    <row r="2610" spans="1:1" x14ac:dyDescent="0.25">
      <c r="A2610" s="714" t="str">
        <f>'Look-up Mines by State'!C2610&amp;"     "&amp;'Look-up Mines by State'!D2610&amp;"     "&amp;'Look-up Mines by State'!E2610&amp;"                                  "&amp;'Look-up Mines by State'!F2610</f>
        <v>4609069     U     MINE NO. 6                                  MCDOWELL</v>
      </c>
    </row>
    <row r="2611" spans="1:1" x14ac:dyDescent="0.25">
      <c r="A2611" s="714" t="str">
        <f>'Look-up Mines by State'!C2611&amp;"     "&amp;'Look-up Mines by State'!D2611&amp;"     "&amp;'Look-up Mines by State'!E2611&amp;"                                  "&amp;'Look-up Mines by State'!F2611</f>
        <v>4609070     S     BOONE NORTH NO. 2 SURFACE MINE                                  BOONE</v>
      </c>
    </row>
    <row r="2612" spans="1:1" x14ac:dyDescent="0.25">
      <c r="A2612" s="714" t="str">
        <f>'Look-up Mines by State'!C2612&amp;"     "&amp;'Look-up Mines by State'!D2612&amp;"     "&amp;'Look-up Mines by State'!E2612&amp;"                                  "&amp;'Look-up Mines by State'!F2612</f>
        <v>4609072     S     CONNER RUN DAM AND FLY ASH IMP                                  MARSHALL</v>
      </c>
    </row>
    <row r="2613" spans="1:1" x14ac:dyDescent="0.25">
      <c r="A2613" s="714" t="str">
        <f>'Look-up Mines by State'!C2613&amp;"     "&amp;'Look-up Mines by State'!D2613&amp;"     "&amp;'Look-up Mines by State'!E2613&amp;"                                  "&amp;'Look-up Mines by State'!F2613</f>
        <v>4609073     U     SUGAR MAPLE MINE                                  BOONE</v>
      </c>
    </row>
    <row r="2614" spans="1:1" x14ac:dyDescent="0.25">
      <c r="A2614" s="714" t="str">
        <f>'Look-up Mines by State'!C2614&amp;"     "&amp;'Look-up Mines by State'!D2614&amp;"     "&amp;'Look-up Mines by State'!E2614&amp;"                                  "&amp;'Look-up Mines by State'!F2614</f>
        <v>4609075     S     MT-101                                  MINGO</v>
      </c>
    </row>
    <row r="2615" spans="1:1" x14ac:dyDescent="0.25">
      <c r="A2615" s="714" t="str">
        <f>'Look-up Mines by State'!C2615&amp;"     "&amp;'Look-up Mines by State'!D2615&amp;"     "&amp;'Look-up Mines by State'!E2615&amp;"                                  "&amp;'Look-up Mines by State'!F2615</f>
        <v>4609080     P     COW CREEK COAL BLENDING FACILITY                                  BOONE</v>
      </c>
    </row>
    <row r="2616" spans="1:1" x14ac:dyDescent="0.25">
      <c r="A2616" s="714" t="str">
        <f>'Look-up Mines by State'!C2616&amp;"     "&amp;'Look-up Mines by State'!D2616&amp;"     "&amp;'Look-up Mines by State'!E2616&amp;"                                  "&amp;'Look-up Mines by State'!F2616</f>
        <v>4609082     U     COALBURG NO 1 MINE                                  BOONE</v>
      </c>
    </row>
    <row r="2617" spans="1:1" x14ac:dyDescent="0.25">
      <c r="A2617" s="714" t="str">
        <f>'Look-up Mines by State'!C2617&amp;"     "&amp;'Look-up Mines by State'!D2617&amp;"     "&amp;'Look-up Mines by State'!E2617&amp;"                                  "&amp;'Look-up Mines by State'!F2617</f>
        <v>4609084     U     LAUREL FORK MINE                                  MCDOWELL</v>
      </c>
    </row>
    <row r="2618" spans="1:1" x14ac:dyDescent="0.25">
      <c r="A2618" s="714" t="str">
        <f>'Look-up Mines by State'!C2618&amp;"     "&amp;'Look-up Mines by State'!D2618&amp;"     "&amp;'Look-up Mines by State'!E2618&amp;"                                  "&amp;'Look-up Mines by State'!F2618</f>
        <v>4609085     U     FOUR MILE DEEP MINE                                  FAYETTE</v>
      </c>
    </row>
    <row r="2619" spans="1:1" x14ac:dyDescent="0.25">
      <c r="A2619" s="714" t="str">
        <f>'Look-up Mines by State'!C2619&amp;"     "&amp;'Look-up Mines by State'!D2619&amp;"     "&amp;'Look-up Mines by State'!E2619&amp;"                                  "&amp;'Look-up Mines by State'!F2619</f>
        <v>4609086     U     BRODY MINE NO 1                                  BOONE</v>
      </c>
    </row>
    <row r="2620" spans="1:1" x14ac:dyDescent="0.25">
      <c r="A2620" s="714" t="str">
        <f>'Look-up Mines by State'!C2620&amp;"     "&amp;'Look-up Mines by State'!D2620&amp;"     "&amp;'Look-up Mines by State'!E2620&amp;"                                  "&amp;'Look-up Mines by State'!F2620</f>
        <v>4609089     S     CAMP BRANCH MINE                                  LOGAN</v>
      </c>
    </row>
    <row r="2621" spans="1:1" x14ac:dyDescent="0.25">
      <c r="A2621" s="714" t="str">
        <f>'Look-up Mines by State'!C2621&amp;"     "&amp;'Look-up Mines by State'!D2621&amp;"     "&amp;'Look-up Mines by State'!E2621&amp;"                                  "&amp;'Look-up Mines by State'!F2621</f>
        <v>4609091     U     HORSE CREEK EAGLE                                  RALEIGH</v>
      </c>
    </row>
    <row r="2622" spans="1:1" x14ac:dyDescent="0.25">
      <c r="A2622" s="714" t="str">
        <f>'Look-up Mines by State'!C2622&amp;"     "&amp;'Look-up Mines by State'!D2622&amp;"     "&amp;'Look-up Mines by State'!E2622&amp;"                                  "&amp;'Look-up Mines by State'!F2622</f>
        <v>4609092     U     ALLEN POWELLTON MINE                                  RALEIGH</v>
      </c>
    </row>
    <row r="2623" spans="1:1" x14ac:dyDescent="0.25">
      <c r="A2623" s="714" t="str">
        <f>'Look-up Mines by State'!C2623&amp;"     "&amp;'Look-up Mines by State'!D2623&amp;"     "&amp;'Look-up Mines by State'!E2623&amp;"                                  "&amp;'Look-up Mines by State'!F2623</f>
        <v>4609093     U     MINE NO. 7                                  MCDOWELL</v>
      </c>
    </row>
    <row r="2624" spans="1:1" x14ac:dyDescent="0.25">
      <c r="A2624" s="714" t="str">
        <f>'Look-up Mines by State'!C2624&amp;"     "&amp;'Look-up Mines by State'!D2624&amp;"     "&amp;'Look-up Mines by State'!E2624&amp;"                                  "&amp;'Look-up Mines by State'!F2624</f>
        <v>4609095     U     SCOTCH PINE MINE                                  BOONE</v>
      </c>
    </row>
    <row r="2625" spans="1:1" x14ac:dyDescent="0.25">
      <c r="A2625" s="714" t="str">
        <f>'Look-up Mines by State'!C2625&amp;"     "&amp;'Look-up Mines by State'!D2625&amp;"     "&amp;'Look-up Mines by State'!E2625&amp;"                                  "&amp;'Look-up Mines by State'!F2625</f>
        <v>4609096     S     TOMMY CREEK MINE NO 1                                  RALEIGH</v>
      </c>
    </row>
    <row r="2626" spans="1:1" x14ac:dyDescent="0.25">
      <c r="A2626" s="714" t="str">
        <f>'Look-up Mines by State'!C2626&amp;"     "&amp;'Look-up Mines by State'!D2626&amp;"     "&amp;'Look-up Mines by State'!E2626&amp;"                                  "&amp;'Look-up Mines by State'!F2626</f>
        <v>4609097     U     BRIER CREEK NO 1                                  BOONE</v>
      </c>
    </row>
    <row r="2627" spans="1:1" x14ac:dyDescent="0.25">
      <c r="A2627" s="714" t="str">
        <f>'Look-up Mines by State'!C2627&amp;"     "&amp;'Look-up Mines by State'!D2627&amp;"     "&amp;'Look-up Mines by State'!E2627&amp;"                                  "&amp;'Look-up Mines by State'!F2627</f>
        <v>4609098     U     BRIER CREEK NO 2                                  BOONE</v>
      </c>
    </row>
    <row r="2628" spans="1:1" x14ac:dyDescent="0.25">
      <c r="A2628" s="714" t="str">
        <f>'Look-up Mines by State'!C2628&amp;"     "&amp;'Look-up Mines by State'!D2628&amp;"     "&amp;'Look-up Mines by State'!E2628&amp;"                                  "&amp;'Look-up Mines by State'!F2628</f>
        <v>4609099     U     COON HOLLOW TUNNEL MINE                                  KANAWHA</v>
      </c>
    </row>
    <row r="2629" spans="1:1" x14ac:dyDescent="0.25">
      <c r="A2629" s="714" t="str">
        <f>'Look-up Mines by State'!C2629&amp;"     "&amp;'Look-up Mines by State'!D2629&amp;"     "&amp;'Look-up Mines by State'!E2629&amp;"                                  "&amp;'Look-up Mines by State'!F2629</f>
        <v>4609100     U     MOUNTAIN FORK NO 2                                  MCDOWELL</v>
      </c>
    </row>
    <row r="2630" spans="1:1" x14ac:dyDescent="0.25">
      <c r="A2630" s="714" t="str">
        <f>'Look-up Mines by State'!C2630&amp;"     "&amp;'Look-up Mines by State'!D2630&amp;"     "&amp;'Look-up Mines by State'!E2630&amp;"                                  "&amp;'Look-up Mines by State'!F2630</f>
        <v>4609101     S     TONEY FORK SURFACE MINE                                  LOGAN</v>
      </c>
    </row>
    <row r="2631" spans="1:1" x14ac:dyDescent="0.25">
      <c r="A2631" s="714" t="str">
        <f>'Look-up Mines by State'!C2631&amp;"     "&amp;'Look-up Mines by State'!D2631&amp;"     "&amp;'Look-up Mines by State'!E2631&amp;"                                  "&amp;'Look-up Mines by State'!F2631</f>
        <v>4609103     U     MINE NO 5                                  MCDOWELL</v>
      </c>
    </row>
    <row r="2632" spans="1:1" x14ac:dyDescent="0.25">
      <c r="A2632" s="714" t="str">
        <f>'Look-up Mines by State'!C2632&amp;"     "&amp;'Look-up Mines by State'!D2632&amp;"     "&amp;'Look-up Mines by State'!E2632&amp;"                                  "&amp;'Look-up Mines by State'!F2632</f>
        <v>4609105     S     SURFACE NO 5                                  FAYETTE</v>
      </c>
    </row>
    <row r="2633" spans="1:1" x14ac:dyDescent="0.25">
      <c r="A2633" s="714" t="str">
        <f>'Look-up Mines by State'!C2633&amp;"     "&amp;'Look-up Mines by State'!D2633&amp;"     "&amp;'Look-up Mines by State'!E2633&amp;"                                  "&amp;'Look-up Mines by State'!F2633</f>
        <v>4609107     U     CAMPBELLS CREEK NO 7 MINE                                  KANAWHA</v>
      </c>
    </row>
    <row r="2634" spans="1:1" x14ac:dyDescent="0.25">
      <c r="A2634" s="714" t="str">
        <f>'Look-up Mines by State'!C2634&amp;"     "&amp;'Look-up Mines by State'!D2634&amp;"     "&amp;'Look-up Mines by State'!E2634&amp;"                                  "&amp;'Look-up Mines by State'!F2634</f>
        <v>4609108     U     MAMMOTH #2 GAS                                  KANAWHA</v>
      </c>
    </row>
    <row r="2635" spans="1:1" x14ac:dyDescent="0.25">
      <c r="A2635" s="714" t="str">
        <f>'Look-up Mines by State'!C2635&amp;"     "&amp;'Look-up Mines by State'!D2635&amp;"     "&amp;'Look-up Mines by State'!E2635&amp;"                                  "&amp;'Look-up Mines by State'!F2635</f>
        <v>4609113     S     NEWHALL SURFACE MINE                                  MCDOWELL</v>
      </c>
    </row>
    <row r="2636" spans="1:1" x14ac:dyDescent="0.25">
      <c r="A2636" s="714" t="str">
        <f>'Look-up Mines by State'!C2636&amp;"     "&amp;'Look-up Mines by State'!D2636&amp;"     "&amp;'Look-up Mines by State'!E2636&amp;"                                  "&amp;'Look-up Mines by State'!F2636</f>
        <v>4609114     P     PAX LOAD OUT                                  FAYETTE</v>
      </c>
    </row>
    <row r="2637" spans="1:1" x14ac:dyDescent="0.25">
      <c r="A2637" s="714" t="str">
        <f>'Look-up Mines by State'!C2637&amp;"     "&amp;'Look-up Mines by State'!D2637&amp;"     "&amp;'Look-up Mines by State'!E2637&amp;"                                  "&amp;'Look-up Mines by State'!F2637</f>
        <v>4609115     U     IMPERIAL MINE                                  UPSHUR</v>
      </c>
    </row>
    <row r="2638" spans="1:1" x14ac:dyDescent="0.25">
      <c r="A2638" s="714" t="str">
        <f>'Look-up Mines by State'!C2638&amp;"     "&amp;'Look-up Mines by State'!D2638&amp;"     "&amp;'Look-up Mines by State'!E2638&amp;"                                  "&amp;'Look-up Mines by State'!F2638</f>
        <v>4609117     S     CLIFFTOP SURFACE MINE NO 1                                  FAYETTE</v>
      </c>
    </row>
    <row r="2639" spans="1:1" x14ac:dyDescent="0.25">
      <c r="A2639" s="714" t="str">
        <f>'Look-up Mines by State'!C2639&amp;"     "&amp;'Look-up Mines by State'!D2639&amp;"     "&amp;'Look-up Mines by State'!E2639&amp;"                                  "&amp;'Look-up Mines by State'!F2639</f>
        <v>4609120     S     MINE 5                                  LINCOLN</v>
      </c>
    </row>
    <row r="2640" spans="1:1" x14ac:dyDescent="0.25">
      <c r="A2640" s="714" t="str">
        <f>'Look-up Mines by State'!C2640&amp;"     "&amp;'Look-up Mines by State'!D2640&amp;"     "&amp;'Look-up Mines by State'!E2640&amp;"                                  "&amp;'Look-up Mines by State'!F2640</f>
        <v>4609121     S     NEXUS MINING SYSTEM                                  PRESTON</v>
      </c>
    </row>
    <row r="2641" spans="1:1" x14ac:dyDescent="0.25">
      <c r="A2641" s="714" t="str">
        <f>'Look-up Mines by State'!C2641&amp;"     "&amp;'Look-up Mines by State'!D2641&amp;"     "&amp;'Look-up Mines by State'!E2641&amp;"                                  "&amp;'Look-up Mines by State'!F2641</f>
        <v>4609122     S     ISAAC'S RUN SURFACE MINE                                  BARBOUR</v>
      </c>
    </row>
    <row r="2642" spans="1:1" x14ac:dyDescent="0.25">
      <c r="A2642" s="714" t="str">
        <f>'Look-up Mines by State'!C2642&amp;"     "&amp;'Look-up Mines by State'!D2642&amp;"     "&amp;'Look-up Mines by State'!E2642&amp;"                                  "&amp;'Look-up Mines by State'!F2642</f>
        <v>4609123     S     NO 3 MINER                                  MCDOWELL</v>
      </c>
    </row>
    <row r="2643" spans="1:1" x14ac:dyDescent="0.25">
      <c r="A2643" s="714" t="str">
        <f>'Look-up Mines by State'!C2643&amp;"     "&amp;'Look-up Mines by State'!D2643&amp;"     "&amp;'Look-up Mines by State'!E2643&amp;"                                  "&amp;'Look-up Mines by State'!F2643</f>
        <v>4609124     S     BIG FOUR SURFACE MINE                                  MCDOWELL</v>
      </c>
    </row>
    <row r="2644" spans="1:1" x14ac:dyDescent="0.25">
      <c r="A2644" s="714" t="str">
        <f>'Look-up Mines by State'!C2644&amp;"     "&amp;'Look-up Mines by State'!D2644&amp;"     "&amp;'Look-up Mines by State'!E2644&amp;"                                  "&amp;'Look-up Mines by State'!F2644</f>
        <v>4609125     P     MOUNTAINEER NO. 1 PREPARATION                                  GREENBRIER</v>
      </c>
    </row>
    <row r="2645" spans="1:1" x14ac:dyDescent="0.25">
      <c r="A2645" s="714" t="str">
        <f>'Look-up Mines by State'!C2645&amp;"     "&amp;'Look-up Mines by State'!D2645&amp;"     "&amp;'Look-up Mines by State'!E2645&amp;"                                  "&amp;'Look-up Mines by State'!F2645</f>
        <v>4609126     U     SAYLOR MINE                                  WEBSTER</v>
      </c>
    </row>
    <row r="2646" spans="1:1" x14ac:dyDescent="0.25">
      <c r="A2646" s="714" t="str">
        <f>'Look-up Mines by State'!C2646&amp;"     "&amp;'Look-up Mines by State'!D2646&amp;"     "&amp;'Look-up Mines by State'!E2646&amp;"                                  "&amp;'Look-up Mines by State'!F2646</f>
        <v>4609127     S     BEARWALLOW HOLLOW NO COST RECL                                  MCDOWELL</v>
      </c>
    </row>
    <row r="2647" spans="1:1" x14ac:dyDescent="0.25">
      <c r="A2647" s="714" t="str">
        <f>'Look-up Mines by State'!C2647&amp;"     "&amp;'Look-up Mines by State'!D2647&amp;"     "&amp;'Look-up Mines by State'!E2647&amp;"                                  "&amp;'Look-up Mines by State'!F2647</f>
        <v>4609127     S     BEARWALLOW HOLLOW NO COST RECL                                  MCDOWELL</v>
      </c>
    </row>
    <row r="2648" spans="1:1" x14ac:dyDescent="0.25">
      <c r="A2648" s="714" t="str">
        <f>'Look-up Mines by State'!C2648&amp;"     "&amp;'Look-up Mines by State'!D2648&amp;"     "&amp;'Look-up Mines by State'!E2648&amp;"                                  "&amp;'Look-up Mines by State'!F2648</f>
        <v>4609128     U     VANSANT COAL CORPORATION MINE                                  MCDOWELL</v>
      </c>
    </row>
    <row r="2649" spans="1:1" x14ac:dyDescent="0.25">
      <c r="A2649" s="714" t="str">
        <f>'Look-up Mines by State'!C2649&amp;"     "&amp;'Look-up Mines by State'!D2649&amp;"     "&amp;'Look-up Mines by State'!E2649&amp;"                                  "&amp;'Look-up Mines by State'!F2649</f>
        <v>4609129     U     JOLO MINE                                  MCDOWELL</v>
      </c>
    </row>
    <row r="2650" spans="1:1" x14ac:dyDescent="0.25">
      <c r="A2650" s="714" t="str">
        <f>'Look-up Mines by State'!C2650&amp;"     "&amp;'Look-up Mines by State'!D2650&amp;"     "&amp;'Look-up Mines by State'!E2650&amp;"                                  "&amp;'Look-up Mines by State'!F2650</f>
        <v>4609130     S     BRANDY STATION                                  WEBSTER</v>
      </c>
    </row>
    <row r="2651" spans="1:1" x14ac:dyDescent="0.25">
      <c r="A2651" s="714" t="str">
        <f>'Look-up Mines by State'!C2651&amp;"     "&amp;'Look-up Mines by State'!D2651&amp;"     "&amp;'Look-up Mines by State'!E2651&amp;"                                  "&amp;'Look-up Mines by State'!F2651</f>
        <v>4609131     P     RED FOX LOAD-OUT                                  MCDOWELL</v>
      </c>
    </row>
    <row r="2652" spans="1:1" x14ac:dyDescent="0.25">
      <c r="A2652" s="714" t="str">
        <f>'Look-up Mines by State'!C2652&amp;"     "&amp;'Look-up Mines by State'!D2652&amp;"     "&amp;'Look-up Mines by State'!E2652&amp;"                                  "&amp;'Look-up Mines by State'!F2652</f>
        <v>4609133     U     COVE MOUNTAIN MK                                  WEBSTER</v>
      </c>
    </row>
    <row r="2653" spans="1:1" x14ac:dyDescent="0.25">
      <c r="A2653" s="714" t="str">
        <f>'Look-up Mines by State'!C2653&amp;"     "&amp;'Look-up Mines by State'!D2653&amp;"     "&amp;'Look-up Mines by State'!E2653&amp;"                                  "&amp;'Look-up Mines by State'!F2653</f>
        <v>4609134     U     COVE MOUNTAIN LK                                  WEBSTER</v>
      </c>
    </row>
    <row r="2654" spans="1:1" x14ac:dyDescent="0.25">
      <c r="A2654" s="714" t="str">
        <f>'Look-up Mines by State'!C2654&amp;"     "&amp;'Look-up Mines by State'!D2654&amp;"     "&amp;'Look-up Mines by State'!E2654&amp;"                                  "&amp;'Look-up Mines by State'!F2654</f>
        <v>4609135     P     COAL MOUNTAIN LOADOUT                                  WYOMING</v>
      </c>
    </row>
    <row r="2655" spans="1:1" x14ac:dyDescent="0.25">
      <c r="A2655" s="714" t="str">
        <f>'Look-up Mines by State'!C2655&amp;"     "&amp;'Look-up Mines by State'!D2655&amp;"     "&amp;'Look-up Mines by State'!E2655&amp;"                                  "&amp;'Look-up Mines by State'!F2655</f>
        <v>4609136     U     BROAD RUN MINE                                  MASON</v>
      </c>
    </row>
    <row r="2656" spans="1:1" x14ac:dyDescent="0.25">
      <c r="A2656" s="714" t="str">
        <f>'Look-up Mines by State'!C2656&amp;"     "&amp;'Look-up Mines by State'!D2656&amp;"     "&amp;'Look-up Mines by State'!E2656&amp;"                                  "&amp;'Look-up Mines by State'!F2656</f>
        <v>4609138     S     MT-11 SURFACE MINE                                  MINGO</v>
      </c>
    </row>
    <row r="2657" spans="1:1" x14ac:dyDescent="0.25">
      <c r="A2657" s="714" t="str">
        <f>'Look-up Mines by State'!C2657&amp;"     "&amp;'Look-up Mines by State'!D2657&amp;"     "&amp;'Look-up Mines by State'!E2657&amp;"                                  "&amp;'Look-up Mines by State'!F2657</f>
        <v>4609140     U     CAZY CREEK PORTAL                                  BOONE</v>
      </c>
    </row>
    <row r="2658" spans="1:1" x14ac:dyDescent="0.25">
      <c r="A2658" s="714" t="str">
        <f>'Look-up Mines by State'!C2658&amp;"     "&amp;'Look-up Mines by State'!D2658&amp;"     "&amp;'Look-up Mines by State'!E2658&amp;"                                  "&amp;'Look-up Mines by State'!F2658</f>
        <v>4609141     U     WINIFREDE 17 MINE                                  BOONE</v>
      </c>
    </row>
    <row r="2659" spans="1:1" x14ac:dyDescent="0.25">
      <c r="A2659" s="714" t="str">
        <f>'Look-up Mines by State'!C2659&amp;"     "&amp;'Look-up Mines by State'!D2659&amp;"     "&amp;'Look-up Mines by State'!E2659&amp;"                                  "&amp;'Look-up Mines by State'!F2659</f>
        <v>4609143     S     LOWER SHANNON BRANCH                                  MCDOWELL</v>
      </c>
    </row>
    <row r="2660" spans="1:1" x14ac:dyDescent="0.25">
      <c r="A2660" s="714" t="str">
        <f>'Look-up Mines by State'!C2660&amp;"     "&amp;'Look-up Mines by State'!D2660&amp;"     "&amp;'Look-up Mines by State'!E2660&amp;"                                  "&amp;'Look-up Mines by State'!F2660</f>
        <v>4609144     U     BLACK WALNUT NO 3 MINE                                  BOONE</v>
      </c>
    </row>
    <row r="2661" spans="1:1" x14ac:dyDescent="0.25">
      <c r="A2661" s="714" t="str">
        <f>'Look-up Mines by State'!C2661&amp;"     "&amp;'Look-up Mines by State'!D2661&amp;"     "&amp;'Look-up Mines by State'!E2661&amp;"                                  "&amp;'Look-up Mines by State'!F2661</f>
        <v>4609146     S     PINNACLE FINES RECOVERY PLANT                                  WYOMING</v>
      </c>
    </row>
    <row r="2662" spans="1:1" x14ac:dyDescent="0.25">
      <c r="A2662" s="714" t="str">
        <f>'Look-up Mines by State'!C2662&amp;"     "&amp;'Look-up Mines by State'!D2662&amp;"     "&amp;'Look-up Mines by State'!E2662&amp;"                                  "&amp;'Look-up Mines by State'!F2662</f>
        <v>4609148     U     LAUREL COALBURG TUNNEL MINE                                  KANAWHA</v>
      </c>
    </row>
    <row r="2663" spans="1:1" x14ac:dyDescent="0.25">
      <c r="A2663" s="714" t="str">
        <f>'Look-up Mines by State'!C2663&amp;"     "&amp;'Look-up Mines by State'!D2663&amp;"     "&amp;'Look-up Mines by State'!E2663&amp;"                                  "&amp;'Look-up Mines by State'!F2663</f>
        <v>4609149     S     TURKEY GAP                                  MERCER</v>
      </c>
    </row>
    <row r="2664" spans="1:1" x14ac:dyDescent="0.25">
      <c r="A2664" s="714" t="str">
        <f>'Look-up Mines by State'!C2664&amp;"     "&amp;'Look-up Mines by State'!D2664&amp;"     "&amp;'Look-up Mines by State'!E2664&amp;"                                  "&amp;'Look-up Mines by State'!F2664</f>
        <v>4609149     S     TURKEY GAP                                  MERCER</v>
      </c>
    </row>
    <row r="2665" spans="1:1" x14ac:dyDescent="0.25">
      <c r="A2665" s="714" t="str">
        <f>'Look-up Mines by State'!C2665&amp;"     "&amp;'Look-up Mines by State'!D2665&amp;"     "&amp;'Look-up Mines by State'!E2665&amp;"                                  "&amp;'Look-up Mines by State'!F2665</f>
        <v>4609150     U     DOROTHY NO 3 MINE                                  BOONE</v>
      </c>
    </row>
    <row r="2666" spans="1:1" x14ac:dyDescent="0.25">
      <c r="A2666" s="714" t="str">
        <f>'Look-up Mines by State'!C2666&amp;"     "&amp;'Look-up Mines by State'!D2666&amp;"     "&amp;'Look-up Mines by State'!E2666&amp;"                                  "&amp;'Look-up Mines by State'!F2666</f>
        <v>4609151     S     SUPERIOR #46                                  MINGO</v>
      </c>
    </row>
    <row r="2667" spans="1:1" x14ac:dyDescent="0.25">
      <c r="A2667" s="714" t="str">
        <f>'Look-up Mines by State'!C2667&amp;"     "&amp;'Look-up Mines by State'!D2667&amp;"     "&amp;'Look-up Mines by State'!E2667&amp;"                                  "&amp;'Look-up Mines by State'!F2667</f>
        <v>4609152     U     BLACK OAK MINE                                  BOONE</v>
      </c>
    </row>
    <row r="2668" spans="1:1" x14ac:dyDescent="0.25">
      <c r="A2668" s="714" t="str">
        <f>'Look-up Mines by State'!C2668&amp;"     "&amp;'Look-up Mines by State'!D2668&amp;"     "&amp;'Look-up Mines by State'!E2668&amp;"                                  "&amp;'Look-up Mines by State'!F2668</f>
        <v>4609153     S     SAMPLES MINE HIGHWALL MINER                                  KANAWHA</v>
      </c>
    </row>
    <row r="2669" spans="1:1" x14ac:dyDescent="0.25">
      <c r="A2669" s="714" t="str">
        <f>'Look-up Mines by State'!C2669&amp;"     "&amp;'Look-up Mines by State'!D2669&amp;"     "&amp;'Look-up Mines by State'!E2669&amp;"                                  "&amp;'Look-up Mines by State'!F2669</f>
        <v>4609154     U     POCAHONTAS MINE                                  GREENBRIER</v>
      </c>
    </row>
    <row r="2670" spans="1:1" x14ac:dyDescent="0.25">
      <c r="A2670" s="714" t="str">
        <f>'Look-up Mines by State'!C2670&amp;"     "&amp;'Look-up Mines by State'!D2670&amp;"     "&amp;'Look-up Mines by State'!E2670&amp;"                                  "&amp;'Look-up Mines by State'!F2670</f>
        <v>4609155     S     SPRING CREEK ENERGY HUTCHINSON                                  NICHOLAS</v>
      </c>
    </row>
    <row r="2671" spans="1:1" x14ac:dyDescent="0.25">
      <c r="A2671" s="714" t="str">
        <f>'Look-up Mines by State'!C2671&amp;"     "&amp;'Look-up Mines by State'!D2671&amp;"     "&amp;'Look-up Mines by State'!E2671&amp;"                                  "&amp;'Look-up Mines by State'!F2671</f>
        <v>4609157     S     MINE NO 10                                  MCDOWELL</v>
      </c>
    </row>
    <row r="2672" spans="1:1" x14ac:dyDescent="0.25">
      <c r="A2672" s="714" t="str">
        <f>'Look-up Mines by State'!C2672&amp;"     "&amp;'Look-up Mines by State'!D2672&amp;"     "&amp;'Look-up Mines by State'!E2672&amp;"                                  "&amp;'Look-up Mines by State'!F2672</f>
        <v>4609158     S     BEURY MOUNTAIN MINE NO 2                                  FAYETTE</v>
      </c>
    </row>
    <row r="2673" spans="1:1" x14ac:dyDescent="0.25">
      <c r="A2673" s="714" t="str">
        <f>'Look-up Mines by State'!C2673&amp;"     "&amp;'Look-up Mines by State'!D2673&amp;"     "&amp;'Look-up Mines by State'!E2673&amp;"                                  "&amp;'Look-up Mines by State'!F2673</f>
        <v>4609160     S     AUGER MINE NO. 2                                  WYOMING</v>
      </c>
    </row>
    <row r="2674" spans="1:1" x14ac:dyDescent="0.25">
      <c r="A2674" s="714" t="str">
        <f>'Look-up Mines by State'!C2674&amp;"     "&amp;'Look-up Mines by State'!D2674&amp;"     "&amp;'Look-up Mines by State'!E2674&amp;"                                  "&amp;'Look-up Mines by State'!F2674</f>
        <v>4609162     P     DEEP WATER PREP PLANT P-2                                  FAYETTE</v>
      </c>
    </row>
    <row r="2675" spans="1:1" x14ac:dyDescent="0.25">
      <c r="A2675" s="714" t="str">
        <f>'Look-up Mines by State'!C2675&amp;"     "&amp;'Look-up Mines by State'!D2675&amp;"     "&amp;'Look-up Mines by State'!E2675&amp;"                                  "&amp;'Look-up Mines by State'!F2675</f>
        <v>4609163     U     ROUNDBOTTOM POWELLTON DEEP MINE                                  BOONE</v>
      </c>
    </row>
    <row r="2676" spans="1:1" x14ac:dyDescent="0.25">
      <c r="A2676" s="714" t="str">
        <f>'Look-up Mines by State'!C2676&amp;"     "&amp;'Look-up Mines by State'!D2676&amp;"     "&amp;'Look-up Mines by State'!E2676&amp;"                                  "&amp;'Look-up Mines by State'!F2676</f>
        <v>4609165     U     TRAIL MINE NO 1                                  MINGO</v>
      </c>
    </row>
    <row r="2677" spans="1:1" x14ac:dyDescent="0.25">
      <c r="A2677" s="714" t="str">
        <f>'Look-up Mines by State'!C2677&amp;"     "&amp;'Look-up Mines by State'!D2677&amp;"     "&amp;'Look-up Mines by State'!E2677&amp;"                                  "&amp;'Look-up Mines by State'!F2677</f>
        <v>4609166     S     FOUR MILE MINE                                  BOONE</v>
      </c>
    </row>
    <row r="2678" spans="1:1" x14ac:dyDescent="0.25">
      <c r="A2678" s="714" t="str">
        <f>'Look-up Mines by State'!C2678&amp;"     "&amp;'Look-up Mines by State'!D2678&amp;"     "&amp;'Look-up Mines by State'!E2678&amp;"                                  "&amp;'Look-up Mines by State'!F2678</f>
        <v>4609167     S     ADRIAN REFUSE AREA/ADRIAN PREP                                  UPSHUR</v>
      </c>
    </row>
    <row r="2679" spans="1:1" x14ac:dyDescent="0.25">
      <c r="A2679" s="714" t="str">
        <f>'Look-up Mines by State'!C2679&amp;"     "&amp;'Look-up Mines by State'!D2679&amp;"     "&amp;'Look-up Mines by State'!E2679&amp;"                                  "&amp;'Look-up Mines by State'!F2679</f>
        <v>4609169     S     RIGGS SURFACE MINE                                  HARRISON</v>
      </c>
    </row>
    <row r="2680" spans="1:1" x14ac:dyDescent="0.25">
      <c r="A2680" s="714" t="str">
        <f>'Look-up Mines by State'!C2680&amp;"     "&amp;'Look-up Mines by State'!D2680&amp;"     "&amp;'Look-up Mines by State'!E2680&amp;"                                  "&amp;'Look-up Mines by State'!F2680</f>
        <v>4609170     S     FOUR MILE SURFACE MINE NO 2                                  KANAWHA</v>
      </c>
    </row>
    <row r="2681" spans="1:1" x14ac:dyDescent="0.25">
      <c r="A2681" s="714" t="str">
        <f>'Look-up Mines by State'!C2681&amp;"     "&amp;'Look-up Mines by State'!D2681&amp;"     "&amp;'Look-up Mines by State'!E2681&amp;"                                  "&amp;'Look-up Mines by State'!F2681</f>
        <v>4609171     U     ROCKLICK COALBURG DEEP MINE                                  CLAY</v>
      </c>
    </row>
    <row r="2682" spans="1:1" x14ac:dyDescent="0.25">
      <c r="A2682" s="714" t="str">
        <f>'Look-up Mines by State'!C2682&amp;"     "&amp;'Look-up Mines by State'!D2682&amp;"     "&amp;'Look-up Mines by State'!E2682&amp;"                                  "&amp;'Look-up Mines by State'!F2682</f>
        <v>4609172     U     MOUNTAINEER POCAHONTAS MINE                                   GREENBRIER</v>
      </c>
    </row>
    <row r="2683" spans="1:1" x14ac:dyDescent="0.25">
      <c r="A2683" s="714" t="str">
        <f>'Look-up Mines by State'!C2683&amp;"     "&amp;'Look-up Mines by State'!D2683&amp;"     "&amp;'Look-up Mines by State'!E2683&amp;"                                  "&amp;'Look-up Mines by State'!F2683</f>
        <v>4609173     U     MINE NO 1A                                  LOGAN</v>
      </c>
    </row>
    <row r="2684" spans="1:1" x14ac:dyDescent="0.25">
      <c r="A2684" s="714" t="str">
        <f>'Look-up Mines by State'!C2684&amp;"     "&amp;'Look-up Mines by State'!D2684&amp;"     "&amp;'Look-up Mines by State'!E2684&amp;"                                  "&amp;'Look-up Mines by State'!F2684</f>
        <v>4609174     S     SPRUCE NO. 1 MINE                                  LOGAN</v>
      </c>
    </row>
    <row r="2685" spans="1:1" x14ac:dyDescent="0.25">
      <c r="A2685" s="714" t="str">
        <f>'Look-up Mines by State'!C2685&amp;"     "&amp;'Look-up Mines by State'!D2685&amp;"     "&amp;'Look-up Mines by State'!E2685&amp;"                                  "&amp;'Look-up Mines by State'!F2685</f>
        <v>4609175     P     MOUNTAINEER NO. 1 LOADOUT                                  GREENBRIER</v>
      </c>
    </row>
    <row r="2686" spans="1:1" x14ac:dyDescent="0.25">
      <c r="A2686" s="714" t="str">
        <f>'Look-up Mines by State'!C2686&amp;"     "&amp;'Look-up Mines by State'!D2686&amp;"     "&amp;'Look-up Mines by State'!E2686&amp;"                                  "&amp;'Look-up Mines by State'!F2686</f>
        <v>4609176     S     BEETREE SURFACE MINE                                  RALEIGH</v>
      </c>
    </row>
    <row r="2687" spans="1:1" x14ac:dyDescent="0.25">
      <c r="A2687" s="714" t="str">
        <f>'Look-up Mines by State'!C2687&amp;"     "&amp;'Look-up Mines by State'!D2687&amp;"     "&amp;'Look-up Mines by State'!E2687&amp;"                                  "&amp;'Look-up Mines by State'!F2687</f>
        <v>4609177     U     BIG BRANCH NO 1 BELT MINE                                  MINGO</v>
      </c>
    </row>
    <row r="2688" spans="1:1" x14ac:dyDescent="0.25">
      <c r="A2688" s="714" t="str">
        <f>'Look-up Mines by State'!C2688&amp;"     "&amp;'Look-up Mines by State'!D2688&amp;"     "&amp;'Look-up Mines by State'!E2688&amp;"                                  "&amp;'Look-up Mines by State'!F2688</f>
        <v>4609178     S     SOUTH HARRISON MINE                                  HARRISON</v>
      </c>
    </row>
    <row r="2689" spans="1:1" x14ac:dyDescent="0.25">
      <c r="A2689" s="714" t="str">
        <f>'Look-up Mines by State'!C2689&amp;"     "&amp;'Look-up Mines by State'!D2689&amp;"     "&amp;'Look-up Mines by State'!E2689&amp;"                                  "&amp;'Look-up Mines by State'!F2689</f>
        <v>4609179     P     BROAD RUN PREP PLANT                                  MASON</v>
      </c>
    </row>
    <row r="2690" spans="1:1" x14ac:dyDescent="0.25">
      <c r="A2690" s="714" t="str">
        <f>'Look-up Mines by State'!C2690&amp;"     "&amp;'Look-up Mines by State'!D2690&amp;"     "&amp;'Look-up Mines by State'!E2690&amp;"                                  "&amp;'Look-up Mines by State'!F2690</f>
        <v>4609180     U     APACHE MINE                                  MCDOWELL</v>
      </c>
    </row>
    <row r="2691" spans="1:1" x14ac:dyDescent="0.25">
      <c r="A2691" s="714" t="str">
        <f>'Look-up Mines by State'!C2691&amp;"     "&amp;'Look-up Mines by State'!D2691&amp;"     "&amp;'Look-up Mines by State'!E2691&amp;"                                  "&amp;'Look-up Mines by State'!F2691</f>
        <v>4609182     S     HIGHWALL MINER #1                                  MCDOWELL</v>
      </c>
    </row>
    <row r="2692" spans="1:1" x14ac:dyDescent="0.25">
      <c r="A2692" s="714" t="str">
        <f>'Look-up Mines by State'!C2692&amp;"     "&amp;'Look-up Mines by State'!D2692&amp;"     "&amp;'Look-up Mines by State'!E2692&amp;"                                  "&amp;'Look-up Mines by State'!F2692</f>
        <v>4609185     S     MT-13/500                                  MINGO</v>
      </c>
    </row>
    <row r="2693" spans="1:1" x14ac:dyDescent="0.25">
      <c r="A2693" s="714" t="str">
        <f>'Look-up Mines by State'!C2693&amp;"     "&amp;'Look-up Mines by State'!D2693&amp;"     "&amp;'Look-up Mines by State'!E2693&amp;"                                  "&amp;'Look-up Mines by State'!F2693</f>
        <v>4609186     U     STOCKBURG NO 3 MINE                                  BOONE</v>
      </c>
    </row>
    <row r="2694" spans="1:1" x14ac:dyDescent="0.25">
      <c r="A2694" s="714" t="str">
        <f>'Look-up Mines by State'!C2694&amp;"     "&amp;'Look-up Mines by State'!D2694&amp;"     "&amp;'Look-up Mines by State'!E2694&amp;"                                  "&amp;'Look-up Mines by State'!F2694</f>
        <v>4609187     U     NO 2 DEEP MINE                                  MINGO</v>
      </c>
    </row>
    <row r="2695" spans="1:1" x14ac:dyDescent="0.25">
      <c r="A2695" s="714" t="str">
        <f>'Look-up Mines by State'!C2695&amp;"     "&amp;'Look-up Mines by State'!D2695&amp;"     "&amp;'Look-up Mines by State'!E2695&amp;"                                  "&amp;'Look-up Mines by State'!F2695</f>
        <v>4609188     U     WESTCHESTER MINE                                  MCDOWELL</v>
      </c>
    </row>
    <row r="2696" spans="1:1" x14ac:dyDescent="0.25">
      <c r="A2696" s="714" t="str">
        <f>'Look-up Mines by State'!C2696&amp;"     "&amp;'Look-up Mines by State'!D2696&amp;"     "&amp;'Look-up Mines by State'!E2696&amp;"                                  "&amp;'Look-up Mines by State'!F2696</f>
        <v>4609189     S     CASEY CREEK NO. 1 SURFACE MINE                                  BOONE</v>
      </c>
    </row>
    <row r="2697" spans="1:1" x14ac:dyDescent="0.25">
      <c r="A2697" s="714" t="str">
        <f>'Look-up Mines by State'!C2697&amp;"     "&amp;'Look-up Mines by State'!D2697&amp;"     "&amp;'Look-up Mines by State'!E2697&amp;"                                  "&amp;'Look-up Mines by State'!F2697</f>
        <v>4609191     P     TYGART #1 PREPARATION PLANT/RE                                  TAYLOR</v>
      </c>
    </row>
    <row r="2698" spans="1:1" x14ac:dyDescent="0.25">
      <c r="A2698" s="714" t="str">
        <f>'Look-up Mines by State'!C2698&amp;"     "&amp;'Look-up Mines by State'!D2698&amp;"     "&amp;'Look-up Mines by State'!E2698&amp;"                                  "&amp;'Look-up Mines by State'!F2698</f>
        <v>4609192     U     TYGART #1 MINE                                  TAYLOR</v>
      </c>
    </row>
    <row r="2699" spans="1:1" x14ac:dyDescent="0.25">
      <c r="A2699" s="714" t="str">
        <f>'Look-up Mines by State'!C2699&amp;"     "&amp;'Look-up Mines by State'!D2699&amp;"     "&amp;'Look-up Mines by State'!E2699&amp;"                                  "&amp;'Look-up Mines by State'!F2699</f>
        <v>4609193     U     PARKER PEERLESS MINE                                  RALEIGH</v>
      </c>
    </row>
    <row r="2700" spans="1:1" x14ac:dyDescent="0.25">
      <c r="A2700" s="714" t="str">
        <f>'Look-up Mines by State'!C2700&amp;"     "&amp;'Look-up Mines by State'!D2700&amp;"     "&amp;'Look-up Mines by State'!E2700&amp;"                                  "&amp;'Look-up Mines by State'!F2700</f>
        <v>4609194     U     MINE NO 3                                  MINGO</v>
      </c>
    </row>
    <row r="2701" spans="1:1" x14ac:dyDescent="0.25">
      <c r="A2701" s="714" t="str">
        <f>'Look-up Mines by State'!C2701&amp;"     "&amp;'Look-up Mines by State'!D2701&amp;"     "&amp;'Look-up Mines by State'!E2701&amp;"                                  "&amp;'Look-up Mines by State'!F2701</f>
        <v>4609195     S     MINE #1 HIGHWALL MINER                                  MINGO</v>
      </c>
    </row>
    <row r="2702" spans="1:1" x14ac:dyDescent="0.25">
      <c r="A2702" s="714" t="str">
        <f>'Look-up Mines by State'!C2702&amp;"     "&amp;'Look-up Mines by State'!D2702&amp;"     "&amp;'Look-up Mines by State'!E2702&amp;"                                  "&amp;'Look-up Mines by State'!F2702</f>
        <v>4609196     S     PIEDMONT MINE                                  MINERAL</v>
      </c>
    </row>
    <row r="2703" spans="1:1" x14ac:dyDescent="0.25">
      <c r="A2703" s="714" t="str">
        <f>'Look-up Mines by State'!C2703&amp;"     "&amp;'Look-up Mines by State'!D2703&amp;"     "&amp;'Look-up Mines by State'!E2703&amp;"                                  "&amp;'Look-up Mines by State'!F2703</f>
        <v>4609198     U     CARETTA #3 MINE                                  MCDOWELL</v>
      </c>
    </row>
    <row r="2704" spans="1:1" x14ac:dyDescent="0.25">
      <c r="A2704" s="714" t="str">
        <f>'Look-up Mines by State'!C2704&amp;"     "&amp;'Look-up Mines by State'!D2704&amp;"     "&amp;'Look-up Mines by State'!E2704&amp;"                                  "&amp;'Look-up Mines by State'!F2704</f>
        <v>4609201     U     EAGLE #2 MINE                                  WYOMING</v>
      </c>
    </row>
    <row r="2705" spans="1:1" x14ac:dyDescent="0.25">
      <c r="A2705" s="714" t="str">
        <f>'Look-up Mines by State'!C2705&amp;"     "&amp;'Look-up Mines by State'!D2705&amp;"     "&amp;'Look-up Mines by State'!E2705&amp;"                                  "&amp;'Look-up Mines by State'!F2705</f>
        <v>4609204     S     SALYER SURFACE MINE                                  LOGAN</v>
      </c>
    </row>
    <row r="2706" spans="1:1" x14ac:dyDescent="0.25">
      <c r="A2706" s="714" t="str">
        <f>'Look-up Mines by State'!C2706&amp;"     "&amp;'Look-up Mines by State'!D2706&amp;"     "&amp;'Look-up Mines by State'!E2706&amp;"                                  "&amp;'Look-up Mines by State'!F2706</f>
        <v>4609205     S     NO. 1 HIGH WALL MINER                                  BOONE</v>
      </c>
    </row>
    <row r="2707" spans="1:1" x14ac:dyDescent="0.25">
      <c r="A2707" s="714" t="str">
        <f>'Look-up Mines by State'!C2707&amp;"     "&amp;'Look-up Mines by State'!D2707&amp;"     "&amp;'Look-up Mines by State'!E2707&amp;"                                  "&amp;'Look-up Mines by State'!F2707</f>
        <v>4609206     U     WIDEN NO. 1 UNDERGROUND MINE                                  NICHOLAS</v>
      </c>
    </row>
    <row r="2708" spans="1:1" x14ac:dyDescent="0.25">
      <c r="A2708" s="714" t="str">
        <f>'Look-up Mines by State'!C2708&amp;"     "&amp;'Look-up Mines by State'!D2708&amp;"     "&amp;'Look-up Mines by State'!E2708&amp;"                                  "&amp;'Look-up Mines by State'!F2708</f>
        <v>4609207     U     MINE NO 2                                  MCDOWELL</v>
      </c>
    </row>
    <row r="2709" spans="1:1" x14ac:dyDescent="0.25">
      <c r="A2709" s="714" t="str">
        <f>'Look-up Mines by State'!C2709&amp;"     "&amp;'Look-up Mines by State'!D2709&amp;"     "&amp;'Look-up Mines by State'!E2709&amp;"                                  "&amp;'Look-up Mines by State'!F2709</f>
        <v>4609208     U     MEARNS NO. 1 UNDERGROUND MINE                                  NICHOLAS</v>
      </c>
    </row>
    <row r="2710" spans="1:1" x14ac:dyDescent="0.25">
      <c r="A2710" s="714" t="str">
        <f>'Look-up Mines by State'!C2710&amp;"     "&amp;'Look-up Mines by State'!D2710&amp;"     "&amp;'Look-up Mines by State'!E2710&amp;"                                  "&amp;'Look-up Mines by State'!F2710</f>
        <v>4609209     U     DEEP MINE NO 15                                  FAYETTE</v>
      </c>
    </row>
    <row r="2711" spans="1:1" x14ac:dyDescent="0.25">
      <c r="A2711" s="714" t="str">
        <f>'Look-up Mines by State'!C2711&amp;"     "&amp;'Look-up Mines by State'!D2711&amp;"     "&amp;'Look-up Mines by State'!E2711&amp;"                                  "&amp;'Look-up Mines by State'!F2711</f>
        <v>4609210     U     MOUNTAINEER POCAHONTAS MINE NO                                  GREENBRIER</v>
      </c>
    </row>
    <row r="2712" spans="1:1" x14ac:dyDescent="0.25">
      <c r="A2712" s="714" t="str">
        <f>'Look-up Mines by State'!C2712&amp;"     "&amp;'Look-up Mines by State'!D2712&amp;"     "&amp;'Look-up Mines by State'!E2712&amp;"                                  "&amp;'Look-up Mines by State'!F2712</f>
        <v>4609211     S     SQUIRE JIM NO 2 MINE                                  MCDOWELL</v>
      </c>
    </row>
    <row r="2713" spans="1:1" x14ac:dyDescent="0.25">
      <c r="A2713" s="714" t="str">
        <f>'Look-up Mines by State'!C2713&amp;"     "&amp;'Look-up Mines by State'!D2713&amp;"     "&amp;'Look-up Mines by State'!E2713&amp;"                                  "&amp;'Look-up Mines by State'!F2713</f>
        <v>4609212     U     PANTHER EAGLE MINE                                  RALEIGH</v>
      </c>
    </row>
    <row r="2714" spans="1:1" x14ac:dyDescent="0.25">
      <c r="A2714" s="714" t="str">
        <f>'Look-up Mines by State'!C2714&amp;"     "&amp;'Look-up Mines by State'!D2714&amp;"     "&amp;'Look-up Mines by State'!E2714&amp;"                                  "&amp;'Look-up Mines by State'!F2714</f>
        <v>4609213     U     BECKLEY NO. 3                                  WYOMING</v>
      </c>
    </row>
    <row r="2715" spans="1:1" x14ac:dyDescent="0.25">
      <c r="A2715" s="714" t="str">
        <f>'Look-up Mines by State'!C2715&amp;"     "&amp;'Look-up Mines by State'!D2715&amp;"     "&amp;'Look-up Mines by State'!E2715&amp;"                                  "&amp;'Look-up Mines by State'!F2715</f>
        <v>4609215     U     UPPER CEDAR GROVE MINE NO 5                                  MINGO</v>
      </c>
    </row>
    <row r="2716" spans="1:1" x14ac:dyDescent="0.25">
      <c r="A2716" s="714" t="str">
        <f>'Look-up Mines by State'!C2716&amp;"     "&amp;'Look-up Mines by State'!D2716&amp;"     "&amp;'Look-up Mines by State'!E2716&amp;"                                  "&amp;'Look-up Mines by State'!F2716</f>
        <v>4609216     P     BECKLEY POCAHONTAS PLANT                                  RALEIGH</v>
      </c>
    </row>
    <row r="2717" spans="1:1" x14ac:dyDescent="0.25">
      <c r="A2717" s="714" t="str">
        <f>'Look-up Mines by State'!C2717&amp;"     "&amp;'Look-up Mines by State'!D2717&amp;"     "&amp;'Look-up Mines by State'!E2717&amp;"                                  "&amp;'Look-up Mines by State'!F2717</f>
        <v>4609217     U     POWELLTON #1 MINE                                  LOGAN</v>
      </c>
    </row>
    <row r="2718" spans="1:1" x14ac:dyDescent="0.25">
      <c r="A2718" s="714" t="str">
        <f>'Look-up Mines by State'!C2718&amp;"     "&amp;'Look-up Mines by State'!D2718&amp;"     "&amp;'Look-up Mines by State'!E2718&amp;"                                  "&amp;'Look-up Mines by State'!F2718</f>
        <v>4609218     P     GLENCO LOAD-OUT                                  FAYETTE</v>
      </c>
    </row>
    <row r="2719" spans="1:1" x14ac:dyDescent="0.25">
      <c r="A2719" s="714" t="str">
        <f>'Look-up Mines by State'!C2719&amp;"     "&amp;'Look-up Mines by State'!D2719&amp;"     "&amp;'Look-up Mines by State'!E2719&amp;"                                  "&amp;'Look-up Mines by State'!F2719</f>
        <v>4609219     S     HIGHWALL MINER #2                                  HAMPSHIRE</v>
      </c>
    </row>
    <row r="2720" spans="1:1" x14ac:dyDescent="0.25">
      <c r="A2720" s="714" t="str">
        <f>'Look-up Mines by State'!C2720&amp;"     "&amp;'Look-up Mines by State'!D2720&amp;"     "&amp;'Look-up Mines by State'!E2720&amp;"                                  "&amp;'Look-up Mines by State'!F2720</f>
        <v>4609220     S     BEARPEN SURFACE MINE                                  NICHOLAS</v>
      </c>
    </row>
    <row r="2721" spans="1:1" x14ac:dyDescent="0.25">
      <c r="A2721" s="714" t="str">
        <f>'Look-up Mines by State'!C2721&amp;"     "&amp;'Look-up Mines by State'!D2721&amp;"     "&amp;'Look-up Mines by State'!E2721&amp;"                                  "&amp;'Look-up Mines by State'!F2721</f>
        <v>4609221     U     SLABCAMP                                  KANAWHA</v>
      </c>
    </row>
    <row r="2722" spans="1:1" x14ac:dyDescent="0.25">
      <c r="A2722" s="714" t="str">
        <f>'Look-up Mines by State'!C2722&amp;"     "&amp;'Look-up Mines by State'!D2722&amp;"     "&amp;'Look-up Mines by State'!E2722&amp;"                                  "&amp;'Look-up Mines by State'!F2722</f>
        <v>4609222     U     GREEN RIDGE #2                                  WYOMING</v>
      </c>
    </row>
    <row r="2723" spans="1:1" x14ac:dyDescent="0.25">
      <c r="A2723" s="714" t="str">
        <f>'Look-up Mines by State'!C2723&amp;"     "&amp;'Look-up Mines by State'!D2723&amp;"     "&amp;'Look-up Mines by State'!E2723&amp;"                                  "&amp;'Look-up Mines by State'!F2723</f>
        <v>4609223     U     ALMA NO 2 MINE                                  MINGO</v>
      </c>
    </row>
    <row r="2724" spans="1:1" x14ac:dyDescent="0.25">
      <c r="A2724" s="714" t="str">
        <f>'Look-up Mines by State'!C2724&amp;"     "&amp;'Look-up Mines by State'!D2724&amp;"     "&amp;'Look-up Mines by State'!E2724&amp;"                                  "&amp;'Look-up Mines by State'!F2724</f>
        <v>4609224     U     GEORGE WASHINGTON MINE                                  PRESTON</v>
      </c>
    </row>
    <row r="2725" spans="1:1" x14ac:dyDescent="0.25">
      <c r="A2725" s="714" t="str">
        <f>'Look-up Mines by State'!C2725&amp;"     "&amp;'Look-up Mines by State'!D2725&amp;"     "&amp;'Look-up Mines by State'!E2725&amp;"                                  "&amp;'Look-up Mines by State'!F2725</f>
        <v>4609225     U     MINE NO 4                                  MINGO</v>
      </c>
    </row>
    <row r="2726" spans="1:1" x14ac:dyDescent="0.25">
      <c r="A2726" s="714" t="str">
        <f>'Look-up Mines by State'!C2726&amp;"     "&amp;'Look-up Mines by State'!D2726&amp;"     "&amp;'Look-up Mines by State'!E2726&amp;"                                  "&amp;'Look-up Mines by State'!F2726</f>
        <v>4609226     P     FIVE MILE PREP PLT &amp; REFUSE IM                                  KANAWHA</v>
      </c>
    </row>
    <row r="2727" spans="1:1" x14ac:dyDescent="0.25">
      <c r="A2727" s="714" t="str">
        <f>'Look-up Mines by State'!C2727&amp;"     "&amp;'Look-up Mines by State'!D2727&amp;"     "&amp;'Look-up Mines by State'!E2727&amp;"                                  "&amp;'Look-up Mines by State'!F2727</f>
        <v>4609227     U     DOUBLE CAMP NO. 1                                  WYOMING</v>
      </c>
    </row>
    <row r="2728" spans="1:1" x14ac:dyDescent="0.25">
      <c r="A2728" s="714" t="str">
        <f>'Look-up Mines by State'!C2728&amp;"     "&amp;'Look-up Mines by State'!D2728&amp;"     "&amp;'Look-up Mines by State'!E2728&amp;"                                  "&amp;'Look-up Mines by State'!F2728</f>
        <v>4609230     U     WINCHESTER MINE                                  KANAWHA</v>
      </c>
    </row>
    <row r="2729" spans="1:1" x14ac:dyDescent="0.25">
      <c r="A2729" s="714" t="str">
        <f>'Look-up Mines by State'!C2729&amp;"     "&amp;'Look-up Mines by State'!D2729&amp;"     "&amp;'Look-up Mines by State'!E2729&amp;"                                  "&amp;'Look-up Mines by State'!F2729</f>
        <v>4609231     U     COALBURG NO. 2 MINE                                  KANAWHA</v>
      </c>
    </row>
    <row r="2730" spans="1:1" x14ac:dyDescent="0.25">
      <c r="A2730" s="714" t="str">
        <f>'Look-up Mines by State'!C2730&amp;"     "&amp;'Look-up Mines by State'!D2730&amp;"     "&amp;'Look-up Mines by State'!E2730&amp;"                                  "&amp;'Look-up Mines by State'!F2730</f>
        <v>4609232     S     SUPERIOR HIGHWALL MINER # 54                                  BOONE</v>
      </c>
    </row>
    <row r="2731" spans="1:1" x14ac:dyDescent="0.25">
      <c r="A2731" s="714" t="str">
        <f>'Look-up Mines by State'!C2731&amp;"     "&amp;'Look-up Mines by State'!D2731&amp;"     "&amp;'Look-up Mines by State'!E2731&amp;"                                  "&amp;'Look-up Mines by State'!F2731</f>
        <v>4609233     U     ISAAC'S RUN MINE #1 DEEP                                  BARBOUR</v>
      </c>
    </row>
    <row r="2732" spans="1:1" x14ac:dyDescent="0.25">
      <c r="A2732" s="714" t="str">
        <f>'Look-up Mines by State'!C2732&amp;"     "&amp;'Look-up Mines by State'!D2732&amp;"     "&amp;'Look-up Mines by State'!E2732&amp;"                                  "&amp;'Look-up Mines by State'!F2732</f>
        <v>4609237     U     ALLOY POWELLTON                                  FAYETTE</v>
      </c>
    </row>
    <row r="2733" spans="1:1" x14ac:dyDescent="0.25">
      <c r="A2733" s="714" t="str">
        <f>'Look-up Mines by State'!C2733&amp;"     "&amp;'Look-up Mines by State'!D2733&amp;"     "&amp;'Look-up Mines by State'!E2733&amp;"                                  "&amp;'Look-up Mines by State'!F2733</f>
        <v>4609238     U     MATEWAN ENERGY MINE                                  MINGO</v>
      </c>
    </row>
    <row r="2734" spans="1:1" x14ac:dyDescent="0.25">
      <c r="A2734" s="714" t="str">
        <f>'Look-up Mines by State'!C2734&amp;"     "&amp;'Look-up Mines by State'!D2734&amp;"     "&amp;'Look-up Mines by State'!E2734&amp;"                                  "&amp;'Look-up Mines by State'!F2734</f>
        <v>4609239     S     NO 2 CONTOUR &amp; AUGER                                  WYOMING</v>
      </c>
    </row>
    <row r="2735" spans="1:1" x14ac:dyDescent="0.25">
      <c r="A2735" s="714" t="str">
        <f>'Look-up Mines by State'!C2735&amp;"     "&amp;'Look-up Mines by State'!D2735&amp;"     "&amp;'Look-up Mines by State'!E2735&amp;"                                  "&amp;'Look-up Mines by State'!F2735</f>
        <v>4609240     U     PARKER PEERLESS II MINE                                  RALEIGH</v>
      </c>
    </row>
    <row r="2736" spans="1:1" x14ac:dyDescent="0.25">
      <c r="A2736" s="714" t="str">
        <f>'Look-up Mines by State'!C2736&amp;"     "&amp;'Look-up Mines by State'!D2736&amp;"     "&amp;'Look-up Mines by State'!E2736&amp;"                                  "&amp;'Look-up Mines by State'!F2736</f>
        <v>4609242     S     WEST FORK SURFACE MINE NO 1                                  MINGO</v>
      </c>
    </row>
    <row r="2737" spans="1:1" x14ac:dyDescent="0.25">
      <c r="A2737" s="714" t="str">
        <f>'Look-up Mines by State'!C2737&amp;"     "&amp;'Look-up Mines by State'!D2737&amp;"     "&amp;'Look-up Mines by State'!E2737&amp;"                                  "&amp;'Look-up Mines by State'!F2737</f>
        <v>4609243     U     JIMS BRANCH NO 3B                                  WYOMING</v>
      </c>
    </row>
    <row r="2738" spans="1:1" x14ac:dyDescent="0.25">
      <c r="A2738" s="714" t="str">
        <f>'Look-up Mines by State'!C2738&amp;"     "&amp;'Look-up Mines by State'!D2738&amp;"     "&amp;'Look-up Mines by State'!E2738&amp;"                                  "&amp;'Look-up Mines by State'!F2738</f>
        <v>4609244     U     RANDOLPH MINE                                  BOONE</v>
      </c>
    </row>
    <row r="2739" spans="1:1" x14ac:dyDescent="0.25">
      <c r="A2739" s="714" t="str">
        <f>'Look-up Mines by State'!C2739&amp;"     "&amp;'Look-up Mines by State'!D2739&amp;"     "&amp;'Look-up Mines by State'!E2739&amp;"                                  "&amp;'Look-up Mines by State'!F2739</f>
        <v>4609245     U     ISABAN DEEP MINE NO. 3                                  MINGO</v>
      </c>
    </row>
    <row r="2740" spans="1:1" x14ac:dyDescent="0.25">
      <c r="A2740" s="714" t="str">
        <f>'Look-up Mines by State'!C2740&amp;"     "&amp;'Look-up Mines by State'!D2740&amp;"     "&amp;'Look-up Mines by State'!E2740&amp;"                                  "&amp;'Look-up Mines by State'!F2740</f>
        <v>4609246     S     MIDLAND TRAIL SURFACE MINE NO                                  GREENBRIER</v>
      </c>
    </row>
    <row r="2741" spans="1:1" x14ac:dyDescent="0.25">
      <c r="A2741" s="714" t="str">
        <f>'Look-up Mines by State'!C2741&amp;"     "&amp;'Look-up Mines by State'!D2741&amp;"     "&amp;'Look-up Mines by State'!E2741&amp;"                                  "&amp;'Look-up Mines by State'!F2741</f>
        <v>4609251     U     WAR BRANCH NO. 2 MINE                                  MCDOWELL</v>
      </c>
    </row>
    <row r="2742" spans="1:1" x14ac:dyDescent="0.25">
      <c r="A2742" s="714" t="str">
        <f>'Look-up Mines by State'!C2742&amp;"     "&amp;'Look-up Mines by State'!D2742&amp;"     "&amp;'Look-up Mines by State'!E2742&amp;"                                  "&amp;'Look-up Mines by State'!F2742</f>
        <v>4609254     U     HATFIELD ENERGY MINE                                  LOGAN</v>
      </c>
    </row>
    <row r="2743" spans="1:1" x14ac:dyDescent="0.25">
      <c r="A2743" s="714" t="str">
        <f>'Look-up Mines by State'!C2743&amp;"     "&amp;'Look-up Mines by State'!D2743&amp;"     "&amp;'Look-up Mines by State'!E2743&amp;"                                  "&amp;'Look-up Mines by State'!F2743</f>
        <v>4609255     S     MCMILLION CREEK MINE #4                                  NICHOLAS</v>
      </c>
    </row>
    <row r="2744" spans="1:1" x14ac:dyDescent="0.25">
      <c r="A2744" s="714" t="str">
        <f>'Look-up Mines by State'!C2744&amp;"     "&amp;'Look-up Mines by State'!D2744&amp;"     "&amp;'Look-up Mines by State'!E2744&amp;"                                  "&amp;'Look-up Mines by State'!F2744</f>
        <v>4609257     U     JOHNNY CAKE MINE                                  MCDOWELL</v>
      </c>
    </row>
    <row r="2745" spans="1:1" x14ac:dyDescent="0.25">
      <c r="A2745" s="714" t="str">
        <f>'Look-up Mines by State'!C2745&amp;"     "&amp;'Look-up Mines by State'!D2745&amp;"     "&amp;'Look-up Mines by State'!E2745&amp;"                                  "&amp;'Look-up Mines by State'!F2745</f>
        <v>4609258     U     PEERLESS RACHEL MINE                                  BOONE</v>
      </c>
    </row>
    <row r="2746" spans="1:1" x14ac:dyDescent="0.25">
      <c r="A2746" s="714" t="str">
        <f>'Look-up Mines by State'!C2746&amp;"     "&amp;'Look-up Mines by State'!D2746&amp;"     "&amp;'Look-up Mines by State'!E2746&amp;"                                  "&amp;'Look-up Mines by State'!F2746</f>
        <v>4609259     U     CARROW FORK WINNIFREDE MINE                                  BOONE</v>
      </c>
    </row>
    <row r="2747" spans="1:1" x14ac:dyDescent="0.25">
      <c r="A2747" s="714" t="str">
        <f>'Look-up Mines by State'!C2747&amp;"     "&amp;'Look-up Mines by State'!D2747&amp;"     "&amp;'Look-up Mines by State'!E2747&amp;"                                  "&amp;'Look-up Mines by State'!F2747</f>
        <v>4609260     U     SEWELL MINE                                  MCDOWELL</v>
      </c>
    </row>
    <row r="2748" spans="1:1" x14ac:dyDescent="0.25">
      <c r="A2748" s="714" t="str">
        <f>'Look-up Mines by State'!C2748&amp;"     "&amp;'Look-up Mines by State'!D2748&amp;"     "&amp;'Look-up Mines by State'!E2748&amp;"                                  "&amp;'Look-up Mines by State'!F2748</f>
        <v>4609261     U     MINE NO. 39                                  MCDOWELL</v>
      </c>
    </row>
    <row r="2749" spans="1:1" x14ac:dyDescent="0.25">
      <c r="A2749" s="714" t="str">
        <f>'Look-up Mines by State'!C2749&amp;"     "&amp;'Look-up Mines by State'!D2749&amp;"     "&amp;'Look-up Mines by State'!E2749&amp;"                                  "&amp;'Look-up Mines by State'!F2749</f>
        <v>4609263     S     SPIRIT #2                                  BOONE</v>
      </c>
    </row>
    <row r="2750" spans="1:1" x14ac:dyDescent="0.25">
      <c r="A2750" s="714" t="str">
        <f>'Look-up Mines by State'!C2750&amp;"     "&amp;'Look-up Mines by State'!D2750&amp;"     "&amp;'Look-up Mines by State'!E2750&amp;"                                  "&amp;'Look-up Mines by State'!F2750</f>
        <v>4609265     U     WEST NEELY BRANCH DEEP MINE                                  MINGO</v>
      </c>
    </row>
    <row r="2751" spans="1:1" x14ac:dyDescent="0.25">
      <c r="A2751" s="714" t="str">
        <f>'Look-up Mines by State'!C2751&amp;"     "&amp;'Look-up Mines by State'!D2751&amp;"     "&amp;'Look-up Mines by State'!E2751&amp;"                                  "&amp;'Look-up Mines by State'!F2751</f>
        <v>4609266     U     HOMINY CREEK MINE                                  NICHOLAS</v>
      </c>
    </row>
    <row r="2752" spans="1:1" x14ac:dyDescent="0.25">
      <c r="A2752" s="714" t="str">
        <f>'Look-up Mines by State'!C2752&amp;"     "&amp;'Look-up Mines by State'!D2752&amp;"     "&amp;'Look-up Mines by State'!E2752&amp;"                                  "&amp;'Look-up Mines by State'!F2752</f>
        <v>4609267     S     HUMPHREY NO. 7 MINE                                  MONONGALIA</v>
      </c>
    </row>
    <row r="2753" spans="1:1" x14ac:dyDescent="0.25">
      <c r="A2753" s="714" t="str">
        <f>'Look-up Mines by State'!C2753&amp;"     "&amp;'Look-up Mines by State'!D2753&amp;"     "&amp;'Look-up Mines by State'!E2753&amp;"                                  "&amp;'Look-up Mines by State'!F2753</f>
        <v>4609267     S     HUMPHREY NO. 7 MINE                                  MONONGALIA</v>
      </c>
    </row>
    <row r="2754" spans="1:1" x14ac:dyDescent="0.25">
      <c r="A2754" s="714" t="str">
        <f>'Look-up Mines by State'!C2754&amp;"     "&amp;'Look-up Mines by State'!D2754&amp;"     "&amp;'Look-up Mines by State'!E2754&amp;"                                  "&amp;'Look-up Mines by State'!F2754</f>
        <v>4609269     U     MINE NO 8                                  MINGO</v>
      </c>
    </row>
    <row r="2755" spans="1:1" x14ac:dyDescent="0.25">
      <c r="A2755" s="714" t="str">
        <f>'Look-up Mines by State'!C2755&amp;"     "&amp;'Look-up Mines by State'!D2755&amp;"     "&amp;'Look-up Mines by State'!E2755&amp;"                                  "&amp;'Look-up Mines by State'!F2755</f>
        <v>4609270     U     GUYANDOTTE ENERGY SLOPE MINE                                   WYOMING</v>
      </c>
    </row>
    <row r="2756" spans="1:1" x14ac:dyDescent="0.25">
      <c r="A2756" s="714" t="str">
        <f>'Look-up Mines by State'!C2756&amp;"     "&amp;'Look-up Mines by State'!D2756&amp;"     "&amp;'Look-up Mines by State'!E2756&amp;"                                  "&amp;'Look-up Mines by State'!F2756</f>
        <v>4609271     U     MINE NO 3                                  MCDOWELL</v>
      </c>
    </row>
    <row r="2757" spans="1:1" x14ac:dyDescent="0.25">
      <c r="A2757" s="714" t="str">
        <f>'Look-up Mines by State'!C2757&amp;"     "&amp;'Look-up Mines by State'!D2757&amp;"     "&amp;'Look-up Mines by State'!E2757&amp;"                                  "&amp;'Look-up Mines by State'!F2757</f>
        <v>4609272     U     LOWER ALMA NO 6                                  MINGO</v>
      </c>
    </row>
    <row r="2758" spans="1:1" x14ac:dyDescent="0.25">
      <c r="A2758" s="714" t="str">
        <f>'Look-up Mines by State'!C2758&amp;"     "&amp;'Look-up Mines by State'!D2758&amp;"     "&amp;'Look-up Mines by State'!E2758&amp;"                                  "&amp;'Look-up Mines by State'!F2758</f>
        <v>4609275     U     SHADRICK 5 BLOCK                                  KANAWHA</v>
      </c>
    </row>
    <row r="2759" spans="1:1" x14ac:dyDescent="0.25">
      <c r="A2759" s="714" t="str">
        <f>'Look-up Mines by State'!C2759&amp;"     "&amp;'Look-up Mines by State'!D2759&amp;"     "&amp;'Look-up Mines by State'!E2759&amp;"                                  "&amp;'Look-up Mines by State'!F2759</f>
        <v>4609277     U     ALMA NO 1 DEEP MINE                                  MINGO</v>
      </c>
    </row>
    <row r="2760" spans="1:1" x14ac:dyDescent="0.25">
      <c r="A2760" s="714" t="str">
        <f>'Look-up Mines by State'!C2760&amp;"     "&amp;'Look-up Mines by State'!D2760&amp;"     "&amp;'Look-up Mines by State'!E2760&amp;"                                  "&amp;'Look-up Mines by State'!F2760</f>
        <v>4609279     U     NO. 3-A MINE                                  MINGO</v>
      </c>
    </row>
    <row r="2761" spans="1:1" x14ac:dyDescent="0.25">
      <c r="A2761" s="714" t="str">
        <f>'Look-up Mines by State'!C2761&amp;"     "&amp;'Look-up Mines by State'!D2761&amp;"     "&amp;'Look-up Mines by State'!E2761&amp;"                                  "&amp;'Look-up Mines by State'!F2761</f>
        <v>4609280     U     DINGESS CHILTON MINE                                  LOGAN</v>
      </c>
    </row>
    <row r="2762" spans="1:1" x14ac:dyDescent="0.25">
      <c r="A2762" s="714" t="str">
        <f>'Look-up Mines by State'!C2762&amp;"     "&amp;'Look-up Mines by State'!D2762&amp;"     "&amp;'Look-up Mines by State'!E2762&amp;"                                  "&amp;'Look-up Mines by State'!F2762</f>
        <v>4609281     U     NO. 6-A MINE                                  LOGAN</v>
      </c>
    </row>
    <row r="2763" spans="1:1" x14ac:dyDescent="0.25">
      <c r="A2763" s="714" t="str">
        <f>'Look-up Mines by State'!C2763&amp;"     "&amp;'Look-up Mines by State'!D2763&amp;"     "&amp;'Look-up Mines by State'!E2763&amp;"                                  "&amp;'Look-up Mines by State'!F2763</f>
        <v>4609282     U     TRALEE MINE NO. 1                                  WYOMING</v>
      </c>
    </row>
    <row r="2764" spans="1:1" x14ac:dyDescent="0.25">
      <c r="A2764" s="714" t="str">
        <f>'Look-up Mines by State'!C2764&amp;"     "&amp;'Look-up Mines by State'!D2764&amp;"     "&amp;'Look-up Mines by State'!E2764&amp;"                                  "&amp;'Look-up Mines by State'!F2764</f>
        <v>4609283     U     MINE 22                                  NICHOLAS</v>
      </c>
    </row>
    <row r="2765" spans="1:1" x14ac:dyDescent="0.25">
      <c r="A2765" s="714" t="str">
        <f>'Look-up Mines by State'!C2765&amp;"     "&amp;'Look-up Mines by State'!D2765&amp;"     "&amp;'Look-up Mines by State'!E2765&amp;"                                  "&amp;'Look-up Mines by State'!F2765</f>
        <v>4609284     S     BAM 9                                  BARBOUR</v>
      </c>
    </row>
    <row r="2766" spans="1:1" x14ac:dyDescent="0.25">
      <c r="A2766" s="714" t="str">
        <f>'Look-up Mines by State'!C2766&amp;"     "&amp;'Look-up Mines by State'!D2766&amp;"     "&amp;'Look-up Mines by State'!E2766&amp;"                                  "&amp;'Look-up Mines by State'!F2766</f>
        <v>4609285     S     BRIAR MOUNTAIN SURFACE MINE                                  KANAWHA</v>
      </c>
    </row>
    <row r="2767" spans="1:1" x14ac:dyDescent="0.25">
      <c r="A2767" s="714" t="str">
        <f>'Look-up Mines by State'!C2767&amp;"     "&amp;'Look-up Mines by State'!D2767&amp;"     "&amp;'Look-up Mines by State'!E2767&amp;"                                  "&amp;'Look-up Mines by State'!F2767</f>
        <v>4609286     S     MINE NO 6                                  BOONE</v>
      </c>
    </row>
    <row r="2768" spans="1:1" x14ac:dyDescent="0.25">
      <c r="A2768" s="714" t="str">
        <f>'Look-up Mines by State'!C2768&amp;"     "&amp;'Look-up Mines by State'!D2768&amp;"     "&amp;'Look-up Mines by State'!E2768&amp;"                                  "&amp;'Look-up Mines by State'!F2768</f>
        <v>4609287     U     KEPLER SEWELL MINE #1                                  WYOMING</v>
      </c>
    </row>
    <row r="2769" spans="1:1" x14ac:dyDescent="0.25">
      <c r="A2769" s="714" t="str">
        <f>'Look-up Mines by State'!C2769&amp;"     "&amp;'Look-up Mines by State'!D2769&amp;"     "&amp;'Look-up Mines by State'!E2769&amp;"                                  "&amp;'Look-up Mines by State'!F2769</f>
        <v>4609289     U     BLACK PEARL UNDERGROUND MINE                                  NICHOLAS</v>
      </c>
    </row>
    <row r="2770" spans="1:1" x14ac:dyDescent="0.25">
      <c r="A2770" s="714" t="str">
        <f>'Look-up Mines by State'!C2770&amp;"     "&amp;'Look-up Mines by State'!D2770&amp;"     "&amp;'Look-up Mines by State'!E2770&amp;"                                  "&amp;'Look-up Mines by State'!F2770</f>
        <v>4609291     U     MINE NO 1                                  MCDOWELL</v>
      </c>
    </row>
    <row r="2771" spans="1:1" x14ac:dyDescent="0.25">
      <c r="A2771" s="714" t="str">
        <f>'Look-up Mines by State'!C2771&amp;"     "&amp;'Look-up Mines by State'!D2771&amp;"     "&amp;'Look-up Mines by State'!E2771&amp;"                                  "&amp;'Look-up Mines by State'!F2771</f>
        <v>4609292     S     BUCK LILLY SURFACE MINE                                  GREENBRIER</v>
      </c>
    </row>
    <row r="2772" spans="1:1" x14ac:dyDescent="0.25">
      <c r="A2772" s="714" t="str">
        <f>'Look-up Mines by State'!C2772&amp;"     "&amp;'Look-up Mines by State'!D2772&amp;"     "&amp;'Look-up Mines by State'!E2772&amp;"                                  "&amp;'Look-up Mines by State'!F2772</f>
        <v>4609293     U     HUNTER PEERLESS MINE                                  BOONE</v>
      </c>
    </row>
    <row r="2773" spans="1:1" x14ac:dyDescent="0.25">
      <c r="A2773" s="714" t="str">
        <f>'Look-up Mines by State'!C2773&amp;"     "&amp;'Look-up Mines by State'!D2773&amp;"     "&amp;'Look-up Mines by State'!E2773&amp;"                                  "&amp;'Look-up Mines by State'!F2773</f>
        <v>4609294     S     BUFFALO NO. 2 GAS DEEP MINE                                  LOGAN</v>
      </c>
    </row>
    <row r="2774" spans="1:1" x14ac:dyDescent="0.25">
      <c r="A2774" s="714" t="str">
        <f>'Look-up Mines by State'!C2774&amp;"     "&amp;'Look-up Mines by State'!D2774&amp;"     "&amp;'Look-up Mines by State'!E2774&amp;"                                  "&amp;'Look-up Mines by State'!F2774</f>
        <v>4609295     S     TRACE BRANCH DEEP MINE                                  BOONE</v>
      </c>
    </row>
    <row r="2775" spans="1:1" x14ac:dyDescent="0.25">
      <c r="A2775" s="714" t="str">
        <f>'Look-up Mines by State'!C2775&amp;"     "&amp;'Look-up Mines by State'!D2775&amp;"     "&amp;'Look-up Mines by State'!E2775&amp;"                                  "&amp;'Look-up Mines by State'!F2775</f>
        <v>4609296     U     BC NO. 2 DEEP MINE                                  KANAWHA</v>
      </c>
    </row>
    <row r="2776" spans="1:1" x14ac:dyDescent="0.25">
      <c r="A2776" s="714" t="str">
        <f>'Look-up Mines by State'!C2776&amp;"     "&amp;'Look-up Mines by State'!D2776&amp;"     "&amp;'Look-up Mines by State'!E2776&amp;"                                  "&amp;'Look-up Mines by State'!F2776</f>
        <v>4609297     U     BC NO. 1 DEEP MINE                                  KANAWHA</v>
      </c>
    </row>
    <row r="2777" spans="1:1" x14ac:dyDescent="0.25">
      <c r="A2777" s="714" t="str">
        <f>'Look-up Mines by State'!C2777&amp;"     "&amp;'Look-up Mines by State'!D2777&amp;"     "&amp;'Look-up Mines by State'!E2777&amp;"                                  "&amp;'Look-up Mines by State'!F2777</f>
        <v>4609298     U     MINE NO. 40                                  MCDOWELL</v>
      </c>
    </row>
    <row r="2778" spans="1:1" x14ac:dyDescent="0.25">
      <c r="A2778" s="714" t="str">
        <f>'Look-up Mines by State'!C2778&amp;"     "&amp;'Look-up Mines by State'!D2778&amp;"     "&amp;'Look-up Mines by State'!E2778&amp;"                                  "&amp;'Look-up Mines by State'!F2778</f>
        <v>4609299     U     CEDAR GROVE #1 MINE                                  LOGAN</v>
      </c>
    </row>
    <row r="2779" spans="1:1" x14ac:dyDescent="0.25">
      <c r="A2779" s="714" t="str">
        <f>'Look-up Mines by State'!C2779&amp;"     "&amp;'Look-up Mines by State'!D2779&amp;"     "&amp;'Look-up Mines by State'!E2779&amp;"                                  "&amp;'Look-up Mines by State'!F2779</f>
        <v>4609300     S     REDHAWK SURFACE MINE                                  MCDOWELL</v>
      </c>
    </row>
    <row r="2780" spans="1:1" x14ac:dyDescent="0.25">
      <c r="A2780" s="714" t="str">
        <f>'Look-up Mines by State'!C2780&amp;"     "&amp;'Look-up Mines by State'!D2780&amp;"     "&amp;'Look-up Mines by State'!E2780&amp;"                                  "&amp;'Look-up Mines by State'!F2780</f>
        <v>4609301     U     STILL RUN NO 3                                  WYOMING</v>
      </c>
    </row>
    <row r="2781" spans="1:1" x14ac:dyDescent="0.25">
      <c r="A2781" s="714" t="str">
        <f>'Look-up Mines by State'!C2781&amp;"     "&amp;'Look-up Mines by State'!D2781&amp;"     "&amp;'Look-up Mines by State'!E2781&amp;"                                  "&amp;'Look-up Mines by State'!F2781</f>
        <v>4609302     U     ARCO NO. 1 MINE                                  MARION</v>
      </c>
    </row>
    <row r="2782" spans="1:1" x14ac:dyDescent="0.25">
      <c r="A2782" s="714" t="str">
        <f>'Look-up Mines by State'!C2782&amp;"     "&amp;'Look-up Mines by State'!D2782&amp;"     "&amp;'Look-up Mines by State'!E2782&amp;"                                  "&amp;'Look-up Mines by State'!F2782</f>
        <v>4609304     U     TWIN BRIDGES 2                                  HARRISON</v>
      </c>
    </row>
    <row r="2783" spans="1:1" x14ac:dyDescent="0.25">
      <c r="A2783" s="714" t="str">
        <f>'Look-up Mines by State'!C2783&amp;"     "&amp;'Look-up Mines by State'!D2783&amp;"     "&amp;'Look-up Mines by State'!E2783&amp;"                                  "&amp;'Look-up Mines by State'!F2783</f>
        <v>4609307     U     MT-41                                  MINGO</v>
      </c>
    </row>
    <row r="2784" spans="1:1" x14ac:dyDescent="0.25">
      <c r="A2784" s="714" t="str">
        <f>'Look-up Mines by State'!C2784&amp;"     "&amp;'Look-up Mines by State'!D2784&amp;"     "&amp;'Look-up Mines by State'!E2784&amp;"                                  "&amp;'Look-up Mines by State'!F2784</f>
        <v>4609309     S     HILL FORK SURFACE MINE                                  BOONE</v>
      </c>
    </row>
    <row r="2785" spans="1:1" x14ac:dyDescent="0.25">
      <c r="A2785" s="714" t="str">
        <f>'Look-up Mines by State'!C2785&amp;"     "&amp;'Look-up Mines by State'!D2785&amp;"     "&amp;'Look-up Mines by State'!E2785&amp;"                                  "&amp;'Look-up Mines by State'!F2785</f>
        <v>4609310     U     NORTH EAGLE MINE                                  BOONE</v>
      </c>
    </row>
    <row r="2786" spans="1:1" x14ac:dyDescent="0.25">
      <c r="A2786" s="714" t="str">
        <f>'Look-up Mines by State'!C2786&amp;"     "&amp;'Look-up Mines by State'!D2786&amp;"     "&amp;'Look-up Mines by State'!E2786&amp;"                                  "&amp;'Look-up Mines by State'!F2786</f>
        <v>4609311     S     MINE NO. 1                                  MERCER</v>
      </c>
    </row>
    <row r="2787" spans="1:1" x14ac:dyDescent="0.25">
      <c r="A2787" s="714" t="str">
        <f>'Look-up Mines by State'!C2787&amp;"     "&amp;'Look-up Mines by State'!D2787&amp;"     "&amp;'Look-up Mines by State'!E2787&amp;"                                  "&amp;'Look-up Mines by State'!F2787</f>
        <v>4609312     U     MINE NO. 9                                  MINGO</v>
      </c>
    </row>
    <row r="2788" spans="1:1" x14ac:dyDescent="0.25">
      <c r="A2788" s="714" t="str">
        <f>'Look-up Mines by State'!C2788&amp;"     "&amp;'Look-up Mines by State'!D2788&amp;"     "&amp;'Look-up Mines by State'!E2788&amp;"                                  "&amp;'Look-up Mines by State'!F2788</f>
        <v>4609315     S     CENTRAL SHOP                                  WYOMING</v>
      </c>
    </row>
    <row r="2789" spans="1:1" x14ac:dyDescent="0.25">
      <c r="A2789" s="714" t="str">
        <f>'Look-up Mines by State'!C2789&amp;"     "&amp;'Look-up Mines by State'!D2789&amp;"     "&amp;'Look-up Mines by State'!E2789&amp;"                                  "&amp;'Look-up Mines by State'!F2789</f>
        <v>4609316     P     K-2 PLANT                                  WYOMING</v>
      </c>
    </row>
    <row r="2790" spans="1:1" x14ac:dyDescent="0.25">
      <c r="A2790" s="714" t="str">
        <f>'Look-up Mines by State'!C2790&amp;"     "&amp;'Look-up Mines by State'!D2790&amp;"     "&amp;'Look-up Mines by State'!E2790&amp;"                                  "&amp;'Look-up Mines by State'!F2790</f>
        <v>4609317     S     BOTTOM CREEK REFUSE REPROCESSI                                  MCDOWELL</v>
      </c>
    </row>
    <row r="2791" spans="1:1" x14ac:dyDescent="0.25">
      <c r="A2791" s="714" t="str">
        <f>'Look-up Mines by State'!C2791&amp;"     "&amp;'Look-up Mines by State'!D2791&amp;"     "&amp;'Look-up Mines by State'!E2791&amp;"                                  "&amp;'Look-up Mines by State'!F2791</f>
        <v>4609319     U     LOWER WAR EAGLE                                  WYOMING</v>
      </c>
    </row>
    <row r="2792" spans="1:1" x14ac:dyDescent="0.25">
      <c r="A2792" s="714" t="str">
        <f>'Look-up Mines by State'!C2792&amp;"     "&amp;'Look-up Mines by State'!D2792&amp;"     "&amp;'Look-up Mines by State'!E2792&amp;"                                  "&amp;'Look-up Mines by State'!F2792</f>
        <v>4609321     S     W4 AUGER                                  KANAWHA</v>
      </c>
    </row>
    <row r="2793" spans="1:1" x14ac:dyDescent="0.25">
      <c r="A2793" s="714" t="str">
        <f>'Look-up Mines by State'!C2793&amp;"     "&amp;'Look-up Mines by State'!D2793&amp;"     "&amp;'Look-up Mines by State'!E2793&amp;"                                  "&amp;'Look-up Mines by State'!F2793</f>
        <v>4609322     P     COWEN LOADOUT                                  WEBSTER</v>
      </c>
    </row>
    <row r="2794" spans="1:1" x14ac:dyDescent="0.25">
      <c r="A2794" s="714" t="str">
        <f>'Look-up Mines by State'!C2794&amp;"     "&amp;'Look-up Mines by State'!D2794&amp;"     "&amp;'Look-up Mines by State'!E2794&amp;"                                  "&amp;'Look-up Mines by State'!F2794</f>
        <v>4609323     S     BUFFALO MOUNTAIN SURFACE MINE                                  MINGO</v>
      </c>
    </row>
    <row r="2795" spans="1:1" x14ac:dyDescent="0.25">
      <c r="A2795" s="714" t="str">
        <f>'Look-up Mines by State'!C2795&amp;"     "&amp;'Look-up Mines by State'!D2795&amp;"     "&amp;'Look-up Mines by State'!E2795&amp;"                                  "&amp;'Look-up Mines by State'!F2795</f>
        <v>4609324     P     102 LOADOUT                                  BARBOUR</v>
      </c>
    </row>
    <row r="2796" spans="1:1" x14ac:dyDescent="0.25">
      <c r="A2796" s="714" t="str">
        <f>'Look-up Mines by State'!C2796&amp;"     "&amp;'Look-up Mines by State'!D2796&amp;"     "&amp;'Look-up Mines by State'!E2796&amp;"                                  "&amp;'Look-up Mines by State'!F2796</f>
        <v>4609325     U     FORK CREEK NO 10 MINE                                  BOONE</v>
      </c>
    </row>
    <row r="2797" spans="1:1" x14ac:dyDescent="0.25">
      <c r="A2797" s="714" t="str">
        <f>'Look-up Mines by State'!C2797&amp;"     "&amp;'Look-up Mines by State'!D2797&amp;"     "&amp;'Look-up Mines by State'!E2797&amp;"                                  "&amp;'Look-up Mines by State'!F2797</f>
        <v>4609328     U     COOK MINE                                  BOONE</v>
      </c>
    </row>
    <row r="2798" spans="1:1" x14ac:dyDescent="0.25">
      <c r="A2798" s="714" t="str">
        <f>'Look-up Mines by State'!C2798&amp;"     "&amp;'Look-up Mines by State'!D2798&amp;"     "&amp;'Look-up Mines by State'!E2798&amp;"                                  "&amp;'Look-up Mines by State'!F2798</f>
        <v>4609329     U     MINE NO 11                                  FAYETTE</v>
      </c>
    </row>
    <row r="2799" spans="1:1" x14ac:dyDescent="0.25">
      <c r="A2799" s="714" t="str">
        <f>'Look-up Mines by State'!C2799&amp;"     "&amp;'Look-up Mines by State'!D2799&amp;"     "&amp;'Look-up Mines by State'!E2799&amp;"                                  "&amp;'Look-up Mines by State'!F2799</f>
        <v>4609330     S     NICHOL AUGER                                  MCDOWELL</v>
      </c>
    </row>
    <row r="2800" spans="1:1" x14ac:dyDescent="0.25">
      <c r="A2800" s="714" t="str">
        <f>'Look-up Mines by State'!C2800&amp;"     "&amp;'Look-up Mines by State'!D2800&amp;"     "&amp;'Look-up Mines by State'!E2800&amp;"                                  "&amp;'Look-up Mines by State'!F2800</f>
        <v>4609331     S     WILLIAMS 1                                  HARRISON</v>
      </c>
    </row>
    <row r="2801" spans="1:1" x14ac:dyDescent="0.25">
      <c r="A2801" s="714" t="str">
        <f>'Look-up Mines by State'!C2801&amp;"     "&amp;'Look-up Mines by State'!D2801&amp;"     "&amp;'Look-up Mines by State'!E2801&amp;"                                  "&amp;'Look-up Mines by State'!F2801</f>
        <v>4609332     S     MINE NO. 39A                                  MCDOWELL</v>
      </c>
    </row>
    <row r="2802" spans="1:1" x14ac:dyDescent="0.25">
      <c r="A2802" s="714" t="str">
        <f>'Look-up Mines by State'!C2802&amp;"     "&amp;'Look-up Mines by State'!D2802&amp;"     "&amp;'Look-up Mines by State'!E2802&amp;"                                  "&amp;'Look-up Mines by State'!F2802</f>
        <v>4609339     S     FALL ROCK MINE #6                                  FAYETTE</v>
      </c>
    </row>
    <row r="2803" spans="1:1" x14ac:dyDescent="0.25">
      <c r="A2803" s="714" t="str">
        <f>'Look-up Mines by State'!C2803&amp;"     "&amp;'Look-up Mines by State'!D2803&amp;"     "&amp;'Look-up Mines by State'!E2803&amp;"                                  "&amp;'Look-up Mines by State'!F2803</f>
        <v>4609340     U     HORSE CREEK MINE NO 2                                  MCDOWELL</v>
      </c>
    </row>
    <row r="2804" spans="1:1" x14ac:dyDescent="0.25">
      <c r="A2804" s="714" t="str">
        <f>'Look-up Mines by State'!C2804&amp;"     "&amp;'Look-up Mines by State'!D2804&amp;"     "&amp;'Look-up Mines by State'!E2804&amp;"                                  "&amp;'Look-up Mines by State'!F2804</f>
        <v>4609341     S     WITCHER CREEK SURFACE MINE                                  KANAWHA</v>
      </c>
    </row>
    <row r="2805" spans="1:1" x14ac:dyDescent="0.25">
      <c r="A2805" s="714" t="str">
        <f>'Look-up Mines by State'!C2805&amp;"     "&amp;'Look-up Mines by State'!D2805&amp;"     "&amp;'Look-up Mines by State'!E2805&amp;"                                  "&amp;'Look-up Mines by State'!F2805</f>
        <v>4609342     U     WINIFREDE 18 MINE                                  BOONE</v>
      </c>
    </row>
    <row r="2806" spans="1:1" x14ac:dyDescent="0.25">
      <c r="A2806" s="714" t="str">
        <f>'Look-up Mines by State'!C2806&amp;"     "&amp;'Look-up Mines by State'!D2806&amp;"     "&amp;'Look-up Mines by State'!E2806&amp;"                                  "&amp;'Look-up Mines by State'!F2806</f>
        <v>4609343     U     WORKMAN BRANCH DEEP MINE                                  BOONE</v>
      </c>
    </row>
    <row r="2807" spans="1:1" x14ac:dyDescent="0.25">
      <c r="A2807" s="714" t="str">
        <f>'Look-up Mines by State'!C2807&amp;"     "&amp;'Look-up Mines by State'!D2807&amp;"     "&amp;'Look-up Mines by State'!E2807&amp;"                                  "&amp;'Look-up Mines by State'!F2807</f>
        <v>4609345     S     REMINING #3                                  MINGO</v>
      </c>
    </row>
    <row r="2808" spans="1:1" x14ac:dyDescent="0.25">
      <c r="A2808" s="714" t="str">
        <f>'Look-up Mines by State'!C2808&amp;"     "&amp;'Look-up Mines by State'!D2808&amp;"     "&amp;'Look-up Mines by State'!E2808&amp;"                                  "&amp;'Look-up Mines by State'!F2808</f>
        <v>4609348     U     HORSE CREEK NO 1                                  MCDOWELL</v>
      </c>
    </row>
    <row r="2809" spans="1:1" x14ac:dyDescent="0.25">
      <c r="A2809" s="714" t="str">
        <f>'Look-up Mines by State'!C2809&amp;"     "&amp;'Look-up Mines by State'!D2809&amp;"     "&amp;'Look-up Mines by State'!E2809&amp;"                                  "&amp;'Look-up Mines by State'!F2809</f>
        <v>4609350     S     AUGER #1 ED COAL INC                                  KANAWHA</v>
      </c>
    </row>
    <row r="2810" spans="1:1" x14ac:dyDescent="0.25">
      <c r="A2810" s="714" t="str">
        <f>'Look-up Mines by State'!C2810&amp;"     "&amp;'Look-up Mines by State'!D2810&amp;"     "&amp;'Look-up Mines by State'!E2810&amp;"                                  "&amp;'Look-up Mines by State'!F2810</f>
        <v>4609351     U     SUMTER                                  WEBSTER</v>
      </c>
    </row>
    <row r="2811" spans="1:1" x14ac:dyDescent="0.25">
      <c r="A2811" s="714" t="str">
        <f>'Look-up Mines by State'!C2811&amp;"     "&amp;'Look-up Mines by State'!D2811&amp;"     "&amp;'Look-up Mines by State'!E2811&amp;"                                  "&amp;'Look-up Mines by State'!F2811</f>
        <v>4609353     U     JACKSON BRIDGE 1                                  WEBSTER</v>
      </c>
    </row>
    <row r="2812" spans="1:1" x14ac:dyDescent="0.25">
      <c r="A2812" s="714" t="str">
        <f>'Look-up Mines by State'!C2812&amp;"     "&amp;'Look-up Mines by State'!D2812&amp;"     "&amp;'Look-up Mines by State'!E2812&amp;"                                  "&amp;'Look-up Mines by State'!F2812</f>
        <v>4609354     S     AUGER #2 ED COAL INC                                  KANAWHA</v>
      </c>
    </row>
    <row r="2813" spans="1:1" x14ac:dyDescent="0.25">
      <c r="A2813" s="714" t="str">
        <f>'Look-up Mines by State'!C2813&amp;"     "&amp;'Look-up Mines by State'!D2813&amp;"     "&amp;'Look-up Mines by State'!E2813&amp;"                                  "&amp;'Look-up Mines by State'!F2813</f>
        <v>4609355     U     BECKLEY SEAM MINE                                  RALEIGH</v>
      </c>
    </row>
    <row r="2814" spans="1:1" x14ac:dyDescent="0.25">
      <c r="A2814" s="714" t="str">
        <f>'Look-up Mines by State'!C2814&amp;"     "&amp;'Look-up Mines by State'!D2814&amp;"     "&amp;'Look-up Mines by State'!E2814&amp;"                                  "&amp;'Look-up Mines by State'!F2814</f>
        <v>4609356     U     WESTIGAN NO 2 MINE                                  WYOMING</v>
      </c>
    </row>
    <row r="2815" spans="1:1" x14ac:dyDescent="0.25">
      <c r="A2815" s="714" t="str">
        <f>'Look-up Mines by State'!C2815&amp;"     "&amp;'Look-up Mines by State'!D2815&amp;"     "&amp;'Look-up Mines by State'!E2815&amp;"                                  "&amp;'Look-up Mines by State'!F2815</f>
        <v>4609357     P     COUGAR PROCESSING PLANT                                  MCDOWELL</v>
      </c>
    </row>
    <row r="2816" spans="1:1" x14ac:dyDescent="0.25">
      <c r="A2816" s="714" t="str">
        <f>'Look-up Mines by State'!C2816&amp;"     "&amp;'Look-up Mines by State'!D2816&amp;"     "&amp;'Look-up Mines by State'!E2816&amp;"                                  "&amp;'Look-up Mines by State'!F2816</f>
        <v>4609358     U     MINE NO. 8                                  MCDOWELL</v>
      </c>
    </row>
    <row r="2817" spans="1:1" x14ac:dyDescent="0.25">
      <c r="A2817" s="714" t="str">
        <f>'Look-up Mines by State'!C2817&amp;"     "&amp;'Look-up Mines by State'!D2817&amp;"     "&amp;'Look-up Mines by State'!E2817&amp;"                                  "&amp;'Look-up Mines by State'!F2817</f>
        <v>4609359     U     BEAR MOUNTAIN OPERATION                                  UPSHUR</v>
      </c>
    </row>
    <row r="2818" spans="1:1" x14ac:dyDescent="0.25">
      <c r="A2818" s="714" t="str">
        <f>'Look-up Mines by State'!C2818&amp;"     "&amp;'Look-up Mines by State'!D2818&amp;"     "&amp;'Look-up Mines by State'!E2818&amp;"                                  "&amp;'Look-up Mines by State'!F2818</f>
        <v>4609360     S     LOTTS FORK MINE                                  BOONE</v>
      </c>
    </row>
    <row r="2819" spans="1:1" x14ac:dyDescent="0.25">
      <c r="A2819" s="714" t="str">
        <f>'Look-up Mines by State'!C2819&amp;"     "&amp;'Look-up Mines by State'!D2819&amp;"     "&amp;'Look-up Mines by State'!E2819&amp;"                                  "&amp;'Look-up Mines by State'!F2819</f>
        <v>4609361     U     CEDAR GROVE #2 MINE                                  LOGAN</v>
      </c>
    </row>
    <row r="2820" spans="1:1" x14ac:dyDescent="0.25">
      <c r="A2820" s="714" t="str">
        <f>'Look-up Mines by State'!C2820&amp;"     "&amp;'Look-up Mines by State'!D2820&amp;"     "&amp;'Look-up Mines by State'!E2820&amp;"                                  "&amp;'Look-up Mines by State'!F2820</f>
        <v>4609362     U     SPRING BRANCH #3                                  MINGO</v>
      </c>
    </row>
    <row r="2821" spans="1:1" x14ac:dyDescent="0.25">
      <c r="A2821" s="714" t="str">
        <f>'Look-up Mines by State'!C2821&amp;"     "&amp;'Look-up Mines by State'!D2821&amp;"     "&amp;'Look-up Mines by State'!E2821&amp;"                                  "&amp;'Look-up Mines by State'!F2821</f>
        <v>4609363     S     ROLLING S AUGERING MINE NO. 1                                  WYOMING</v>
      </c>
    </row>
    <row r="2822" spans="1:1" x14ac:dyDescent="0.25">
      <c r="A2822" s="714" t="str">
        <f>'Look-up Mines by State'!C2822&amp;"     "&amp;'Look-up Mines by State'!D2822&amp;"     "&amp;'Look-up Mines by State'!E2822&amp;"                                  "&amp;'Look-up Mines by State'!F2822</f>
        <v>4609364     P     ZIGMOND PROCESSING                                  LOGAN</v>
      </c>
    </row>
    <row r="2823" spans="1:1" x14ac:dyDescent="0.25">
      <c r="A2823" s="714" t="str">
        <f>'Look-up Mines by State'!C2823&amp;"     "&amp;'Look-up Mines by State'!D2823&amp;"     "&amp;'Look-up Mines by State'!E2823&amp;"                                  "&amp;'Look-up Mines by State'!F2823</f>
        <v>4609365     S     BALD KNOB SURFACE MINE                                  RALEIGH</v>
      </c>
    </row>
    <row r="2824" spans="1:1" x14ac:dyDescent="0.25">
      <c r="A2824" s="714" t="str">
        <f>'Look-up Mines by State'!C2824&amp;"     "&amp;'Look-up Mines by State'!D2824&amp;"     "&amp;'Look-up Mines by State'!E2824&amp;"                                  "&amp;'Look-up Mines by State'!F2824</f>
        <v>4609368     S     LAUREL CREEK NO. 1 SURFACE MIN                                  RALEIGH</v>
      </c>
    </row>
    <row r="2825" spans="1:1" x14ac:dyDescent="0.25">
      <c r="A2825" s="714" t="str">
        <f>'Look-up Mines by State'!C2825&amp;"     "&amp;'Look-up Mines by State'!D2825&amp;"     "&amp;'Look-up Mines by State'!E2825&amp;"                                  "&amp;'Look-up Mines by State'!F2825</f>
        <v>4609369     U     BISMARCK  MINE                                  GRANT</v>
      </c>
    </row>
    <row r="2826" spans="1:1" x14ac:dyDescent="0.25">
      <c r="A2826" s="714" t="str">
        <f>'Look-up Mines by State'!C2826&amp;"     "&amp;'Look-up Mines by State'!D2826&amp;"     "&amp;'Look-up Mines by State'!E2826&amp;"                                  "&amp;'Look-up Mines by State'!F2826</f>
        <v>4609371     U     SAYLOR B                                  WEBSTER</v>
      </c>
    </row>
    <row r="2827" spans="1:1" x14ac:dyDescent="0.25">
      <c r="A2827" s="714" t="str">
        <f>'Look-up Mines by State'!C2827&amp;"     "&amp;'Look-up Mines by State'!D2827&amp;"     "&amp;'Look-up Mines by State'!E2827&amp;"                                  "&amp;'Look-up Mines by State'!F2827</f>
        <v>4609372     S     BRUSHY FORK MINE                                  HARRISON</v>
      </c>
    </row>
    <row r="2828" spans="1:1" x14ac:dyDescent="0.25">
      <c r="A2828" s="714" t="str">
        <f>'Look-up Mines by State'!C2828&amp;"     "&amp;'Look-up Mines by State'!D2828&amp;"     "&amp;'Look-up Mines by State'!E2828&amp;"                                  "&amp;'Look-up Mines by State'!F2828</f>
        <v>4609373     U     LEFT FORK NO. 1 DEEP MINE                                  NICHOLAS</v>
      </c>
    </row>
    <row r="2829" spans="1:1" x14ac:dyDescent="0.25">
      <c r="A2829" s="714" t="str">
        <f>'Look-up Mines by State'!C2829&amp;"     "&amp;'Look-up Mines by State'!D2829&amp;"     "&amp;'Look-up Mines by State'!E2829&amp;"                                  "&amp;'Look-up Mines by State'!F2829</f>
        <v>4609374     S     SUPERIOR HIGHWALL MINER 67R100                                  BARBOUR</v>
      </c>
    </row>
    <row r="2830" spans="1:1" x14ac:dyDescent="0.25">
      <c r="A2830" s="714" t="str">
        <f>'Look-up Mines by State'!C2830&amp;"     "&amp;'Look-up Mines by State'!D2830&amp;"     "&amp;'Look-up Mines by State'!E2830&amp;"                                  "&amp;'Look-up Mines by State'!F2830</f>
        <v>4609376     S     SLIP RIDGE CONTOUR                                  RALEIGH</v>
      </c>
    </row>
    <row r="2831" spans="1:1" x14ac:dyDescent="0.25">
      <c r="A2831" s="714" t="str">
        <f>'Look-up Mines by State'!C2831&amp;"     "&amp;'Look-up Mines by State'!D2831&amp;"     "&amp;'Look-up Mines by State'!E2831&amp;"                                  "&amp;'Look-up Mines by State'!F2831</f>
        <v>4609378     U     MINE NO. 42                                  MCDOWELL</v>
      </c>
    </row>
    <row r="2832" spans="1:1" x14ac:dyDescent="0.25">
      <c r="A2832" s="714" t="str">
        <f>'Look-up Mines by State'!C2832&amp;"     "&amp;'Look-up Mines by State'!D2832&amp;"     "&amp;'Look-up Mines by State'!E2832&amp;"                                  "&amp;'Look-up Mines by State'!F2832</f>
        <v>4609379     S     MINE #89                                  BOONE</v>
      </c>
    </row>
    <row r="2833" spans="1:1" x14ac:dyDescent="0.25">
      <c r="A2833" s="714" t="str">
        <f>'Look-up Mines by State'!C2833&amp;"     "&amp;'Look-up Mines by State'!D2833&amp;"     "&amp;'Look-up Mines by State'!E2833&amp;"                                  "&amp;'Look-up Mines by State'!F2833</f>
        <v>4609380     S     BEACON KNOB MINE                                  TUCKER</v>
      </c>
    </row>
    <row r="2834" spans="1:1" x14ac:dyDescent="0.25">
      <c r="A2834" s="714" t="str">
        <f>'Look-up Mines by State'!C2834&amp;"     "&amp;'Look-up Mines by State'!D2834&amp;"     "&amp;'Look-up Mines by State'!E2834&amp;"                                  "&amp;'Look-up Mines by State'!F2834</f>
        <v>4609383     U     MINE NO 1                                  LOGAN</v>
      </c>
    </row>
    <row r="2835" spans="1:1" x14ac:dyDescent="0.25">
      <c r="A2835" s="714" t="str">
        <f>'Look-up Mines by State'!C2835&amp;"     "&amp;'Look-up Mines by State'!D2835&amp;"     "&amp;'Look-up Mines by State'!E2835&amp;"                                  "&amp;'Look-up Mines by State'!F2835</f>
        <v>4609385     S     MARION DOCKS INC                                  BARBOUR</v>
      </c>
    </row>
    <row r="2836" spans="1:1" x14ac:dyDescent="0.25">
      <c r="A2836" s="714" t="str">
        <f>'Look-up Mines by State'!C2836&amp;"     "&amp;'Look-up Mines by State'!D2836&amp;"     "&amp;'Look-up Mines by State'!E2836&amp;"                                  "&amp;'Look-up Mines by State'!F2836</f>
        <v>4609386     S     QUARRY NO 2                                  MCDOWELL</v>
      </c>
    </row>
    <row r="2837" spans="1:1" x14ac:dyDescent="0.25">
      <c r="A2837" s="714" t="str">
        <f>'Look-up Mines by State'!C2837&amp;"     "&amp;'Look-up Mines by State'!D2837&amp;"     "&amp;'Look-up Mines by State'!E2837&amp;"                                  "&amp;'Look-up Mines by State'!F2837</f>
        <v>4609387     U     LOWER WAR EAGLE MINE                                  MCDOWELL</v>
      </c>
    </row>
    <row r="2838" spans="1:1" x14ac:dyDescent="0.25">
      <c r="A2838" s="714" t="str">
        <f>'Look-up Mines by State'!C2838&amp;"     "&amp;'Look-up Mines by State'!D2838&amp;"     "&amp;'Look-up Mines by State'!E2838&amp;"                                  "&amp;'Look-up Mines by State'!F2838</f>
        <v>4609388     U     MATEWAN NO. 2 MINE                                  BOONE</v>
      </c>
    </row>
    <row r="2839" spans="1:1" x14ac:dyDescent="0.25">
      <c r="A2839" s="714" t="str">
        <f>'Look-up Mines by State'!C2839&amp;"     "&amp;'Look-up Mines by State'!D2839&amp;"     "&amp;'Look-up Mines by State'!E2839&amp;"                                  "&amp;'Look-up Mines by State'!F2839</f>
        <v>4609389     U     SPIDER RIDGE                                  WYOMING</v>
      </c>
    </row>
    <row r="2840" spans="1:1" x14ac:dyDescent="0.25">
      <c r="A2840" s="714" t="str">
        <f>'Look-up Mines by State'!C2840&amp;"     "&amp;'Look-up Mines by State'!D2840&amp;"     "&amp;'Look-up Mines by State'!E2840&amp;"                                  "&amp;'Look-up Mines by State'!F2840</f>
        <v>4609390     U     ELKLICK CHILTON NO 1                                  LOGAN</v>
      </c>
    </row>
    <row r="2841" spans="1:1" x14ac:dyDescent="0.25">
      <c r="A2841" s="714" t="str">
        <f>'Look-up Mines by State'!C2841&amp;"     "&amp;'Look-up Mines by State'!D2841&amp;"     "&amp;'Look-up Mines by State'!E2841&amp;"                                  "&amp;'Look-up Mines by State'!F2841</f>
        <v>4609391     U     MARIANNA NO. 1 MINE                                  WYOMING</v>
      </c>
    </row>
    <row r="2842" spans="1:1" x14ac:dyDescent="0.25">
      <c r="A2842" s="714" t="str">
        <f>'Look-up Mines by State'!C2842&amp;"     "&amp;'Look-up Mines by State'!D2842&amp;"     "&amp;'Look-up Mines by State'!E2842&amp;"                                  "&amp;'Look-up Mines by State'!F2842</f>
        <v>4609392     U     CARETTA NO. 4                                  MCDOWELL</v>
      </c>
    </row>
    <row r="2843" spans="1:1" x14ac:dyDescent="0.25">
      <c r="A2843" s="714" t="str">
        <f>'Look-up Mines by State'!C2843&amp;"     "&amp;'Look-up Mines by State'!D2843&amp;"     "&amp;'Look-up Mines by State'!E2843&amp;"                                  "&amp;'Look-up Mines by State'!F2843</f>
        <v>4609395     S     DRY BRANCH SURFACE MINE                                  MCDOWELL</v>
      </c>
    </row>
    <row r="2844" spans="1:1" x14ac:dyDescent="0.25">
      <c r="A2844" s="714" t="str">
        <f>'Look-up Mines by State'!C2844&amp;"     "&amp;'Look-up Mines by State'!D2844&amp;"     "&amp;'Look-up Mines by State'!E2844&amp;"                                  "&amp;'Look-up Mines by State'!F2844</f>
        <v>4609398     U     MINE NO. 11                                  MCDOWELL</v>
      </c>
    </row>
    <row r="2845" spans="1:1" x14ac:dyDescent="0.25">
      <c r="A2845" s="714" t="str">
        <f>'Look-up Mines by State'!C2845&amp;"     "&amp;'Look-up Mines by State'!D2845&amp;"     "&amp;'Look-up Mines by State'!E2845&amp;"                                  "&amp;'Look-up Mines by State'!F2845</f>
        <v>4609399     P     ROARING CREEK PREPARATION PLAN                                  UPSHUR</v>
      </c>
    </row>
    <row r="2846" spans="1:1" x14ac:dyDescent="0.25">
      <c r="A2846" s="714" t="str">
        <f>'Look-up Mines by State'!C2846&amp;"     "&amp;'Look-up Mines by State'!D2846&amp;"     "&amp;'Look-up Mines by State'!E2846&amp;"                                  "&amp;'Look-up Mines by State'!F2846</f>
        <v>4609400     S     OPUS MINE                                  KANAWHA</v>
      </c>
    </row>
    <row r="2847" spans="1:1" x14ac:dyDescent="0.25">
      <c r="A2847" s="714" t="str">
        <f>'Look-up Mines by State'!C2847&amp;"     "&amp;'Look-up Mines by State'!D2847&amp;"     "&amp;'Look-up Mines by State'!E2847&amp;"                                  "&amp;'Look-up Mines by State'!F2847</f>
        <v>4609401     U     ROARING CREEK MINE                                  UPSHUR</v>
      </c>
    </row>
    <row r="2848" spans="1:1" x14ac:dyDescent="0.25">
      <c r="A2848" s="714" t="str">
        <f>'Look-up Mines by State'!C2848&amp;"     "&amp;'Look-up Mines by State'!D2848&amp;"     "&amp;'Look-up Mines by State'!E2848&amp;"                                  "&amp;'Look-up Mines by State'!F2848</f>
        <v>4609403     S     MINE NO 9                                  WAYNE</v>
      </c>
    </row>
    <row r="2849" spans="1:1" x14ac:dyDescent="0.25">
      <c r="A2849" s="714" t="str">
        <f>'Look-up Mines by State'!C2849&amp;"     "&amp;'Look-up Mines by State'!D2849&amp;"     "&amp;'Look-up Mines by State'!E2849&amp;"                                  "&amp;'Look-up Mines by State'!F2849</f>
        <v>4609405     U     CURTAIN SEWELL NO. 1 MINE                                  NICHOLAS</v>
      </c>
    </row>
    <row r="2850" spans="1:1" x14ac:dyDescent="0.25">
      <c r="A2850" s="714" t="str">
        <f>'Look-up Mines by State'!C2850&amp;"     "&amp;'Look-up Mines by State'!D2850&amp;"     "&amp;'Look-up Mines by State'!E2850&amp;"                                  "&amp;'Look-up Mines by State'!F2850</f>
        <v>4609407     S     RAGER SURFACE MINE                                  TAYLOR</v>
      </c>
    </row>
    <row r="2851" spans="1:1" x14ac:dyDescent="0.25">
      <c r="A2851" s="714" t="str">
        <f>'Look-up Mines by State'!C2851&amp;"     "&amp;'Look-up Mines by State'!D2851&amp;"     "&amp;'Look-up Mines by State'!E2851&amp;"                                  "&amp;'Look-up Mines by State'!F2851</f>
        <v>4609409     S     SHM 12-66                                  LOGAN</v>
      </c>
    </row>
    <row r="2852" spans="1:1" x14ac:dyDescent="0.25">
      <c r="A2852" s="714" t="str">
        <f>'Look-up Mines by State'!C2852&amp;"     "&amp;'Look-up Mines by State'!D2852&amp;"     "&amp;'Look-up Mines by State'!E2852&amp;"                                  "&amp;'Look-up Mines by State'!F2852</f>
        <v>4609410     S     AUGER #3 ED COAL INC                                  KANAWHA</v>
      </c>
    </row>
    <row r="2853" spans="1:1" x14ac:dyDescent="0.25">
      <c r="A2853" s="714" t="str">
        <f>'Look-up Mines by State'!C2853&amp;"     "&amp;'Look-up Mines by State'!D2853&amp;"     "&amp;'Look-up Mines by State'!E2853&amp;"                                  "&amp;'Look-up Mines by State'!F2853</f>
        <v>4609414     S     TOMMY CREEK HIGHWALL MINE NO.7                                  RALEIGH</v>
      </c>
    </row>
    <row r="2854" spans="1:1" x14ac:dyDescent="0.25">
      <c r="A2854" s="714" t="str">
        <f>'Look-up Mines by State'!C2854&amp;"     "&amp;'Look-up Mines by State'!D2854&amp;"     "&amp;'Look-up Mines by State'!E2854&amp;"                                  "&amp;'Look-up Mines by State'!F2854</f>
        <v>4609415     S     TMS HW MINER NO. 1                                  LOGAN</v>
      </c>
    </row>
    <row r="2855" spans="1:1" x14ac:dyDescent="0.25">
      <c r="A2855" s="714" t="str">
        <f>'Look-up Mines by State'!C2855&amp;"     "&amp;'Look-up Mines by State'!D2855&amp;"     "&amp;'Look-up Mines by State'!E2855&amp;"                                  "&amp;'Look-up Mines by State'!F2855</f>
        <v>4609417     U     SQUIRE JIM NO 4 MINE                                  MCDOWELL</v>
      </c>
    </row>
    <row r="2856" spans="1:1" x14ac:dyDescent="0.25">
      <c r="A2856" s="714" t="str">
        <f>'Look-up Mines by State'!C2856&amp;"     "&amp;'Look-up Mines by State'!D2856&amp;"     "&amp;'Look-up Mines by State'!E2856&amp;"                                  "&amp;'Look-up Mines by State'!F2856</f>
        <v>4609424     S     NO 3 DEEP MINE                                  MINGO</v>
      </c>
    </row>
    <row r="2857" spans="1:1" x14ac:dyDescent="0.25">
      <c r="A2857" s="714" t="str">
        <f>'Look-up Mines by State'!C2857&amp;"     "&amp;'Look-up Mines by State'!D2857&amp;"     "&amp;'Look-up Mines by State'!E2857&amp;"                                  "&amp;'Look-up Mines by State'!F2857</f>
        <v>4609426     S     GARLAND SURFACE MINE                                  MCDOWELL</v>
      </c>
    </row>
    <row r="2858" spans="1:1" x14ac:dyDescent="0.25">
      <c r="A2858" s="714" t="str">
        <f>'Look-up Mines by State'!C2858&amp;"     "&amp;'Look-up Mines by State'!D2858&amp;"     "&amp;'Look-up Mines by State'!E2858&amp;"                                  "&amp;'Look-up Mines by State'!F2858</f>
        <v>4609428     S     NO. 10                                  WAYNE</v>
      </c>
    </row>
    <row r="2859" spans="1:1" x14ac:dyDescent="0.25">
      <c r="A2859" s="714" t="str">
        <f>'Look-up Mines by State'!C2859&amp;"     "&amp;'Look-up Mines by State'!D2859&amp;"     "&amp;'Look-up Mines by State'!E2859&amp;"                                  "&amp;'Look-up Mines by State'!F2859</f>
        <v>4609431     S     SPICE CREEK STRIP                                  MCDOWELL</v>
      </c>
    </row>
    <row r="2860" spans="1:1" x14ac:dyDescent="0.25">
      <c r="A2860" s="714" t="str">
        <f>'Look-up Mines by State'!C2860&amp;"     "&amp;'Look-up Mines by State'!D2860&amp;"     "&amp;'Look-up Mines by State'!E2860&amp;"                                  "&amp;'Look-up Mines by State'!F2860</f>
        <v>4800083     S     WYODAK MINE                                  CAMPBELL</v>
      </c>
    </row>
    <row r="2861" spans="1:1" x14ac:dyDescent="0.25">
      <c r="A2861" s="714" t="str">
        <f>'Look-up Mines by State'!C2861&amp;"     "&amp;'Look-up Mines by State'!D2861&amp;"     "&amp;'Look-up Mines by State'!E2861&amp;"                                  "&amp;'Look-up Mines by State'!F2861</f>
        <v>4800086     S     KEMMERER MINE                                  LINCOLN</v>
      </c>
    </row>
    <row r="2862" spans="1:1" x14ac:dyDescent="0.25">
      <c r="A2862" s="714" t="str">
        <f>'Look-up Mines by State'!C2862&amp;"     "&amp;'Look-up Mines by State'!D2862&amp;"     "&amp;'Look-up Mines by State'!E2862&amp;"                                  "&amp;'Look-up Mines by State'!F2862</f>
        <v>4800086     S     KEMMERER MINE                                  LINCOLN</v>
      </c>
    </row>
    <row r="2863" spans="1:1" x14ac:dyDescent="0.25">
      <c r="A2863" s="714" t="str">
        <f>'Look-up Mines by State'!C2863&amp;"     "&amp;'Look-up Mines by State'!D2863&amp;"     "&amp;'Look-up Mines by State'!E2863&amp;"                                  "&amp;'Look-up Mines by State'!F2863</f>
        <v>4800677     S     JIM BRIDGER MINE                                  SWEETWATER</v>
      </c>
    </row>
    <row r="2864" spans="1:1" x14ac:dyDescent="0.25">
      <c r="A2864" s="714" t="str">
        <f>'Look-up Mines by State'!C2864&amp;"     "&amp;'Look-up Mines by State'!D2864&amp;"     "&amp;'Look-up Mines by State'!E2864&amp;"                                  "&amp;'Look-up Mines by State'!F2864</f>
        <v>4800677     S     JIM BRIDGER MINE                                  SWEETWATER</v>
      </c>
    </row>
    <row r="2865" spans="1:1" x14ac:dyDescent="0.25">
      <c r="A2865" s="714" t="str">
        <f>'Look-up Mines by State'!C2865&amp;"     "&amp;'Look-up Mines by State'!D2865&amp;"     "&amp;'Look-up Mines by State'!E2865&amp;"                                  "&amp;'Look-up Mines by State'!F2865</f>
        <v>4800732     S     BELLE AYR MINE                                  CAMPBELL</v>
      </c>
    </row>
    <row r="2866" spans="1:1" x14ac:dyDescent="0.25">
      <c r="A2866" s="714" t="str">
        <f>'Look-up Mines by State'!C2866&amp;"     "&amp;'Look-up Mines by State'!D2866&amp;"     "&amp;'Look-up Mines by State'!E2866&amp;"                                  "&amp;'Look-up Mines by State'!F2866</f>
        <v>4800828     S     SEMINOE II MINE                                  CARBON</v>
      </c>
    </row>
    <row r="2867" spans="1:1" x14ac:dyDescent="0.25">
      <c r="A2867" s="714" t="str">
        <f>'Look-up Mines by State'!C2867&amp;"     "&amp;'Look-up Mines by State'!D2867&amp;"     "&amp;'Look-up Mines by State'!E2867&amp;"                                  "&amp;'Look-up Mines by State'!F2867</f>
        <v>4800977     S     BLACK THUNDER                                  CAMPBELL</v>
      </c>
    </row>
    <row r="2868" spans="1:1" x14ac:dyDescent="0.25">
      <c r="A2868" s="714" t="str">
        <f>'Look-up Mines by State'!C2868&amp;"     "&amp;'Look-up Mines by State'!D2868&amp;"     "&amp;'Look-up Mines by State'!E2868&amp;"                                  "&amp;'Look-up Mines by State'!F2868</f>
        <v>4800992     S     CORDERO MINE                                  CAMPBELL</v>
      </c>
    </row>
    <row r="2869" spans="1:1" x14ac:dyDescent="0.25">
      <c r="A2869" s="714" t="str">
        <f>'Look-up Mines by State'!C2869&amp;"     "&amp;'Look-up Mines by State'!D2869&amp;"     "&amp;'Look-up Mines by State'!E2869&amp;"                                  "&amp;'Look-up Mines by State'!F2869</f>
        <v>4800993     S     RAWHIDE MINE                                  CAMPBELL</v>
      </c>
    </row>
    <row r="2870" spans="1:1" x14ac:dyDescent="0.25">
      <c r="A2870" s="714" t="str">
        <f>'Look-up Mines by State'!C2870&amp;"     "&amp;'Look-up Mines by State'!D2870&amp;"     "&amp;'Look-up Mines by State'!E2870&amp;"                                  "&amp;'Look-up Mines by State'!F2870</f>
        <v>4800995     S     GRASS CREEK MINE                                  HOT SPRINGS</v>
      </c>
    </row>
    <row r="2871" spans="1:1" x14ac:dyDescent="0.25">
      <c r="A2871" s="714" t="str">
        <f>'Look-up Mines by State'!C2871&amp;"     "&amp;'Look-up Mines by State'!D2871&amp;"     "&amp;'Look-up Mines by State'!E2871&amp;"                                  "&amp;'Look-up Mines by State'!F2871</f>
        <v>4800997     S     JACOBS RANCH MINE                                  CAMPBELL</v>
      </c>
    </row>
    <row r="2872" spans="1:1" x14ac:dyDescent="0.25">
      <c r="A2872" s="714" t="str">
        <f>'Look-up Mines by State'!C2872&amp;"     "&amp;'Look-up Mines by State'!D2872&amp;"     "&amp;'Look-up Mines by State'!E2872&amp;"                                  "&amp;'Look-up Mines by State'!F2872</f>
        <v>4801034     S     CABALLO MINE                                  CAMPBELL</v>
      </c>
    </row>
    <row r="2873" spans="1:1" x14ac:dyDescent="0.25">
      <c r="A2873" s="714" t="str">
        <f>'Look-up Mines by State'!C2873&amp;"     "&amp;'Look-up Mines by State'!D2873&amp;"     "&amp;'Look-up Mines by State'!E2873&amp;"                                  "&amp;'Look-up Mines by State'!F2873</f>
        <v>4801078     S     EAGLE BUTTE MINE                                  CAMPBELL</v>
      </c>
    </row>
    <row r="2874" spans="1:1" x14ac:dyDescent="0.25">
      <c r="A2874" s="714" t="str">
        <f>'Look-up Mines by State'!C2874&amp;"     "&amp;'Look-up Mines by State'!D2874&amp;"     "&amp;'Look-up Mines by State'!E2874&amp;"                                  "&amp;'Look-up Mines by State'!F2874</f>
        <v>4801180     S     BLACK BUTTE AND LEUCITE HILLS                                  SWEETWATER</v>
      </c>
    </row>
    <row r="2875" spans="1:1" x14ac:dyDescent="0.25">
      <c r="A2875" s="714" t="str">
        <f>'Look-up Mines by State'!C2875&amp;"     "&amp;'Look-up Mines by State'!D2875&amp;"     "&amp;'Look-up Mines by State'!E2875&amp;"                                  "&amp;'Look-up Mines by State'!F2875</f>
        <v>4801180     S     BLACK BUTTE AND LEUCITE HILLS                                  SWEETWATER</v>
      </c>
    </row>
    <row r="2876" spans="1:1" x14ac:dyDescent="0.25">
      <c r="A2876" s="714" t="str">
        <f>'Look-up Mines by State'!C2876&amp;"     "&amp;'Look-up Mines by State'!D2876&amp;"     "&amp;'Look-up Mines by State'!E2876&amp;"                                  "&amp;'Look-up Mines by State'!F2876</f>
        <v>4801200     S     BUCKSKIN MINE                                  CAMPBELL</v>
      </c>
    </row>
    <row r="2877" spans="1:1" x14ac:dyDescent="0.25">
      <c r="A2877" s="714" t="str">
        <f>'Look-up Mines by State'!C2877&amp;"     "&amp;'Look-up Mines by State'!D2877&amp;"     "&amp;'Look-up Mines by State'!E2877&amp;"                                  "&amp;'Look-up Mines by State'!F2877</f>
        <v>4801215     S     COAL CREEK MINE                                  CAMPBELL</v>
      </c>
    </row>
    <row r="2878" spans="1:1" x14ac:dyDescent="0.25">
      <c r="A2878" s="714" t="str">
        <f>'Look-up Mines by State'!C2878&amp;"     "&amp;'Look-up Mines by State'!D2878&amp;"     "&amp;'Look-up Mines by State'!E2878&amp;"                                  "&amp;'Look-up Mines by State'!F2878</f>
        <v>4801248     S     SYNTHETIC FUELS                                  CAMPBELL</v>
      </c>
    </row>
    <row r="2879" spans="1:1" x14ac:dyDescent="0.25">
      <c r="A2879" s="714" t="str">
        <f>'Look-up Mines by State'!C2879&amp;"     "&amp;'Look-up Mines by State'!D2879&amp;"     "&amp;'Look-up Mines by State'!E2879&amp;"                                  "&amp;'Look-up Mines by State'!F2879</f>
        <v>4801337     S     ANTELOPE COAL MINE                                  CONVERSE</v>
      </c>
    </row>
    <row r="2880" spans="1:1" x14ac:dyDescent="0.25">
      <c r="A2880" s="714" t="str">
        <f>'Look-up Mines by State'!C2880&amp;"     "&amp;'Look-up Mines by State'!D2880&amp;"     "&amp;'Look-up Mines by State'!E2880&amp;"                                  "&amp;'Look-up Mines by State'!F2880</f>
        <v>4801353     S     NORTH ANTELOPE ROCHELLE MINE                                  CAMPBELL</v>
      </c>
    </row>
    <row r="2881" spans="1:1" x14ac:dyDescent="0.25">
      <c r="A2881" s="714" t="str">
        <f>'Look-up Mines by State'!C2881&amp;"     "&amp;'Look-up Mines by State'!D2881&amp;"     "&amp;'Look-up Mines by State'!E2881&amp;"                                  "&amp;'Look-up Mines by State'!F2881</f>
        <v>4801355     S     SCHOOL CREEK                                  CAMPBELL</v>
      </c>
    </row>
    <row r="2882" spans="1:1" x14ac:dyDescent="0.25">
      <c r="A2882" s="714" t="str">
        <f>'Look-up Mines by State'!C2882&amp;"     "&amp;'Look-up Mines by State'!D2882&amp;"     "&amp;'Look-up Mines by State'!E2882&amp;"                                  "&amp;'Look-up Mines by State'!F2882</f>
        <v>4801429     S     DRY FORK MINE                                  CAMPBELL</v>
      </c>
    </row>
    <row r="2883" spans="1:1" x14ac:dyDescent="0.25">
      <c r="A2883" s="714" t="str">
        <f>'Look-up Mines by State'!C2883&amp;"     "&amp;'Look-up Mines by State'!D2883&amp;"     "&amp;'Look-up Mines by State'!E2883&amp;"                                  "&amp;'Look-up Mines by State'!F2883</f>
        <v>4801645     S     ADDCAR SYSTEM 18 HWM SERIAL NO                                  SWEETWATER</v>
      </c>
    </row>
    <row r="2884" spans="1:1" x14ac:dyDescent="0.25">
      <c r="A2884" s="714" t="str">
        <f>'Look-up Mines by State'!C2884&amp;"     "&amp;'Look-up Mines by State'!D2884&amp;"     "&amp;'Look-up Mines by State'!E2884&amp;"                                  "&amp;'Look-up Mines by State'!F2884</f>
        <v>4801646     U     BRIDGER UNDERGROUND COAL MINE                                  SWEETWATER</v>
      </c>
    </row>
    <row r="2885" spans="1:1" x14ac:dyDescent="0.25">
      <c r="A2885" s="714" t="str">
        <f>'Look-up Mines by State'!C2885&amp;"     "&amp;'Look-up Mines by State'!D2885&amp;"     "&amp;'Look-up Mines by State'!E2885&amp;"                                  "&amp;'Look-up Mines by State'!F2885</f>
        <v>4801646     U     BRIDGER UNDERGROUND COAL MINE                                  SWEETWATER</v>
      </c>
    </row>
    <row r="2886" spans="1:1" x14ac:dyDescent="0.25">
      <c r="A2886" s="714" t="str">
        <f>'Look-up Mines by State'!C2886&amp;"     "&amp;'Look-up Mines by State'!D2886&amp;"     "&amp;'Look-up Mines by State'!E2886&amp;"                                  "&amp;'Look-up Mines by State'!F2886</f>
        <v>4801694     S     ELK MOUNTAIN MINE                                  CARBON</v>
      </c>
    </row>
    <row r="2887" spans="1:1" x14ac:dyDescent="0.25">
      <c r="A2887" s="714" t="str">
        <f>'Look-up Mines by State'!C2887&amp;"     "&amp;'Look-up Mines by State'!D2887&amp;"     "&amp;'Look-up Mines by State'!E2887&amp;"                                  "&amp;'Look-up Mines by State'!F2887</f>
        <v>4801725     S     ROCKY MOUNTAIN COAL COMPANY                                  SWEETWATER</v>
      </c>
    </row>
    <row r="2888" spans="1:1" x14ac:dyDescent="0.25">
      <c r="A2888" s="714" t="str">
        <f>'Look-up Mines by State'!C2888&amp;"     "&amp;'Look-up Mines by State'!D2888&amp;"     "&amp;'Look-up Mines by State'!E2888&amp;"                                  "&amp;'Look-up Mines by State'!F2888</f>
        <v>5000030     S     USIBELLI                                  YUKON-KOYUKUK CENSUS</v>
      </c>
    </row>
    <row r="2889" spans="1:1" x14ac:dyDescent="0.25">
      <c r="A2889" s="714" t="str">
        <f>'Look-up Mines by State'!C2889&amp;"     "&amp;'Look-up Mines by State'!D2889&amp;"     "&amp;'Look-up Mines by State'!E2889&amp;"                                  "&amp;'Look-up Mines by State'!F2889</f>
        <v>NA     S     STEER BRANCH - INTERSTATE                                  WISE</v>
      </c>
    </row>
    <row r="2890" spans="1:1" x14ac:dyDescent="0.25">
      <c r="A2890" s="714" t="str">
        <f>'Look-up Mines by State'!C2890&amp;"     "&amp;'Look-up Mines by State'!D2890&amp;"     "&amp;'Look-up Mines by State'!E2890&amp;"                                  "&amp;'Look-up Mines by State'!F2890</f>
        <v>NA     S     STRANDED COAL FROM BARGES                                  NA</v>
      </c>
    </row>
    <row r="2891" spans="1:1" x14ac:dyDescent="0.25">
      <c r="A2891" s="714" t="str">
        <f>'Look-up Mines by State'!C2891&amp;"     "&amp;'Look-up Mines by State'!D2891&amp;"     "&amp;'Look-up Mines by State'!E2891&amp;"                                  "&amp;'Look-up Mines by State'!F2891</f>
        <v>NA     S     STUART OR 404                                  BOYD</v>
      </c>
    </row>
    <row r="2892" spans="1:1" x14ac:dyDescent="0.25">
      <c r="A2892" s="714" t="str">
        <f>'Look-up Mines by State'!C2892&amp;"     "&amp;'Look-up Mines by State'!D2892&amp;"     "&amp;'Look-up Mines by State'!E2892&amp;"                                  "&amp;'Look-up Mines by State'!F2892</f>
        <v>NA     P     STUART OR 404                                  BOYD</v>
      </c>
    </row>
    <row r="2893" spans="1:1" x14ac:dyDescent="0.25">
      <c r="A2893" s="714" t="str">
        <f>'Look-up Mines by State'!C2893&amp;"     "&amp;'Look-up Mines by State'!D2893&amp;"     "&amp;'Look-up Mines by State'!E2893&amp;"                                  "&amp;'Look-up Mines by State'!F2893</f>
        <v>NA     S     SYLVESTER - KANAWHA                                  BOONE</v>
      </c>
    </row>
    <row r="2894" spans="1:1" x14ac:dyDescent="0.25">
      <c r="A2894" s="714" t="str">
        <f>'Look-up Mines by State'!C2894&amp;"     "&amp;'Look-up Mines by State'!D2894&amp;"     "&amp;'Look-up Mines by State'!E2894&amp;"                                  "&amp;'Look-up Mines by State'!F2894</f>
        <v>NA     P     SYLVESTER - KANAWHA                                  BOONE</v>
      </c>
    </row>
    <row r="2895" spans="1:1" x14ac:dyDescent="0.25">
      <c r="A2895" s="714" t="str">
        <f>'Look-up Mines by State'!C2895&amp;"     "&amp;'Look-up Mines by State'!D2895&amp;"     "&amp;'Look-up Mines by State'!E2895&amp;"                                  "&amp;'Look-up Mines by State'!F2895</f>
        <v>NA     S     TEGUH SINAR ABADI                                  IMPORTED COAL</v>
      </c>
    </row>
    <row r="2896" spans="1:1" x14ac:dyDescent="0.25">
      <c r="A2896" s="714" t="str">
        <f>'Look-up Mines by State'!C2896&amp;"     "&amp;'Look-up Mines by State'!D2896&amp;"     "&amp;'Look-up Mines by State'!E2896&amp;"                                  "&amp;'Look-up Mines by State'!F2896</f>
        <v>NA     S     THOROUGHBRED BSR 8.3                                   BOYD</v>
      </c>
    </row>
    <row r="2897" spans="1:1" x14ac:dyDescent="0.25">
      <c r="A2897" s="714" t="str">
        <f>'Look-up Mines by State'!C2897&amp;"     "&amp;'Look-up Mines by State'!D2897&amp;"     "&amp;'Look-up Mines by State'!E2897&amp;"                                  "&amp;'Look-up Mines by State'!F2897</f>
        <v>NA     P     THOROUGHBRED BSR 8.3                                   BOYD</v>
      </c>
    </row>
    <row r="2898" spans="1:1" x14ac:dyDescent="0.25">
      <c r="A2898" s="714" t="str">
        <f>'Look-up Mines by State'!C2898&amp;"     "&amp;'Look-up Mines by State'!D2898&amp;"     "&amp;'Look-up Mines by State'!E2898&amp;"                                  "&amp;'Look-up Mines by State'!F2898</f>
        <v>NA     S     TIDD PROPERTY                                  JEFFERSON</v>
      </c>
    </row>
    <row r="2899" spans="1:1" x14ac:dyDescent="0.25">
      <c r="A2899" s="714" t="str">
        <f>'Look-up Mines by State'!C2899&amp;"     "&amp;'Look-up Mines by State'!D2899&amp;"     "&amp;'Look-up Mines by State'!E2899&amp;"                                  "&amp;'Look-up Mines by State'!F2899</f>
        <v>NA     S     TOMS FORK - KANAWHA                                  KANAWHA</v>
      </c>
    </row>
    <row r="2900" spans="1:1" x14ac:dyDescent="0.25">
      <c r="A2900" s="714" t="str">
        <f>'Look-up Mines by State'!C2900&amp;"     "&amp;'Look-up Mines by State'!D2900&amp;"     "&amp;'Look-up Mines by State'!E2900&amp;"                                  "&amp;'Look-up Mines by State'!F2900</f>
        <v>NA     P     TYPO - HAZARD                                  PERRY</v>
      </c>
    </row>
    <row r="2901" spans="1:1" x14ac:dyDescent="0.25">
      <c r="A2901" s="714" t="str">
        <f>'Look-up Mines by State'!C2901&amp;"     "&amp;'Look-up Mines by State'!D2901&amp;"     "&amp;'Look-up Mines by State'!E2901&amp;"                                  "&amp;'Look-up Mines by State'!F2901</f>
        <v>NA     P     VARIOUS WC REFUSE RECLAMATION SITES                                  BEDFORD</v>
      </c>
    </row>
    <row r="2902" spans="1:1" x14ac:dyDescent="0.25">
      <c r="A2902" s="714" t="str">
        <f>'Look-up Mines by State'!C2902&amp;"     "&amp;'Look-up Mines by State'!D2902&amp;"     "&amp;'Look-up Mines by State'!E2902&amp;"                                  "&amp;'Look-up Mines by State'!F2902</f>
        <v>NA     P     VARIOUS WC REFUSE RECLAMATION SITES                                  SOMERSET</v>
      </c>
    </row>
    <row r="2903" spans="1:1" x14ac:dyDescent="0.25">
      <c r="A2903" s="714" t="str">
        <f>'Look-up Mines by State'!C2903&amp;"     "&amp;'Look-up Mines by State'!D2903&amp;"     "&amp;'Look-up Mines by State'!E2903&amp;"                                  "&amp;'Look-up Mines by State'!F2903</f>
        <v>NA     S     WAHANA BARATAMA                                  IMPORTED COAL</v>
      </c>
    </row>
    <row r="2904" spans="1:1" x14ac:dyDescent="0.25">
      <c r="A2904" s="714" t="str">
        <f>'Look-up Mines by State'!C2904&amp;"     "&amp;'Look-up Mines by State'!D2904&amp;"     "&amp;'Look-up Mines by State'!E2904&amp;"                                  "&amp;'Look-up Mines by State'!F2904</f>
        <v>NA     P     WARRENTON RIVER TERMINAL OR 81.0                                  JEFFERSON</v>
      </c>
    </row>
    <row r="2905" spans="1:1" x14ac:dyDescent="0.25">
      <c r="A2905" s="714" t="str">
        <f>'Look-up Mines by State'!C2905&amp;"     "&amp;'Look-up Mines by State'!D2905&amp;"     "&amp;'Look-up Mines by State'!E2905&amp;"                                  "&amp;'Look-up Mines by State'!F2905</f>
        <v>NA     S     WAYNE COUNTY BSR 7.65                                   WAYNE</v>
      </c>
    </row>
    <row r="2906" spans="1:1" x14ac:dyDescent="0.25">
      <c r="A2906" s="714" t="str">
        <f>'Look-up Mines by State'!C2906&amp;"     "&amp;'Look-up Mines by State'!D2906&amp;"     "&amp;'Look-up Mines by State'!E2906&amp;"                                  "&amp;'Look-up Mines by State'!F2906</f>
        <v>NA     P     WAYNE COUNTY BSR 7.65                                   WAYNE</v>
      </c>
    </row>
    <row r="2907" spans="1:1" x14ac:dyDescent="0.25">
      <c r="A2907" s="714" t="str">
        <f>'Look-up Mines by State'!C2907&amp;"     "&amp;'Look-up Mines by State'!D2907&amp;"     "&amp;'Look-up Mines by State'!E2907&amp;"                                  "&amp;'Look-up Mines by State'!F2907</f>
        <v>NA     S     WAYNE COUNTY TERMINAL BSR 7.6                                   WAYNE</v>
      </c>
    </row>
    <row r="2908" spans="1:1" x14ac:dyDescent="0.25">
      <c r="A2908" s="714" t="str">
        <f>'Look-up Mines by State'!C2908&amp;"     "&amp;'Look-up Mines by State'!D2908&amp;"     "&amp;'Look-up Mines by State'!E2908&amp;"                                  "&amp;'Look-up Mines by State'!F2908</f>
        <v>NA     P     WAYNE COUNTY TERMINAL BSR 7.6                                   WAYNE</v>
      </c>
    </row>
    <row r="2909" spans="1:1" x14ac:dyDescent="0.25">
      <c r="A2909" s="714" t="str">
        <f>'Look-up Mines by State'!C2909&amp;"     "&amp;'Look-up Mines by State'!D2909&amp;"     "&amp;'Look-up Mines by State'!E2909&amp;"                                  "&amp;'Look-up Mines by State'!F2909</f>
        <v>NA     P     WC FROM RECLAMATION SITE                                  WILLIAMSON</v>
      </c>
    </row>
    <row r="2910" spans="1:1" x14ac:dyDescent="0.25">
      <c r="A2910" s="714" t="str">
        <f>'Look-up Mines by State'!C2910&amp;"     "&amp;'Look-up Mines by State'!D2910&amp;"     "&amp;'Look-up Mines by State'!E2910&amp;"                                  "&amp;'Look-up Mines by State'!F2910</f>
        <v>NA     P     WEIRTON TERM OR 66.0                                  NA</v>
      </c>
    </row>
    <row r="2911" spans="1:1" x14ac:dyDescent="0.25">
      <c r="A2911" s="714" t="str">
        <f>'Look-up Mines by State'!C2911&amp;"     "&amp;'Look-up Mines by State'!D2911&amp;"     "&amp;'Look-up Mines by State'!E2911&amp;"                                  "&amp;'Look-up Mines by State'!F2911</f>
        <v>NA     S     WV/KY MINES - KANAWHA/LAWRENCE/BREATHITT                                  KANAWHA</v>
      </c>
    </row>
    <row r="2912" spans="1:1" x14ac:dyDescent="0.25">
      <c r="A2912" s="714" t="str">
        <f>'Look-up Mines by State'!C2912&amp;"     "&amp;'Look-up Mines by State'!D2912&amp;"     "&amp;'Look-up Mines by State'!E2912&amp;"                                  "&amp;'Look-up Mines by State'!F2912</f>
        <v>NA     S     CAVE BRANCH PREP PLANT                                  HARLAN</v>
      </c>
    </row>
    <row r="2913" spans="1:1" x14ac:dyDescent="0.25">
      <c r="A2913" s="714" t="str">
        <f>'Look-up Mines by State'!C2913&amp;"     "&amp;'Look-up Mines by State'!D2913&amp;"     "&amp;'Look-up Mines by State'!E2913&amp;"                                  "&amp;'Look-up Mines by State'!F2913</f>
        <v>NA     S     Moundsville OR MP 93.5                                  MARSHALL</v>
      </c>
    </row>
    <row r="2914" spans="1:1" x14ac:dyDescent="0.25">
      <c r="A2914" s="714" t="str">
        <f>'Look-up Mines by State'!C2914&amp;"     "&amp;'Look-up Mines by State'!D2914&amp;"     "&amp;'Look-up Mines by State'!E2914&amp;"                                  "&amp;'Look-up Mines by State'!F2914</f>
        <v>NA     S     SMALLHOUSE GR 76.6                                  CAMPBELL</v>
      </c>
    </row>
    <row r="2915" spans="1:1" x14ac:dyDescent="0.25">
      <c r="A2915" s="714" t="str">
        <f>'Look-up Mines by State'!C2915&amp;"     "&amp;'Look-up Mines by State'!D2915&amp;"     "&amp;'Look-up Mines by State'!E2915&amp;"                                  "&amp;'Look-up Mines by State'!F2915</f>
        <v>NA     S     CALENTURITAS                                  IMPORTED COAL</v>
      </c>
    </row>
    <row r="2916" spans="1:1" x14ac:dyDescent="0.25">
      <c r="A2916" s="714" t="str">
        <f>'Look-up Mines by State'!C2916&amp;"     "&amp;'Look-up Mines by State'!D2916&amp;"     "&amp;'Look-up Mines by State'!E2916&amp;"                                  "&amp;'Look-up Mines by State'!F2916</f>
        <v>NA     S     MULTIPLE WV MINES - HARRISON                                  HARRISON</v>
      </c>
    </row>
    <row r="2917" spans="1:1" x14ac:dyDescent="0.25">
      <c r="A2917" s="714" t="str">
        <f>'Look-up Mines by State'!C2917&amp;"     "&amp;'Look-up Mines by State'!D2917&amp;"     "&amp;'Look-up Mines by State'!E2917&amp;"                                  "&amp;'Look-up Mines by State'!F2917</f>
        <v>NA     P     MULZER - CHARLESTOWN OR 585                                  NA</v>
      </c>
    </row>
    <row r="2918" spans="1:1" x14ac:dyDescent="0.25">
      <c r="A2918" s="714" t="str">
        <f>'Look-up Mines by State'!C2918&amp;"     "&amp;'Look-up Mines by State'!D2918&amp;"     "&amp;'Look-up Mines by State'!E2918&amp;"                                  "&amp;'Look-up Mines by State'!F2918</f>
        <v>NA     S     OMAR - KANAWHA                                  BOONE</v>
      </c>
    </row>
    <row r="2919" spans="1:1" x14ac:dyDescent="0.25">
      <c r="A2919" s="714" t="str">
        <f>'Look-up Mines by State'!C2919&amp;"     "&amp;'Look-up Mines by State'!D2919&amp;"     "&amp;'Look-up Mines by State'!E2919&amp;"                                  "&amp;'Look-up Mines by State'!F2919</f>
        <v>NA     P     OMAR - KANAWHA                                  BOONE</v>
      </c>
    </row>
    <row r="2920" spans="1:1" x14ac:dyDescent="0.25">
      <c r="A2920" s="714" t="str">
        <f>'Look-up Mines by State'!C2920&amp;"     "&amp;'Look-up Mines by State'!D2920&amp;"     "&amp;'Look-up Mines by State'!E2920&amp;"                                  "&amp;'Look-up Mines by State'!F2920</f>
        <v>NA     S     ORCO KENOVA OR 316.7                                   WAYNE</v>
      </c>
    </row>
    <row r="2921" spans="1:1" x14ac:dyDescent="0.25">
      <c r="A2921" s="714" t="str">
        <f>'Look-up Mines by State'!C2921&amp;"     "&amp;'Look-up Mines by State'!D2921&amp;"     "&amp;'Look-up Mines by State'!E2921&amp;"                                  "&amp;'Look-up Mines by State'!F2921</f>
        <v>NA     P     ORCO KENOVA OR 316.7                                   WAYNE</v>
      </c>
    </row>
    <row r="2922" spans="1:1" x14ac:dyDescent="0.25">
      <c r="A2922" s="714" t="str">
        <f>'Look-up Mines by State'!C2922&amp;"     "&amp;'Look-up Mines by State'!D2922&amp;"     "&amp;'Look-up Mines by State'!E2922&amp;"                                  "&amp;'Look-up Mines by State'!F2922</f>
        <v>NA     S     PARAGON - INTERSTATE                                  WISE</v>
      </c>
    </row>
    <row r="2923" spans="1:1" x14ac:dyDescent="0.25">
      <c r="A2923" s="714" t="str">
        <f>'Look-up Mines by State'!C2923&amp;"     "&amp;'Look-up Mines by State'!D2923&amp;"     "&amp;'Look-up Mines by State'!E2923&amp;"                                  "&amp;'Look-up Mines by State'!F2923</f>
        <v>NA     P     PARAGON - INTERSTATE                                  WISE</v>
      </c>
    </row>
    <row r="2924" spans="1:1" x14ac:dyDescent="0.25">
      <c r="A2924" s="714" t="str">
        <f>'Look-up Mines by State'!C2924&amp;"     "&amp;'Look-up Mines by State'!D2924&amp;"     "&amp;'Look-up Mines by State'!E2924&amp;"                                  "&amp;'Look-up Mines by State'!F2924</f>
        <v>NA     P     PARDEE - KANAWHA RATE DISTRICT                                  LOGAN</v>
      </c>
    </row>
    <row r="2925" spans="1:1" x14ac:dyDescent="0.25">
      <c r="A2925" s="714" t="str">
        <f>'Look-up Mines by State'!C2925&amp;"     "&amp;'Look-up Mines by State'!D2925&amp;"     "&amp;'Look-up Mines by State'!E2925&amp;"                                  "&amp;'Look-up Mines by State'!F2925</f>
        <v>NA     S     PASO DIABLO                                  IMPORTED COAL</v>
      </c>
    </row>
    <row r="2926" spans="1:1" x14ac:dyDescent="0.25">
      <c r="A2926" s="714" t="str">
        <f>'Look-up Mines by State'!C2926&amp;"     "&amp;'Look-up Mines by State'!D2926&amp;"     "&amp;'Look-up Mines by State'!E2926&amp;"                                  "&amp;'Look-up Mines by State'!F2926</f>
        <v>NA     S     PASO DIABLO &amp; MINA NORTE                                  IMPORTED COAL</v>
      </c>
    </row>
    <row r="2927" spans="1:1" x14ac:dyDescent="0.25">
      <c r="A2927" s="714" t="str">
        <f>'Look-up Mines by State'!C2927&amp;"     "&amp;'Look-up Mines by State'!D2927&amp;"     "&amp;'Look-up Mines by State'!E2927&amp;"                                  "&amp;'Look-up Mines by State'!F2927</f>
        <v>NA     P     PATRIOT DOCK - GREEN RIVER MP 32                                  HENDERSON</v>
      </c>
    </row>
    <row r="2928" spans="1:1" x14ac:dyDescent="0.25">
      <c r="A2928" s="714" t="str">
        <f>'Look-up Mines by State'!C2928&amp;"     "&amp;'Look-up Mines by State'!D2928&amp;"     "&amp;'Look-up Mines by State'!E2928&amp;"                                  "&amp;'Look-up Mines by State'!F2928</f>
        <v>NA     S     PEN COAL DOCK BSR 4.7                                   BOYD</v>
      </c>
    </row>
    <row r="2929" spans="1:1" x14ac:dyDescent="0.25">
      <c r="A2929" s="714" t="str">
        <f>'Look-up Mines by State'!C2929&amp;"     "&amp;'Look-up Mines by State'!D2929&amp;"     "&amp;'Look-up Mines by State'!E2929&amp;"                                  "&amp;'Look-up Mines by State'!F2929</f>
        <v>NA     P     PEN COAL DOCK BSR 4.7                                   BOYD</v>
      </c>
    </row>
    <row r="2930" spans="1:1" x14ac:dyDescent="0.25">
      <c r="A2930" s="714" t="str">
        <f>'Look-up Mines by State'!C2930&amp;"     "&amp;'Look-up Mines by State'!D2930&amp;"     "&amp;'Look-up Mines by State'!E2930&amp;"                                  "&amp;'Look-up Mines by State'!F2930</f>
        <v>NA     S     PHILLIPS - KANAWHA                                  LOGAN</v>
      </c>
    </row>
    <row r="2931" spans="1:1" x14ac:dyDescent="0.25">
      <c r="A2931" s="714" t="str">
        <f>'Look-up Mines by State'!C2931&amp;"     "&amp;'Look-up Mines by State'!D2931&amp;"     "&amp;'Look-up Mines by State'!E2931&amp;"                                  "&amp;'Look-up Mines by State'!F2931</f>
        <v>NA     P     PHILLIPS - KANAWHA                                  LOGAN</v>
      </c>
    </row>
    <row r="2932" spans="1:1" x14ac:dyDescent="0.25">
      <c r="A2932" s="714" t="str">
        <f>'Look-up Mines by State'!C2932&amp;"     "&amp;'Look-up Mines by State'!D2932&amp;"     "&amp;'Look-up Mines by State'!E2932&amp;"                                  "&amp;'Look-up Mines by State'!F2932</f>
        <v>NA     S     PICKENS PIT                                  TUSCARAWAS</v>
      </c>
    </row>
    <row r="2933" spans="1:1" x14ac:dyDescent="0.25">
      <c r="A2933" s="714" t="str">
        <f>'Look-up Mines by State'!C2933&amp;"     "&amp;'Look-up Mines by State'!D2933&amp;"     "&amp;'Look-up Mines by State'!E2933&amp;"                                  "&amp;'Look-up Mines by State'!F2933</f>
        <v>NA     S     PITTCO - CLINCHFIELD                                  RUSSELL</v>
      </c>
    </row>
    <row r="2934" spans="1:1" x14ac:dyDescent="0.25">
      <c r="A2934" s="714" t="str">
        <f>'Look-up Mines by State'!C2934&amp;"     "&amp;'Look-up Mines by State'!D2934&amp;"     "&amp;'Look-up Mines by State'!E2934&amp;"                                  "&amp;'Look-up Mines by State'!F2934</f>
        <v>NA     P     PITTCO - CLINCHFIELD                                  RUSSELL</v>
      </c>
    </row>
    <row r="2935" spans="1:1" x14ac:dyDescent="0.25">
      <c r="A2935" s="714" t="str">
        <f>'Look-up Mines by State'!C2935&amp;"     "&amp;'Look-up Mines by State'!D2935&amp;"     "&amp;'Look-up Mines by State'!E2935&amp;"                                  "&amp;'Look-up Mines by State'!F2935</f>
        <v>NA     S     PLACER DOCK BSR 4.5                                   BOYD</v>
      </c>
    </row>
    <row r="2936" spans="1:1" x14ac:dyDescent="0.25">
      <c r="A2936" s="714" t="str">
        <f>'Look-up Mines by State'!C2936&amp;"     "&amp;'Look-up Mines by State'!D2936&amp;"     "&amp;'Look-up Mines by State'!E2936&amp;"                                  "&amp;'Look-up Mines by State'!F2936</f>
        <v>NA     P     PLACER DOCK BSR 4.5                                   BOYD</v>
      </c>
    </row>
    <row r="2937" spans="1:1" x14ac:dyDescent="0.25">
      <c r="A2937" s="714" t="str">
        <f>'Look-up Mines by State'!C2937&amp;"     "&amp;'Look-up Mines by State'!D2937&amp;"     "&amp;'Look-up Mines by State'!E2937&amp;"                                  "&amp;'Look-up Mines by State'!F2937</f>
        <v>NA     S     POINT CREEK-MP79.1                                  KANAWHA</v>
      </c>
    </row>
    <row r="2938" spans="1:1" x14ac:dyDescent="0.25">
      <c r="A2938" s="714" t="str">
        <f>'Look-up Mines by State'!C2938&amp;"     "&amp;'Look-up Mines by State'!D2938&amp;"     "&amp;'Look-up Mines by State'!E2938&amp;"                                  "&amp;'Look-up Mines by State'!F2938</f>
        <v>NA     P     POLLY SIDING                                  MINGO</v>
      </c>
    </row>
    <row r="2939" spans="1:1" x14ac:dyDescent="0.25">
      <c r="A2939" s="714" t="str">
        <f>'Look-up Mines by State'!C2939&amp;"     "&amp;'Look-up Mines by State'!D2939&amp;"     "&amp;'Look-up Mines by State'!E2939&amp;"                                  "&amp;'Look-up Mines by State'!F2939</f>
        <v>NA     S     PONTIK I - KENOVA                                  MARTIN</v>
      </c>
    </row>
    <row r="2940" spans="1:1" x14ac:dyDescent="0.25">
      <c r="A2940" s="714" t="str">
        <f>'Look-up Mines by State'!C2940&amp;"     "&amp;'Look-up Mines by State'!D2940&amp;"     "&amp;'Look-up Mines by State'!E2940&amp;"                                  "&amp;'Look-up Mines by State'!F2940</f>
        <v>NA     P     PONTIK I - KENOVA                                  MARTIN</v>
      </c>
    </row>
    <row r="2941" spans="1:1" x14ac:dyDescent="0.25">
      <c r="A2941" s="714" t="str">
        <f>'Look-up Mines by State'!C2941&amp;"     "&amp;'Look-up Mines by State'!D2941&amp;"     "&amp;'Look-up Mines by State'!E2941&amp;"                                  "&amp;'Look-up Mines by State'!F2941</f>
        <v>NA     S     POWER MOUNTAIN - KANAWHA                                  NICHOLAS</v>
      </c>
    </row>
    <row r="2942" spans="1:1" x14ac:dyDescent="0.25">
      <c r="A2942" s="714" t="str">
        <f>'Look-up Mines by State'!C2942&amp;"     "&amp;'Look-up Mines by State'!D2942&amp;"     "&amp;'Look-up Mines by State'!E2942&amp;"                                  "&amp;'Look-up Mines by State'!F2942</f>
        <v>NA     P     POWER MOUNTAIN - KANAWHA                                  NICHOLAS</v>
      </c>
    </row>
    <row r="2943" spans="1:1" x14ac:dyDescent="0.25">
      <c r="A2943" s="714" t="str">
        <f>'Look-up Mines by State'!C2943&amp;"     "&amp;'Look-up Mines by State'!D2943&amp;"     "&amp;'Look-up Mines by State'!E2943&amp;"                                  "&amp;'Look-up Mines by State'!F2943</f>
        <v>NA     S     PUERTO PRODECO                                  IMPORTED COAL</v>
      </c>
    </row>
    <row r="2944" spans="1:1" x14ac:dyDescent="0.25">
      <c r="A2944" s="714" t="str">
        <f>'Look-up Mines by State'!C2944&amp;"     "&amp;'Look-up Mines by State'!D2944&amp;"     "&amp;'Look-up Mines by State'!E2944&amp;"                                  "&amp;'Look-up Mines by State'!F2944</f>
        <v>NA     S     QUINCY TERMINAL KR 73.1                                  KANAWHA</v>
      </c>
    </row>
    <row r="2945" spans="1:1" x14ac:dyDescent="0.25">
      <c r="A2945" s="714" t="str">
        <f>'Look-up Mines by State'!C2945&amp;"     "&amp;'Look-up Mines by State'!D2945&amp;"     "&amp;'Look-up Mines by State'!E2945&amp;"                                  "&amp;'Look-up Mines by State'!F2945</f>
        <v>NA     P     QUINCY TERMINAL KR 73.1                                  KANAWHA</v>
      </c>
    </row>
    <row r="2946" spans="1:1" x14ac:dyDescent="0.25">
      <c r="A2946" s="714" t="str">
        <f>'Look-up Mines by State'!C2946&amp;"     "&amp;'Look-up Mines by State'!D2946&amp;"     "&amp;'Look-up Mines by State'!E2946&amp;"                                  "&amp;'Look-up Mines by State'!F2946</f>
        <v>NA     P     R&amp;F COAL OR 92.8                                  WASHINGTON</v>
      </c>
    </row>
    <row r="2947" spans="1:1" x14ac:dyDescent="0.25">
      <c r="A2947" s="714" t="str">
        <f>'Look-up Mines by State'!C2947&amp;"     "&amp;'Look-up Mines by State'!D2947&amp;"     "&amp;'Look-up Mines by State'!E2947&amp;"                                  "&amp;'Look-up Mines by State'!F2947</f>
        <v>NA     S     RAPID LOADER - ELKHORN                                  LETCHER</v>
      </c>
    </row>
    <row r="2948" spans="1:1" x14ac:dyDescent="0.25">
      <c r="A2948" s="714" t="str">
        <f>'Look-up Mines by State'!C2948&amp;"     "&amp;'Look-up Mines by State'!D2948&amp;"     "&amp;'Look-up Mines by State'!E2948&amp;"                                  "&amp;'Look-up Mines by State'!F2948</f>
        <v>NA     P     RAPID LOADER - ELKHORN                                  LETCHER</v>
      </c>
    </row>
    <row r="2949" spans="1:1" x14ac:dyDescent="0.25">
      <c r="A2949" s="714" t="str">
        <f>'Look-up Mines by State'!C2949&amp;"     "&amp;'Look-up Mines by State'!D2949&amp;"     "&amp;'Look-up Mines by State'!E2949&amp;"                                  "&amp;'Look-up Mines by State'!F2949</f>
        <v>NA     P     RECOVERED COAL                                  NA</v>
      </c>
    </row>
    <row r="2950" spans="1:1" x14ac:dyDescent="0.25">
      <c r="A2950" s="714" t="str">
        <f>'Look-up Mines by State'!C2950&amp;"     "&amp;'Look-up Mines by State'!D2950&amp;"     "&amp;'Look-up Mines by State'!E2950&amp;"                                  "&amp;'Look-up Mines by State'!F2950</f>
        <v>NA     P     RECOVERED COAL                                  NA</v>
      </c>
    </row>
    <row r="2951" spans="1:1" x14ac:dyDescent="0.25">
      <c r="A2951" s="714" t="str">
        <f>'Look-up Mines by State'!C2951&amp;"     "&amp;'Look-up Mines by State'!D2951&amp;"     "&amp;'Look-up Mines by State'!E2951&amp;"                                  "&amp;'Look-up Mines by State'!F2951</f>
        <v>NA     P     RECOVERED POWDER RIVER BASIN COAL                                  CAMPBELL</v>
      </c>
    </row>
    <row r="2952" spans="1:1" x14ac:dyDescent="0.25">
      <c r="A2952" s="714" t="str">
        <f>'Look-up Mines by State'!C2952&amp;"     "&amp;'Look-up Mines by State'!D2952&amp;"     "&amp;'Look-up Mines by State'!E2952&amp;"                                  "&amp;'Look-up Mines by State'!F2952</f>
        <v>NA     S     RED BUD BSR 8                                   BOYD</v>
      </c>
    </row>
    <row r="2953" spans="1:1" x14ac:dyDescent="0.25">
      <c r="A2953" s="714" t="str">
        <f>'Look-up Mines by State'!C2953&amp;"     "&amp;'Look-up Mines by State'!D2953&amp;"     "&amp;'Look-up Mines by State'!E2953&amp;"                                  "&amp;'Look-up Mines by State'!F2953</f>
        <v>NA     P     RED BUD BSR 8                                   BOYD</v>
      </c>
    </row>
    <row r="2954" spans="1:1" x14ac:dyDescent="0.25">
      <c r="A2954" s="714" t="str">
        <f>'Look-up Mines by State'!C2954&amp;"     "&amp;'Look-up Mines by State'!D2954&amp;"     "&amp;'Look-up Mines by State'!E2954&amp;"                                  "&amp;'Look-up Mines by State'!F2954</f>
        <v>NA     S     RESOURCE MINE                                  CLAY</v>
      </c>
    </row>
    <row r="2955" spans="1:1" x14ac:dyDescent="0.25">
      <c r="A2955" s="714" t="str">
        <f>'Look-up Mines by State'!C2955&amp;"     "&amp;'Look-up Mines by State'!D2955&amp;"     "&amp;'Look-up Mines by State'!E2955&amp;"                                  "&amp;'Look-up Mines by State'!F2955</f>
        <v>NA     S     RIVER EAGLE BSR 8.1                                   BOYD</v>
      </c>
    </row>
    <row r="2956" spans="1:1" x14ac:dyDescent="0.25">
      <c r="A2956" s="714" t="str">
        <f>'Look-up Mines by State'!C2956&amp;"     "&amp;'Look-up Mines by State'!D2956&amp;"     "&amp;'Look-up Mines by State'!E2956&amp;"                                  "&amp;'Look-up Mines by State'!F2956</f>
        <v>NA     P     RIVER EAGLE BSR 8.1                                   BOYD</v>
      </c>
    </row>
    <row r="2957" spans="1:1" x14ac:dyDescent="0.25">
      <c r="A2957" s="714" t="str">
        <f>'Look-up Mines by State'!C2957&amp;"     "&amp;'Look-up Mines by State'!D2957&amp;"     "&amp;'Look-up Mines by State'!E2957&amp;"                                  "&amp;'Look-up Mines by State'!F2957</f>
        <v>NA     P     RIVERPORT PROCESSING KR 69.1                                  KANAWHA</v>
      </c>
    </row>
    <row r="2958" spans="1:1" x14ac:dyDescent="0.25">
      <c r="A2958" s="714" t="str">
        <f>'Look-up Mines by State'!C2958&amp;"     "&amp;'Look-up Mines by State'!D2958&amp;"     "&amp;'Look-up Mines by State'!E2958&amp;"                                  "&amp;'Look-up Mines by State'!F2958</f>
        <v>NA     S     RIVERVIEW BSR 8.6                                   BOYD</v>
      </c>
    </row>
    <row r="2959" spans="1:1" x14ac:dyDescent="0.25">
      <c r="A2959" s="714" t="str">
        <f>'Look-up Mines by State'!C2959&amp;"     "&amp;'Look-up Mines by State'!D2959&amp;"     "&amp;'Look-up Mines by State'!E2959&amp;"                                  "&amp;'Look-up Mines by State'!F2959</f>
        <v>NA     P     RIVERVIEW BSR 8.6                                   BOYD</v>
      </c>
    </row>
    <row r="2960" spans="1:1" x14ac:dyDescent="0.25">
      <c r="A2960" s="714" t="str">
        <f>'Look-up Mines by State'!C2960&amp;"     "&amp;'Look-up Mines by State'!D2960&amp;"     "&amp;'Look-up Mines by State'!E2960&amp;"                                  "&amp;'Look-up Mines by State'!F2960</f>
        <v>NA     S     RIVERWAY BSR 7.5                                  BOYD</v>
      </c>
    </row>
    <row r="2961" spans="1:1" x14ac:dyDescent="0.25">
      <c r="A2961" s="714" t="str">
        <f>'Look-up Mines by State'!C2961&amp;"     "&amp;'Look-up Mines by State'!D2961&amp;"     "&amp;'Look-up Mines by State'!E2961&amp;"                                  "&amp;'Look-up Mines by State'!F2961</f>
        <v>NA     S     RIVERWAY NORTH BSR 7.2                                   BOYD</v>
      </c>
    </row>
    <row r="2962" spans="1:1" x14ac:dyDescent="0.25">
      <c r="A2962" s="714" t="str">
        <f>'Look-up Mines by State'!C2962&amp;"     "&amp;'Look-up Mines by State'!D2962&amp;"     "&amp;'Look-up Mines by State'!E2962&amp;"                                  "&amp;'Look-up Mines by State'!F2962</f>
        <v>NA     P     RIVERWAY NORTH BSR 7.2                                   BOYD</v>
      </c>
    </row>
    <row r="2963" spans="1:1" x14ac:dyDescent="0.25">
      <c r="A2963" s="714" t="str">
        <f>'Look-up Mines by State'!C2963&amp;"     "&amp;'Look-up Mines by State'!D2963&amp;"     "&amp;'Look-up Mines by State'!E2963&amp;"                                  "&amp;'Look-up Mines by State'!F2963</f>
        <v>NA     S     RIVERWAY SOUTH BSR 7.4                                   BOYD</v>
      </c>
    </row>
    <row r="2964" spans="1:1" x14ac:dyDescent="0.25">
      <c r="A2964" s="714" t="str">
        <f>'Look-up Mines by State'!C2964&amp;"     "&amp;'Look-up Mines by State'!D2964&amp;"     "&amp;'Look-up Mines by State'!E2964&amp;"                                  "&amp;'Look-up Mines by State'!F2964</f>
        <v>NA     P     RIVERWAY SOUTH BSR 7.4                                   BOYD</v>
      </c>
    </row>
    <row r="2965" spans="1:1" x14ac:dyDescent="0.25">
      <c r="A2965" s="714" t="str">
        <f>'Look-up Mines by State'!C2965&amp;"     "&amp;'Look-up Mines by State'!D2965&amp;"     "&amp;'Look-up Mines by State'!E2965&amp;"                                  "&amp;'Look-up Mines by State'!F2965</f>
        <v>NA     P     ROCKPORT OR 743.8                                  SPENCER</v>
      </c>
    </row>
    <row r="2966" spans="1:1" x14ac:dyDescent="0.25">
      <c r="A2966" s="714" t="str">
        <f>'Look-up Mines by State'!C2966&amp;"     "&amp;'Look-up Mines by State'!D2966&amp;"     "&amp;'Look-up Mines by State'!E2966&amp;"                                  "&amp;'Look-up Mines by State'!F2966</f>
        <v>NA     S     RUBY ENERGY - KENOVA                                  MINGO</v>
      </c>
    </row>
    <row r="2967" spans="1:1" x14ac:dyDescent="0.25">
      <c r="A2967" s="714" t="str">
        <f>'Look-up Mines by State'!C2967&amp;"     "&amp;'Look-up Mines by State'!D2967&amp;"     "&amp;'Look-up Mines by State'!E2967&amp;"                                  "&amp;'Look-up Mines by State'!F2967</f>
        <v>NA     P     RUBY ENERGY - KENOVA                                  MINGO</v>
      </c>
    </row>
    <row r="2968" spans="1:1" x14ac:dyDescent="0.25">
      <c r="A2968" s="714" t="str">
        <f>'Look-up Mines by State'!C2968&amp;"     "&amp;'Look-up Mines by State'!D2968&amp;"     "&amp;'Look-up Mines by State'!E2968&amp;"                                  "&amp;'Look-up Mines by State'!F2968</f>
        <v>NA     S     SAMARINDA ANCHORAGE, EAST KALIMANTAN                                  IMPORTED COAL</v>
      </c>
    </row>
    <row r="2969" spans="1:1" x14ac:dyDescent="0.25">
      <c r="A2969" s="714" t="str">
        <f>'Look-up Mines by State'!C2969&amp;"     "&amp;'Look-up Mines by State'!D2969&amp;"     "&amp;'Look-up Mines by State'!E2969&amp;"                                  "&amp;'Look-up Mines by State'!F2969</f>
        <v>NA     S     SAMARINDA MINE                                  IMPORTED COAL</v>
      </c>
    </row>
    <row r="2970" spans="1:1" x14ac:dyDescent="0.25">
      <c r="A2970" s="714" t="str">
        <f>'Look-up Mines by State'!C2970&amp;"     "&amp;'Look-up Mines by State'!D2970&amp;"     "&amp;'Look-up Mines by State'!E2970&amp;"                                  "&amp;'Look-up Mines by State'!F2970</f>
        <v>NA     S     SANDS HILL OR 265                                  MADISON</v>
      </c>
    </row>
    <row r="2971" spans="1:1" x14ac:dyDescent="0.25">
      <c r="A2971" s="714" t="str">
        <f>'Look-up Mines by State'!C2971&amp;"     "&amp;'Look-up Mines by State'!D2971&amp;"     "&amp;'Look-up Mines by State'!E2971&amp;"                                  "&amp;'Look-up Mines by State'!F2971</f>
        <v>NA     P     SANDUSKY COAL PIER                                  NA</v>
      </c>
    </row>
    <row r="2972" spans="1:1" x14ac:dyDescent="0.25">
      <c r="A2972" s="714" t="str">
        <f>'Look-up Mines by State'!C2972&amp;"     "&amp;'Look-up Mines by State'!D2972&amp;"     "&amp;'Look-up Mines by State'!E2972&amp;"                                  "&amp;'Look-up Mines by State'!F2972</f>
        <v>NA     S     SANTA MARTA                                  IMPORTED COAL</v>
      </c>
    </row>
    <row r="2973" spans="1:1" x14ac:dyDescent="0.25">
      <c r="A2973" s="714" t="str">
        <f>'Look-up Mines by State'!C2973&amp;"     "&amp;'Look-up Mines by State'!D2973&amp;"     "&amp;'Look-up Mines by State'!E2973&amp;"                                  "&amp;'Look-up Mines by State'!F2973</f>
        <v>NA     S     SAPPHIRE - ELKHORN                                  LETCHER</v>
      </c>
    </row>
    <row r="2974" spans="1:1" x14ac:dyDescent="0.25">
      <c r="A2974" s="714" t="str">
        <f>'Look-up Mines by State'!C2974&amp;"     "&amp;'Look-up Mines by State'!D2974&amp;"     "&amp;'Look-up Mines by State'!E2974&amp;"                                  "&amp;'Look-up Mines by State'!F2974</f>
        <v>NA     P     SAPPHIRE - ELKHORN                                  LETCHER</v>
      </c>
    </row>
    <row r="2975" spans="1:1" x14ac:dyDescent="0.25">
      <c r="A2975" s="714" t="str">
        <f>'Look-up Mines by State'!C2975&amp;"     "&amp;'Look-up Mines by State'!D2975&amp;"     "&amp;'Look-up Mines by State'!E2975&amp;"                                  "&amp;'Look-up Mines by State'!F2975</f>
        <v>NA     S     SENTINEL                                  BARBOUR</v>
      </c>
    </row>
    <row r="2976" spans="1:1" x14ac:dyDescent="0.25">
      <c r="A2976" s="714" t="str">
        <f>'Look-up Mines by State'!C2976&amp;"     "&amp;'Look-up Mines by State'!D2976&amp;"     "&amp;'Look-up Mines by State'!E2976&amp;"                                  "&amp;'Look-up Mines by State'!F2976</f>
        <v>NA     P     SHAWNEETOWN / PEABODY OR 858.8                                  GALLATIN</v>
      </c>
    </row>
    <row r="2977" spans="1:1" x14ac:dyDescent="0.25">
      <c r="A2977" s="714" t="str">
        <f>'Look-up Mines by State'!C2977&amp;"     "&amp;'Look-up Mines by State'!D2977&amp;"     "&amp;'Look-up Mines by State'!E2977&amp;"                                  "&amp;'Look-up Mines by State'!F2977</f>
        <v>NA     P     SHREWSBURY DOCK KR 74.6                                  KANAWHA</v>
      </c>
    </row>
    <row r="2978" spans="1:1" x14ac:dyDescent="0.25">
      <c r="A2978" s="714" t="str">
        <f>'Look-up Mines by State'!C2978&amp;"     "&amp;'Look-up Mines by State'!D2978&amp;"     "&amp;'Look-up Mines by State'!E2978&amp;"                                  "&amp;'Look-up Mines by State'!F2978</f>
        <v>NA     S     SIDNEY COAL - KENOVA                                  MARTIN</v>
      </c>
    </row>
    <row r="2979" spans="1:1" x14ac:dyDescent="0.25">
      <c r="A2979" s="714" t="str">
        <f>'Look-up Mines by State'!C2979&amp;"     "&amp;'Look-up Mines by State'!D2979&amp;"     "&amp;'Look-up Mines by State'!E2979&amp;"                                  "&amp;'Look-up Mines by State'!F2979</f>
        <v>NA     P     SIDNEY COAL - KENOVA                                  MARTIN</v>
      </c>
    </row>
    <row r="2980" spans="1:1" x14ac:dyDescent="0.25">
      <c r="A2980" s="714" t="str">
        <f>'Look-up Mines by State'!C2980&amp;"     "&amp;'Look-up Mines by State'!D2980&amp;"     "&amp;'Look-up Mines by State'!E2980&amp;"                                  "&amp;'Look-up Mines by State'!F2980</f>
        <v>NA     U     STANLEY MINE                                  UPSHUR</v>
      </c>
    </row>
    <row r="2981" spans="1:1" x14ac:dyDescent="0.25">
      <c r="A2981" s="714" t="str">
        <f>'Look-up Mines by State'!C2981&amp;"     "&amp;'Look-up Mines by State'!D2981&amp;"     "&amp;'Look-up Mines by State'!E2981&amp;"                                  "&amp;'Look-up Mines by State'!F2981</f>
        <v>NA     P     KY MAY DOCK BSR 7.5                                   BOYD</v>
      </c>
    </row>
    <row r="2982" spans="1:1" x14ac:dyDescent="0.25">
      <c r="A2982" s="714" t="str">
        <f>'Look-up Mines by State'!C2982&amp;"     "&amp;'Look-up Mines by State'!D2982&amp;"     "&amp;'Look-up Mines by State'!E2982&amp;"                                  "&amp;'Look-up Mines by State'!F2982</f>
        <v>NA     S     KY/WV MINES - KANAWHA/LAWRENCE/BREATHITT                                  BREATHITT</v>
      </c>
    </row>
    <row r="2983" spans="1:1" x14ac:dyDescent="0.25">
      <c r="A2983" s="714" t="str">
        <f>'Look-up Mines by State'!C2983&amp;"     "&amp;'Look-up Mines by State'!D2983&amp;"     "&amp;'Look-up Mines by State'!E2983&amp;"                                  "&amp;'Look-up Mines by State'!F2983</f>
        <v>NA     S     LA CEIBA                                  IMPORTED COAL</v>
      </c>
    </row>
    <row r="2984" spans="1:1" x14ac:dyDescent="0.25">
      <c r="A2984" s="714" t="str">
        <f>'Look-up Mines by State'!C2984&amp;"     "&amp;'Look-up Mines by State'!D2984&amp;"     "&amp;'Look-up Mines by State'!E2984&amp;"                                  "&amp;'Look-up Mines by State'!F2984</f>
        <v>NA     S     LA CIEBA / EL BAJO                                  IMPORTED COAL</v>
      </c>
    </row>
    <row r="2985" spans="1:1" x14ac:dyDescent="0.25">
      <c r="A2985" s="714" t="str">
        <f>'Look-up Mines by State'!C2985&amp;"     "&amp;'Look-up Mines by State'!D2985&amp;"     "&amp;'Look-up Mines by State'!E2985&amp;"                                  "&amp;'Look-up Mines by State'!F2985</f>
        <v>NA     S     LA CIEBA/ EL BAJO                                  IMPORTED COAL</v>
      </c>
    </row>
    <row r="2986" spans="1:1" x14ac:dyDescent="0.25">
      <c r="A2986" s="714" t="str">
        <f>'Look-up Mines by State'!C2986&amp;"     "&amp;'Look-up Mines by State'!D2986&amp;"     "&amp;'Look-up Mines by State'!E2986&amp;"                                  "&amp;'Look-up Mines by State'!F2986</f>
        <v>NA     S     LA JAGUA                                  IMPORTED COAL</v>
      </c>
    </row>
    <row r="2987" spans="1:1" x14ac:dyDescent="0.25">
      <c r="A2987" s="714" t="str">
        <f>'Look-up Mines by State'!C2987&amp;"     "&amp;'Look-up Mines by State'!D2987&amp;"     "&amp;'Look-up Mines by State'!E2987&amp;"                                  "&amp;'Look-up Mines by State'!F2987</f>
        <v>NA     U     LA JAGUA                                  IMPORTED COAL</v>
      </c>
    </row>
    <row r="2988" spans="1:1" x14ac:dyDescent="0.25">
      <c r="A2988" s="714" t="str">
        <f>'Look-up Mines by State'!C2988&amp;"     "&amp;'Look-up Mines by State'!D2988&amp;"     "&amp;'Look-up Mines by State'!E2988&amp;"                                  "&amp;'Look-up Mines by State'!F2988</f>
        <v>NA     S     LA LOMA                                  IMPORTED COAL</v>
      </c>
    </row>
    <row r="2989" spans="1:1" x14ac:dyDescent="0.25">
      <c r="A2989" s="714" t="str">
        <f>'Look-up Mines by State'!C2989&amp;"     "&amp;'Look-up Mines by State'!D2989&amp;"     "&amp;'Look-up Mines by State'!E2989&amp;"                                  "&amp;'Look-up Mines by State'!F2989</f>
        <v>NA     S     LIBERTY - KANAWHA                                  BOONE</v>
      </c>
    </row>
    <row r="2990" spans="1:1" x14ac:dyDescent="0.25">
      <c r="A2990" s="714" t="str">
        <f>'Look-up Mines by State'!C2990&amp;"     "&amp;'Look-up Mines by State'!D2990&amp;"     "&amp;'Look-up Mines by State'!E2990&amp;"                                  "&amp;'Look-up Mines by State'!F2990</f>
        <v>NA     P     LICK SIDING                                  BOONE</v>
      </c>
    </row>
    <row r="2991" spans="1:1" x14ac:dyDescent="0.25">
      <c r="A2991" s="714" t="str">
        <f>'Look-up Mines by State'!C2991&amp;"     "&amp;'Look-up Mines by State'!D2991&amp;"     "&amp;'Look-up Mines by State'!E2991&amp;"                                  "&amp;'Look-up Mines by State'!F2991</f>
        <v>NA     S     LITTLE CREEK                                  BELL</v>
      </c>
    </row>
    <row r="2992" spans="1:1" x14ac:dyDescent="0.25">
      <c r="A2992" s="714" t="str">
        <f>'Look-up Mines by State'!C2992&amp;"     "&amp;'Look-up Mines by State'!D2992&amp;"     "&amp;'Look-up Mines by State'!E2992&amp;"                                  "&amp;'Look-up Mines by State'!F2992</f>
        <v>NA     P     LITTLE CREEK / NUEAST DOCK KR 73.2                                  KANAWHA</v>
      </c>
    </row>
    <row r="2993" spans="1:1" x14ac:dyDescent="0.25">
      <c r="A2993" s="714" t="str">
        <f>'Look-up Mines by State'!C2993&amp;"     "&amp;'Look-up Mines by State'!D2993&amp;"     "&amp;'Look-up Mines by State'!E2993&amp;"                                  "&amp;'Look-up Mines by State'!F2993</f>
        <v>NA     S     LOCKWOOD BSR  6.6                                  BOYD</v>
      </c>
    </row>
    <row r="2994" spans="1:1" x14ac:dyDescent="0.25">
      <c r="A2994" s="714" t="str">
        <f>'Look-up Mines by State'!C2994&amp;"     "&amp;'Look-up Mines by State'!D2994&amp;"     "&amp;'Look-up Mines by State'!E2994&amp;"                                  "&amp;'Look-up Mines by State'!F2994</f>
        <v>NA     P     LOCKWOOD BSR  6.6                                  BOYD</v>
      </c>
    </row>
    <row r="2995" spans="1:1" x14ac:dyDescent="0.25">
      <c r="A2995" s="714" t="str">
        <f>'Look-up Mines by State'!C2995&amp;"     "&amp;'Look-up Mines by State'!D2995&amp;"     "&amp;'Look-up Mines by State'!E2995&amp;"                                  "&amp;'Look-up Mines by State'!F2995</f>
        <v>NA     P     LONE EAGLE MS RIVER MILE POST 105                                  RANDOLPH</v>
      </c>
    </row>
    <row r="2996" spans="1:1" x14ac:dyDescent="0.25">
      <c r="A2996" s="714" t="str">
        <f>'Look-up Mines by State'!C2996&amp;"     "&amp;'Look-up Mines by State'!D2996&amp;"     "&amp;'Look-up Mines by State'!E2996&amp;"                                  "&amp;'Look-up Mines by State'!F2996</f>
        <v>NA     S     LONG FORK - KENOVA                                  MARTIN</v>
      </c>
    </row>
    <row r="2997" spans="1:1" x14ac:dyDescent="0.25">
      <c r="A2997" s="714" t="str">
        <f>'Look-up Mines by State'!C2997&amp;"     "&amp;'Look-up Mines by State'!D2997&amp;"     "&amp;'Look-up Mines by State'!E2997&amp;"                                  "&amp;'Look-up Mines by State'!F2997</f>
        <v>NA     P     LONG FORK - KENOVA                                  MARTIN</v>
      </c>
    </row>
    <row r="2998" spans="1:1" x14ac:dyDescent="0.25">
      <c r="A2998" s="714" t="str">
        <f>'Look-up Mines by State'!C2998&amp;"     "&amp;'Look-up Mines by State'!D2998&amp;"     "&amp;'Look-up Mines by State'!E2998&amp;"                                  "&amp;'Look-up Mines by State'!F2998</f>
        <v>NA     S     LR CHAPMAN                                  NA</v>
      </c>
    </row>
    <row r="2999" spans="1:1" x14ac:dyDescent="0.25">
      <c r="A2999" s="714" t="str">
        <f>'Look-up Mines by State'!C2999&amp;"     "&amp;'Look-up Mines by State'!D2999&amp;"     "&amp;'Look-up Mines by State'!E2999&amp;"                                  "&amp;'Look-up Mines by State'!F2999</f>
        <v>NA     S     LYNCH 3 - HARLAN                                  HARLAN</v>
      </c>
    </row>
    <row r="3000" spans="1:1" x14ac:dyDescent="0.25">
      <c r="A3000" s="714" t="str">
        <f>'Look-up Mines by State'!C3000&amp;"     "&amp;'Look-up Mines by State'!D3000&amp;"     "&amp;'Look-up Mines by State'!E3000&amp;"                                  "&amp;'Look-up Mines by State'!F3000</f>
        <v>NA     P     LYNCH 3 - HARLAN                                  HARLAN</v>
      </c>
    </row>
    <row r="3001" spans="1:1" x14ac:dyDescent="0.25">
      <c r="A3001" s="714" t="str">
        <f>'Look-up Mines by State'!C3001&amp;"     "&amp;'Look-up Mines by State'!D3001&amp;"     "&amp;'Look-up Mines by State'!E3001&amp;"                                  "&amp;'Look-up Mines by State'!F3001</f>
        <v>NA     P     MADISON OR 265                                  MASON</v>
      </c>
    </row>
    <row r="3002" spans="1:1" x14ac:dyDescent="0.25">
      <c r="A3002" s="714" t="str">
        <f>'Look-up Mines by State'!C3002&amp;"     "&amp;'Look-up Mines by State'!D3002&amp;"     "&amp;'Look-up Mines by State'!E3002&amp;"                                  "&amp;'Look-up Mines by State'!F3002</f>
        <v>NA     S     MAMMOTH DOCK KR 84.3                                  KANAWHA</v>
      </c>
    </row>
    <row r="3003" spans="1:1" x14ac:dyDescent="0.25">
      <c r="A3003" s="714" t="str">
        <f>'Look-up Mines by State'!C3003&amp;"     "&amp;'Look-up Mines by State'!D3003&amp;"     "&amp;'Look-up Mines by State'!E3003&amp;"                                  "&amp;'Look-up Mines by State'!F3003</f>
        <v>NA     P     MAMMOTH DOCK KR 84.3                                  KANAWHA</v>
      </c>
    </row>
    <row r="3004" spans="1:1" x14ac:dyDescent="0.25">
      <c r="A3004" s="714" t="str">
        <f>'Look-up Mines by State'!C3004&amp;"     "&amp;'Look-up Mines by State'!D3004&amp;"     "&amp;'Look-up Mines by State'!E3004&amp;"                                  "&amp;'Look-up Mines by State'!F3004</f>
        <v>NA     S     MARIGOLD BSR 8.4                                   BOYD</v>
      </c>
    </row>
    <row r="3005" spans="1:1" x14ac:dyDescent="0.25">
      <c r="A3005" s="714" t="str">
        <f>'Look-up Mines by State'!C3005&amp;"     "&amp;'Look-up Mines by State'!D3005&amp;"     "&amp;'Look-up Mines by State'!E3005&amp;"                                  "&amp;'Look-up Mines by State'!F3005</f>
        <v>NA     P     MARIGOLD BSR 8.4                                   BOYD</v>
      </c>
    </row>
    <row r="3006" spans="1:1" x14ac:dyDescent="0.25">
      <c r="A3006" s="714" t="str">
        <f>'Look-up Mines by State'!C3006&amp;"     "&amp;'Look-up Mines by State'!D3006&amp;"     "&amp;'Look-up Mines by State'!E3006&amp;"                                  "&amp;'Look-up Mines by State'!F3006</f>
        <v>NA     P     MARMET TERMINAL KR 69.0                                  KANAWHA</v>
      </c>
    </row>
    <row r="3007" spans="1:1" x14ac:dyDescent="0.25">
      <c r="A3007" s="714" t="str">
        <f>'Look-up Mines by State'!C3007&amp;"     "&amp;'Look-up Mines by State'!D3007&amp;"     "&amp;'Look-up Mines by State'!E3007&amp;"                                  "&amp;'Look-up Mines by State'!F3007</f>
        <v>NA     S     MARNIE - KANAWHA                                  BOONE</v>
      </c>
    </row>
    <row r="3008" spans="1:1" x14ac:dyDescent="0.25">
      <c r="A3008" s="714" t="str">
        <f>'Look-up Mines by State'!C3008&amp;"     "&amp;'Look-up Mines by State'!D3008&amp;"     "&amp;'Look-up Mines by State'!E3008&amp;"                                  "&amp;'Look-up Mines by State'!F3008</f>
        <v>NA     P     MARNIE - KANAWHA                                  BOONE</v>
      </c>
    </row>
    <row r="3009" spans="1:1" x14ac:dyDescent="0.25">
      <c r="A3009" s="714" t="str">
        <f>'Look-up Mines by State'!C3009&amp;"     "&amp;'Look-up Mines by State'!D3009&amp;"     "&amp;'Look-up Mines by State'!E3009&amp;"                                  "&amp;'Look-up Mines by State'!F3009</f>
        <v>NA     P     MARSHALL - REPROCESSING                                  NA</v>
      </c>
    </row>
    <row r="3010" spans="1:1" x14ac:dyDescent="0.25">
      <c r="A3010" s="714" t="str">
        <f>'Look-up Mines by State'!C3010&amp;"     "&amp;'Look-up Mines by State'!D3010&amp;"     "&amp;'Look-up Mines by State'!E3010&amp;"                                  "&amp;'Look-up Mines by State'!F3010</f>
        <v>NA     S     MARTIN COUNTY - KENOVA                                  MARTIN</v>
      </c>
    </row>
    <row r="3011" spans="1:1" x14ac:dyDescent="0.25">
      <c r="A3011" s="714" t="str">
        <f>'Look-up Mines by State'!C3011&amp;"     "&amp;'Look-up Mines by State'!D3011&amp;"     "&amp;'Look-up Mines by State'!E3011&amp;"                                  "&amp;'Look-up Mines by State'!F3011</f>
        <v>NA     P     MARTIN COUNTY - KENOVA                                  MARTIN</v>
      </c>
    </row>
    <row r="3012" spans="1:1" x14ac:dyDescent="0.25">
      <c r="A3012" s="714" t="str">
        <f>'Look-up Mines by State'!C3012&amp;"     "&amp;'Look-up Mines by State'!D3012&amp;"     "&amp;'Look-up Mines by State'!E3012&amp;"                                  "&amp;'Look-up Mines by State'!F3012</f>
        <v>NA     P     MCVICKER                                  PIKE</v>
      </c>
    </row>
    <row r="3013" spans="1:1" x14ac:dyDescent="0.25">
      <c r="A3013" s="714" t="str">
        <f>'Look-up Mines by State'!C3013&amp;"     "&amp;'Look-up Mines by State'!D3013&amp;"     "&amp;'Look-up Mines by State'!E3013&amp;"                                  "&amp;'Look-up Mines by State'!F3013</f>
        <v>NA     S     MINA NORTE                                  IMPORTED COAL</v>
      </c>
    </row>
    <row r="3014" spans="1:1" x14ac:dyDescent="0.25">
      <c r="A3014" s="714" t="str">
        <f>'Look-up Mines by State'!C3014&amp;"     "&amp;'Look-up Mines by State'!D3014&amp;"     "&amp;'Look-up Mines by State'!E3014&amp;"                                  "&amp;'Look-up Mines by State'!F3014</f>
        <v>NA     S     MINA NORTE                                  IMPORTED COAL</v>
      </c>
    </row>
    <row r="3015" spans="1:1" x14ac:dyDescent="0.25">
      <c r="A3015" s="714" t="str">
        <f>'Look-up Mines by State'!C3015&amp;"     "&amp;'Look-up Mines by State'!D3015&amp;"     "&amp;'Look-up Mines by State'!E3015&amp;"                                  "&amp;'Look-up Mines by State'!F3015</f>
        <v>NA     P     MINA NORTE                                  IMPORTED COAL</v>
      </c>
    </row>
    <row r="3016" spans="1:1" x14ac:dyDescent="0.25">
      <c r="A3016" s="714" t="str">
        <f>'Look-up Mines by State'!C3016&amp;"     "&amp;'Look-up Mines by State'!D3016&amp;"     "&amp;'Look-up Mines by State'!E3016&amp;"                                  "&amp;'Look-up Mines by State'!F3016</f>
        <v>NA     S     MINA PRIBBENOW                                  IMPORTED COAL</v>
      </c>
    </row>
    <row r="3017" spans="1:1" x14ac:dyDescent="0.25">
      <c r="A3017" s="714" t="str">
        <f>'Look-up Mines by State'!C3017&amp;"     "&amp;'Look-up Mines by State'!D3017&amp;"     "&amp;'Look-up Mines by State'!E3017&amp;"                                  "&amp;'Look-up Mines by State'!F3017</f>
        <v>NA     S     MOUNTAIN LAUREL - KANAWHA                                  LOGAN</v>
      </c>
    </row>
    <row r="3018" spans="1:1" x14ac:dyDescent="0.25">
      <c r="A3018" s="714" t="str">
        <f>'Look-up Mines by State'!C3018&amp;"     "&amp;'Look-up Mines by State'!D3018&amp;"     "&amp;'Look-up Mines by State'!E3018&amp;"                                  "&amp;'Look-up Mines by State'!F3018</f>
        <v>NA     P     MOUNTAIN LAUREL - KANAWHA                                  LOGAN</v>
      </c>
    </row>
    <row r="3019" spans="1:1" x14ac:dyDescent="0.25">
      <c r="A3019" s="714" t="str">
        <f>'Look-up Mines by State'!C3019&amp;"     "&amp;'Look-up Mines by State'!D3019&amp;"     "&amp;'Look-up Mines by State'!E3019&amp;"                                  "&amp;'Look-up Mines by State'!F3019</f>
        <v>NA     P     MT VERNON TERMINAL - OHIO RIVER MP 828                                  NA</v>
      </c>
    </row>
    <row r="3020" spans="1:1" x14ac:dyDescent="0.25">
      <c r="A3020" s="714" t="str">
        <f>'Look-up Mines by State'!C3020&amp;"     "&amp;'Look-up Mines by State'!D3020&amp;"     "&amp;'Look-up Mines by State'!E3020&amp;"                                  "&amp;'Look-up Mines by State'!F3020</f>
        <v>NA     P     MULTIPLE ILLINOIS MINES                                  NA</v>
      </c>
    </row>
    <row r="3021" spans="1:1" x14ac:dyDescent="0.25">
      <c r="A3021" s="714" t="str">
        <f>'Look-up Mines by State'!C3021&amp;"     "&amp;'Look-up Mines by State'!D3021&amp;"     "&amp;'Look-up Mines by State'!E3021&amp;"                                  "&amp;'Look-up Mines by State'!F3021</f>
        <v>NA     U     MULTIPLE KY &amp; WV MINES - BOONE/PIKE                                  BOONE</v>
      </c>
    </row>
    <row r="3022" spans="1:1" x14ac:dyDescent="0.25">
      <c r="A3022" s="714" t="str">
        <f>'Look-up Mines by State'!C3022&amp;"     "&amp;'Look-up Mines by State'!D3022&amp;"     "&amp;'Look-up Mines by State'!E3022&amp;"                                  "&amp;'Look-up Mines by State'!F3022</f>
        <v>NA     S     MULTIPLE KY &amp; WV MINES - BOONE/PIKE                                  BOONE</v>
      </c>
    </row>
    <row r="3023" spans="1:1" x14ac:dyDescent="0.25">
      <c r="A3023" s="714" t="str">
        <f>'Look-up Mines by State'!C3023&amp;"     "&amp;'Look-up Mines by State'!D3023&amp;"     "&amp;'Look-up Mines by State'!E3023&amp;"                                  "&amp;'Look-up Mines by State'!F3023</f>
        <v>NA     U     MULTIPLE KY &amp; WV MINES - BOONE/PIKE                                  PIKE</v>
      </c>
    </row>
    <row r="3024" spans="1:1" x14ac:dyDescent="0.25">
      <c r="A3024" s="714" t="str">
        <f>'Look-up Mines by State'!C3024&amp;"     "&amp;'Look-up Mines by State'!D3024&amp;"     "&amp;'Look-up Mines by State'!E3024&amp;"                                  "&amp;'Look-up Mines by State'!F3024</f>
        <v>NA     S     MULTIPLE KY &amp; WV MINES - BOONE/PIKE                                  PIKE</v>
      </c>
    </row>
    <row r="3025" spans="1:1" x14ac:dyDescent="0.25">
      <c r="A3025" s="714" t="str">
        <f>'Look-up Mines by State'!C3025&amp;"     "&amp;'Look-up Mines by State'!D3025&amp;"     "&amp;'Look-up Mines by State'!E3025&amp;"                                  "&amp;'Look-up Mines by State'!F3025</f>
        <v>NA     S     MULTIPLE KY &amp; WV MINES - PIKE/WAYNE                                  PIKE</v>
      </c>
    </row>
    <row r="3026" spans="1:1" x14ac:dyDescent="0.25">
      <c r="A3026" s="714" t="str">
        <f>'Look-up Mines by State'!C3026&amp;"     "&amp;'Look-up Mines by State'!D3026&amp;"     "&amp;'Look-up Mines by State'!E3026&amp;"                                  "&amp;'Look-up Mines by State'!F3026</f>
        <v>NA     P     MULTIPLE KY MINES - FLOYD                                  FLOYD</v>
      </c>
    </row>
    <row r="3027" spans="1:1" x14ac:dyDescent="0.25">
      <c r="A3027" s="714" t="str">
        <f>'Look-up Mines by State'!C3027&amp;"     "&amp;'Look-up Mines by State'!D3027&amp;"     "&amp;'Look-up Mines by State'!E3027&amp;"                                  "&amp;'Look-up Mines by State'!F3027</f>
        <v>NA     P     MULTIPLE KY MINES - MARTIN                                  MARTIN</v>
      </c>
    </row>
    <row r="3028" spans="1:1" x14ac:dyDescent="0.25">
      <c r="A3028" s="714" t="str">
        <f>'Look-up Mines by State'!C3028&amp;"     "&amp;'Look-up Mines by State'!D3028&amp;"     "&amp;'Look-up Mines by State'!E3028&amp;"                                  "&amp;'Look-up Mines by State'!F3028</f>
        <v>NA     P     MULTIPLE KY MINES - PIKE                                  PIKE</v>
      </c>
    </row>
    <row r="3029" spans="1:1" x14ac:dyDescent="0.25">
      <c r="A3029" s="714" t="str">
        <f>'Look-up Mines by State'!C3029&amp;"     "&amp;'Look-up Mines by State'!D3029&amp;"     "&amp;'Look-up Mines by State'!E3029&amp;"                                  "&amp;'Look-up Mines by State'!F3029</f>
        <v>NA     P     MULTIPLE PA MINES                                  NA</v>
      </c>
    </row>
    <row r="3030" spans="1:1" x14ac:dyDescent="0.25">
      <c r="A3030" s="714" t="str">
        <f>'Look-up Mines by State'!C3030&amp;"     "&amp;'Look-up Mines by State'!D3030&amp;"     "&amp;'Look-up Mines by State'!E3030&amp;"                                  "&amp;'Look-up Mines by State'!F3030</f>
        <v>NA     S     MULTIPLE WV &amp; KY MINES - KANAWHA/LAWRENC                                  BREATHITT</v>
      </c>
    </row>
    <row r="3031" spans="1:1" x14ac:dyDescent="0.25">
      <c r="A3031" s="714" t="str">
        <f>'Look-up Mines by State'!C3031&amp;"     "&amp;'Look-up Mines by State'!D3031&amp;"     "&amp;'Look-up Mines by State'!E3031&amp;"                                  "&amp;'Look-up Mines by State'!F3031</f>
        <v>NA     S     MULTIPLE WV &amp; KY MINES - KANAWHA/LAWRENC                                  KANAWHA</v>
      </c>
    </row>
    <row r="3032" spans="1:1" x14ac:dyDescent="0.25">
      <c r="A3032" s="714" t="str">
        <f>'Look-up Mines by State'!C3032&amp;"     "&amp;'Look-up Mines by State'!D3032&amp;"     "&amp;'Look-up Mines by State'!E3032&amp;"                                  "&amp;'Look-up Mines by State'!F3032</f>
        <v>NA     U     MULTIPLE WV &amp; KY MINES - KANAWHA/LAWRENC                                  LAWRENCE</v>
      </c>
    </row>
    <row r="3033" spans="1:1" x14ac:dyDescent="0.25">
      <c r="A3033" s="714" t="str">
        <f>'Look-up Mines by State'!C3033&amp;"     "&amp;'Look-up Mines by State'!D3033&amp;"     "&amp;'Look-up Mines by State'!E3033&amp;"                                  "&amp;'Look-up Mines by State'!F3033</f>
        <v>NA     S     MULTIPLE WV &amp; KY MINES - WAYNE/PIKE                                  WAYNE</v>
      </c>
    </row>
    <row r="3034" spans="1:1" x14ac:dyDescent="0.25">
      <c r="A3034" s="714" t="str">
        <f>'Look-up Mines by State'!C3034&amp;"     "&amp;'Look-up Mines by State'!D3034&amp;"     "&amp;'Look-up Mines by State'!E3034&amp;"                                  "&amp;'Look-up Mines by State'!F3034</f>
        <v>NA     P     MULTIPLE WV MINES - BOONE/LOGAN                                  LOGAN</v>
      </c>
    </row>
    <row r="3035" spans="1:1" x14ac:dyDescent="0.25">
      <c r="A3035" s="714" t="str">
        <f>'Look-up Mines by State'!C3035&amp;"     "&amp;'Look-up Mines by State'!D3035&amp;"     "&amp;'Look-up Mines by State'!E3035&amp;"                                  "&amp;'Look-up Mines by State'!F3035</f>
        <v>NA     S     MULTIPLE WV MINES - KANAWHA                                  KANAWHA</v>
      </c>
    </row>
    <row r="3036" spans="1:1" x14ac:dyDescent="0.25">
      <c r="A3036" s="714" t="str">
        <f>'Look-up Mines by State'!C3036&amp;"     "&amp;'Look-up Mines by State'!D3036&amp;"     "&amp;'Look-up Mines by State'!E3036&amp;"                                  "&amp;'Look-up Mines by State'!F3036</f>
        <v>NA     U     MULTIPLE WV MINES - KANAWHA (S,U 50%)                                  KANAWHA</v>
      </c>
    </row>
    <row r="3037" spans="1:1" x14ac:dyDescent="0.25">
      <c r="A3037" s="714" t="str">
        <f>'Look-up Mines by State'!C3037&amp;"     "&amp;'Look-up Mines by State'!D3037&amp;"     "&amp;'Look-up Mines by State'!E3037&amp;"                                  "&amp;'Look-up Mines by State'!F3037</f>
        <v>NA     S     MULTIPLE WV MINES - KANAWHA (S,U 50%)                                  KANAWHA</v>
      </c>
    </row>
    <row r="3038" spans="1:1" x14ac:dyDescent="0.25">
      <c r="A3038" s="714" t="str">
        <f>'Look-up Mines by State'!C3038&amp;"     "&amp;'Look-up Mines by State'!D3038&amp;"     "&amp;'Look-up Mines by State'!E3038&amp;"                                  "&amp;'Look-up Mines by State'!F3038</f>
        <v>NA     U     MULTIPLE WV MINES - KANAWHA/BOONE                                  BOONE</v>
      </c>
    </row>
    <row r="3039" spans="1:1" x14ac:dyDescent="0.25">
      <c r="A3039" s="714" t="str">
        <f>'Look-up Mines by State'!C3039&amp;"     "&amp;'Look-up Mines by State'!D3039&amp;"     "&amp;'Look-up Mines by State'!E3039&amp;"                                  "&amp;'Look-up Mines by State'!F3039</f>
        <v>NA     S     MULTIPLE WV MINES - KANAWHA/BOONE                                  KANAWHA</v>
      </c>
    </row>
    <row r="3040" spans="1:1" x14ac:dyDescent="0.25">
      <c r="A3040" s="714" t="str">
        <f>'Look-up Mines by State'!C3040&amp;"     "&amp;'Look-up Mines by State'!D3040&amp;"     "&amp;'Look-up Mines by State'!E3040&amp;"                                  "&amp;'Look-up Mines by State'!F3040</f>
        <v>NA     U     MULTIPLE WV MINES - KANAWHA/FAYETTE                                  FAYETTE</v>
      </c>
    </row>
    <row r="3041" spans="1:1" x14ac:dyDescent="0.25">
      <c r="A3041" s="714" t="str">
        <f>'Look-up Mines by State'!C3041&amp;"     "&amp;'Look-up Mines by State'!D3041&amp;"     "&amp;'Look-up Mines by State'!E3041&amp;"                                  "&amp;'Look-up Mines by State'!F3041</f>
        <v>NA     S     MULTIPLE WV MINES - KANAWHA/FAYETTE                                  KANAWHA</v>
      </c>
    </row>
    <row r="3042" spans="1:1" x14ac:dyDescent="0.25">
      <c r="A3042" s="714" t="str">
        <f>'Look-up Mines by State'!C3042&amp;"     "&amp;'Look-up Mines by State'!D3042&amp;"     "&amp;'Look-up Mines by State'!E3042&amp;"                                  "&amp;'Look-up Mines by State'!F3042</f>
        <v>NA     P     MULTIPLE WV MINES - LOGAN                                  LOGAN</v>
      </c>
    </row>
    <row r="3043" spans="1:1" x14ac:dyDescent="0.25">
      <c r="A3043" s="714" t="str">
        <f>'Look-up Mines by State'!C3043&amp;"     "&amp;'Look-up Mines by State'!D3043&amp;"     "&amp;'Look-up Mines by State'!E3043&amp;"                                  "&amp;'Look-up Mines by State'!F3043</f>
        <v>NA     P     MULTIPLE WV MINES - WAYNE                                  WAYNE</v>
      </c>
    </row>
    <row r="3044" spans="1:1" x14ac:dyDescent="0.25">
      <c r="A3044" s="714" t="str">
        <f>'Look-up Mines by State'!C3044&amp;"     "&amp;'Look-up Mines by State'!D3044&amp;"     "&amp;'Look-up Mines by State'!E3044&amp;"                                  "&amp;'Look-up Mines by State'!F3044</f>
        <v>NA     S     MULTIPLE WY MINES CAMPBELL/CONVERSE                                  CAMPBELL</v>
      </c>
    </row>
    <row r="3045" spans="1:1" x14ac:dyDescent="0.25">
      <c r="A3045" s="714" t="str">
        <f>'Look-up Mines by State'!C3045&amp;"     "&amp;'Look-up Mines by State'!D3045&amp;"     "&amp;'Look-up Mines by State'!E3045&amp;"                                  "&amp;'Look-up Mines by State'!F3045</f>
        <v>NA     S     CEREDO OR 314.6                                  WAYNE</v>
      </c>
    </row>
    <row r="3046" spans="1:1" x14ac:dyDescent="0.25">
      <c r="A3046" s="714" t="str">
        <f>'Look-up Mines by State'!C3046&amp;"     "&amp;'Look-up Mines by State'!D3046&amp;"     "&amp;'Look-up Mines by State'!E3046&amp;"                                  "&amp;'Look-up Mines by State'!F3046</f>
        <v>NA     P     CEREDO OR 314.6                                  WAYNE</v>
      </c>
    </row>
    <row r="3047" spans="1:1" x14ac:dyDescent="0.25">
      <c r="A3047" s="714" t="str">
        <f>'Look-up Mines by State'!C3047&amp;"     "&amp;'Look-up Mines by State'!D3047&amp;"     "&amp;'Look-up Mines by State'!E3047&amp;"                                  "&amp;'Look-up Mines by State'!F3047</f>
        <v>NA     S     CERREJON AREA                                  IMPORTED COAL</v>
      </c>
    </row>
    <row r="3048" spans="1:1" x14ac:dyDescent="0.25">
      <c r="A3048" s="714" t="str">
        <f>'Look-up Mines by State'!C3048&amp;"     "&amp;'Look-up Mines by State'!D3048&amp;"     "&amp;'Look-up Mines by State'!E3048&amp;"                                  "&amp;'Look-up Mines by State'!F3048</f>
        <v>NA     S     CERREJON DEL NORTE                                  IMPORTED COAL</v>
      </c>
    </row>
    <row r="3049" spans="1:1" x14ac:dyDescent="0.25">
      <c r="A3049" s="714" t="str">
        <f>'Look-up Mines by State'!C3049&amp;"     "&amp;'Look-up Mines by State'!D3049&amp;"     "&amp;'Look-up Mines by State'!E3049&amp;"                                  "&amp;'Look-up Mines by State'!F3049</f>
        <v>NA     S     CERREJON MINE                                  IMPORTED COAL</v>
      </c>
    </row>
    <row r="3050" spans="1:1" x14ac:dyDescent="0.25">
      <c r="A3050" s="714" t="str">
        <f>'Look-up Mines by State'!C3050&amp;"     "&amp;'Look-up Mines by State'!D3050&amp;"     "&amp;'Look-up Mines by State'!E3050&amp;"                                  "&amp;'Look-up Mines by State'!F3050</f>
        <v>NA     S     CERRO LARGO                                  IMPORTED COAL</v>
      </c>
    </row>
    <row r="3051" spans="1:1" x14ac:dyDescent="0.25">
      <c r="A3051" s="714" t="str">
        <f>'Look-up Mines by State'!C3051&amp;"     "&amp;'Look-up Mines by State'!D3051&amp;"     "&amp;'Look-up Mines by State'!E3051&amp;"                                  "&amp;'Look-up Mines by State'!F3051</f>
        <v>NA     S     CHRISTOPHER RESOURCES JUNKYARD EXPANSION                                  FAYETTE</v>
      </c>
    </row>
    <row r="3052" spans="1:1" x14ac:dyDescent="0.25">
      <c r="A3052" s="714" t="str">
        <f>'Look-up Mines by State'!C3052&amp;"     "&amp;'Look-up Mines by State'!D3052&amp;"     "&amp;'Look-up Mines by State'!E3052&amp;"                                  "&amp;'Look-up Mines by State'!F3052</f>
        <v>NA     S     CINCINNATI PORT - OHIO RIVER MP 514.0                                  SWITZERLAND</v>
      </c>
    </row>
    <row r="3053" spans="1:1" x14ac:dyDescent="0.25">
      <c r="A3053" s="714" t="str">
        <f>'Look-up Mines by State'!C3053&amp;"     "&amp;'Look-up Mines by State'!D3053&amp;"     "&amp;'Look-up Mines by State'!E3053&amp;"                                  "&amp;'Look-up Mines by State'!F3053</f>
        <v>NA     S     COAL FROM TIDD PROPERTY                                  JEFFERSON</v>
      </c>
    </row>
    <row r="3054" spans="1:1" x14ac:dyDescent="0.25">
      <c r="A3054" s="714" t="str">
        <f>'Look-up Mines by State'!C3054&amp;"     "&amp;'Look-up Mines by State'!D3054&amp;"     "&amp;'Look-up Mines by State'!E3054&amp;"                                  "&amp;'Look-up Mines by State'!F3054</f>
        <v>NA     P     COLONA TRANSFER TERMINAL                                  BEAVER</v>
      </c>
    </row>
    <row r="3055" spans="1:1" x14ac:dyDescent="0.25">
      <c r="A3055" s="714" t="str">
        <f>'Look-up Mines by State'!C3055&amp;"     "&amp;'Look-up Mines by State'!D3055&amp;"     "&amp;'Look-up Mines by State'!E3055&amp;"                                  "&amp;'Look-up Mines by State'!F3055</f>
        <v>NA     P     COOK COAL TERMINAL - OHIO RIVER MP 947.5                                  NA</v>
      </c>
    </row>
    <row r="3056" spans="1:1" x14ac:dyDescent="0.25">
      <c r="A3056" s="714" t="str">
        <f>'Look-up Mines by State'!C3056&amp;"     "&amp;'Look-up Mines by State'!D3056&amp;"     "&amp;'Look-up Mines by State'!E3056&amp;"                                  "&amp;'Look-up Mines by State'!F3056</f>
        <v>NA     S     CUMBERLAND DOCK MONR 81.3                                  ALLEGHENY</v>
      </c>
    </row>
    <row r="3057" spans="1:1" x14ac:dyDescent="0.25">
      <c r="A3057" s="714" t="str">
        <f>'Look-up Mines by State'!C3057&amp;"     "&amp;'Look-up Mines by State'!D3057&amp;"     "&amp;'Look-up Mines by State'!E3057&amp;"                                  "&amp;'Look-up Mines by State'!F3057</f>
        <v>NA     P     CUMBERLAND DOCK MONR 81.3                                  ALLEGHENY</v>
      </c>
    </row>
    <row r="3058" spans="1:1" x14ac:dyDescent="0.25">
      <c r="A3058" s="714" t="str">
        <f>'Look-up Mines by State'!C3058&amp;"     "&amp;'Look-up Mines by State'!D3058&amp;"     "&amp;'Look-up Mines by State'!E3058&amp;"                                  "&amp;'Look-up Mines by State'!F3058</f>
        <v>NA     S     CYRUS SYNFUEL BSR 8.5                                   WAYNE</v>
      </c>
    </row>
    <row r="3059" spans="1:1" x14ac:dyDescent="0.25">
      <c r="A3059" s="714" t="str">
        <f>'Look-up Mines by State'!C3059&amp;"     "&amp;'Look-up Mines by State'!D3059&amp;"     "&amp;'Look-up Mines by State'!E3059&amp;"                                  "&amp;'Look-up Mines by State'!F3059</f>
        <v>NA     P     CYRUS SYNFUEL BSR 8.5                                   WAYNE</v>
      </c>
    </row>
    <row r="3060" spans="1:1" x14ac:dyDescent="0.25">
      <c r="A3060" s="714" t="str">
        <f>'Look-up Mines by State'!C3060&amp;"     "&amp;'Look-up Mines by State'!D3060&amp;"     "&amp;'Look-up Mines by State'!E3060&amp;"                                  "&amp;'Look-up Mines by State'!F3060</f>
        <v>NA     S     DAMRON FORK - BIG SANDY                                  PIKE</v>
      </c>
    </row>
    <row r="3061" spans="1:1" x14ac:dyDescent="0.25">
      <c r="A3061" s="714" t="str">
        <f>'Look-up Mines by State'!C3061&amp;"     "&amp;'Look-up Mines by State'!D3061&amp;"     "&amp;'Look-up Mines by State'!E3061&amp;"                                  "&amp;'Look-up Mines by State'!F3061</f>
        <v>NA     P     DAMRON FORK - BIG SANDY                                  PIKE</v>
      </c>
    </row>
    <row r="3062" spans="1:1" x14ac:dyDescent="0.25">
      <c r="A3062" s="714" t="str">
        <f>'Look-up Mines by State'!C3062&amp;"     "&amp;'Look-up Mines by State'!D3062&amp;"     "&amp;'Look-up Mines by State'!E3062&amp;"                                  "&amp;'Look-up Mines by State'!F3062</f>
        <v>NA     P     DEKOVEN / KANIPE OR 870.1                                  UNION</v>
      </c>
    </row>
    <row r="3063" spans="1:1" x14ac:dyDescent="0.25">
      <c r="A3063" s="714" t="str">
        <f>'Look-up Mines by State'!C3063&amp;"     "&amp;'Look-up Mines by State'!D3063&amp;"     "&amp;'Look-up Mines by State'!E3063&amp;"                                  "&amp;'Look-up Mines by State'!F3063</f>
        <v>NA     P     DTE CHICAGO FUELS TERMINAL                                  NA</v>
      </c>
    </row>
    <row r="3064" spans="1:1" x14ac:dyDescent="0.25">
      <c r="A3064" s="714" t="str">
        <f>'Look-up Mines by State'!C3064&amp;"     "&amp;'Look-up Mines by State'!D3064&amp;"     "&amp;'Look-up Mines by State'!E3064&amp;"                                  "&amp;'Look-up Mines by State'!F3064</f>
        <v>NA     S     EDNA RUTH - VIRGINIAN                                  WYOMING</v>
      </c>
    </row>
    <row r="3065" spans="1:1" x14ac:dyDescent="0.25">
      <c r="A3065" s="714" t="str">
        <f>'Look-up Mines by State'!C3065&amp;"     "&amp;'Look-up Mines by State'!D3065&amp;"     "&amp;'Look-up Mines by State'!E3065&amp;"                                  "&amp;'Look-up Mines by State'!F3065</f>
        <v>NA     P     EDNA RUTH - VIRGINIAN                                  WYOMING</v>
      </c>
    </row>
    <row r="3066" spans="1:1" x14ac:dyDescent="0.25">
      <c r="A3066" s="714" t="str">
        <f>'Look-up Mines by State'!C3066&amp;"     "&amp;'Look-up Mines by State'!D3066&amp;"     "&amp;'Look-up Mines by State'!E3066&amp;"                                  "&amp;'Look-up Mines by State'!F3066</f>
        <v>NA     S     EL BAJO                                  IMPORTED COAL</v>
      </c>
    </row>
    <row r="3067" spans="1:1" x14ac:dyDescent="0.25">
      <c r="A3067" s="714" t="str">
        <f>'Look-up Mines by State'!C3067&amp;"     "&amp;'Look-up Mines by State'!D3067&amp;"     "&amp;'Look-up Mines by State'!E3067&amp;"                                  "&amp;'Look-up Mines by State'!F3067</f>
        <v>NA     S     EL CERREJON                                  IMPORTED COAL</v>
      </c>
    </row>
    <row r="3068" spans="1:1" x14ac:dyDescent="0.25">
      <c r="A3068" s="714" t="str">
        <f>'Look-up Mines by State'!C3068&amp;"     "&amp;'Look-up Mines by State'!D3068&amp;"     "&amp;'Look-up Mines by State'!E3068&amp;"                                  "&amp;'Look-up Mines by State'!F3068</f>
        <v>NA     S     EL DESCANSO COLOMBIA                                  IMPORTED COAL</v>
      </c>
    </row>
    <row r="3069" spans="1:1" x14ac:dyDescent="0.25">
      <c r="A3069" s="714" t="str">
        <f>'Look-up Mines by State'!C3069&amp;"     "&amp;'Look-up Mines by State'!D3069&amp;"     "&amp;'Look-up Mines by State'!E3069&amp;"                                  "&amp;'Look-up Mines by State'!F3069</f>
        <v>NA     S     FALCON KY BSR 7.7                                   BOYD</v>
      </c>
    </row>
    <row r="3070" spans="1:1" x14ac:dyDescent="0.25">
      <c r="A3070" s="714" t="str">
        <f>'Look-up Mines by State'!C3070&amp;"     "&amp;'Look-up Mines by State'!D3070&amp;"     "&amp;'Look-up Mines by State'!E3070&amp;"                                  "&amp;'Look-up Mines by State'!F3070</f>
        <v>NA     P     FALCON KY BSR 7.7                                   BOYD</v>
      </c>
    </row>
    <row r="3071" spans="1:1" x14ac:dyDescent="0.25">
      <c r="A3071" s="714" t="str">
        <f>'Look-up Mines by State'!C3071&amp;"     "&amp;'Look-up Mines by State'!D3071&amp;"     "&amp;'Look-up Mines by State'!E3071&amp;"                                  "&amp;'Look-up Mines by State'!F3071</f>
        <v>NA     S     FARMINGTON FINES                                  MARION</v>
      </c>
    </row>
    <row r="3072" spans="1:1" x14ac:dyDescent="0.25">
      <c r="A3072" s="714" t="str">
        <f>'Look-up Mines by State'!C3072&amp;"     "&amp;'Look-up Mines by State'!D3072&amp;"     "&amp;'Look-up Mines by State'!E3072&amp;"                                  "&amp;'Look-up Mines by State'!F3072</f>
        <v>NA     S     FARMINGTON GOB                                  MARION</v>
      </c>
    </row>
    <row r="3073" spans="1:1" x14ac:dyDescent="0.25">
      <c r="A3073" s="714" t="str">
        <f>'Look-up Mines by State'!C3073&amp;"     "&amp;'Look-up Mines by State'!D3073&amp;"     "&amp;'Look-up Mines by State'!E3073&amp;"                                  "&amp;'Look-up Mines by State'!F3073</f>
        <v>NA     U     FEATS - CSX LOADING POINT                                  LOGAN</v>
      </c>
    </row>
    <row r="3074" spans="1:1" x14ac:dyDescent="0.25">
      <c r="A3074" s="714" t="str">
        <f>'Look-up Mines by State'!C3074&amp;"     "&amp;'Look-up Mines by State'!D3074&amp;"     "&amp;'Look-up Mines by State'!E3074&amp;"                                  "&amp;'Look-up Mines by State'!F3074</f>
        <v>NA     S     FIRMAN KETAUN PERKASA                                  IMPORTED COAL</v>
      </c>
    </row>
    <row r="3075" spans="1:1" x14ac:dyDescent="0.25">
      <c r="A3075" s="714" t="str">
        <f>'Look-up Mines by State'!C3075&amp;"     "&amp;'Look-up Mines by State'!D3075&amp;"     "&amp;'Look-up Mines by State'!E3075&amp;"                                  "&amp;'Look-up Mines by State'!F3075</f>
        <v>NA     P     FOLA - CSX                                  NICHOLAS</v>
      </c>
    </row>
    <row r="3076" spans="1:1" x14ac:dyDescent="0.25">
      <c r="A3076" s="714" t="str">
        <f>'Look-up Mines by State'!C3076&amp;"     "&amp;'Look-up Mines by State'!D3076&amp;"     "&amp;'Look-up Mines by State'!E3076&amp;"                                  "&amp;'Look-up Mines by State'!F3076</f>
        <v>NA     S     FORK CREEK - KANAWHA                                  BOONE</v>
      </c>
    </row>
    <row r="3077" spans="1:1" x14ac:dyDescent="0.25">
      <c r="A3077" s="714" t="str">
        <f>'Look-up Mines by State'!C3077&amp;"     "&amp;'Look-up Mines by State'!D3077&amp;"     "&amp;'Look-up Mines by State'!E3077&amp;"                                  "&amp;'Look-up Mines by State'!F3077</f>
        <v>NA     P     FORK CREEK - KANAWHA                                  BOONE</v>
      </c>
    </row>
    <row r="3078" spans="1:1" x14ac:dyDescent="0.25">
      <c r="A3078" s="714" t="str">
        <f>'Look-up Mines by State'!C3078&amp;"     "&amp;'Look-up Mines by State'!D3078&amp;"     "&amp;'Look-up Mines by State'!E3078&amp;"                                  "&amp;'Look-up Mines by State'!F3078</f>
        <v>NA     S     GLADSTONE                                  IMPORTED COAL</v>
      </c>
    </row>
    <row r="3079" spans="1:1" x14ac:dyDescent="0.25">
      <c r="A3079" s="714" t="str">
        <f>'Look-up Mines by State'!C3079&amp;"     "&amp;'Look-up Mines by State'!D3079&amp;"     "&amp;'Look-up Mines by State'!E3079&amp;"                                  "&amp;'Look-up Mines by State'!F3079</f>
        <v>NA     S     GLENCORE                                  IMPORTED COAL</v>
      </c>
    </row>
    <row r="3080" spans="1:1" x14ac:dyDescent="0.25">
      <c r="A3080" s="714" t="str">
        <f>'Look-up Mines by State'!C3080&amp;"     "&amp;'Look-up Mines by State'!D3080&amp;"     "&amp;'Look-up Mines by State'!E3080&amp;"                                  "&amp;'Look-up Mines by State'!F3080</f>
        <v>NA     S     GOALS - KANAWHA                                  RALEIGH</v>
      </c>
    </row>
    <row r="3081" spans="1:1" x14ac:dyDescent="0.25">
      <c r="A3081" s="714" t="str">
        <f>'Look-up Mines by State'!C3081&amp;"     "&amp;'Look-up Mines by State'!D3081&amp;"     "&amp;'Look-up Mines by State'!E3081&amp;"                                  "&amp;'Look-up Mines by State'!F3081</f>
        <v>NA     P     GOALS - KANAWHA                                  RALEIGH</v>
      </c>
    </row>
    <row r="3082" spans="1:1" x14ac:dyDescent="0.25">
      <c r="A3082" s="714" t="str">
        <f>'Look-up Mines by State'!C3082&amp;"     "&amp;'Look-up Mines by State'!D3082&amp;"     "&amp;'Look-up Mines by State'!E3082&amp;"                                  "&amp;'Look-up Mines by State'!F3082</f>
        <v>NA     P     HALF MOON PREP OR 66.5                                  BROOKE</v>
      </c>
    </row>
    <row r="3083" spans="1:1" x14ac:dyDescent="0.25">
      <c r="A3083" s="714" t="str">
        <f>'Look-up Mines by State'!C3083&amp;"     "&amp;'Look-up Mines by State'!D3083&amp;"     "&amp;'Look-up Mines by State'!E3083&amp;"                                  "&amp;'Look-up Mines by State'!F3083</f>
        <v>NA     S     HAMPDEN - THACKER I                                  MINGO</v>
      </c>
    </row>
    <row r="3084" spans="1:1" x14ac:dyDescent="0.25">
      <c r="A3084" s="714" t="str">
        <f>'Look-up Mines by State'!C3084&amp;"     "&amp;'Look-up Mines by State'!D3084&amp;"     "&amp;'Look-up Mines by State'!E3084&amp;"                                  "&amp;'Look-up Mines by State'!F3084</f>
        <v>NA     P     HAMPDEN - THACKER I                                  MINGO</v>
      </c>
    </row>
    <row r="3085" spans="1:1" x14ac:dyDescent="0.25">
      <c r="A3085" s="714" t="str">
        <f>'Look-up Mines by State'!C3085&amp;"     "&amp;'Look-up Mines by State'!D3085&amp;"     "&amp;'Look-up Mines by State'!E3085&amp;"                                  "&amp;'Look-up Mines by State'!F3085</f>
        <v>NA     P     HATFIELD TERM OR 471.7                                  NA</v>
      </c>
    </row>
    <row r="3086" spans="1:1" x14ac:dyDescent="0.25">
      <c r="A3086" s="714" t="str">
        <f>'Look-up Mines by State'!C3086&amp;"     "&amp;'Look-up Mines by State'!D3086&amp;"     "&amp;'Look-up Mines by State'!E3086&amp;"                                  "&amp;'Look-up Mines by State'!F3086</f>
        <v>NA     S     HATILLO                                  IMPORTED COAL</v>
      </c>
    </row>
    <row r="3087" spans="1:1" x14ac:dyDescent="0.25">
      <c r="A3087" s="714" t="str">
        <f>'Look-up Mines by State'!C3087&amp;"     "&amp;'Look-up Mines by State'!D3087&amp;"     "&amp;'Look-up Mines by State'!E3087&amp;"                                  "&amp;'Look-up Mines by State'!F3087</f>
        <v>NA     S     HOLBROOK - KANAWHA                                  BOONE</v>
      </c>
    </row>
    <row r="3088" spans="1:1" x14ac:dyDescent="0.25">
      <c r="A3088" s="714" t="str">
        <f>'Look-up Mines by State'!C3088&amp;"     "&amp;'Look-up Mines by State'!D3088&amp;"     "&amp;'Look-up Mines by State'!E3088&amp;"                                  "&amp;'Look-up Mines by State'!F3088</f>
        <v>NA     P     HOLBROOK - KANAWHA                                  BOONE</v>
      </c>
    </row>
    <row r="3089" spans="1:1" x14ac:dyDescent="0.25">
      <c r="A3089" s="714" t="str">
        <f>'Look-up Mines by State'!C3089&amp;"     "&amp;'Look-up Mines by State'!D3089&amp;"     "&amp;'Look-up Mines by State'!E3089&amp;"                                  "&amp;'Look-up Mines by State'!F3089</f>
        <v>NA     S     HOMER III - KANAWHA                                  BOONE</v>
      </c>
    </row>
    <row r="3090" spans="1:1" x14ac:dyDescent="0.25">
      <c r="A3090" s="714" t="str">
        <f>'Look-up Mines by State'!C3090&amp;"     "&amp;'Look-up Mines by State'!D3090&amp;"     "&amp;'Look-up Mines by State'!E3090&amp;"                                  "&amp;'Look-up Mines by State'!F3090</f>
        <v>NA     P     HOMER III - KANAWHA                                  BOONE</v>
      </c>
    </row>
    <row r="3091" spans="1:1" x14ac:dyDescent="0.25">
      <c r="A3091" s="714" t="str">
        <f>'Look-up Mines by State'!C3091&amp;"     "&amp;'Look-up Mines by State'!D3091&amp;"     "&amp;'Look-up Mines by State'!E3091&amp;"                                  "&amp;'Look-up Mines by State'!F3091</f>
        <v>NA     S     HOPWOOD SITE                                  FAYETTE</v>
      </c>
    </row>
    <row r="3092" spans="1:1" x14ac:dyDescent="0.25">
      <c r="A3092" s="714" t="str">
        <f>'Look-up Mines by State'!C3092&amp;"     "&amp;'Look-up Mines by State'!D3092&amp;"     "&amp;'Look-up Mines by State'!E3092&amp;"                                  "&amp;'Look-up Mines by State'!F3092</f>
        <v>NA     S     HUNTINGTON OR 306.5                                  WAYNE</v>
      </c>
    </row>
    <row r="3093" spans="1:1" x14ac:dyDescent="0.25">
      <c r="A3093" s="714" t="str">
        <f>'Look-up Mines by State'!C3093&amp;"     "&amp;'Look-up Mines by State'!D3093&amp;"     "&amp;'Look-up Mines by State'!E3093&amp;"                                  "&amp;'Look-up Mines by State'!F3093</f>
        <v>NA     P     HUNTINGTON OR 306.5                                  WAYNE</v>
      </c>
    </row>
    <row r="3094" spans="1:1" x14ac:dyDescent="0.25">
      <c r="A3094" s="714" t="str">
        <f>'Look-up Mines by State'!C3094&amp;"     "&amp;'Look-up Mines by State'!D3094&amp;"     "&amp;'Look-up Mines by State'!E3094&amp;"                                  "&amp;'Look-up Mines by State'!F3094</f>
        <v>NA     S     HUNTINGTON RAIL &amp; RIVER OR 309                                  WAYNE</v>
      </c>
    </row>
    <row r="3095" spans="1:1" x14ac:dyDescent="0.25">
      <c r="A3095" s="714" t="str">
        <f>'Look-up Mines by State'!C3095&amp;"     "&amp;'Look-up Mines by State'!D3095&amp;"     "&amp;'Look-up Mines by State'!E3095&amp;"                                  "&amp;'Look-up Mines by State'!F3095</f>
        <v>NA     P     HUNTINGTON RAIL &amp; RIVER OR 309                                  WAYNE</v>
      </c>
    </row>
    <row r="3096" spans="1:1" x14ac:dyDescent="0.25">
      <c r="A3096" s="714" t="str">
        <f>'Look-up Mines by State'!C3096&amp;"     "&amp;'Look-up Mines by State'!D3096&amp;"     "&amp;'Look-up Mines by State'!E3096&amp;"                                  "&amp;'Look-up Mines by State'!F3096</f>
        <v>NA     S     HUTCHINSON - KANAWHA                                  LOGAN</v>
      </c>
    </row>
    <row r="3097" spans="1:1" x14ac:dyDescent="0.25">
      <c r="A3097" s="714" t="str">
        <f>'Look-up Mines by State'!C3097&amp;"     "&amp;'Look-up Mines by State'!D3097&amp;"     "&amp;'Look-up Mines by State'!E3097&amp;"                                  "&amp;'Look-up Mines by State'!F3097</f>
        <v>NA     P     HUTCHINSON - KANAWHA                                  LOGAN</v>
      </c>
    </row>
    <row r="3098" spans="1:1" x14ac:dyDescent="0.25">
      <c r="A3098" s="714" t="str">
        <f>'Look-up Mines by State'!C3098&amp;"     "&amp;'Look-up Mines by State'!D3098&amp;"     "&amp;'Look-up Mines by State'!E3098&amp;"                                  "&amp;'Look-up Mines by State'!F3098</f>
        <v>NA     S     KALTIM PRIMA COAL                                  IMPORTED COAL</v>
      </c>
    </row>
    <row r="3099" spans="1:1" x14ac:dyDescent="0.25">
      <c r="A3099" s="714" t="str">
        <f>'Look-up Mines by State'!C3099&amp;"     "&amp;'Look-up Mines by State'!D3099&amp;"     "&amp;'Look-up Mines by State'!E3099&amp;"                                  "&amp;'Look-up Mines by State'!F3099</f>
        <v>NA     P     KANAWHA (AEP) KR 78.3                                  KANAWHA</v>
      </c>
    </row>
    <row r="3100" spans="1:1" x14ac:dyDescent="0.25">
      <c r="A3100" s="714" t="str">
        <f>'Look-up Mines by State'!C3100&amp;"     "&amp;'Look-up Mines by State'!D3100&amp;"     "&amp;'Look-up Mines by State'!E3100&amp;"                                  "&amp;'Look-up Mines by State'!F3100</f>
        <v>NA     S     KANAWHA EAGLE                                  KANAWHA</v>
      </c>
    </row>
    <row r="3101" spans="1:1" x14ac:dyDescent="0.25">
      <c r="A3101" s="714" t="str">
        <f>'Look-up Mines by State'!C3101&amp;"     "&amp;'Look-up Mines by State'!D3101&amp;"     "&amp;'Look-up Mines by State'!E3101&amp;"                                  "&amp;'Look-up Mines by State'!F3101</f>
        <v>NA     S     KEN WEST BSR 8                                   BOYD</v>
      </c>
    </row>
    <row r="3102" spans="1:1" x14ac:dyDescent="0.25">
      <c r="A3102" s="714" t="str">
        <f>'Look-up Mines by State'!C3102&amp;"     "&amp;'Look-up Mines by State'!D3102&amp;"     "&amp;'Look-up Mines by State'!E3102&amp;"                                  "&amp;'Look-up Mines by State'!F3102</f>
        <v>NA     P     KEN WEST BSR 8                                   BOYD</v>
      </c>
    </row>
    <row r="3103" spans="1:1" x14ac:dyDescent="0.25">
      <c r="A3103" s="714" t="str">
        <f>'Look-up Mines by State'!C3103&amp;"     "&amp;'Look-up Mines by State'!D3103&amp;"     "&amp;'Look-up Mines by State'!E3103&amp;"                                  "&amp;'Look-up Mines by State'!F3103</f>
        <v>NA     S     KINDILL MINING - INDIANA/ILLINOIS                                  WARRICK</v>
      </c>
    </row>
    <row r="3104" spans="1:1" x14ac:dyDescent="0.25">
      <c r="A3104" s="714" t="str">
        <f>'Look-up Mines by State'!C3104&amp;"     "&amp;'Look-up Mines by State'!D3104&amp;"     "&amp;'Look-up Mines by State'!E3104&amp;"                                  "&amp;'Look-up Mines by State'!F3104</f>
        <v>NA     P     KINDILL MINING - INDIANA/ILLINOIS                                  WARRICK</v>
      </c>
    </row>
    <row r="3105" spans="1:1" x14ac:dyDescent="0.25">
      <c r="A3105" s="714" t="str">
        <f>'Look-up Mines by State'!C3105&amp;"     "&amp;'Look-up Mines by State'!D3105&amp;"     "&amp;'Look-up Mines by State'!E3105&amp;"                                  "&amp;'Look-up Mines by State'!F3105</f>
        <v>NA     S     KIPPEN INDUSTRIES                                  MARION</v>
      </c>
    </row>
    <row r="3106" spans="1:1" x14ac:dyDescent="0.25">
      <c r="A3106" s="714" t="str">
        <f>'Look-up Mines by State'!C3106&amp;"     "&amp;'Look-up Mines by State'!D3106&amp;"     "&amp;'Look-up Mines by State'!E3106&amp;"                                  "&amp;'Look-up Mines by State'!F3106</f>
        <v>NA     S     KY MAY BSR  7.7                                  BOYD</v>
      </c>
    </row>
    <row r="3107" spans="1:1" x14ac:dyDescent="0.25">
      <c r="A3107" s="714" t="str">
        <f>'Look-up Mines by State'!C3107&amp;"     "&amp;'Look-up Mines by State'!D3107&amp;"     "&amp;'Look-up Mines by State'!E3107&amp;"                                  "&amp;'Look-up Mines by State'!F3107</f>
        <v>NA     P     KY MAY BSR  7.7                                  BOYD</v>
      </c>
    </row>
    <row r="3108" spans="1:1" x14ac:dyDescent="0.25">
      <c r="A3108" s="714" t="str">
        <f>'Look-up Mines by State'!C3108&amp;"     "&amp;'Look-up Mines by State'!D3108&amp;"     "&amp;'Look-up Mines by State'!E3108&amp;"                                  "&amp;'Look-up Mines by State'!F3108</f>
        <v>NA     S     KY MAY DOCK BSR 7.5                                   BOYD</v>
      </c>
    </row>
    <row r="3109" spans="1:1" x14ac:dyDescent="0.25">
      <c r="A3109" s="714" t="str">
        <f>'Look-up Mines by State'!C3109&amp;"     "&amp;'Look-up Mines by State'!D3109&amp;"     "&amp;'Look-up Mines by State'!E3109&amp;"                                  "&amp;'Look-up Mines by State'!F3109</f>
        <v>NA     S     BUCKEYE FLEET OR 318.9                                  WASHINGTON</v>
      </c>
    </row>
    <row r="3110" spans="1:1" x14ac:dyDescent="0.25">
      <c r="A3110" s="714" t="str">
        <f>'Look-up Mines by State'!C3110&amp;"     "&amp;'Look-up Mines by State'!D3110&amp;"     "&amp;'Look-up Mines by State'!E3110&amp;"                                  "&amp;'Look-up Mines by State'!F3110</f>
        <v>NA     S     BELLAIRE MARINE OR MP 93.6                                  BELMONT</v>
      </c>
    </row>
    <row r="3111" spans="1:1" x14ac:dyDescent="0.25">
      <c r="A3111" s="714" t="str">
        <f>'Look-up Mines by State'!C3111&amp;"     "&amp;'Look-up Mines by State'!D3111&amp;"     "&amp;'Look-up Mines by State'!E3111&amp;"                                  "&amp;'Look-up Mines by State'!F3111</f>
        <v>NA     S     R&amp;F COAL OR MP 92.8                                  BELMONT</v>
      </c>
    </row>
    <row r="3112" spans="1:1" x14ac:dyDescent="0.25">
      <c r="A3112" s="714" t="str">
        <f>'Look-up Mines by State'!C3112&amp;"     "&amp;'Look-up Mines by State'!D3112&amp;"     "&amp;'Look-up Mines by State'!E3112&amp;"                                  "&amp;'Look-up Mines by State'!F3112</f>
        <v>NA     P     TOMS FORK - KANAWHA                                  KANAWHA</v>
      </c>
    </row>
    <row r="3113" spans="1:1" x14ac:dyDescent="0.25">
      <c r="A3113" s="714" t="str">
        <f>'Look-up Mines by State'!C3113&amp;"     "&amp;'Look-up Mines by State'!D3113&amp;"     "&amp;'Look-up Mines by State'!E3113&amp;"                                  "&amp;'Look-up Mines by State'!F3113</f>
        <v>NA     P     TURLEY PLANT                                  CAMPBELL</v>
      </c>
    </row>
    <row r="3114" spans="1:1" x14ac:dyDescent="0.25">
      <c r="A3114" s="714" t="str">
        <f>'Look-up Mines by State'!C3114&amp;"     "&amp;'Look-up Mines by State'!D3114&amp;"     "&amp;'Look-up Mines by State'!E3114&amp;"                                  "&amp;'Look-up Mines by State'!F3114</f>
        <v>NA     S     TUTUPAN                                  IMPORTED COAL</v>
      </c>
    </row>
    <row r="3115" spans="1:1" x14ac:dyDescent="0.25">
      <c r="A3115" s="714" t="str">
        <f>'Look-up Mines by State'!C3115&amp;"     "&amp;'Look-up Mines by State'!D3115&amp;"     "&amp;'Look-up Mines by State'!E3115&amp;"                                  "&amp;'Look-up Mines by State'!F3115</f>
        <v>NA     S     TYPO - HAZARD                                  PERRY</v>
      </c>
    </row>
    <row r="3116" spans="1:1" x14ac:dyDescent="0.25">
      <c r="A3116" s="714" t="str">
        <f>'Look-up Mines by State'!C3116&amp;"     "&amp;'Look-up Mines by State'!D3116&amp;"     "&amp;'Look-up Mines by State'!E3116&amp;"                                  "&amp;'Look-up Mines by State'!F3116</f>
        <v>NA     S     MULTIPLE WY MINES CAMPBELL/CONVERSE                                  CAMPBELL</v>
      </c>
    </row>
    <row r="3117" spans="1:1" x14ac:dyDescent="0.25">
      <c r="A3117" s="714" t="str">
        <f>'Look-up Mines by State'!C3117&amp;"     "&amp;'Look-up Mines by State'!D3117&amp;"     "&amp;'Look-up Mines by State'!E3117&amp;"                                  "&amp;'Look-up Mines by State'!F3117</f>
        <v>NA     P     RAPID LOADER                                  TAYLOR</v>
      </c>
    </row>
    <row r="3118" spans="1:1" x14ac:dyDescent="0.25">
      <c r="A3118" s="714" t="str">
        <f>'Look-up Mines by State'!C3118&amp;"     "&amp;'Look-up Mines by State'!D3118&amp;"     "&amp;'Look-up Mines by State'!E3118&amp;"                                  "&amp;'Look-up Mines by State'!F3118</f>
        <v>NA     S     MULBERRY LIMESTONE QUARRY                                  CRAWFORD</v>
      </c>
    </row>
    <row r="3119" spans="1:1" x14ac:dyDescent="0.25">
      <c r="A3119" s="714" t="str">
        <f>'Look-up Mines by State'!C3119&amp;"     "&amp;'Look-up Mines by State'!D3119&amp;"     "&amp;'Look-up Mines by State'!E3119&amp;"                                  "&amp;'Look-up Mines by State'!F3119</f>
        <v>NA     P     OR 93.5                                  MARSHALL</v>
      </c>
    </row>
    <row r="3120" spans="1:1" x14ac:dyDescent="0.25">
      <c r="A3120" s="714" t="str">
        <f>'Look-up Mines by State'!C3120&amp;"     "&amp;'Look-up Mines by State'!D3120&amp;"     "&amp;'Look-up Mines by State'!E3120&amp;"                                  "&amp;'Look-up Mines by State'!F3120</f>
        <v>NA     P     ZIMMER OR 443.2                                  CLERMONT</v>
      </c>
    </row>
    <row r="3121" spans="1:1" x14ac:dyDescent="0.25">
      <c r="A3121" s="714" t="str">
        <f>'Look-up Mines by State'!C3121&amp;"     "&amp;'Look-up Mines by State'!D3121&amp;"     "&amp;'Look-up Mines by State'!E3121&amp;"                                  "&amp;'Look-up Mines by State'!F3121</f>
        <v>NA     P     ARCLAR COMPLEX                                  SALINE</v>
      </c>
    </row>
    <row r="3122" spans="1:1" x14ac:dyDescent="0.25">
      <c r="A3122" s="714" t="str">
        <f>'Look-up Mines by State'!C3122&amp;"     "&amp;'Look-up Mines by State'!D3122&amp;"     "&amp;'Look-up Mines by State'!E3122&amp;"                                  "&amp;'Look-up Mines by State'!F3122</f>
        <v>NA     P     LEATHERWOOD MINE #1                                  PERRY</v>
      </c>
    </row>
    <row r="3123" spans="1:1" x14ac:dyDescent="0.25">
      <c r="A3123" s="714" t="str">
        <f>'Look-up Mines by State'!C3123&amp;"     "&amp;'Look-up Mines by State'!D3123&amp;"     "&amp;'Look-up Mines by State'!E3123&amp;"                                  "&amp;'Look-up Mines by State'!F3123</f>
        <v>NA     S     AQUILA DOCK BSR  6.5                                  WAYNE</v>
      </c>
    </row>
    <row r="3124" spans="1:1" x14ac:dyDescent="0.25">
      <c r="A3124" s="714" t="str">
        <f>'Look-up Mines by State'!C3124&amp;"     "&amp;'Look-up Mines by State'!D3124&amp;"     "&amp;'Look-up Mines by State'!E3124&amp;"                                  "&amp;'Look-up Mines by State'!F3124</f>
        <v>NA     P     AQUILA DOCK BSR  6.5                                  WAYNE</v>
      </c>
    </row>
    <row r="3125" spans="1:1" x14ac:dyDescent="0.25">
      <c r="A3125" s="714" t="str">
        <f>'Look-up Mines by State'!C3125&amp;"     "&amp;'Look-up Mines by State'!D3125&amp;"     "&amp;'Look-up Mines by State'!E3125&amp;"                                  "&amp;'Look-up Mines by State'!F3125</f>
        <v>NA     S     ARCH COAL BSR 6.9                                  BOYD</v>
      </c>
    </row>
    <row r="3126" spans="1:1" x14ac:dyDescent="0.25">
      <c r="A3126" s="714" t="str">
        <f>'Look-up Mines by State'!C3126&amp;"     "&amp;'Look-up Mines by State'!D3126&amp;"     "&amp;'Look-up Mines by State'!E3126&amp;"                                  "&amp;'Look-up Mines by State'!F3126</f>
        <v>NA     P     ARCH COAL BSR 6.9                                  BOYD</v>
      </c>
    </row>
    <row r="3127" spans="1:1" x14ac:dyDescent="0.25">
      <c r="A3127" s="714" t="str">
        <f>'Look-up Mines by State'!C3127&amp;"     "&amp;'Look-up Mines by State'!D3127&amp;"     "&amp;'Look-up Mines by State'!E3127&amp;"                                  "&amp;'Look-up Mines by State'!F3127</f>
        <v>NA     S     ARCH TERMINAL BSR 6.61                                  BOYD</v>
      </c>
    </row>
    <row r="3128" spans="1:1" x14ac:dyDescent="0.25">
      <c r="A3128" s="714" t="str">
        <f>'Look-up Mines by State'!C3128&amp;"     "&amp;'Look-up Mines by State'!D3128&amp;"     "&amp;'Look-up Mines by State'!E3128&amp;"                                  "&amp;'Look-up Mines by State'!F3128</f>
        <v>NA     P     ARCH TERMINAL BSR 6.61                                  BOYD</v>
      </c>
    </row>
    <row r="3129" spans="1:1" x14ac:dyDescent="0.25">
      <c r="A3129" s="714" t="str">
        <f>'Look-up Mines by State'!C3129&amp;"     "&amp;'Look-up Mines by State'!D3129&amp;"     "&amp;'Look-up Mines by State'!E3129&amp;"                                  "&amp;'Look-up Mines by State'!F3129</f>
        <v>NA     P     ARNON DOCK GR 73.0                                  MCLEAN</v>
      </c>
    </row>
    <row r="3130" spans="1:1" x14ac:dyDescent="0.25">
      <c r="A3130" s="714" t="str">
        <f>'Look-up Mines by State'!C3130&amp;"     "&amp;'Look-up Mines by State'!D3130&amp;"     "&amp;'Look-up Mines by State'!E3130&amp;"                                  "&amp;'Look-up Mines by State'!F3130</f>
        <v>NA     S     ASHLAND MATERIALS BSR 8.7                                   BOYD</v>
      </c>
    </row>
    <row r="3131" spans="1:1" x14ac:dyDescent="0.25">
      <c r="A3131" s="714" t="str">
        <f>'Look-up Mines by State'!C3131&amp;"     "&amp;'Look-up Mines by State'!D3131&amp;"     "&amp;'Look-up Mines by State'!E3131&amp;"                                  "&amp;'Look-up Mines by State'!F3131</f>
        <v>NA     P     ASHLAND MATERIALS BSR 8.7                                   BOYD</v>
      </c>
    </row>
    <row r="3132" spans="1:1" x14ac:dyDescent="0.25">
      <c r="A3132" s="714" t="str">
        <f>'Look-up Mines by State'!C3132&amp;"     "&amp;'Look-up Mines by State'!D3132&amp;"     "&amp;'Look-up Mines by State'!E3132&amp;"                                  "&amp;'Look-up Mines by State'!F3132</f>
        <v>NA     U     BANNER  - BIG SANDY                                  BREATHITT</v>
      </c>
    </row>
    <row r="3133" spans="1:1" x14ac:dyDescent="0.25">
      <c r="A3133" s="714" t="str">
        <f>'Look-up Mines by State'!C3133&amp;"     "&amp;'Look-up Mines by State'!D3133&amp;"     "&amp;'Look-up Mines by State'!E3133&amp;"                                  "&amp;'Look-up Mines by State'!F3133</f>
        <v>NA     S     BANNER  - BIG SANDY                                  BREATHITT</v>
      </c>
    </row>
    <row r="3134" spans="1:1" x14ac:dyDescent="0.25">
      <c r="A3134" s="714" t="str">
        <f>'Look-up Mines by State'!C3134&amp;"     "&amp;'Look-up Mines by State'!D3134&amp;"     "&amp;'Look-up Mines by State'!E3134&amp;"                                  "&amp;'Look-up Mines by State'!F3134</f>
        <v>NA     U     BANNER  - BIG SANDY                                  FLOYD</v>
      </c>
    </row>
    <row r="3135" spans="1:1" x14ac:dyDescent="0.25">
      <c r="A3135" s="714" t="str">
        <f>'Look-up Mines by State'!C3135&amp;"     "&amp;'Look-up Mines by State'!D3135&amp;"     "&amp;'Look-up Mines by State'!E3135&amp;"                                  "&amp;'Look-up Mines by State'!F3135</f>
        <v>NA     S     BANNER  - BIG SANDY                                  FLOYD</v>
      </c>
    </row>
    <row r="3136" spans="1:1" x14ac:dyDescent="0.25">
      <c r="A3136" s="714" t="str">
        <f>'Look-up Mines by State'!C3136&amp;"     "&amp;'Look-up Mines by State'!D3136&amp;"     "&amp;'Look-up Mines by State'!E3136&amp;"                                  "&amp;'Look-up Mines by State'!F3136</f>
        <v>NA     U     BANNER  - BIG SANDY                                  KNOTT</v>
      </c>
    </row>
    <row r="3137" spans="1:1" x14ac:dyDescent="0.25">
      <c r="A3137" s="714" t="str">
        <f>'Look-up Mines by State'!C3137&amp;"     "&amp;'Look-up Mines by State'!D3137&amp;"     "&amp;'Look-up Mines by State'!E3137&amp;"                                  "&amp;'Look-up Mines by State'!F3137</f>
        <v>NA     S     BANNER  - BIG SANDY                                  KNOTT</v>
      </c>
    </row>
    <row r="3138" spans="1:1" x14ac:dyDescent="0.25">
      <c r="A3138" s="714" t="str">
        <f>'Look-up Mines by State'!C3138&amp;"     "&amp;'Look-up Mines by State'!D3138&amp;"     "&amp;'Look-up Mines by State'!E3138&amp;"                                  "&amp;'Look-up Mines by State'!F3138</f>
        <v>NA     U     BANNER  - BIG SANDY                                  PERRY</v>
      </c>
    </row>
    <row r="3139" spans="1:1" x14ac:dyDescent="0.25">
      <c r="A3139" s="714" t="str">
        <f>'Look-up Mines by State'!C3139&amp;"     "&amp;'Look-up Mines by State'!D3139&amp;"     "&amp;'Look-up Mines by State'!E3139&amp;"                                  "&amp;'Look-up Mines by State'!F3139</f>
        <v>NA     S     BANNER  - BIG SANDY                                  PERRY</v>
      </c>
    </row>
    <row r="3140" spans="1:1" x14ac:dyDescent="0.25">
      <c r="A3140" s="714" t="str">
        <f>'Look-up Mines by State'!C3140&amp;"     "&amp;'Look-up Mines by State'!D3140&amp;"     "&amp;'Look-up Mines by State'!E3140&amp;"                                  "&amp;'Look-up Mines by State'!F3140</f>
        <v>NA     U     BANNER  - BIG SANDY                                  PIKE</v>
      </c>
    </row>
    <row r="3141" spans="1:1" x14ac:dyDescent="0.25">
      <c r="A3141" s="714" t="str">
        <f>'Look-up Mines by State'!C3141&amp;"     "&amp;'Look-up Mines by State'!D3141&amp;"     "&amp;'Look-up Mines by State'!E3141&amp;"                                  "&amp;'Look-up Mines by State'!F3141</f>
        <v>NA     S     BANNER  - BIG SANDY                                  PIKE</v>
      </c>
    </row>
    <row r="3142" spans="1:1" x14ac:dyDescent="0.25">
      <c r="A3142" s="714" t="str">
        <f>'Look-up Mines by State'!C3142&amp;"     "&amp;'Look-up Mines by State'!D3142&amp;"     "&amp;'Look-up Mines by State'!E3142&amp;"                                  "&amp;'Look-up Mines by State'!F3142</f>
        <v>NA     S     BARGE WASTES                                  NA</v>
      </c>
    </row>
    <row r="3143" spans="1:1" x14ac:dyDescent="0.25">
      <c r="A3143" s="714" t="str">
        <f>'Look-up Mines by State'!C3143&amp;"     "&amp;'Look-up Mines by State'!D3143&amp;"     "&amp;'Look-up Mines by State'!E3143&amp;"                                  "&amp;'Look-up Mines by State'!F3143</f>
        <v>NA     S     BATES BRANCH - BIG SANDY                                  KNOTT</v>
      </c>
    </row>
    <row r="3144" spans="1:1" x14ac:dyDescent="0.25">
      <c r="A3144" s="714" t="str">
        <f>'Look-up Mines by State'!C3144&amp;"     "&amp;'Look-up Mines by State'!D3144&amp;"     "&amp;'Look-up Mines by State'!E3144&amp;"                                  "&amp;'Look-up Mines by State'!F3144</f>
        <v>NA     P     BATES BRANCH - BIG SANDY                                  KNOTT</v>
      </c>
    </row>
    <row r="3145" spans="1:1" x14ac:dyDescent="0.25">
      <c r="A3145" s="714" t="str">
        <f>'Look-up Mines by State'!C3145&amp;"     "&amp;'Look-up Mines by State'!D3145&amp;"     "&amp;'Look-up Mines by State'!E3145&amp;"                                  "&amp;'Look-up Mines by State'!F3145</f>
        <v>NA     S     BEN CREEK - THACKER I                                  MINGO</v>
      </c>
    </row>
    <row r="3146" spans="1:1" x14ac:dyDescent="0.25">
      <c r="A3146" s="714" t="str">
        <f>'Look-up Mines by State'!C3146&amp;"     "&amp;'Look-up Mines by State'!D3146&amp;"     "&amp;'Look-up Mines by State'!E3146&amp;"                                  "&amp;'Look-up Mines by State'!F3146</f>
        <v>NA     P     BEN CREEK 1865                                  MINGO</v>
      </c>
    </row>
    <row r="3147" spans="1:1" x14ac:dyDescent="0.25">
      <c r="A3147" s="714" t="str">
        <f>'Look-up Mines by State'!C3147&amp;"     "&amp;'Look-up Mines by State'!D3147&amp;"     "&amp;'Look-up Mines by State'!E3147&amp;"                                  "&amp;'Look-up Mines by State'!F3147</f>
        <v>NA     P     BIG BEND OR 660.0                                  NA</v>
      </c>
    </row>
    <row r="3148" spans="1:1" x14ac:dyDescent="0.25">
      <c r="A3148" s="714" t="str">
        <f>'Look-up Mines by State'!C3148&amp;"     "&amp;'Look-up Mines by State'!D3148&amp;"     "&amp;'Look-up Mines by State'!E3148&amp;"                                  "&amp;'Look-up Mines by State'!F3148</f>
        <v>NA     S     BIG OMER - KENOVA                                  MINGO</v>
      </c>
    </row>
    <row r="3149" spans="1:1" x14ac:dyDescent="0.25">
      <c r="A3149" s="714" t="str">
        <f>'Look-up Mines by State'!C3149&amp;"     "&amp;'Look-up Mines by State'!D3149&amp;"     "&amp;'Look-up Mines by State'!E3149&amp;"                                  "&amp;'Look-up Mines by State'!F3149</f>
        <v>NA     P     BIG OMER - KENOVA                                  MINGO</v>
      </c>
    </row>
    <row r="3150" spans="1:1" x14ac:dyDescent="0.25">
      <c r="A3150" s="714" t="str">
        <f>'Look-up Mines by State'!C3150&amp;"     "&amp;'Look-up Mines by State'!D3150&amp;"     "&amp;'Look-up Mines by State'!E3150&amp;"                                  "&amp;'Look-up Mines by State'!F3150</f>
        <v>NA     S     BIG SANDY RIVER TERMINAL BARGE BSR 6.31                                  WAYNE</v>
      </c>
    </row>
    <row r="3151" spans="1:1" x14ac:dyDescent="0.25">
      <c r="A3151" s="714" t="str">
        <f>'Look-up Mines by State'!C3151&amp;"     "&amp;'Look-up Mines by State'!D3151&amp;"     "&amp;'Look-up Mines by State'!E3151&amp;"                                  "&amp;'Look-up Mines by State'!F3151</f>
        <v>NA     P     BIG SANDY RIVER TERMINAL BARGE BSR 6.31                                  WAYNE</v>
      </c>
    </row>
    <row r="3152" spans="1:1" x14ac:dyDescent="0.25">
      <c r="A3152" s="714" t="str">
        <f>'Look-up Mines by State'!C3152&amp;"     "&amp;'Look-up Mines by State'!D3152&amp;"     "&amp;'Look-up Mines by State'!E3152&amp;"                                  "&amp;'Look-up Mines by State'!F3152</f>
        <v>NA     S     BIG SANDY RIVER TERMINAL BSR 6.3                                  WAYNE</v>
      </c>
    </row>
    <row r="3153" spans="1:1" x14ac:dyDescent="0.25">
      <c r="A3153" s="714" t="str">
        <f>'Look-up Mines by State'!C3153&amp;"     "&amp;'Look-up Mines by State'!D3153&amp;"     "&amp;'Look-up Mines by State'!E3153&amp;"                                  "&amp;'Look-up Mines by State'!F3153</f>
        <v>NA     P     BIG SANDY RIVER TERMINAL BSR 6.3                                  WAYNE</v>
      </c>
    </row>
    <row r="3154" spans="1:1" x14ac:dyDescent="0.25">
      <c r="A3154" s="714" t="str">
        <f>'Look-up Mines by State'!C3154&amp;"     "&amp;'Look-up Mines by State'!D3154&amp;"     "&amp;'Look-up Mines by State'!E3154&amp;"                                  "&amp;'Look-up Mines by State'!F3154</f>
        <v>NA     P     BLANTON                                  HARLAN</v>
      </c>
    </row>
    <row r="3155" spans="1:1" x14ac:dyDescent="0.25">
      <c r="A3155" s="714" t="str">
        <f>'Look-up Mines by State'!C3155&amp;"     "&amp;'Look-up Mines by State'!D3155&amp;"     "&amp;'Look-up Mines by State'!E3155&amp;"                                  "&amp;'Look-up Mines by State'!F3155</f>
        <v>NA     P     BLENDED ALABAMA COAL FROM MULTIPLE MINES                                  NA</v>
      </c>
    </row>
    <row r="3156" spans="1:1" x14ac:dyDescent="0.25">
      <c r="A3156" s="714" t="str">
        <f>'Look-up Mines by State'!C3156&amp;"     "&amp;'Look-up Mines by State'!D3156&amp;"     "&amp;'Look-up Mines by State'!E3156&amp;"                                  "&amp;'Look-up Mines by State'!F3156</f>
        <v>NA     S     BLUE GRASS 4 - HAZARD                                  PERRY</v>
      </c>
    </row>
    <row r="3157" spans="1:1" x14ac:dyDescent="0.25">
      <c r="A3157" s="714" t="str">
        <f>'Look-up Mines by State'!C3157&amp;"     "&amp;'Look-up Mines by State'!D3157&amp;"     "&amp;'Look-up Mines by State'!E3157&amp;"                                  "&amp;'Look-up Mines by State'!F3157</f>
        <v>NA     P     BLUE GRASS 4 - HAZARD                                  PERRY</v>
      </c>
    </row>
    <row r="3158" spans="1:1" x14ac:dyDescent="0.25">
      <c r="A3158" s="714" t="str">
        <f>'Look-up Mines by State'!C3158&amp;"     "&amp;'Look-up Mines by State'!D3158&amp;"     "&amp;'Look-up Mines by State'!E3158&amp;"                                  "&amp;'Look-up Mines by State'!F3158</f>
        <v>NA     S     BLUE GRASS TERMINAL BSR 8.2                                   BOYD</v>
      </c>
    </row>
    <row r="3159" spans="1:1" x14ac:dyDescent="0.25">
      <c r="A3159" s="714" t="str">
        <f>'Look-up Mines by State'!C3159&amp;"     "&amp;'Look-up Mines by State'!D3159&amp;"     "&amp;'Look-up Mines by State'!E3159&amp;"                                  "&amp;'Look-up Mines by State'!F3159</f>
        <v>NA     P     BLUE GRASS TERMINAL BSR 8.2                                   BOYD</v>
      </c>
    </row>
    <row r="3160" spans="1:1" x14ac:dyDescent="0.25">
      <c r="A3160" s="714" t="str">
        <f>'Look-up Mines by State'!C3160&amp;"     "&amp;'Look-up Mines by State'!D3160&amp;"     "&amp;'Look-up Mines by State'!E3160&amp;"                                  "&amp;'Look-up Mines by State'!F3160</f>
        <v>NA     S     BULL CREEK #2 - BIG SANDY                                  FLOYD</v>
      </c>
    </row>
    <row r="3161" spans="1:1" x14ac:dyDescent="0.25">
      <c r="A3161" s="714" t="str">
        <f>'Look-up Mines by State'!C3161&amp;"     "&amp;'Look-up Mines by State'!D3161&amp;"     "&amp;'Look-up Mines by State'!E3161&amp;"                                  "&amp;'Look-up Mines by State'!F3161</f>
        <v>NA     S     BRADFORD REFINERY MINE                                  CLEARFIELD</v>
      </c>
    </row>
    <row r="3162" spans="1:1" x14ac:dyDescent="0.25">
      <c r="A3162" s="714" t="str">
        <f>'Look-up Mines by State'!C3162&amp;"     "&amp;'Look-up Mines by State'!D3162&amp;"     "&amp;'Look-up Mines by State'!E3162&amp;"                                  "&amp;'Look-up Mines by State'!F3162</f>
        <v>NA     S     BUCKEYE FLEET OR 318.1                                  WASHINGTON</v>
      </c>
    </row>
    <row r="3163" spans="1:1" x14ac:dyDescent="0.25">
      <c r="A3163" s="714" t="str">
        <f>'Look-up Mines by State'!C3163&amp;"     "&amp;'Look-up Mines by State'!D3163&amp;"     "&amp;'Look-up Mines by State'!E3163&amp;"                                  "&amp;'Look-up Mines by State'!F3163</f>
        <v>NA     P     BULL CREEK #2 - BIG SANDY                                  FLOYD</v>
      </c>
    </row>
    <row r="3164" spans="1:1" x14ac:dyDescent="0.25">
      <c r="A3164" s="714" t="str">
        <f>'Look-up Mines by State'!C3164&amp;"     "&amp;'Look-up Mines by State'!D3164&amp;"     "&amp;'Look-up Mines by State'!E3164&amp;"                                  "&amp;'Look-up Mines by State'!F3164</f>
        <v>NA     P     CAHOKIA MARINE SERVICES                                  ST. CLAIR</v>
      </c>
    </row>
    <row r="3165" spans="1:1" x14ac:dyDescent="0.25">
      <c r="A3165" s="714" t="str">
        <f>'Look-up Mines by State'!C3165&amp;"     "&amp;'Look-up Mines by State'!D3165&amp;"     "&amp;'Look-up Mines by State'!E3165&amp;"                                  "&amp;'Look-up Mines by State'!F3165</f>
        <v>NA     P     CAHOKIA MARINE SERVICES                                  ST. CLAIR</v>
      </c>
    </row>
    <row r="3166" spans="1:1" x14ac:dyDescent="0.25">
      <c r="A3166" s="714" t="str">
        <f>'Look-up Mines by State'!C3166&amp;"     "&amp;'Look-up Mines by State'!D3166&amp;"     "&amp;'Look-up Mines by State'!E3166&amp;"                                  "&amp;'Look-up Mines by State'!F3166</f>
        <v>NA     S     CAMBRIA - CUMBERLAND/PIEDMONT WEST                                  SOMERSET</v>
      </c>
    </row>
    <row r="3167" spans="1:1" x14ac:dyDescent="0.25">
      <c r="A3167" s="714" t="str">
        <f>'Look-up Mines by State'!C3167&amp;"     "&amp;'Look-up Mines by State'!D3167&amp;"     "&amp;'Look-up Mines by State'!E3167&amp;"                                  "&amp;'Look-up Mines by State'!F3167</f>
        <v>NA     P     CAMP BRECKENRIDGE OR 841.6                                  UNION</v>
      </c>
    </row>
    <row r="3168" spans="1:1" x14ac:dyDescent="0.25">
      <c r="A3168" s="714" t="str">
        <f>'Look-up Mines by State'!C3168&amp;"     "&amp;'Look-up Mines by State'!D3168&amp;"     "&amp;'Look-up Mines by State'!E3168&amp;"                                  "&amp;'Look-up Mines by State'!F3168</f>
        <v>NA     S     CAMP CREEK - KENOVA                                  WAYNE</v>
      </c>
    </row>
    <row r="3169" spans="1:1" x14ac:dyDescent="0.25">
      <c r="A3169" s="714" t="str">
        <f>'Look-up Mines by State'!C3169&amp;"     "&amp;'Look-up Mines by State'!D3169&amp;"     "&amp;'Look-up Mines by State'!E3169&amp;"                                  "&amp;'Look-up Mines by State'!F3169</f>
        <v>NA     P     CAMP CREEK - KENOVA                                  WAYNE</v>
      </c>
    </row>
    <row r="3170" spans="1:1" x14ac:dyDescent="0.25">
      <c r="A3170" s="714" t="str">
        <f>'Look-up Mines by State'!C3170&amp;"     "&amp;'Look-up Mines by State'!D3170&amp;"     "&amp;'Look-up Mines by State'!E3170&amp;"                                  "&amp;'Look-up Mines by State'!F3170</f>
        <v>NA     P     CANNELTON INDUSTRIES KR 84.4                                  FAYETTE</v>
      </c>
    </row>
    <row r="3171" spans="1:1" x14ac:dyDescent="0.25">
      <c r="A3171" s="714" t="str">
        <f>'Look-up Mines by State'!C3171&amp;"     "&amp;'Look-up Mines by State'!D3171&amp;"     "&amp;'Look-up Mines by State'!E3171&amp;"                                  "&amp;'Look-up Mines by State'!F3171</f>
        <v>NA     S     CAPE RIVERSIDE OR 674.2                                  BOYD</v>
      </c>
    </row>
    <row r="3172" spans="1:1" x14ac:dyDescent="0.25">
      <c r="A3172" s="714" t="str">
        <f>'Look-up Mines by State'!C3172&amp;"     "&amp;'Look-up Mines by State'!D3172&amp;"     "&amp;'Look-up Mines by State'!E3172&amp;"                                  "&amp;'Look-up Mines by State'!F3172</f>
        <v>NA     S     CARTAGENA                                  IMPORTED COAL</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41"/>
  <sheetViews>
    <sheetView showWhiteSpace="0" topLeftCell="B1" zoomScale="50" zoomScaleNormal="50" workbookViewId="0">
      <selection activeCell="H2" sqref="H2:R4"/>
    </sheetView>
  </sheetViews>
  <sheetFormatPr defaultColWidth="9.140625" defaultRowHeight="15.75" x14ac:dyDescent="0.25"/>
  <cols>
    <col min="1" max="1" width="3.42578125" style="51" customWidth="1"/>
    <col min="2" max="2" width="14.28515625" style="51" customWidth="1"/>
    <col min="3" max="3" width="6.5703125" style="51" customWidth="1"/>
    <col min="4" max="4" width="5.42578125" style="51" customWidth="1"/>
    <col min="5" max="5" width="12.28515625" style="51" customWidth="1"/>
    <col min="6" max="6" width="2.5703125" style="51" hidden="1" customWidth="1"/>
    <col min="7" max="7" width="14.5703125" style="51" customWidth="1"/>
    <col min="8" max="8" width="13.7109375" style="51" customWidth="1"/>
    <col min="9" max="9" width="15.42578125" style="51" customWidth="1"/>
    <col min="10" max="10" width="22.7109375" style="51" customWidth="1"/>
    <col min="11" max="11" width="16.28515625" style="51" customWidth="1"/>
    <col min="12" max="12" width="17.140625" style="51" customWidth="1"/>
    <col min="13" max="13" width="14.28515625" style="51" customWidth="1"/>
    <col min="14" max="14" width="16" style="51" customWidth="1"/>
    <col min="15" max="15" width="15.85546875" style="51" customWidth="1"/>
    <col min="16" max="16" width="13.7109375" style="51" customWidth="1"/>
    <col min="17" max="17" width="16.140625" style="51" customWidth="1"/>
    <col min="18" max="18" width="13.5703125" style="51" customWidth="1"/>
    <col min="19" max="19" width="14.85546875" style="51" customWidth="1"/>
    <col min="20" max="20" width="13" style="51" customWidth="1"/>
    <col min="21" max="21" width="12.85546875" style="51" customWidth="1"/>
    <col min="22" max="22" width="3.85546875" style="51" customWidth="1"/>
    <col min="23" max="16384" width="9.140625" style="51"/>
  </cols>
  <sheetData>
    <row r="1" spans="1:22" ht="15" customHeight="1" x14ac:dyDescent="0.3">
      <c r="A1" s="50"/>
      <c r="B1" s="50"/>
      <c r="C1" s="50"/>
      <c r="D1" s="50"/>
      <c r="E1" s="50"/>
      <c r="F1" s="50"/>
      <c r="G1" s="50"/>
      <c r="H1" s="50"/>
      <c r="I1" s="50"/>
      <c r="J1" s="50"/>
      <c r="K1" s="50"/>
      <c r="L1" s="50"/>
      <c r="M1" s="50"/>
      <c r="N1" s="50"/>
      <c r="O1" s="50"/>
      <c r="P1" s="50"/>
      <c r="Q1" s="50"/>
      <c r="R1" s="50"/>
      <c r="S1" s="50"/>
      <c r="T1" s="50"/>
      <c r="U1" s="50"/>
      <c r="V1" s="50"/>
    </row>
    <row r="2" spans="1:22" ht="15" customHeight="1" x14ac:dyDescent="0.25">
      <c r="A2" s="50"/>
      <c r="B2" s="50"/>
      <c r="C2" s="50"/>
      <c r="D2" s="50"/>
      <c r="E2" s="50"/>
      <c r="F2" s="50"/>
      <c r="G2" s="44"/>
      <c r="H2" s="764" t="s">
        <v>242</v>
      </c>
      <c r="I2" s="764"/>
      <c r="J2" s="764"/>
      <c r="K2" s="764"/>
      <c r="L2" s="764"/>
      <c r="M2" s="764"/>
      <c r="N2" s="764"/>
      <c r="O2" s="764"/>
      <c r="P2" s="764"/>
      <c r="Q2" s="764"/>
      <c r="R2" s="764"/>
      <c r="S2" s="782" t="s">
        <v>312</v>
      </c>
      <c r="T2" s="783"/>
      <c r="U2" s="783"/>
      <c r="V2" s="50"/>
    </row>
    <row r="3" spans="1:22" ht="15" customHeight="1" x14ac:dyDescent="0.25">
      <c r="A3" s="50"/>
      <c r="B3" s="50"/>
      <c r="C3" s="50"/>
      <c r="D3" s="50"/>
      <c r="E3" s="50"/>
      <c r="F3" s="50"/>
      <c r="G3" s="44"/>
      <c r="H3" s="764"/>
      <c r="I3" s="764"/>
      <c r="J3" s="764"/>
      <c r="K3" s="764"/>
      <c r="L3" s="764"/>
      <c r="M3" s="764"/>
      <c r="N3" s="764"/>
      <c r="O3" s="764"/>
      <c r="P3" s="764"/>
      <c r="Q3" s="764"/>
      <c r="R3" s="764"/>
      <c r="S3" s="783"/>
      <c r="T3" s="783"/>
      <c r="U3" s="783"/>
      <c r="V3" s="50"/>
    </row>
    <row r="4" spans="1:22" ht="15" customHeight="1" x14ac:dyDescent="0.25">
      <c r="A4" s="50"/>
      <c r="B4" s="50"/>
      <c r="C4" s="50"/>
      <c r="D4" s="50"/>
      <c r="E4" s="50"/>
      <c r="F4" s="50"/>
      <c r="G4" s="44"/>
      <c r="H4" s="764"/>
      <c r="I4" s="764"/>
      <c r="J4" s="764"/>
      <c r="K4" s="764"/>
      <c r="L4" s="764"/>
      <c r="M4" s="764"/>
      <c r="N4" s="764"/>
      <c r="O4" s="764"/>
      <c r="P4" s="764"/>
      <c r="Q4" s="764"/>
      <c r="R4" s="764"/>
      <c r="S4" s="783"/>
      <c r="T4" s="783"/>
      <c r="U4" s="783"/>
      <c r="V4" s="50"/>
    </row>
    <row r="5" spans="1:22" ht="16.5" customHeight="1" x14ac:dyDescent="0.3">
      <c r="A5" s="50"/>
      <c r="B5" s="50"/>
      <c r="C5" s="50"/>
      <c r="D5" s="50"/>
      <c r="E5" s="50"/>
      <c r="F5" s="50"/>
      <c r="G5" s="44"/>
      <c r="H5" s="44"/>
      <c r="I5" s="44"/>
      <c r="J5" s="44"/>
      <c r="K5" s="44"/>
      <c r="L5" s="44"/>
      <c r="M5" s="44"/>
      <c r="N5" s="359"/>
      <c r="O5" s="359"/>
      <c r="P5" s="359"/>
      <c r="Q5" s="359"/>
      <c r="R5" s="359"/>
      <c r="S5" s="359"/>
      <c r="T5" s="359"/>
      <c r="U5" s="52"/>
      <c r="V5" s="50"/>
    </row>
    <row r="6" spans="1:22" ht="17.25" customHeight="1" thickBot="1" x14ac:dyDescent="0.35">
      <c r="A6" s="50"/>
      <c r="B6" s="50"/>
      <c r="C6" s="50"/>
      <c r="D6" s="50"/>
      <c r="E6" s="50"/>
      <c r="F6" s="50"/>
      <c r="G6" s="44"/>
      <c r="H6" s="44"/>
      <c r="I6" s="44"/>
      <c r="J6" s="44"/>
      <c r="K6" s="44"/>
      <c r="L6" s="44"/>
      <c r="M6" s="44"/>
      <c r="N6" s="359"/>
      <c r="O6" s="359"/>
      <c r="P6" s="359"/>
      <c r="Q6" s="359"/>
      <c r="R6" s="359"/>
      <c r="S6" s="359"/>
      <c r="T6" s="359"/>
      <c r="U6" s="52"/>
      <c r="V6" s="50"/>
    </row>
    <row r="7" spans="1:22" ht="16.5" customHeight="1" thickTop="1" thickBot="1" x14ac:dyDescent="0.3">
      <c r="A7" s="50"/>
      <c r="B7" s="332" t="s">
        <v>234</v>
      </c>
      <c r="C7" s="784"/>
      <c r="D7" s="785"/>
      <c r="E7" s="785"/>
      <c r="F7" s="785"/>
      <c r="G7" s="785"/>
      <c r="H7" s="785"/>
      <c r="I7" s="785"/>
      <c r="J7" s="786"/>
      <c r="K7" s="44"/>
      <c r="L7" s="47"/>
      <c r="M7" s="47"/>
      <c r="N7" s="359"/>
      <c r="O7" s="359"/>
      <c r="P7" s="359"/>
      <c r="Q7" s="359"/>
      <c r="R7" s="741" t="s">
        <v>274</v>
      </c>
      <c r="S7" s="742"/>
      <c r="T7" s="765" t="s">
        <v>267</v>
      </c>
      <c r="U7" s="766"/>
      <c r="V7" s="50"/>
    </row>
    <row r="8" spans="1:22" ht="16.5" customHeight="1" thickTop="1" thickBot="1" x14ac:dyDescent="0.3">
      <c r="A8" s="50"/>
      <c r="B8" s="54" t="s">
        <v>235</v>
      </c>
      <c r="C8" s="784"/>
      <c r="D8" s="785"/>
      <c r="E8" s="785"/>
      <c r="F8" s="785"/>
      <c r="G8" s="785"/>
      <c r="H8" s="785"/>
      <c r="I8" s="785"/>
      <c r="J8" s="786"/>
      <c r="K8" s="50"/>
      <c r="L8" s="47"/>
      <c r="M8" s="47"/>
      <c r="N8" s="359"/>
      <c r="O8" s="359"/>
      <c r="P8" s="359"/>
      <c r="Q8" s="359"/>
      <c r="R8" s="741" t="s">
        <v>273</v>
      </c>
      <c r="S8" s="742"/>
      <c r="T8" s="462" t="s">
        <v>271</v>
      </c>
      <c r="U8" s="463" t="s">
        <v>272</v>
      </c>
      <c r="V8" s="50"/>
    </row>
    <row r="9" spans="1:22" ht="16.5" customHeight="1" thickTop="1" x14ac:dyDescent="0.25">
      <c r="A9" s="50"/>
      <c r="B9" s="50"/>
      <c r="C9" s="50"/>
      <c r="D9" s="50"/>
      <c r="E9" s="50"/>
      <c r="F9" s="50"/>
      <c r="G9" s="50"/>
      <c r="H9" s="50"/>
      <c r="I9" s="50"/>
      <c r="J9" s="50"/>
      <c r="K9" s="50"/>
      <c r="L9" s="50"/>
      <c r="M9" s="50"/>
      <c r="N9" s="336"/>
      <c r="O9" s="336"/>
      <c r="P9" s="336"/>
      <c r="Q9" s="336"/>
      <c r="R9" s="336"/>
      <c r="S9" s="336"/>
      <c r="T9" s="336"/>
      <c r="U9" s="50"/>
      <c r="V9" s="50"/>
    </row>
    <row r="10" spans="1:22" s="56" customFormat="1" ht="35.25" customHeight="1" x14ac:dyDescent="0.25">
      <c r="A10" s="113"/>
      <c r="B10" s="773" t="s">
        <v>337</v>
      </c>
      <c r="C10" s="773"/>
      <c r="D10" s="773"/>
      <c r="E10" s="773"/>
      <c r="F10" s="773"/>
      <c r="G10" s="773"/>
      <c r="H10" s="773"/>
      <c r="I10" s="773"/>
      <c r="J10" s="773"/>
      <c r="K10" s="773"/>
      <c r="L10" s="773"/>
      <c r="M10" s="773"/>
      <c r="N10" s="773"/>
      <c r="O10" s="773"/>
      <c r="P10" s="773"/>
      <c r="Q10" s="773"/>
      <c r="R10" s="773"/>
      <c r="S10" s="773"/>
      <c r="T10" s="773"/>
      <c r="U10" s="773"/>
      <c r="V10" s="113"/>
    </row>
    <row r="11" spans="1:22" s="60" customFormat="1" ht="20.100000000000001" customHeight="1" x14ac:dyDescent="0.25">
      <c r="A11" s="50"/>
      <c r="B11" s="788" t="s">
        <v>345</v>
      </c>
      <c r="C11" s="787"/>
      <c r="D11" s="787"/>
      <c r="E11" s="787"/>
      <c r="F11" s="787"/>
      <c r="G11" s="787"/>
      <c r="H11" s="787"/>
      <c r="I11" s="787"/>
      <c r="J11" s="787"/>
      <c r="K11" s="787"/>
      <c r="L11" s="787"/>
      <c r="M11" s="787"/>
      <c r="N11" s="787"/>
      <c r="O11" s="787"/>
      <c r="P11" s="787"/>
      <c r="Q11" s="787"/>
      <c r="R11" s="787"/>
      <c r="S11" s="787"/>
      <c r="T11" s="787"/>
      <c r="U11" s="59"/>
      <c r="V11" s="50"/>
    </row>
    <row r="12" spans="1:22" ht="24.95" customHeight="1" x14ac:dyDescent="0.25">
      <c r="A12" s="50"/>
      <c r="B12" s="789" t="s">
        <v>347</v>
      </c>
      <c r="C12" s="757"/>
      <c r="D12" s="757"/>
      <c r="E12" s="757"/>
      <c r="F12" s="757"/>
      <c r="G12" s="757"/>
      <c r="H12" s="757"/>
      <c r="I12" s="757"/>
      <c r="J12" s="757"/>
      <c r="K12" s="757"/>
      <c r="L12" s="757"/>
      <c r="M12" s="757"/>
      <c r="N12" s="757"/>
      <c r="O12" s="757"/>
      <c r="P12" s="757"/>
      <c r="Q12" s="757"/>
      <c r="R12" s="757"/>
      <c r="S12" s="757"/>
      <c r="T12" s="757"/>
      <c r="U12" s="62"/>
      <c r="V12" s="50"/>
    </row>
    <row r="13" spans="1:22" ht="51.6" customHeight="1" x14ac:dyDescent="0.25">
      <c r="A13" s="50"/>
      <c r="B13" s="757" t="s">
        <v>349</v>
      </c>
      <c r="C13" s="757"/>
      <c r="D13" s="757"/>
      <c r="E13" s="757"/>
      <c r="F13" s="757"/>
      <c r="G13" s="757"/>
      <c r="H13" s="757"/>
      <c r="I13" s="757"/>
      <c r="J13" s="757"/>
      <c r="K13" s="757"/>
      <c r="L13" s="757"/>
      <c r="M13" s="757"/>
      <c r="N13" s="757"/>
      <c r="O13" s="757"/>
      <c r="P13" s="757"/>
      <c r="Q13" s="757"/>
      <c r="R13" s="757"/>
      <c r="S13" s="757"/>
      <c r="T13" s="757"/>
      <c r="U13" s="757"/>
      <c r="V13" s="50"/>
    </row>
    <row r="14" spans="1:22" ht="20.100000000000001" customHeight="1" x14ac:dyDescent="0.25">
      <c r="A14" s="50"/>
      <c r="B14" s="757" t="s">
        <v>338</v>
      </c>
      <c r="C14" s="757"/>
      <c r="D14" s="757"/>
      <c r="E14" s="757"/>
      <c r="F14" s="757"/>
      <c r="G14" s="757"/>
      <c r="H14" s="757"/>
      <c r="I14" s="757"/>
      <c r="J14" s="757"/>
      <c r="K14" s="757"/>
      <c r="L14" s="757"/>
      <c r="M14" s="757"/>
      <c r="N14" s="757"/>
      <c r="O14" s="757"/>
      <c r="P14" s="757"/>
      <c r="Q14" s="757"/>
      <c r="R14" s="757"/>
      <c r="S14" s="757"/>
      <c r="T14" s="757"/>
      <c r="U14" s="757"/>
      <c r="V14" s="50"/>
    </row>
    <row r="15" spans="1:22" s="63" customFormat="1" ht="20.100000000000001" customHeight="1" x14ac:dyDescent="0.25">
      <c r="A15" s="50"/>
      <c r="B15" s="787" t="s">
        <v>339</v>
      </c>
      <c r="C15" s="787"/>
      <c r="D15" s="787"/>
      <c r="E15" s="787"/>
      <c r="F15" s="787"/>
      <c r="G15" s="787"/>
      <c r="H15" s="787"/>
      <c r="I15" s="787"/>
      <c r="J15" s="787"/>
      <c r="K15" s="787"/>
      <c r="L15" s="787"/>
      <c r="M15" s="787"/>
      <c r="N15" s="787"/>
      <c r="O15" s="787"/>
      <c r="P15" s="787"/>
      <c r="Q15" s="787"/>
      <c r="R15" s="787"/>
      <c r="S15" s="787"/>
      <c r="T15" s="787"/>
      <c r="U15" s="787"/>
      <c r="V15" s="50"/>
    </row>
    <row r="16" spans="1:22" s="65" customFormat="1" ht="20.100000000000001" customHeight="1" x14ac:dyDescent="0.2">
      <c r="A16" s="50"/>
      <c r="B16" s="790" t="s">
        <v>340</v>
      </c>
      <c r="C16" s="791"/>
      <c r="D16" s="791"/>
      <c r="E16" s="791"/>
      <c r="F16" s="791"/>
      <c r="G16" s="791"/>
      <c r="H16" s="791"/>
      <c r="I16" s="791"/>
      <c r="J16" s="791"/>
      <c r="K16" s="791"/>
      <c r="L16" s="791"/>
      <c r="M16" s="791"/>
      <c r="N16" s="791"/>
      <c r="O16" s="791"/>
      <c r="P16" s="792"/>
      <c r="Q16" s="792"/>
      <c r="R16" s="792"/>
      <c r="S16" s="792"/>
      <c r="T16" s="792"/>
      <c r="U16" s="792"/>
      <c r="V16" s="50"/>
    </row>
    <row r="17" spans="1:22" s="60" customFormat="1" ht="20.100000000000001" customHeight="1" x14ac:dyDescent="0.25">
      <c r="A17" s="50"/>
      <c r="B17" s="757" t="s">
        <v>341</v>
      </c>
      <c r="C17" s="787"/>
      <c r="D17" s="787"/>
      <c r="E17" s="787"/>
      <c r="F17" s="787"/>
      <c r="G17" s="787"/>
      <c r="H17" s="787"/>
      <c r="I17" s="787"/>
      <c r="J17" s="787"/>
      <c r="K17" s="787"/>
      <c r="L17" s="787"/>
      <c r="M17" s="787"/>
      <c r="N17" s="787"/>
      <c r="O17" s="787"/>
      <c r="P17" s="787"/>
      <c r="Q17" s="787"/>
      <c r="R17" s="787"/>
      <c r="S17" s="787"/>
      <c r="T17" s="787"/>
      <c r="U17" s="787"/>
      <c r="V17" s="50"/>
    </row>
    <row r="18" spans="1:22" ht="24.95" customHeight="1" x14ac:dyDescent="0.25">
      <c r="A18" s="50"/>
      <c r="B18" s="794" t="s">
        <v>346</v>
      </c>
      <c r="C18" s="762"/>
      <c r="D18" s="762"/>
      <c r="E18" s="762"/>
      <c r="F18" s="762"/>
      <c r="G18" s="762"/>
      <c r="H18" s="762"/>
      <c r="I18" s="762"/>
      <c r="J18" s="762"/>
      <c r="K18" s="762"/>
      <c r="L18" s="762"/>
      <c r="M18" s="762"/>
      <c r="N18" s="762"/>
      <c r="O18" s="762"/>
      <c r="P18" s="762"/>
      <c r="Q18" s="762"/>
      <c r="R18" s="762"/>
      <c r="S18" s="762"/>
      <c r="T18" s="762"/>
      <c r="U18" s="762"/>
      <c r="V18" s="50"/>
    </row>
    <row r="19" spans="1:22" ht="16.5" customHeight="1" x14ac:dyDescent="0.25">
      <c r="A19" s="50"/>
      <c r="B19" s="793" t="s">
        <v>342</v>
      </c>
      <c r="C19" s="793"/>
      <c r="D19" s="793"/>
      <c r="E19" s="793"/>
      <c r="F19" s="793"/>
      <c r="G19" s="793"/>
      <c r="H19" s="793"/>
      <c r="I19" s="793"/>
      <c r="J19" s="793"/>
      <c r="K19" s="793"/>
      <c r="L19" s="793"/>
      <c r="M19" s="793"/>
      <c r="N19" s="793"/>
      <c r="O19" s="793"/>
      <c r="P19" s="793"/>
      <c r="Q19" s="793"/>
      <c r="R19" s="793"/>
      <c r="S19" s="793"/>
      <c r="T19" s="793"/>
      <c r="U19" s="793"/>
      <c r="V19" s="50"/>
    </row>
    <row r="20" spans="1:22" ht="20.100000000000001" customHeight="1" x14ac:dyDescent="0.25">
      <c r="A20" s="50"/>
      <c r="B20" s="793" t="s">
        <v>343</v>
      </c>
      <c r="C20" s="793"/>
      <c r="D20" s="793"/>
      <c r="E20" s="793"/>
      <c r="F20" s="793"/>
      <c r="G20" s="793"/>
      <c r="H20" s="793"/>
      <c r="I20" s="793"/>
      <c r="J20" s="793"/>
      <c r="K20" s="793"/>
      <c r="L20" s="793"/>
      <c r="M20" s="793"/>
      <c r="N20" s="793"/>
      <c r="O20" s="793"/>
      <c r="P20" s="793"/>
      <c r="Q20" s="793"/>
      <c r="R20" s="793"/>
      <c r="S20" s="793"/>
      <c r="T20" s="793"/>
      <c r="U20" s="793"/>
      <c r="V20" s="50"/>
    </row>
    <row r="21" spans="1:22" ht="24.95" customHeight="1" x14ac:dyDescent="0.25">
      <c r="A21" s="50"/>
      <c r="B21" s="763" t="s">
        <v>344</v>
      </c>
      <c r="C21" s="756"/>
      <c r="D21" s="756"/>
      <c r="E21" s="756"/>
      <c r="F21" s="756"/>
      <c r="G21" s="756"/>
      <c r="H21" s="756"/>
      <c r="I21" s="756"/>
      <c r="J21" s="756"/>
      <c r="K21" s="756"/>
      <c r="L21" s="756"/>
      <c r="M21" s="756"/>
      <c r="N21" s="756"/>
      <c r="O21" s="756"/>
      <c r="P21" s="756"/>
      <c r="Q21" s="756"/>
      <c r="R21" s="756"/>
      <c r="S21" s="756"/>
      <c r="T21" s="756"/>
      <c r="U21" s="756"/>
      <c r="V21" s="50"/>
    </row>
    <row r="22" spans="1:22" ht="38.450000000000003" customHeight="1" x14ac:dyDescent="0.25">
      <c r="A22" s="50"/>
      <c r="B22" s="789" t="s">
        <v>348</v>
      </c>
      <c r="C22" s="757"/>
      <c r="D22" s="757"/>
      <c r="E22" s="757"/>
      <c r="F22" s="757"/>
      <c r="G22" s="757"/>
      <c r="H22" s="757"/>
      <c r="I22" s="757"/>
      <c r="J22" s="757"/>
      <c r="K22" s="757"/>
      <c r="L22" s="757"/>
      <c r="M22" s="757"/>
      <c r="N22" s="757"/>
      <c r="O22" s="757"/>
      <c r="P22" s="757"/>
      <c r="Q22" s="757"/>
      <c r="R22" s="757"/>
      <c r="S22" s="757"/>
      <c r="T22" s="757"/>
      <c r="U22" s="757"/>
      <c r="V22" s="50"/>
    </row>
    <row r="23" spans="1:22" ht="16.5" customHeight="1" thickBot="1" x14ac:dyDescent="0.3">
      <c r="A23" s="50"/>
      <c r="B23" s="802"/>
      <c r="C23" s="803"/>
      <c r="D23" s="803"/>
      <c r="E23" s="803"/>
      <c r="F23" s="803"/>
      <c r="G23" s="803"/>
      <c r="H23" s="803"/>
      <c r="I23" s="803"/>
      <c r="J23" s="803"/>
      <c r="K23" s="803"/>
      <c r="L23" s="803"/>
      <c r="M23" s="803"/>
      <c r="N23" s="803"/>
      <c r="O23" s="803"/>
      <c r="P23" s="803"/>
      <c r="Q23" s="803"/>
      <c r="R23" s="803"/>
      <c r="S23" s="803"/>
      <c r="T23" s="803"/>
      <c r="U23" s="803"/>
      <c r="V23" s="50"/>
    </row>
    <row r="24" spans="1:22" s="65" customFormat="1" ht="36" customHeight="1" thickTop="1" thickBot="1" x14ac:dyDescent="0.3">
      <c r="A24" s="113"/>
      <c r="B24" s="796" t="s">
        <v>147</v>
      </c>
      <c r="C24" s="797"/>
      <c r="D24" s="797"/>
      <c r="E24" s="797"/>
      <c r="F24" s="797"/>
      <c r="G24" s="797"/>
      <c r="H24" s="797"/>
      <c r="I24" s="797"/>
      <c r="J24" s="770" t="s">
        <v>8</v>
      </c>
      <c r="K24" s="768"/>
      <c r="L24" s="768"/>
      <c r="M24" s="768"/>
      <c r="N24" s="768"/>
      <c r="O24" s="768"/>
      <c r="P24" s="768"/>
      <c r="Q24" s="769"/>
      <c r="R24" s="770" t="s">
        <v>57</v>
      </c>
      <c r="S24" s="811"/>
      <c r="T24" s="770" t="s">
        <v>290</v>
      </c>
      <c r="U24" s="811"/>
      <c r="V24" s="113"/>
    </row>
    <row r="25" spans="1:22" s="65" customFormat="1" ht="20.45" customHeight="1" thickTop="1" thickBot="1" x14ac:dyDescent="0.3">
      <c r="A25" s="113"/>
      <c r="B25" s="552"/>
      <c r="C25" s="553"/>
      <c r="D25" s="553"/>
      <c r="E25" s="553"/>
      <c r="F25" s="554"/>
      <c r="G25" s="798"/>
      <c r="H25" s="800"/>
      <c r="I25" s="799"/>
      <c r="J25" s="798"/>
      <c r="K25" s="800"/>
      <c r="L25" s="800"/>
      <c r="M25" s="799"/>
      <c r="N25" s="798" t="s">
        <v>208</v>
      </c>
      <c r="O25" s="799"/>
      <c r="P25" s="798" t="s">
        <v>309</v>
      </c>
      <c r="Q25" s="799"/>
      <c r="R25" s="799"/>
      <c r="S25" s="801"/>
      <c r="T25" s="795"/>
      <c r="U25" s="795"/>
      <c r="V25" s="113"/>
    </row>
    <row r="26" spans="1:22" s="65" customFormat="1" ht="76.5" thickTop="1" thickBot="1" x14ac:dyDescent="0.3">
      <c r="A26" s="113"/>
      <c r="B26" s="815" t="s">
        <v>82</v>
      </c>
      <c r="C26" s="816"/>
      <c r="D26" s="816"/>
      <c r="E26" s="816"/>
      <c r="F26" s="817"/>
      <c r="G26" s="229" t="s">
        <v>285</v>
      </c>
      <c r="H26" s="466" t="s">
        <v>6</v>
      </c>
      <c r="I26" s="230" t="s">
        <v>83</v>
      </c>
      <c r="J26" s="467" t="s">
        <v>133</v>
      </c>
      <c r="K26" s="229" t="s">
        <v>134</v>
      </c>
      <c r="L26" s="229" t="s">
        <v>135</v>
      </c>
      <c r="M26" s="229" t="s">
        <v>137</v>
      </c>
      <c r="N26" s="229" t="s">
        <v>136</v>
      </c>
      <c r="O26" s="229" t="s">
        <v>207</v>
      </c>
      <c r="P26" s="520" t="s">
        <v>279</v>
      </c>
      <c r="Q26" s="521" t="s">
        <v>280</v>
      </c>
      <c r="R26" s="241" t="s">
        <v>84</v>
      </c>
      <c r="S26" s="469" t="s">
        <v>85</v>
      </c>
      <c r="T26" s="468" t="s">
        <v>283</v>
      </c>
      <c r="U26" s="230" t="s">
        <v>284</v>
      </c>
      <c r="V26" s="113"/>
    </row>
    <row r="27" spans="1:22" ht="16.5" customHeight="1" thickTop="1" thickBot="1" x14ac:dyDescent="0.3">
      <c r="A27" s="50"/>
      <c r="B27" s="812"/>
      <c r="C27" s="813"/>
      <c r="D27" s="813"/>
      <c r="E27" s="813"/>
      <c r="F27" s="814"/>
      <c r="G27" s="70"/>
      <c r="H27" s="70"/>
      <c r="I27" s="71"/>
      <c r="J27" s="72"/>
      <c r="K27" s="73"/>
      <c r="L27" s="73"/>
      <c r="M27" s="73"/>
      <c r="N27" s="73"/>
      <c r="O27" s="73"/>
      <c r="P27" s="74"/>
      <c r="Q27" s="71"/>
      <c r="S27" s="83"/>
      <c r="T27" s="75"/>
      <c r="U27" s="76"/>
      <c r="V27" s="50"/>
    </row>
    <row r="28" spans="1:22" ht="16.5" customHeight="1" thickTop="1" thickBot="1" x14ac:dyDescent="0.3">
      <c r="A28" s="50"/>
      <c r="B28" s="808"/>
      <c r="C28" s="809"/>
      <c r="D28" s="809"/>
      <c r="E28" s="809"/>
      <c r="F28" s="810"/>
      <c r="G28" s="77" t="str">
        <f>IF((ISBLANK('SCH 2A'!D36))," ",('SCH 2A'!D36))</f>
        <v xml:space="preserve"> </v>
      </c>
      <c r="H28" s="77" t="str">
        <f>IF((ISBLANK('SCH 2A'!F36))," ",('SCH 2A'!F36))</f>
        <v xml:space="preserve"> </v>
      </c>
      <c r="I28" s="78" t="str">
        <f>IF((ISBLANK('SCH 2A'!G36))," ",('SCH 2A'!G36))</f>
        <v xml:space="preserve"> </v>
      </c>
      <c r="J28" s="79"/>
      <c r="K28" s="80"/>
      <c r="L28" s="80"/>
      <c r="M28" s="80"/>
      <c r="N28" s="80"/>
      <c r="O28" s="80"/>
      <c r="P28" s="81"/>
      <c r="Q28" s="78"/>
      <c r="R28" s="82"/>
      <c r="S28" s="83"/>
      <c r="T28" s="84"/>
      <c r="U28" s="85"/>
      <c r="V28" s="50"/>
    </row>
    <row r="29" spans="1:22" ht="16.5" customHeight="1" thickTop="1" thickBot="1" x14ac:dyDescent="0.3">
      <c r="A29" s="50"/>
      <c r="B29" s="808"/>
      <c r="C29" s="809"/>
      <c r="D29" s="809"/>
      <c r="E29" s="809"/>
      <c r="F29" s="810"/>
      <c r="G29" s="77" t="str">
        <f>IF((ISBLANK('SCH 2A'!D37))," ",('SCH 2A'!D37))</f>
        <v xml:space="preserve"> </v>
      </c>
      <c r="H29" s="77" t="str">
        <f>IF((ISBLANK('SCH 2A'!F37))," ",('SCH 2A'!F37))</f>
        <v xml:space="preserve"> </v>
      </c>
      <c r="I29" s="78" t="str">
        <f>IF((ISBLANK('SCH 2A'!G37))," ",('SCH 2A'!G37))</f>
        <v xml:space="preserve"> </v>
      </c>
      <c r="J29" s="79"/>
      <c r="K29" s="80"/>
      <c r="L29" s="80"/>
      <c r="M29" s="80"/>
      <c r="N29" s="80"/>
      <c r="O29" s="80"/>
      <c r="P29" s="81"/>
      <c r="Q29" s="78"/>
      <c r="R29" s="82"/>
      <c r="S29" s="83"/>
      <c r="T29" s="84"/>
      <c r="U29" s="85"/>
      <c r="V29" s="50"/>
    </row>
    <row r="30" spans="1:22" ht="16.5" customHeight="1" thickTop="1" thickBot="1" x14ac:dyDescent="0.3">
      <c r="A30" s="50"/>
      <c r="B30" s="808"/>
      <c r="C30" s="809"/>
      <c r="D30" s="809"/>
      <c r="E30" s="809"/>
      <c r="F30" s="810"/>
      <c r="G30" s="77" t="str">
        <f>IF((ISBLANK('SCH 2A'!D38))," ",('SCH 2A'!D38))</f>
        <v xml:space="preserve"> </v>
      </c>
      <c r="H30" s="77" t="str">
        <f>IF((ISBLANK('SCH 2A'!F38))," ",('SCH 2A'!F38))</f>
        <v xml:space="preserve"> </v>
      </c>
      <c r="I30" s="78" t="str">
        <f>IF((ISBLANK('SCH 2A'!G38))," ",('SCH 2A'!G38))</f>
        <v xml:space="preserve"> </v>
      </c>
      <c r="J30" s="79"/>
      <c r="K30" s="80"/>
      <c r="L30" s="80"/>
      <c r="M30" s="80"/>
      <c r="N30" s="80"/>
      <c r="O30" s="80"/>
      <c r="P30" s="81"/>
      <c r="Q30" s="78"/>
      <c r="R30" s="82"/>
      <c r="S30" s="83"/>
      <c r="T30" s="84"/>
      <c r="U30" s="85"/>
      <c r="V30" s="50"/>
    </row>
    <row r="31" spans="1:22" ht="16.5" customHeight="1" thickTop="1" thickBot="1" x14ac:dyDescent="0.3">
      <c r="A31" s="50"/>
      <c r="B31" s="808"/>
      <c r="C31" s="809"/>
      <c r="D31" s="809"/>
      <c r="E31" s="809"/>
      <c r="F31" s="810"/>
      <c r="G31" s="77" t="str">
        <f>IF((ISBLANK('SCH 2A'!D39))," ",('SCH 2A'!D39))</f>
        <v xml:space="preserve"> </v>
      </c>
      <c r="H31" s="77" t="str">
        <f>IF((ISBLANK('SCH 2A'!F39))," ",('SCH 2A'!F39))</f>
        <v xml:space="preserve"> </v>
      </c>
      <c r="I31" s="78" t="str">
        <f>IF((ISBLANK('SCH 2A'!G39))," ",('SCH 2A'!G39))</f>
        <v xml:space="preserve"> </v>
      </c>
      <c r="J31" s="79"/>
      <c r="K31" s="80"/>
      <c r="L31" s="80"/>
      <c r="M31" s="80"/>
      <c r="N31" s="80"/>
      <c r="O31" s="80"/>
      <c r="P31" s="81"/>
      <c r="Q31" s="78"/>
      <c r="R31" s="82"/>
      <c r="S31" s="83"/>
      <c r="T31" s="84"/>
      <c r="U31" s="85"/>
      <c r="V31" s="50"/>
    </row>
    <row r="32" spans="1:22" ht="16.5" customHeight="1" thickTop="1" thickBot="1" x14ac:dyDescent="0.3">
      <c r="A32" s="50"/>
      <c r="B32" s="808"/>
      <c r="C32" s="809"/>
      <c r="D32" s="809"/>
      <c r="E32" s="809"/>
      <c r="F32" s="810"/>
      <c r="G32" s="77" t="str">
        <f>IF((ISBLANK('SCH 2A'!D42))," ",('SCH 2A'!D42))</f>
        <v xml:space="preserve"> </v>
      </c>
      <c r="H32" s="77" t="str">
        <f>IF((ISBLANK('SCH 2A'!F42))," ",('SCH 2A'!F42))</f>
        <v xml:space="preserve"> </v>
      </c>
      <c r="I32" s="78" t="str">
        <f>IF((ISBLANK('SCH 2A'!G42))," ",('SCH 2A'!G42))</f>
        <v xml:space="preserve"> </v>
      </c>
      <c r="J32" s="79"/>
      <c r="K32" s="80"/>
      <c r="L32" s="80"/>
      <c r="M32" s="80"/>
      <c r="N32" s="80"/>
      <c r="O32" s="80"/>
      <c r="P32" s="81"/>
      <c r="Q32" s="78"/>
      <c r="R32" s="82"/>
      <c r="S32" s="83"/>
      <c r="T32" s="84"/>
      <c r="U32" s="85"/>
      <c r="V32" s="50"/>
    </row>
    <row r="33" spans="1:22" ht="16.5" customHeight="1" thickTop="1" thickBot="1" x14ac:dyDescent="0.3">
      <c r="A33" s="50"/>
      <c r="B33" s="808"/>
      <c r="C33" s="809"/>
      <c r="D33" s="809"/>
      <c r="E33" s="809"/>
      <c r="F33" s="810"/>
      <c r="G33" s="77" t="str">
        <f>IF((ISBLANK('SCH 2A'!D43))," ",('SCH 2A'!D43))</f>
        <v xml:space="preserve"> </v>
      </c>
      <c r="H33" s="77" t="str">
        <f>IF((ISBLANK('SCH 2A'!F43))," ",('SCH 2A'!F43))</f>
        <v xml:space="preserve"> </v>
      </c>
      <c r="I33" s="78" t="str">
        <f>IF((ISBLANK('SCH 2A'!G43))," ",('SCH 2A'!G43))</f>
        <v xml:space="preserve"> </v>
      </c>
      <c r="J33" s="79"/>
      <c r="K33" s="80"/>
      <c r="L33" s="80"/>
      <c r="M33" s="80"/>
      <c r="N33" s="80"/>
      <c r="O33" s="80"/>
      <c r="P33" s="81"/>
      <c r="Q33" s="78"/>
      <c r="R33" s="82"/>
      <c r="S33" s="83"/>
      <c r="T33" s="84"/>
      <c r="U33" s="85"/>
      <c r="V33" s="50"/>
    </row>
    <row r="34" spans="1:22" ht="16.5" customHeight="1" thickTop="1" thickBot="1" x14ac:dyDescent="0.3">
      <c r="A34" s="50"/>
      <c r="B34" s="808"/>
      <c r="C34" s="809"/>
      <c r="D34" s="809"/>
      <c r="E34" s="809"/>
      <c r="F34" s="810"/>
      <c r="G34" s="77" t="str">
        <f>IF((ISBLANK('SCH 2A'!D44))," ",('SCH 2A'!D44))</f>
        <v xml:space="preserve"> </v>
      </c>
      <c r="H34" s="77" t="str">
        <f>IF((ISBLANK('SCH 2A'!F44))," ",('SCH 2A'!F44))</f>
        <v xml:space="preserve"> </v>
      </c>
      <c r="I34" s="78" t="str">
        <f>IF((ISBLANK('SCH 2A'!G44))," ",('SCH 2A'!G44))</f>
        <v xml:space="preserve"> </v>
      </c>
      <c r="J34" s="79"/>
      <c r="K34" s="80"/>
      <c r="L34" s="80"/>
      <c r="M34" s="80"/>
      <c r="N34" s="80"/>
      <c r="O34" s="80"/>
      <c r="P34" s="81"/>
      <c r="Q34" s="78"/>
      <c r="R34" s="82"/>
      <c r="S34" s="83"/>
      <c r="T34" s="84"/>
      <c r="U34" s="85"/>
      <c r="V34" s="50"/>
    </row>
    <row r="35" spans="1:22" ht="16.5" customHeight="1" thickTop="1" thickBot="1" x14ac:dyDescent="0.3">
      <c r="A35" s="50"/>
      <c r="B35" s="805"/>
      <c r="C35" s="806"/>
      <c r="D35" s="806"/>
      <c r="E35" s="806"/>
      <c r="F35" s="807"/>
      <c r="G35" s="86" t="str">
        <f>IF((ISBLANK('SCH 2A'!D45))," ",('SCH 2A'!D45))</f>
        <v xml:space="preserve"> </v>
      </c>
      <c r="H35" s="86" t="str">
        <f>IF((ISBLANK('SCH 2A'!F45))," ",('SCH 2A'!F45))</f>
        <v xml:space="preserve"> </v>
      </c>
      <c r="I35" s="87" t="str">
        <f>IF((ISBLANK('SCH 2A'!G45))," ",('SCH 2A'!G45))</f>
        <v xml:space="preserve"> </v>
      </c>
      <c r="J35" s="88"/>
      <c r="K35" s="89"/>
      <c r="L35" s="89"/>
      <c r="M35" s="89"/>
      <c r="N35" s="89"/>
      <c r="O35" s="89"/>
      <c r="P35" s="90"/>
      <c r="Q35" s="87"/>
      <c r="R35" s="91"/>
      <c r="S35" s="92"/>
      <c r="T35" s="93"/>
      <c r="U35" s="94"/>
      <c r="V35" s="50"/>
    </row>
    <row r="36" spans="1:22" ht="16.5" customHeight="1" thickTop="1" thickBot="1" x14ac:dyDescent="0.3">
      <c r="A36" s="50"/>
      <c r="B36" s="804"/>
      <c r="C36" s="804"/>
      <c r="D36" s="804"/>
      <c r="E36" s="804"/>
      <c r="F36" s="804"/>
      <c r="G36" s="804"/>
      <c r="H36" s="804"/>
      <c r="I36" s="804"/>
      <c r="J36" s="804"/>
      <c r="K36" s="804"/>
      <c r="L36" s="804"/>
      <c r="M36" s="804"/>
      <c r="N36" s="804"/>
      <c r="O36" s="804"/>
      <c r="P36" s="804"/>
      <c r="Q36" s="804"/>
      <c r="R36" s="804"/>
      <c r="S36" s="804"/>
      <c r="T36" s="804"/>
      <c r="U36" s="804"/>
      <c r="V36" s="50"/>
    </row>
    <row r="37" spans="1:22" ht="16.5" customHeight="1" thickTop="1" x14ac:dyDescent="0.25"/>
    <row r="41" spans="1:22" x14ac:dyDescent="0.25">
      <c r="I41" s="95"/>
    </row>
  </sheetData>
  <dataConsolidate/>
  <mergeCells count="42">
    <mergeCell ref="B36:U36"/>
    <mergeCell ref="B35:F35"/>
    <mergeCell ref="B31:F31"/>
    <mergeCell ref="R24:S24"/>
    <mergeCell ref="T24:U24"/>
    <mergeCell ref="B32:F32"/>
    <mergeCell ref="B34:F34"/>
    <mergeCell ref="B33:F33"/>
    <mergeCell ref="B28:F28"/>
    <mergeCell ref="B29:F29"/>
    <mergeCell ref="B30:F30"/>
    <mergeCell ref="B27:F27"/>
    <mergeCell ref="B26:F26"/>
    <mergeCell ref="P25:Q25"/>
    <mergeCell ref="J25:M25"/>
    <mergeCell ref="J24:Q24"/>
    <mergeCell ref="B19:U19"/>
    <mergeCell ref="B20:U20"/>
    <mergeCell ref="B18:U18"/>
    <mergeCell ref="B21:U21"/>
    <mergeCell ref="T25:U25"/>
    <mergeCell ref="B22:U22"/>
    <mergeCell ref="B24:I24"/>
    <mergeCell ref="N25:O25"/>
    <mergeCell ref="G25:I25"/>
    <mergeCell ref="R25:S25"/>
    <mergeCell ref="B23:U23"/>
    <mergeCell ref="B15:U15"/>
    <mergeCell ref="B17:U17"/>
    <mergeCell ref="B11:T11"/>
    <mergeCell ref="B13:U13"/>
    <mergeCell ref="B12:T12"/>
    <mergeCell ref="B14:U14"/>
    <mergeCell ref="B16:U16"/>
    <mergeCell ref="B10:U10"/>
    <mergeCell ref="H2:R4"/>
    <mergeCell ref="S2:U4"/>
    <mergeCell ref="C7:J7"/>
    <mergeCell ref="C8:J8"/>
    <mergeCell ref="R7:S7"/>
    <mergeCell ref="T7:U7"/>
    <mergeCell ref="R8:S8"/>
  </mergeCells>
  <dataValidations xWindow="133" yWindow="959" count="11">
    <dataValidation type="decimal" allowBlank="1" showInputMessage="1" showErrorMessage="1" promptTitle="Average Heat Content" prompt="Enter the Btu per unit to the nearest 0.1 million Btu. Enter the MMBtu per ton for coal, per barrel for oil and per Mcf for gas.  See the fuel table for typical ranges for each fuel type" sqref="J28:J35">
      <formula1>0.1</formula1>
      <formula2>40</formula2>
    </dataValidation>
    <dataValidation allowBlank="1" showInputMessage="1" showErrorMessage="1" prompt="Fuel supplier, purchase type, energy source and quantity are carried over from Schedule 2 Part A." sqref="B27:F27"/>
    <dataValidation allowBlank="1" showInputMessage="1" showErrorMessage="1" prompt="See Table 1 in the instructions for typical heat content ranges." sqref="J27"/>
    <dataValidation allowBlank="1" showInputMessage="1" showErrorMessage="1" prompt="See Table 1 in the instructions for typical sulfur content ranges." sqref="K27"/>
    <dataValidation allowBlank="1" showInputMessage="1" showErrorMessage="1" prompt="See Table 1 in the instructions for typical ash content ranges." sqref="L27"/>
    <dataValidation allowBlank="1" showInputMessage="1" showErrorMessage="1" prompt="See Table 1 in the instructions for typical moisture content ranges." sqref="M27"/>
    <dataValidation allowBlank="1" showInputMessage="1" showErrorMessage="1" prompt="See Table 1 in the instructions for typical mercury content ranges." sqref="N27"/>
    <dataValidation allowBlank="1" showInputMessage="1" showErrorMessage="1" prompt="Choose the primary mode (by longest distance) from the drop down list on the e-filing system.  A detailed list of the codes can be found in the instructions." sqref="R27"/>
    <dataValidation allowBlank="1" showInputMessage="1" showErrorMessage="1" prompt="Choose the secondary mode (by second longest distance) from the drop down list on the e-filing system.  A detailed list of the codes can be found in the instructions." sqref="S27"/>
    <dataValidation allowBlank="1" showInputMessage="1" showErrorMessage="1" prompt="Enter F or firm contract or I for interruptible contract for natural gas supply contracts." sqref="T27"/>
    <dataValidation allowBlank="1" showInputMessage="1" showErrorMessage="1" prompt="Enter F or firm contract or I for interruptible contract for natural gas delivery contracts." sqref="U27"/>
  </dataValidations>
  <pageMargins left="0.41" right="0.36" top="0.84" bottom="0.75" header="0.3" footer="0.3"/>
  <pageSetup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ltText="">
                <anchor moveWithCells="1">
                  <from>
                    <xdr:col>14</xdr:col>
                    <xdr:colOff>304800</xdr:colOff>
                    <xdr:row>26</xdr:row>
                    <xdr:rowOff>0</xdr:rowOff>
                  </from>
                  <to>
                    <xdr:col>14</xdr:col>
                    <xdr:colOff>552450</xdr:colOff>
                    <xdr:row>27</xdr:row>
                    <xdr:rowOff>47625</xdr:rowOff>
                  </to>
                </anchor>
              </controlPr>
            </control>
          </mc:Choice>
        </mc:AlternateContent>
        <mc:AlternateContent xmlns:mc="http://schemas.openxmlformats.org/markup-compatibility/2006">
          <mc:Choice Requires="x14">
            <control shapeId="7174" r:id="rId5" name="Check Box 6">
              <controlPr defaultSize="0" autoFill="0" autoLine="0" autoPict="0" altText="">
                <anchor moveWithCells="1">
                  <from>
                    <xdr:col>14</xdr:col>
                    <xdr:colOff>304800</xdr:colOff>
                    <xdr:row>26</xdr:row>
                    <xdr:rowOff>152400</xdr:rowOff>
                  </from>
                  <to>
                    <xdr:col>14</xdr:col>
                    <xdr:colOff>552450</xdr:colOff>
                    <xdr:row>27</xdr:row>
                    <xdr:rowOff>161925</xdr:rowOff>
                  </to>
                </anchor>
              </controlPr>
            </control>
          </mc:Choice>
        </mc:AlternateContent>
        <mc:AlternateContent xmlns:mc="http://schemas.openxmlformats.org/markup-compatibility/2006">
          <mc:Choice Requires="x14">
            <control shapeId="7175" r:id="rId6" name="Check Box 7">
              <controlPr defaultSize="0" autoFill="0" autoLine="0" autoPict="0" altText="">
                <anchor moveWithCells="1">
                  <from>
                    <xdr:col>14</xdr:col>
                    <xdr:colOff>304800</xdr:colOff>
                    <xdr:row>27</xdr:row>
                    <xdr:rowOff>161925</xdr:rowOff>
                  </from>
                  <to>
                    <xdr:col>14</xdr:col>
                    <xdr:colOff>552450</xdr:colOff>
                    <xdr:row>29</xdr:row>
                    <xdr:rowOff>0</xdr:rowOff>
                  </to>
                </anchor>
              </controlPr>
            </control>
          </mc:Choice>
        </mc:AlternateContent>
        <mc:AlternateContent xmlns:mc="http://schemas.openxmlformats.org/markup-compatibility/2006">
          <mc:Choice Requires="x14">
            <control shapeId="7176" r:id="rId7" name="Check Box 8">
              <controlPr defaultSize="0" autoFill="0" autoLine="0" autoPict="0" altText="">
                <anchor moveWithCells="1">
                  <from>
                    <xdr:col>14</xdr:col>
                    <xdr:colOff>304800</xdr:colOff>
                    <xdr:row>29</xdr:row>
                    <xdr:rowOff>0</xdr:rowOff>
                  </from>
                  <to>
                    <xdr:col>14</xdr:col>
                    <xdr:colOff>552450</xdr:colOff>
                    <xdr:row>30</xdr:row>
                    <xdr:rowOff>9525</xdr:rowOff>
                  </to>
                </anchor>
              </controlPr>
            </control>
          </mc:Choice>
        </mc:AlternateContent>
        <mc:AlternateContent xmlns:mc="http://schemas.openxmlformats.org/markup-compatibility/2006">
          <mc:Choice Requires="x14">
            <control shapeId="7177" r:id="rId8" name="Check Box 9">
              <controlPr defaultSize="0" autoFill="0" autoLine="0" autoPict="0" altText="">
                <anchor moveWithCells="1">
                  <from>
                    <xdr:col>14</xdr:col>
                    <xdr:colOff>304800</xdr:colOff>
                    <xdr:row>30</xdr:row>
                    <xdr:rowOff>0</xdr:rowOff>
                  </from>
                  <to>
                    <xdr:col>14</xdr:col>
                    <xdr:colOff>552450</xdr:colOff>
                    <xdr:row>31</xdr:row>
                    <xdr:rowOff>9525</xdr:rowOff>
                  </to>
                </anchor>
              </controlPr>
            </control>
          </mc:Choice>
        </mc:AlternateContent>
        <mc:AlternateContent xmlns:mc="http://schemas.openxmlformats.org/markup-compatibility/2006">
          <mc:Choice Requires="x14">
            <control shapeId="7178" r:id="rId9" name="Check Box 10">
              <controlPr defaultSize="0" autoFill="0" autoLine="0" autoPict="0" altText="">
                <anchor moveWithCells="1">
                  <from>
                    <xdr:col>14</xdr:col>
                    <xdr:colOff>304800</xdr:colOff>
                    <xdr:row>31</xdr:row>
                    <xdr:rowOff>9525</xdr:rowOff>
                  </from>
                  <to>
                    <xdr:col>14</xdr:col>
                    <xdr:colOff>552450</xdr:colOff>
                    <xdr:row>32</xdr:row>
                    <xdr:rowOff>19050</xdr:rowOff>
                  </to>
                </anchor>
              </controlPr>
            </control>
          </mc:Choice>
        </mc:AlternateContent>
        <mc:AlternateContent xmlns:mc="http://schemas.openxmlformats.org/markup-compatibility/2006">
          <mc:Choice Requires="x14">
            <control shapeId="7179" r:id="rId10" name="Check Box 11">
              <controlPr defaultSize="0" autoFill="0" autoLine="0" autoPict="0" altText="">
                <anchor moveWithCells="1">
                  <from>
                    <xdr:col>14</xdr:col>
                    <xdr:colOff>304800</xdr:colOff>
                    <xdr:row>32</xdr:row>
                    <xdr:rowOff>0</xdr:rowOff>
                  </from>
                  <to>
                    <xdr:col>14</xdr:col>
                    <xdr:colOff>552450</xdr:colOff>
                    <xdr:row>33</xdr:row>
                    <xdr:rowOff>9525</xdr:rowOff>
                  </to>
                </anchor>
              </controlPr>
            </control>
          </mc:Choice>
        </mc:AlternateContent>
        <mc:AlternateContent xmlns:mc="http://schemas.openxmlformats.org/markup-compatibility/2006">
          <mc:Choice Requires="x14">
            <control shapeId="7180" r:id="rId11" name="Check Box 12">
              <controlPr defaultSize="0" autoFill="0" autoLine="0" autoPict="0" altText="">
                <anchor moveWithCells="1">
                  <from>
                    <xdr:col>14</xdr:col>
                    <xdr:colOff>304800</xdr:colOff>
                    <xdr:row>33</xdr:row>
                    <xdr:rowOff>0</xdr:rowOff>
                  </from>
                  <to>
                    <xdr:col>14</xdr:col>
                    <xdr:colOff>552450</xdr:colOff>
                    <xdr:row>34</xdr:row>
                    <xdr:rowOff>9525</xdr:rowOff>
                  </to>
                </anchor>
              </controlPr>
            </control>
          </mc:Choice>
        </mc:AlternateContent>
        <mc:AlternateContent xmlns:mc="http://schemas.openxmlformats.org/markup-compatibility/2006">
          <mc:Choice Requires="x14">
            <control shapeId="7181" r:id="rId12" name="Check Box 13">
              <controlPr defaultSize="0" autoFill="0" autoLine="0" autoPict="0" altText="">
                <anchor moveWithCells="1">
                  <from>
                    <xdr:col>14</xdr:col>
                    <xdr:colOff>304800</xdr:colOff>
                    <xdr:row>34</xdr:row>
                    <xdr:rowOff>0</xdr:rowOff>
                  </from>
                  <to>
                    <xdr:col>14</xdr:col>
                    <xdr:colOff>552450</xdr:colOff>
                    <xdr:row>35</xdr:row>
                    <xdr:rowOff>9525</xdr:rowOff>
                  </to>
                </anchor>
              </controlPr>
            </control>
          </mc:Choice>
        </mc:AlternateContent>
        <mc:AlternateContent xmlns:mc="http://schemas.openxmlformats.org/markup-compatibility/2006">
          <mc:Choice Requires="x14">
            <control shapeId="7182" r:id="rId13" name="Check Box 14">
              <controlPr defaultSize="0" autoFill="0" autoLine="0" autoPict="0" altText="">
                <anchor moveWithCells="1">
                  <from>
                    <xdr:col>16</xdr:col>
                    <xdr:colOff>304800</xdr:colOff>
                    <xdr:row>26</xdr:row>
                    <xdr:rowOff>0</xdr:rowOff>
                  </from>
                  <to>
                    <xdr:col>16</xdr:col>
                    <xdr:colOff>552450</xdr:colOff>
                    <xdr:row>27</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ltText="">
                <anchor moveWithCells="1">
                  <from>
                    <xdr:col>16</xdr:col>
                    <xdr:colOff>304800</xdr:colOff>
                    <xdr:row>26</xdr:row>
                    <xdr:rowOff>152400</xdr:rowOff>
                  </from>
                  <to>
                    <xdr:col>16</xdr:col>
                    <xdr:colOff>552450</xdr:colOff>
                    <xdr:row>27</xdr:row>
                    <xdr:rowOff>161925</xdr:rowOff>
                  </to>
                </anchor>
              </controlPr>
            </control>
          </mc:Choice>
        </mc:AlternateContent>
        <mc:AlternateContent xmlns:mc="http://schemas.openxmlformats.org/markup-compatibility/2006">
          <mc:Choice Requires="x14">
            <control shapeId="7184" r:id="rId15" name="Check Box 16">
              <controlPr defaultSize="0" autoFill="0" autoLine="0" autoPict="0" altText="">
                <anchor moveWithCells="1">
                  <from>
                    <xdr:col>16</xdr:col>
                    <xdr:colOff>304800</xdr:colOff>
                    <xdr:row>27</xdr:row>
                    <xdr:rowOff>161925</xdr:rowOff>
                  </from>
                  <to>
                    <xdr:col>16</xdr:col>
                    <xdr:colOff>552450</xdr:colOff>
                    <xdr:row>29</xdr:row>
                    <xdr:rowOff>0</xdr:rowOff>
                  </to>
                </anchor>
              </controlPr>
            </control>
          </mc:Choice>
        </mc:AlternateContent>
        <mc:AlternateContent xmlns:mc="http://schemas.openxmlformats.org/markup-compatibility/2006">
          <mc:Choice Requires="x14">
            <control shapeId="7185" r:id="rId16" name="Check Box 17">
              <controlPr defaultSize="0" autoFill="0" autoLine="0" autoPict="0" altText="">
                <anchor moveWithCells="1">
                  <from>
                    <xdr:col>16</xdr:col>
                    <xdr:colOff>304800</xdr:colOff>
                    <xdr:row>29</xdr:row>
                    <xdr:rowOff>0</xdr:rowOff>
                  </from>
                  <to>
                    <xdr:col>16</xdr:col>
                    <xdr:colOff>552450</xdr:colOff>
                    <xdr:row>30</xdr:row>
                    <xdr:rowOff>9525</xdr:rowOff>
                  </to>
                </anchor>
              </controlPr>
            </control>
          </mc:Choice>
        </mc:AlternateContent>
        <mc:AlternateContent xmlns:mc="http://schemas.openxmlformats.org/markup-compatibility/2006">
          <mc:Choice Requires="x14">
            <control shapeId="7186" r:id="rId17" name="Check Box 18">
              <controlPr defaultSize="0" autoFill="0" autoLine="0" autoPict="0" altText="">
                <anchor moveWithCells="1">
                  <from>
                    <xdr:col>16</xdr:col>
                    <xdr:colOff>304800</xdr:colOff>
                    <xdr:row>30</xdr:row>
                    <xdr:rowOff>0</xdr:rowOff>
                  </from>
                  <to>
                    <xdr:col>16</xdr:col>
                    <xdr:colOff>552450</xdr:colOff>
                    <xdr:row>31</xdr:row>
                    <xdr:rowOff>9525</xdr:rowOff>
                  </to>
                </anchor>
              </controlPr>
            </control>
          </mc:Choice>
        </mc:AlternateContent>
        <mc:AlternateContent xmlns:mc="http://schemas.openxmlformats.org/markup-compatibility/2006">
          <mc:Choice Requires="x14">
            <control shapeId="7187" r:id="rId18" name="Check Box 19">
              <controlPr defaultSize="0" autoFill="0" autoLine="0" autoPict="0" altText="">
                <anchor moveWithCells="1">
                  <from>
                    <xdr:col>16</xdr:col>
                    <xdr:colOff>304800</xdr:colOff>
                    <xdr:row>31</xdr:row>
                    <xdr:rowOff>9525</xdr:rowOff>
                  </from>
                  <to>
                    <xdr:col>16</xdr:col>
                    <xdr:colOff>552450</xdr:colOff>
                    <xdr:row>32</xdr:row>
                    <xdr:rowOff>19050</xdr:rowOff>
                  </to>
                </anchor>
              </controlPr>
            </control>
          </mc:Choice>
        </mc:AlternateContent>
        <mc:AlternateContent xmlns:mc="http://schemas.openxmlformats.org/markup-compatibility/2006">
          <mc:Choice Requires="x14">
            <control shapeId="7188" r:id="rId19" name="Check Box 20">
              <controlPr defaultSize="0" autoFill="0" autoLine="0" autoPict="0" altText="">
                <anchor moveWithCells="1">
                  <from>
                    <xdr:col>16</xdr:col>
                    <xdr:colOff>304800</xdr:colOff>
                    <xdr:row>32</xdr:row>
                    <xdr:rowOff>0</xdr:rowOff>
                  </from>
                  <to>
                    <xdr:col>16</xdr:col>
                    <xdr:colOff>552450</xdr:colOff>
                    <xdr:row>33</xdr:row>
                    <xdr:rowOff>9525</xdr:rowOff>
                  </to>
                </anchor>
              </controlPr>
            </control>
          </mc:Choice>
        </mc:AlternateContent>
        <mc:AlternateContent xmlns:mc="http://schemas.openxmlformats.org/markup-compatibility/2006">
          <mc:Choice Requires="x14">
            <control shapeId="7189" r:id="rId20" name="Check Box 21">
              <controlPr defaultSize="0" autoFill="0" autoLine="0" autoPict="0" altText="">
                <anchor moveWithCells="1">
                  <from>
                    <xdr:col>16</xdr:col>
                    <xdr:colOff>304800</xdr:colOff>
                    <xdr:row>33</xdr:row>
                    <xdr:rowOff>0</xdr:rowOff>
                  </from>
                  <to>
                    <xdr:col>16</xdr:col>
                    <xdr:colOff>552450</xdr:colOff>
                    <xdr:row>34</xdr:row>
                    <xdr:rowOff>9525</xdr:rowOff>
                  </to>
                </anchor>
              </controlPr>
            </control>
          </mc:Choice>
        </mc:AlternateContent>
        <mc:AlternateContent xmlns:mc="http://schemas.openxmlformats.org/markup-compatibility/2006">
          <mc:Choice Requires="x14">
            <control shapeId="7190" r:id="rId21" name="Check Box 22">
              <controlPr defaultSize="0" autoFill="0" autoLine="0" autoPict="0" altText="">
                <anchor moveWithCells="1">
                  <from>
                    <xdr:col>16</xdr:col>
                    <xdr:colOff>304800</xdr:colOff>
                    <xdr:row>34</xdr:row>
                    <xdr:rowOff>0</xdr:rowOff>
                  </from>
                  <to>
                    <xdr:col>16</xdr:col>
                    <xdr:colOff>552450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2"/>
  <sheetViews>
    <sheetView showWhiteSpace="0" zoomScale="50" zoomScaleNormal="50" workbookViewId="0">
      <selection activeCell="F2" sqref="F2:M4"/>
    </sheetView>
  </sheetViews>
  <sheetFormatPr defaultColWidth="13.140625" defaultRowHeight="15.75" x14ac:dyDescent="0.25"/>
  <cols>
    <col min="1" max="1" width="3.42578125" style="51" customWidth="1"/>
    <col min="2" max="2" width="14.5703125" style="51" customWidth="1"/>
    <col min="3" max="6" width="5.42578125" style="51" customWidth="1"/>
    <col min="7" max="8" width="15.42578125" style="51" customWidth="1"/>
    <col min="9" max="9" width="13.5703125" style="51" customWidth="1"/>
    <col min="10" max="11" width="15.42578125" style="51" customWidth="1"/>
    <col min="12" max="12" width="13.42578125" style="51" customWidth="1"/>
    <col min="13" max="13" width="10.140625" style="51" customWidth="1"/>
    <col min="14" max="14" width="10.85546875" style="51" customWidth="1"/>
    <col min="15" max="15" width="9.85546875" style="51" customWidth="1"/>
    <col min="16" max="16" width="12.85546875" style="51" customWidth="1"/>
    <col min="17" max="17" width="3.7109375" style="51" customWidth="1"/>
    <col min="18" max="16384" width="13.140625" style="51"/>
  </cols>
  <sheetData>
    <row r="1" spans="1:17" s="58" customFormat="1" ht="16.5" customHeight="1" thickTop="1" thickBot="1" x14ac:dyDescent="0.3">
      <c r="A1" s="129"/>
      <c r="B1" s="129"/>
      <c r="C1" s="129"/>
      <c r="D1" s="129"/>
      <c r="E1" s="129"/>
      <c r="F1" s="129"/>
      <c r="G1" s="129"/>
      <c r="H1" s="129"/>
      <c r="I1" s="129"/>
      <c r="J1" s="129"/>
      <c r="K1" s="129"/>
      <c r="L1" s="129"/>
      <c r="M1" s="129"/>
      <c r="N1" s="129"/>
      <c r="O1" s="129"/>
      <c r="P1" s="129"/>
      <c r="Q1" s="129"/>
    </row>
    <row r="2" spans="1:17" s="58" customFormat="1" ht="18" customHeight="1" thickTop="1" thickBot="1" x14ac:dyDescent="0.25">
      <c r="A2" s="129"/>
      <c r="B2" s="130"/>
      <c r="C2" s="131"/>
      <c r="D2" s="131"/>
      <c r="E2" s="131"/>
      <c r="F2" s="818" t="s">
        <v>242</v>
      </c>
      <c r="G2" s="819"/>
      <c r="H2" s="819"/>
      <c r="I2" s="819"/>
      <c r="J2" s="819"/>
      <c r="K2" s="819"/>
      <c r="L2" s="819"/>
      <c r="M2" s="820"/>
      <c r="N2" s="826" t="s">
        <v>312</v>
      </c>
      <c r="O2" s="827"/>
      <c r="P2" s="827"/>
      <c r="Q2" s="129"/>
    </row>
    <row r="3" spans="1:17" s="58" customFormat="1" ht="18" customHeight="1" thickTop="1" thickBot="1" x14ac:dyDescent="0.25">
      <c r="A3" s="129"/>
      <c r="B3" s="132"/>
      <c r="C3" s="133"/>
      <c r="D3" s="133"/>
      <c r="E3" s="133"/>
      <c r="F3" s="821"/>
      <c r="G3" s="822"/>
      <c r="H3" s="822"/>
      <c r="I3" s="822"/>
      <c r="J3" s="822"/>
      <c r="K3" s="822"/>
      <c r="L3" s="822"/>
      <c r="M3" s="820"/>
      <c r="N3" s="828"/>
      <c r="O3" s="827"/>
      <c r="P3" s="827"/>
      <c r="Q3" s="129"/>
    </row>
    <row r="4" spans="1:17" s="58" customFormat="1" ht="18" customHeight="1" thickTop="1" thickBot="1" x14ac:dyDescent="0.25">
      <c r="A4" s="129"/>
      <c r="B4" s="132"/>
      <c r="C4" s="133"/>
      <c r="D4" s="133"/>
      <c r="E4" s="133"/>
      <c r="F4" s="823"/>
      <c r="G4" s="824"/>
      <c r="H4" s="824"/>
      <c r="I4" s="824"/>
      <c r="J4" s="824"/>
      <c r="K4" s="824"/>
      <c r="L4" s="824"/>
      <c r="M4" s="825"/>
      <c r="N4" s="829"/>
      <c r="O4" s="830"/>
      <c r="P4" s="830"/>
      <c r="Q4" s="129"/>
    </row>
    <row r="5" spans="1:17" s="58" customFormat="1" ht="15" customHeight="1" thickTop="1" thickBot="1" x14ac:dyDescent="0.3">
      <c r="A5" s="129"/>
      <c r="B5" s="132"/>
      <c r="C5" s="133"/>
      <c r="D5" s="133"/>
      <c r="E5" s="133"/>
      <c r="F5" s="133"/>
      <c r="G5" s="134"/>
      <c r="H5" s="134"/>
      <c r="I5" s="134"/>
      <c r="J5" s="134"/>
      <c r="K5" s="134"/>
      <c r="L5" s="135"/>
      <c r="M5" s="135"/>
      <c r="N5" s="135"/>
      <c r="O5" s="135"/>
      <c r="P5" s="136"/>
      <c r="Q5" s="129"/>
    </row>
    <row r="6" spans="1:17" s="58" customFormat="1" ht="16.5" customHeight="1" thickTop="1" thickBot="1" x14ac:dyDescent="0.25">
      <c r="A6" s="129"/>
      <c r="B6" s="116"/>
      <c r="C6" s="116"/>
      <c r="D6" s="116"/>
      <c r="E6" s="116"/>
      <c r="F6" s="116"/>
      <c r="G6" s="116"/>
      <c r="H6" s="116"/>
      <c r="I6" s="129"/>
      <c r="J6" s="344"/>
      <c r="K6" s="344"/>
      <c r="L6" s="344"/>
      <c r="M6" s="342"/>
      <c r="N6" s="342"/>
      <c r="O6" s="344"/>
      <c r="P6" s="344"/>
      <c r="Q6" s="129"/>
    </row>
    <row r="7" spans="1:17" s="58" customFormat="1" ht="16.5" customHeight="1" thickTop="1" thickBot="1" x14ac:dyDescent="0.3">
      <c r="A7" s="129"/>
      <c r="B7" s="332" t="s">
        <v>234</v>
      </c>
      <c r="C7" s="784"/>
      <c r="D7" s="785"/>
      <c r="E7" s="785"/>
      <c r="F7" s="785"/>
      <c r="G7" s="785"/>
      <c r="H7" s="786"/>
      <c r="I7" s="344"/>
      <c r="J7" s="344"/>
      <c r="K7" s="344"/>
      <c r="L7" s="344"/>
      <c r="M7" s="741" t="s">
        <v>274</v>
      </c>
      <c r="N7" s="742"/>
      <c r="O7" s="765" t="s">
        <v>267</v>
      </c>
      <c r="P7" s="766"/>
      <c r="Q7" s="129"/>
    </row>
    <row r="8" spans="1:17" s="58" customFormat="1" ht="16.5" customHeight="1" thickTop="1" thickBot="1" x14ac:dyDescent="0.3">
      <c r="A8" s="129"/>
      <c r="B8" s="166" t="s">
        <v>235</v>
      </c>
      <c r="C8" s="784"/>
      <c r="D8" s="785"/>
      <c r="E8" s="785"/>
      <c r="F8" s="785"/>
      <c r="G8" s="785"/>
      <c r="H8" s="786"/>
      <c r="I8" s="344"/>
      <c r="J8" s="344"/>
      <c r="K8" s="344"/>
      <c r="L8" s="344"/>
      <c r="M8" s="741" t="s">
        <v>273</v>
      </c>
      <c r="N8" s="742"/>
      <c r="O8" s="462" t="s">
        <v>271</v>
      </c>
      <c r="P8" s="463" t="s">
        <v>272</v>
      </c>
      <c r="Q8" s="129"/>
    </row>
    <row r="9" spans="1:17" s="58" customFormat="1" ht="16.5" customHeight="1" thickTop="1" thickBot="1" x14ac:dyDescent="0.25">
      <c r="A9" s="129"/>
      <c r="B9" s="138"/>
      <c r="C9" s="129"/>
      <c r="D9" s="129"/>
      <c r="E9" s="129"/>
      <c r="F9" s="129"/>
      <c r="G9" s="129"/>
      <c r="H9" s="129"/>
      <c r="I9" s="129"/>
      <c r="J9" s="129"/>
      <c r="K9" s="129"/>
      <c r="L9" s="129"/>
      <c r="M9" s="138"/>
      <c r="N9" s="138"/>
      <c r="O9" s="129"/>
      <c r="P9" s="129"/>
      <c r="Q9" s="129"/>
    </row>
    <row r="10" spans="1:17" s="163" customFormat="1" ht="36.75" customHeight="1" thickTop="1" thickBot="1" x14ac:dyDescent="0.3">
      <c r="A10" s="162"/>
      <c r="B10" s="837" t="s">
        <v>350</v>
      </c>
      <c r="C10" s="837"/>
      <c r="D10" s="837"/>
      <c r="E10" s="837"/>
      <c r="F10" s="837"/>
      <c r="G10" s="837"/>
      <c r="H10" s="837"/>
      <c r="I10" s="837"/>
      <c r="J10" s="837"/>
      <c r="K10" s="837"/>
      <c r="L10" s="837"/>
      <c r="M10" s="837"/>
      <c r="N10" s="837"/>
      <c r="O10" s="837"/>
      <c r="P10" s="837"/>
      <c r="Q10" s="162"/>
    </row>
    <row r="11" spans="1:17" s="58" customFormat="1" ht="20.100000000000001" customHeight="1" thickTop="1" thickBot="1" x14ac:dyDescent="0.25">
      <c r="A11" s="129"/>
      <c r="B11" s="129"/>
      <c r="C11" s="129"/>
      <c r="D11" s="129"/>
      <c r="E11" s="129"/>
      <c r="F11" s="129"/>
      <c r="G11" s="129"/>
      <c r="H11" s="129"/>
      <c r="I11" s="129"/>
      <c r="J11" s="129"/>
      <c r="K11" s="129"/>
      <c r="L11" s="129"/>
      <c r="M11" s="129"/>
      <c r="N11" s="129"/>
      <c r="O11" s="129"/>
      <c r="P11" s="129"/>
      <c r="Q11" s="129"/>
    </row>
    <row r="12" spans="1:17" s="58" customFormat="1" ht="27.6" customHeight="1" thickTop="1" thickBot="1" x14ac:dyDescent="0.25">
      <c r="A12" s="129"/>
      <c r="B12" s="648" t="s">
        <v>345</v>
      </c>
      <c r="C12" s="649"/>
      <c r="D12" s="649"/>
      <c r="E12" s="649"/>
      <c r="F12" s="649"/>
      <c r="G12" s="649"/>
      <c r="H12" s="649"/>
      <c r="I12" s="649"/>
      <c r="J12" s="649"/>
      <c r="K12" s="649"/>
      <c r="L12" s="649"/>
      <c r="M12" s="649"/>
      <c r="N12" s="649"/>
      <c r="O12" s="649"/>
      <c r="P12" s="649"/>
      <c r="Q12" s="129"/>
    </row>
    <row r="13" spans="1:17" s="58" customFormat="1" ht="27.95" customHeight="1" thickTop="1" thickBot="1" x14ac:dyDescent="0.25">
      <c r="A13" s="129"/>
      <c r="B13" s="650" t="s">
        <v>354</v>
      </c>
      <c r="C13" s="651"/>
      <c r="D13" s="651"/>
      <c r="E13" s="651"/>
      <c r="F13" s="651"/>
      <c r="G13" s="651"/>
      <c r="H13" s="651"/>
      <c r="I13" s="651"/>
      <c r="J13" s="651"/>
      <c r="K13" s="651"/>
      <c r="L13" s="651"/>
      <c r="M13" s="651"/>
      <c r="N13" s="651"/>
      <c r="O13" s="651"/>
      <c r="P13" s="651"/>
      <c r="Q13" s="129"/>
    </row>
    <row r="14" spans="1:17" s="58" customFormat="1" ht="31.5" customHeight="1" thickTop="1" thickBot="1" x14ac:dyDescent="0.25">
      <c r="A14" s="129"/>
      <c r="B14" s="851" t="s">
        <v>351</v>
      </c>
      <c r="C14" s="852"/>
      <c r="D14" s="852"/>
      <c r="E14" s="852"/>
      <c r="F14" s="852"/>
      <c r="G14" s="852"/>
      <c r="H14" s="852"/>
      <c r="I14" s="852"/>
      <c r="J14" s="852"/>
      <c r="K14" s="852"/>
      <c r="L14" s="852"/>
      <c r="M14" s="852"/>
      <c r="N14" s="852"/>
      <c r="O14" s="852"/>
      <c r="P14" s="852"/>
      <c r="Q14" s="129"/>
    </row>
    <row r="15" spans="1:17" s="58" customFormat="1" ht="32.450000000000003" customHeight="1" thickTop="1" thickBot="1" x14ac:dyDescent="0.25">
      <c r="A15" s="129"/>
      <c r="B15" s="849" t="s">
        <v>353</v>
      </c>
      <c r="C15" s="850"/>
      <c r="D15" s="850"/>
      <c r="E15" s="850"/>
      <c r="F15" s="850"/>
      <c r="G15" s="850"/>
      <c r="H15" s="850"/>
      <c r="I15" s="850"/>
      <c r="J15" s="850"/>
      <c r="K15" s="850"/>
      <c r="L15" s="850"/>
      <c r="M15" s="850"/>
      <c r="N15" s="850"/>
      <c r="O15" s="850"/>
      <c r="P15" s="850"/>
      <c r="Q15" s="129"/>
    </row>
    <row r="16" spans="1:17" s="58" customFormat="1" ht="16.5" customHeight="1" thickTop="1" thickBot="1" x14ac:dyDescent="0.25">
      <c r="A16" s="129"/>
      <c r="B16" s="140" t="s">
        <v>352</v>
      </c>
      <c r="C16" s="140"/>
      <c r="D16" s="140"/>
      <c r="E16" s="140"/>
      <c r="F16" s="140"/>
      <c r="G16" s="140"/>
      <c r="H16" s="140"/>
      <c r="I16" s="140"/>
      <c r="J16" s="140"/>
      <c r="K16" s="140"/>
      <c r="L16" s="140"/>
      <c r="M16" s="140"/>
      <c r="N16" s="140"/>
      <c r="O16" s="140"/>
      <c r="P16" s="140"/>
      <c r="Q16" s="129"/>
    </row>
    <row r="17" spans="1:17" s="58" customFormat="1" ht="16.5" customHeight="1" thickTop="1" thickBot="1" x14ac:dyDescent="0.25">
      <c r="A17" s="129"/>
      <c r="B17" s="838"/>
      <c r="C17" s="839"/>
      <c r="D17" s="839"/>
      <c r="E17" s="839"/>
      <c r="F17" s="839"/>
      <c r="G17" s="839"/>
      <c r="H17" s="839"/>
      <c r="I17" s="839"/>
      <c r="J17" s="839"/>
      <c r="K17" s="839"/>
      <c r="L17" s="839"/>
      <c r="M17" s="839"/>
      <c r="N17" s="839"/>
      <c r="O17" s="839"/>
      <c r="P17" s="839"/>
      <c r="Q17" s="129"/>
    </row>
    <row r="18" spans="1:17" s="163" customFormat="1" ht="22.5" customHeight="1" thickTop="1" thickBot="1" x14ac:dyDescent="0.3">
      <c r="A18" s="162"/>
      <c r="B18" s="840" t="s">
        <v>147</v>
      </c>
      <c r="C18" s="841"/>
      <c r="D18" s="841"/>
      <c r="E18" s="841"/>
      <c r="F18" s="841"/>
      <c r="G18" s="841"/>
      <c r="H18" s="841"/>
      <c r="I18" s="847"/>
      <c r="J18" s="840" t="s">
        <v>11</v>
      </c>
      <c r="K18" s="841"/>
      <c r="L18" s="841"/>
      <c r="M18" s="841"/>
      <c r="N18" s="842"/>
      <c r="O18" s="842"/>
      <c r="P18" s="843"/>
      <c r="Q18" s="162"/>
    </row>
    <row r="19" spans="1:17" s="58" customFormat="1" ht="51.75" customHeight="1" thickTop="1" thickBot="1" x14ac:dyDescent="0.3">
      <c r="A19" s="129"/>
      <c r="B19" s="848" t="s">
        <v>91</v>
      </c>
      <c r="C19" s="845"/>
      <c r="D19" s="845"/>
      <c r="E19" s="845"/>
      <c r="F19" s="846"/>
      <c r="G19" s="104" t="s">
        <v>285</v>
      </c>
      <c r="H19" s="104" t="s">
        <v>6</v>
      </c>
      <c r="I19" s="161" t="s">
        <v>83</v>
      </c>
      <c r="J19" s="159" t="s">
        <v>90</v>
      </c>
      <c r="K19" s="104" t="s">
        <v>89</v>
      </c>
      <c r="L19" s="104" t="s">
        <v>88</v>
      </c>
      <c r="M19" s="844" t="s">
        <v>87</v>
      </c>
      <c r="N19" s="845"/>
      <c r="O19" s="846"/>
      <c r="P19" s="160" t="s">
        <v>86</v>
      </c>
      <c r="Q19" s="129"/>
    </row>
    <row r="20" spans="1:17" s="58" customFormat="1" ht="16.5" customHeight="1" thickTop="1" thickBot="1" x14ac:dyDescent="0.25">
      <c r="A20" s="129"/>
      <c r="B20" s="831"/>
      <c r="C20" s="832"/>
      <c r="D20" s="832"/>
      <c r="E20" s="832"/>
      <c r="F20" s="833"/>
      <c r="G20" s="142"/>
      <c r="H20" s="143"/>
      <c r="I20" s="144"/>
      <c r="J20" s="145"/>
      <c r="K20" s="146"/>
      <c r="L20" s="146"/>
      <c r="M20" s="834"/>
      <c r="N20" s="835"/>
      <c r="O20" s="836"/>
      <c r="P20" s="147"/>
      <c r="Q20" s="129"/>
    </row>
    <row r="21" spans="1:17" s="58" customFormat="1" ht="16.5" customHeight="1" thickTop="1" thickBot="1" x14ac:dyDescent="0.25">
      <c r="A21" s="129"/>
      <c r="B21" s="855"/>
      <c r="C21" s="856"/>
      <c r="D21" s="856"/>
      <c r="E21" s="856"/>
      <c r="F21" s="856"/>
      <c r="G21" s="148"/>
      <c r="H21" s="148"/>
      <c r="I21" s="149"/>
      <c r="J21" s="150"/>
      <c r="K21" s="151"/>
      <c r="L21" s="151"/>
      <c r="M21" s="857"/>
      <c r="N21" s="858"/>
      <c r="O21" s="859"/>
      <c r="P21" s="152"/>
      <c r="Q21" s="129"/>
    </row>
    <row r="22" spans="1:17" s="58" customFormat="1" ht="16.5" customHeight="1" thickTop="1" thickBot="1" x14ac:dyDescent="0.25">
      <c r="A22" s="129"/>
      <c r="B22" s="853"/>
      <c r="C22" s="854"/>
      <c r="D22" s="854"/>
      <c r="E22" s="854"/>
      <c r="F22" s="854"/>
      <c r="G22" s="148"/>
      <c r="H22" s="148"/>
      <c r="I22" s="149"/>
      <c r="J22" s="150"/>
      <c r="K22" s="151"/>
      <c r="L22" s="151"/>
      <c r="M22" s="857"/>
      <c r="N22" s="858"/>
      <c r="O22" s="859"/>
      <c r="P22" s="152"/>
      <c r="Q22" s="129"/>
    </row>
    <row r="23" spans="1:17" s="58" customFormat="1" ht="16.5" customHeight="1" thickTop="1" thickBot="1" x14ac:dyDescent="0.25">
      <c r="A23" s="129"/>
      <c r="B23" s="853"/>
      <c r="C23" s="854"/>
      <c r="D23" s="854"/>
      <c r="E23" s="854"/>
      <c r="F23" s="854"/>
      <c r="G23" s="148"/>
      <c r="H23" s="148"/>
      <c r="I23" s="149"/>
      <c r="J23" s="150"/>
      <c r="K23" s="151"/>
      <c r="L23" s="151"/>
      <c r="M23" s="857"/>
      <c r="N23" s="858"/>
      <c r="O23" s="859"/>
      <c r="P23" s="152"/>
      <c r="Q23" s="129"/>
    </row>
    <row r="24" spans="1:17" s="58" customFormat="1" ht="16.5" customHeight="1" thickTop="1" thickBot="1" x14ac:dyDescent="0.25">
      <c r="A24" s="129"/>
      <c r="B24" s="853"/>
      <c r="C24" s="854"/>
      <c r="D24" s="854"/>
      <c r="E24" s="854"/>
      <c r="F24" s="854"/>
      <c r="G24" s="148"/>
      <c r="H24" s="148"/>
      <c r="I24" s="149"/>
      <c r="J24" s="150"/>
      <c r="K24" s="151"/>
      <c r="L24" s="151"/>
      <c r="M24" s="857"/>
      <c r="N24" s="858"/>
      <c r="O24" s="859"/>
      <c r="P24" s="152"/>
      <c r="Q24" s="129"/>
    </row>
    <row r="25" spans="1:17" s="58" customFormat="1" ht="16.5" customHeight="1" thickTop="1" thickBot="1" x14ac:dyDescent="0.25">
      <c r="A25" s="129"/>
      <c r="B25" s="853"/>
      <c r="C25" s="854"/>
      <c r="D25" s="854"/>
      <c r="E25" s="854"/>
      <c r="F25" s="854"/>
      <c r="G25" s="148"/>
      <c r="H25" s="148"/>
      <c r="I25" s="149"/>
      <c r="J25" s="150"/>
      <c r="K25" s="151"/>
      <c r="L25" s="151"/>
      <c r="M25" s="857"/>
      <c r="N25" s="858"/>
      <c r="O25" s="859"/>
      <c r="P25" s="152"/>
      <c r="Q25" s="129"/>
    </row>
    <row r="26" spans="1:17" s="58" customFormat="1" ht="16.5" customHeight="1" thickTop="1" thickBot="1" x14ac:dyDescent="0.25">
      <c r="A26" s="129"/>
      <c r="B26" s="853"/>
      <c r="C26" s="854"/>
      <c r="D26" s="854"/>
      <c r="E26" s="854"/>
      <c r="F26" s="854"/>
      <c r="G26" s="148"/>
      <c r="H26" s="148"/>
      <c r="I26" s="149"/>
      <c r="J26" s="150"/>
      <c r="K26" s="151"/>
      <c r="L26" s="151"/>
      <c r="M26" s="857"/>
      <c r="N26" s="858"/>
      <c r="O26" s="859"/>
      <c r="P26" s="152"/>
      <c r="Q26" s="129"/>
    </row>
    <row r="27" spans="1:17" s="58" customFormat="1" ht="16.5" customHeight="1" thickTop="1" thickBot="1" x14ac:dyDescent="0.25">
      <c r="A27" s="129"/>
      <c r="B27" s="853"/>
      <c r="C27" s="854"/>
      <c r="D27" s="854"/>
      <c r="E27" s="854"/>
      <c r="F27" s="854"/>
      <c r="G27" s="148"/>
      <c r="H27" s="148"/>
      <c r="I27" s="149"/>
      <c r="J27" s="150"/>
      <c r="K27" s="151"/>
      <c r="L27" s="151"/>
      <c r="M27" s="857"/>
      <c r="N27" s="858"/>
      <c r="O27" s="859"/>
      <c r="P27" s="152"/>
      <c r="Q27" s="129"/>
    </row>
    <row r="28" spans="1:17" s="58" customFormat="1" ht="16.5" customHeight="1" thickTop="1" thickBot="1" x14ac:dyDescent="0.25">
      <c r="A28" s="129"/>
      <c r="B28" s="853"/>
      <c r="C28" s="854"/>
      <c r="D28" s="854"/>
      <c r="E28" s="854"/>
      <c r="F28" s="854"/>
      <c r="G28" s="148"/>
      <c r="H28" s="148"/>
      <c r="I28" s="149"/>
      <c r="J28" s="150"/>
      <c r="K28" s="151"/>
      <c r="L28" s="151"/>
      <c r="M28" s="857"/>
      <c r="N28" s="858"/>
      <c r="O28" s="859"/>
      <c r="P28" s="152"/>
      <c r="Q28" s="129"/>
    </row>
    <row r="29" spans="1:17" s="58" customFormat="1" ht="16.5" customHeight="1" thickTop="1" thickBot="1" x14ac:dyDescent="0.25">
      <c r="A29" s="129"/>
      <c r="B29" s="853"/>
      <c r="C29" s="854"/>
      <c r="D29" s="854"/>
      <c r="E29" s="854"/>
      <c r="F29" s="854"/>
      <c r="G29" s="148"/>
      <c r="H29" s="148"/>
      <c r="I29" s="149"/>
      <c r="J29" s="150"/>
      <c r="K29" s="151"/>
      <c r="L29" s="151"/>
      <c r="M29" s="857"/>
      <c r="N29" s="858"/>
      <c r="O29" s="859"/>
      <c r="P29" s="152"/>
      <c r="Q29" s="129"/>
    </row>
    <row r="30" spans="1:17" s="58" customFormat="1" ht="16.5" customHeight="1" thickTop="1" thickBot="1" x14ac:dyDescent="0.25">
      <c r="A30" s="129"/>
      <c r="B30" s="864"/>
      <c r="C30" s="865"/>
      <c r="D30" s="865"/>
      <c r="E30" s="865"/>
      <c r="F30" s="865"/>
      <c r="G30" s="153"/>
      <c r="H30" s="153"/>
      <c r="I30" s="154"/>
      <c r="J30" s="155"/>
      <c r="K30" s="156"/>
      <c r="L30" s="156"/>
      <c r="M30" s="861"/>
      <c r="N30" s="862"/>
      <c r="O30" s="863"/>
      <c r="P30" s="157"/>
      <c r="Q30" s="129"/>
    </row>
    <row r="31" spans="1:17" s="58" customFormat="1" ht="16.5" customHeight="1" thickTop="1" thickBot="1" x14ac:dyDescent="0.25">
      <c r="A31" s="129"/>
      <c r="B31" s="860"/>
      <c r="C31" s="858"/>
      <c r="D31" s="858"/>
      <c r="E31" s="858"/>
      <c r="F31" s="858"/>
      <c r="G31" s="858"/>
      <c r="H31" s="858"/>
      <c r="I31" s="858"/>
      <c r="J31" s="858"/>
      <c r="K31" s="858"/>
      <c r="L31" s="858"/>
      <c r="M31" s="858"/>
      <c r="N31" s="858"/>
      <c r="O31" s="858"/>
      <c r="P31" s="858"/>
      <c r="Q31" s="129"/>
    </row>
    <row r="32" spans="1:17" ht="16.5" thickTop="1" x14ac:dyDescent="0.25"/>
  </sheetData>
  <mergeCells count="38">
    <mergeCell ref="B31:P31"/>
    <mergeCell ref="M26:O26"/>
    <mergeCell ref="M27:O27"/>
    <mergeCell ref="M28:O28"/>
    <mergeCell ref="M29:O29"/>
    <mergeCell ref="M30:O30"/>
    <mergeCell ref="B26:F26"/>
    <mergeCell ref="B27:F27"/>
    <mergeCell ref="B28:F28"/>
    <mergeCell ref="B29:F29"/>
    <mergeCell ref="B30:F30"/>
    <mergeCell ref="M21:O21"/>
    <mergeCell ref="M22:O22"/>
    <mergeCell ref="M23:O23"/>
    <mergeCell ref="M24:O24"/>
    <mergeCell ref="M25:O25"/>
    <mergeCell ref="B23:F23"/>
    <mergeCell ref="B24:F24"/>
    <mergeCell ref="B21:F21"/>
    <mergeCell ref="B22:F22"/>
    <mergeCell ref="B25:F25"/>
    <mergeCell ref="B20:F20"/>
    <mergeCell ref="M20:O20"/>
    <mergeCell ref="B10:P10"/>
    <mergeCell ref="B17:P17"/>
    <mergeCell ref="J18:P18"/>
    <mergeCell ref="M19:O19"/>
    <mergeCell ref="B18:I18"/>
    <mergeCell ref="B19:F19"/>
    <mergeCell ref="B15:P15"/>
    <mergeCell ref="B14:P14"/>
    <mergeCell ref="F2:M4"/>
    <mergeCell ref="N2:P4"/>
    <mergeCell ref="C7:H7"/>
    <mergeCell ref="C8:H8"/>
    <mergeCell ref="M7:N7"/>
    <mergeCell ref="O7:P7"/>
    <mergeCell ref="M8:N8"/>
  </mergeCells>
  <dataValidations count="5">
    <dataValidation type="list" allowBlank="1" showInputMessage="1" showErrorMessage="1" sqref="M21:M30 K21:K30 L21:L30 P21:P30">
      <formula1>CoalMine</formula1>
    </dataValidation>
    <dataValidation type="list" allowBlank="1" showInputMessage="1" showErrorMessage="1" sqref="J21:J30">
      <formula1>MINEST</formula1>
    </dataValidation>
    <dataValidation allowBlank="1" showInputMessage="1" showErrorMessage="1" prompt="Fuel supplier, purchase type, energy source and quantity are carried over from Schedule 2 Part A." sqref="B20:F20"/>
    <dataValidation allowBlank="1" showInputMessage="1" showErrorMessage="1" prompt="Enter the state (or country) postal code from the drop down list in the e-filing system.  A list of country codes for imported coal is available in the instructions. " sqref="J20"/>
    <dataValidation allowBlank="1" showInputMessage="1" showErrorMessage="1" prompt="Choose from the list of mines in the Coal Mine State provided in the drop down list in the e-filing system.  Choosing the mine will populate all four data fields: MSHA ID, Type, Name and County.  Imported coal will have IMP in the county field. " sqref="K20 L20 M20:O20 P20"/>
  </dataValidations>
  <pageMargins left="0.54" right="0.25" top="0.75" bottom="0.75" header="0.3" footer="0.3"/>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5"/>
  <sheetViews>
    <sheetView tabSelected="1" topLeftCell="A13" zoomScale="50" zoomScaleNormal="50" workbookViewId="0">
      <selection activeCell="B22" sqref="B22"/>
    </sheetView>
  </sheetViews>
  <sheetFormatPr defaultColWidth="9.140625" defaultRowHeight="15.75" x14ac:dyDescent="0.25"/>
  <cols>
    <col min="1" max="1" width="4.7109375" style="51" customWidth="1"/>
    <col min="2" max="2" width="18.28515625" style="51" customWidth="1"/>
    <col min="3" max="3" width="17.140625" style="51" customWidth="1"/>
    <col min="4" max="4" width="11.28515625" style="51" customWidth="1"/>
    <col min="5" max="5" width="14" style="51" customWidth="1"/>
    <col min="6" max="6" width="13.85546875" style="51" customWidth="1"/>
    <col min="7" max="7" width="9.140625" style="51" customWidth="1"/>
    <col min="8" max="8" width="10.140625" style="51" customWidth="1"/>
    <col min="9" max="9" width="14.85546875" style="51" customWidth="1"/>
    <col min="10" max="10" width="21" style="51" customWidth="1"/>
    <col min="11" max="11" width="13.7109375" style="51" customWidth="1"/>
    <col min="12" max="12" width="11.140625" style="51" customWidth="1"/>
    <col min="13" max="13" width="14.28515625" style="51" customWidth="1"/>
    <col min="14" max="14" width="12.85546875" style="51" customWidth="1"/>
    <col min="15" max="15" width="13.7109375" style="51" customWidth="1"/>
    <col min="16" max="16" width="7.5703125" style="51" customWidth="1"/>
    <col min="17" max="17" width="8.28515625" style="51" bestFit="1" customWidth="1"/>
    <col min="18" max="18" width="20.7109375" style="109" customWidth="1"/>
    <col min="19" max="19" width="4.7109375" style="51" customWidth="1"/>
    <col min="20" max="16384" width="9.140625" style="51"/>
  </cols>
  <sheetData>
    <row r="1" spans="1:19" ht="18" customHeight="1" thickTop="1" thickBot="1" x14ac:dyDescent="0.3">
      <c r="A1" s="129"/>
      <c r="B1" s="50"/>
      <c r="C1" s="50"/>
      <c r="D1" s="50"/>
      <c r="E1" s="50"/>
      <c r="F1" s="50"/>
      <c r="G1" s="50"/>
      <c r="H1" s="50"/>
      <c r="I1" s="50"/>
      <c r="J1" s="50"/>
      <c r="K1" s="138"/>
      <c r="L1" s="50"/>
      <c r="M1" s="50"/>
      <c r="N1" s="560"/>
      <c r="O1" s="138"/>
      <c r="P1" s="50"/>
      <c r="Q1" s="50"/>
      <c r="R1" s="53"/>
      <c r="S1" s="129"/>
    </row>
    <row r="2" spans="1:19" s="65" customFormat="1" ht="18" customHeight="1" thickTop="1" thickBot="1" x14ac:dyDescent="0.3">
      <c r="A2" s="271"/>
      <c r="B2" s="238"/>
      <c r="C2" s="271"/>
      <c r="D2" s="883" t="s">
        <v>242</v>
      </c>
      <c r="E2" s="884"/>
      <c r="F2" s="885"/>
      <c r="G2" s="885"/>
      <c r="H2" s="885"/>
      <c r="I2" s="885"/>
      <c r="J2" s="885"/>
      <c r="K2" s="885"/>
      <c r="L2" s="885"/>
      <c r="M2" s="885"/>
      <c r="N2" s="885"/>
      <c r="O2" s="885"/>
      <c r="P2" s="886"/>
      <c r="Q2" s="894" t="s">
        <v>313</v>
      </c>
      <c r="R2" s="895"/>
      <c r="S2" s="162"/>
    </row>
    <row r="3" spans="1:19" s="65" customFormat="1" ht="18" customHeight="1" thickTop="1" thickBot="1" x14ac:dyDescent="0.3">
      <c r="A3" s="271"/>
      <c r="B3" s="238"/>
      <c r="C3" s="271"/>
      <c r="D3" s="887"/>
      <c r="E3" s="888"/>
      <c r="F3" s="889"/>
      <c r="G3" s="889"/>
      <c r="H3" s="889"/>
      <c r="I3" s="889"/>
      <c r="J3" s="889"/>
      <c r="K3" s="889"/>
      <c r="L3" s="889"/>
      <c r="M3" s="889"/>
      <c r="N3" s="889"/>
      <c r="O3" s="889"/>
      <c r="P3" s="890"/>
      <c r="Q3" s="896"/>
      <c r="R3" s="897"/>
      <c r="S3" s="162"/>
    </row>
    <row r="4" spans="1:19" s="65" customFormat="1" ht="18" customHeight="1" thickTop="1" thickBot="1" x14ac:dyDescent="0.3">
      <c r="A4" s="271"/>
      <c r="B4" s="238"/>
      <c r="C4" s="271"/>
      <c r="D4" s="891"/>
      <c r="E4" s="892"/>
      <c r="F4" s="892"/>
      <c r="G4" s="892"/>
      <c r="H4" s="892"/>
      <c r="I4" s="892"/>
      <c r="J4" s="892"/>
      <c r="K4" s="892"/>
      <c r="L4" s="892"/>
      <c r="M4" s="892"/>
      <c r="N4" s="892"/>
      <c r="O4" s="892"/>
      <c r="P4" s="893"/>
      <c r="Q4" s="898"/>
      <c r="R4" s="899"/>
      <c r="S4" s="162"/>
    </row>
    <row r="5" spans="1:19" ht="18.600000000000001" customHeight="1" thickTop="1" thickBot="1" x14ac:dyDescent="0.3">
      <c r="A5" s="133"/>
      <c r="B5" s="118"/>
      <c r="C5" s="191"/>
      <c r="D5" s="191"/>
      <c r="E5" s="191"/>
      <c r="F5" s="191"/>
      <c r="G5" s="191"/>
      <c r="H5" s="192"/>
      <c r="I5" s="192"/>
      <c r="J5" s="134"/>
      <c r="K5" s="192"/>
      <c r="L5" s="192"/>
      <c r="M5" s="192"/>
      <c r="N5" s="214"/>
      <c r="O5" s="214"/>
      <c r="P5" s="214"/>
      <c r="Q5" s="214"/>
      <c r="R5" s="136"/>
      <c r="S5" s="129"/>
    </row>
    <row r="6" spans="1:19" ht="16.5" customHeight="1" thickTop="1" thickBot="1" x14ac:dyDescent="0.3">
      <c r="A6" s="129"/>
      <c r="B6" s="332" t="s">
        <v>234</v>
      </c>
      <c r="C6" s="784"/>
      <c r="D6" s="785"/>
      <c r="E6" s="785"/>
      <c r="F6" s="785"/>
      <c r="G6" s="785"/>
      <c r="H6" s="785"/>
      <c r="I6" s="786"/>
      <c r="J6" s="45"/>
      <c r="K6" s="351"/>
      <c r="L6" s="351"/>
      <c r="M6" s="351"/>
      <c r="N6" s="563"/>
      <c r="O6" s="741" t="s">
        <v>274</v>
      </c>
      <c r="P6" s="742"/>
      <c r="Q6" s="765" t="s">
        <v>267</v>
      </c>
      <c r="R6" s="766"/>
      <c r="S6" s="129"/>
    </row>
    <row r="7" spans="1:19" ht="16.5" customHeight="1" thickTop="1" thickBot="1" x14ac:dyDescent="0.3">
      <c r="A7" s="129"/>
      <c r="B7" s="166" t="s">
        <v>235</v>
      </c>
      <c r="C7" s="784"/>
      <c r="D7" s="785"/>
      <c r="E7" s="785"/>
      <c r="F7" s="785"/>
      <c r="G7" s="785"/>
      <c r="H7" s="785"/>
      <c r="I7" s="786"/>
      <c r="J7" s="138"/>
      <c r="K7" s="351"/>
      <c r="L7" s="351"/>
      <c r="M7" s="351"/>
      <c r="N7" s="563"/>
      <c r="O7" s="741" t="s">
        <v>273</v>
      </c>
      <c r="P7" s="742"/>
      <c r="Q7" s="462" t="s">
        <v>271</v>
      </c>
      <c r="R7" s="463" t="s">
        <v>272</v>
      </c>
      <c r="S7" s="129"/>
    </row>
    <row r="8" spans="1:19" ht="18" customHeight="1" thickTop="1" thickBot="1" x14ac:dyDescent="0.3">
      <c r="A8" s="611"/>
      <c r="B8" s="609"/>
      <c r="C8" s="609"/>
      <c r="D8" s="609"/>
      <c r="E8" s="609"/>
      <c r="F8" s="609"/>
      <c r="G8" s="609"/>
      <c r="H8" s="609"/>
      <c r="I8" s="609"/>
      <c r="J8" s="609"/>
      <c r="K8" s="138"/>
      <c r="L8" s="609"/>
      <c r="M8" s="609"/>
      <c r="N8" s="609"/>
      <c r="O8" s="138"/>
      <c r="P8" s="609"/>
      <c r="Q8" s="609"/>
      <c r="R8" s="53"/>
      <c r="S8" s="611"/>
    </row>
    <row r="9" spans="1:19" s="56" customFormat="1" ht="45.6" customHeight="1" thickTop="1" thickBot="1" x14ac:dyDescent="0.3">
      <c r="A9" s="189"/>
      <c r="B9" s="773" t="s">
        <v>355</v>
      </c>
      <c r="C9" s="900"/>
      <c r="D9" s="900"/>
      <c r="E9" s="900"/>
      <c r="F9" s="900"/>
      <c r="G9" s="900"/>
      <c r="H9" s="900"/>
      <c r="I9" s="900"/>
      <c r="J9" s="900"/>
      <c r="K9" s="900"/>
      <c r="L9" s="900"/>
      <c r="M9" s="900"/>
      <c r="N9" s="901"/>
      <c r="O9" s="901"/>
      <c r="P9" s="901"/>
      <c r="Q9" s="900"/>
      <c r="R9" s="900"/>
      <c r="S9" s="189"/>
    </row>
    <row r="10" spans="1:19" ht="18" customHeight="1" thickTop="1" thickBot="1" x14ac:dyDescent="0.3">
      <c r="A10" s="611"/>
      <c r="B10" s="609"/>
      <c r="C10" s="609"/>
      <c r="D10" s="609"/>
      <c r="E10" s="609"/>
      <c r="F10" s="609"/>
      <c r="G10" s="609"/>
      <c r="H10" s="609"/>
      <c r="I10" s="609"/>
      <c r="J10" s="609"/>
      <c r="K10" s="138"/>
      <c r="L10" s="609"/>
      <c r="M10" s="609"/>
      <c r="N10" s="609"/>
      <c r="O10" s="138"/>
      <c r="P10" s="609"/>
      <c r="Q10" s="609"/>
      <c r="R10" s="53"/>
      <c r="S10" s="611"/>
    </row>
    <row r="11" spans="1:19" ht="41.45" customHeight="1" thickTop="1" thickBot="1" x14ac:dyDescent="0.3">
      <c r="A11" s="137"/>
      <c r="B11" s="907" t="s">
        <v>356</v>
      </c>
      <c r="C11" s="777"/>
      <c r="D11" s="777"/>
      <c r="E11" s="777"/>
      <c r="F11" s="777"/>
      <c r="G11" s="777"/>
      <c r="H11" s="777"/>
      <c r="I11" s="777"/>
      <c r="J11" s="777"/>
      <c r="K11" s="777"/>
      <c r="L11" s="777"/>
      <c r="M11" s="777"/>
      <c r="N11" s="777"/>
      <c r="O11" s="777"/>
      <c r="P11" s="777"/>
      <c r="Q11" s="777"/>
      <c r="R11" s="777"/>
      <c r="S11" s="129"/>
    </row>
    <row r="12" spans="1:19" ht="17.25" thickTop="1" thickBot="1" x14ac:dyDescent="0.3">
      <c r="A12" s="129"/>
      <c r="B12" s="910" t="s">
        <v>357</v>
      </c>
      <c r="C12" s="909"/>
      <c r="D12" s="909"/>
      <c r="E12" s="909"/>
      <c r="F12" s="909"/>
      <c r="G12" s="909"/>
      <c r="H12" s="909"/>
      <c r="I12" s="909"/>
      <c r="J12" s="909"/>
      <c r="K12" s="909"/>
      <c r="L12" s="909"/>
      <c r="M12" s="909"/>
      <c r="N12" s="909"/>
      <c r="O12" s="909"/>
      <c r="P12" s="909"/>
      <c r="Q12" s="909"/>
      <c r="R12" s="909"/>
      <c r="S12" s="129"/>
    </row>
    <row r="13" spans="1:19" ht="16.5" customHeight="1" thickTop="1" thickBot="1" x14ac:dyDescent="0.3">
      <c r="A13" s="129"/>
      <c r="B13" s="908" t="s">
        <v>358</v>
      </c>
      <c r="C13" s="909"/>
      <c r="D13" s="909"/>
      <c r="E13" s="909"/>
      <c r="F13" s="909"/>
      <c r="G13" s="909"/>
      <c r="H13" s="909"/>
      <c r="I13" s="909"/>
      <c r="J13" s="909"/>
      <c r="K13" s="909"/>
      <c r="L13" s="909"/>
      <c r="M13" s="909"/>
      <c r="N13" s="909"/>
      <c r="O13" s="909"/>
      <c r="P13" s="909"/>
      <c r="Q13" s="909"/>
      <c r="R13" s="909"/>
      <c r="S13" s="129"/>
    </row>
    <row r="14" spans="1:19" ht="16.5" customHeight="1" thickTop="1" thickBot="1" x14ac:dyDescent="0.3">
      <c r="A14" s="611"/>
      <c r="B14" s="188" t="s">
        <v>369</v>
      </c>
      <c r="C14" s="611"/>
      <c r="D14" s="611"/>
      <c r="E14" s="611"/>
      <c r="F14" s="611"/>
      <c r="G14" s="611"/>
      <c r="H14" s="611"/>
      <c r="I14" s="611"/>
      <c r="J14" s="611"/>
      <c r="K14" s="611"/>
      <c r="L14" s="611"/>
      <c r="M14" s="611"/>
      <c r="N14" s="611"/>
      <c r="O14" s="611"/>
      <c r="P14" s="611"/>
      <c r="Q14" s="611"/>
      <c r="R14" s="188"/>
      <c r="S14" s="611"/>
    </row>
    <row r="15" spans="1:19" ht="19.5" customHeight="1" thickTop="1" thickBot="1" x14ac:dyDescent="0.3">
      <c r="A15" s="129"/>
      <c r="B15" s="917" t="s">
        <v>363</v>
      </c>
      <c r="C15" s="909"/>
      <c r="D15" s="909"/>
      <c r="E15" s="909"/>
      <c r="F15" s="909"/>
      <c r="G15" s="909"/>
      <c r="H15" s="909"/>
      <c r="I15" s="909"/>
      <c r="J15" s="909"/>
      <c r="K15" s="909"/>
      <c r="L15" s="909"/>
      <c r="M15" s="909"/>
      <c r="N15" s="909"/>
      <c r="O15" s="909"/>
      <c r="P15" s="188"/>
      <c r="Q15" s="188"/>
      <c r="R15" s="188"/>
      <c r="S15" s="129"/>
    </row>
    <row r="16" spans="1:19" s="522" customFormat="1" ht="17.25" thickTop="1" thickBot="1" x14ac:dyDescent="0.3">
      <c r="A16" s="186"/>
      <c r="B16" s="186" t="s">
        <v>359</v>
      </c>
      <c r="C16" s="186"/>
      <c r="D16" s="186"/>
      <c r="E16" s="186"/>
      <c r="F16" s="186"/>
      <c r="G16" s="186"/>
      <c r="H16" s="186"/>
      <c r="I16" s="186"/>
      <c r="J16" s="186"/>
      <c r="K16" s="186"/>
      <c r="L16" s="186"/>
      <c r="M16" s="186"/>
      <c r="N16" s="186"/>
      <c r="O16" s="186"/>
      <c r="P16" s="186"/>
      <c r="Q16" s="186"/>
      <c r="R16" s="186"/>
      <c r="S16" s="186"/>
    </row>
    <row r="17" spans="1:19" s="522" customFormat="1" ht="17.25" thickTop="1" thickBot="1" x14ac:dyDescent="0.3">
      <c r="A17" s="186"/>
      <c r="B17" s="186" t="s">
        <v>360</v>
      </c>
      <c r="C17" s="186"/>
      <c r="D17" s="186"/>
      <c r="E17" s="186"/>
      <c r="F17" s="186"/>
      <c r="G17" s="186"/>
      <c r="H17" s="186"/>
      <c r="I17" s="186"/>
      <c r="J17" s="186"/>
      <c r="K17" s="186"/>
      <c r="L17" s="186"/>
      <c r="M17" s="186"/>
      <c r="N17" s="186"/>
      <c r="O17" s="186"/>
      <c r="P17" s="186"/>
      <c r="Q17" s="186"/>
      <c r="R17" s="186"/>
      <c r="S17" s="186"/>
    </row>
    <row r="18" spans="1:19" s="522" customFormat="1" ht="32.450000000000003" customHeight="1" thickTop="1" thickBot="1" x14ac:dyDescent="0.3">
      <c r="A18" s="186"/>
      <c r="B18" s="910" t="s">
        <v>361</v>
      </c>
      <c r="C18" s="909"/>
      <c r="D18" s="909"/>
      <c r="E18" s="909"/>
      <c r="F18" s="909"/>
      <c r="G18" s="909"/>
      <c r="H18" s="909"/>
      <c r="I18" s="909"/>
      <c r="J18" s="909"/>
      <c r="K18" s="909"/>
      <c r="L18" s="909"/>
      <c r="M18" s="909"/>
      <c r="N18" s="909"/>
      <c r="O18" s="909"/>
      <c r="P18" s="186"/>
      <c r="Q18" s="186"/>
      <c r="R18" s="186"/>
      <c r="S18" s="186"/>
    </row>
    <row r="19" spans="1:19" s="522" customFormat="1" ht="23.45" customHeight="1" thickTop="1" thickBot="1" x14ac:dyDescent="0.3">
      <c r="A19" s="186"/>
      <c r="B19" s="916" t="s">
        <v>362</v>
      </c>
      <c r="C19" s="909"/>
      <c r="D19" s="909"/>
      <c r="E19" s="909"/>
      <c r="F19" s="909"/>
      <c r="G19" s="909"/>
      <c r="H19" s="909"/>
      <c r="I19" s="909"/>
      <c r="J19" s="909"/>
      <c r="K19" s="909"/>
      <c r="L19" s="909"/>
      <c r="M19" s="909"/>
      <c r="N19" s="909"/>
      <c r="O19" s="909"/>
      <c r="P19" s="909"/>
      <c r="Q19" s="186"/>
      <c r="R19" s="186"/>
      <c r="S19" s="186"/>
    </row>
    <row r="20" spans="1:19" s="522" customFormat="1" ht="37.5" customHeight="1" thickTop="1" thickBot="1" x14ac:dyDescent="0.3">
      <c r="A20" s="186"/>
      <c r="B20" s="910" t="s">
        <v>364</v>
      </c>
      <c r="C20" s="909"/>
      <c r="D20" s="909"/>
      <c r="E20" s="909"/>
      <c r="F20" s="909"/>
      <c r="G20" s="909"/>
      <c r="H20" s="909"/>
      <c r="I20" s="909"/>
      <c r="J20" s="909"/>
      <c r="K20" s="909"/>
      <c r="L20" s="909"/>
      <c r="M20" s="909"/>
      <c r="N20" s="909"/>
      <c r="O20" s="909"/>
      <c r="P20" s="909"/>
      <c r="Q20" s="186"/>
      <c r="R20" s="186"/>
      <c r="S20" s="186"/>
    </row>
    <row r="21" spans="1:19" s="522" customFormat="1" ht="17.25" thickTop="1" thickBot="1" x14ac:dyDescent="0.3">
      <c r="A21" s="186"/>
      <c r="B21" s="186" t="s">
        <v>365</v>
      </c>
      <c r="C21" s="186"/>
      <c r="D21" s="186"/>
      <c r="E21" s="186"/>
      <c r="F21" s="186"/>
      <c r="G21" s="186"/>
      <c r="H21" s="186"/>
      <c r="I21" s="186"/>
      <c r="J21" s="186"/>
      <c r="K21" s="186"/>
      <c r="L21" s="186"/>
      <c r="M21" s="186"/>
      <c r="N21" s="186"/>
      <c r="O21" s="186"/>
      <c r="P21" s="186"/>
      <c r="Q21" s="186"/>
      <c r="R21" s="186"/>
      <c r="S21" s="186"/>
    </row>
    <row r="22" spans="1:19" s="522" customFormat="1" ht="17.25" thickTop="1" thickBot="1" x14ac:dyDescent="0.3">
      <c r="A22" s="186"/>
      <c r="B22" s="186" t="s">
        <v>9853</v>
      </c>
      <c r="C22" s="186"/>
      <c r="D22" s="186"/>
      <c r="E22" s="186"/>
      <c r="F22" s="186"/>
      <c r="G22" s="186"/>
      <c r="H22" s="186"/>
      <c r="I22" s="186"/>
      <c r="J22" s="186"/>
      <c r="K22" s="186"/>
      <c r="L22" s="186"/>
      <c r="M22" s="186"/>
      <c r="N22" s="186"/>
      <c r="O22" s="186"/>
      <c r="P22" s="186"/>
      <c r="Q22" s="186"/>
      <c r="R22" s="186"/>
      <c r="S22" s="186"/>
    </row>
    <row r="23" spans="1:19" s="522" customFormat="1" ht="17.25" thickTop="1" thickBot="1" x14ac:dyDescent="0.3">
      <c r="A23" s="186"/>
      <c r="B23" s="186"/>
      <c r="C23" s="186"/>
      <c r="D23" s="186"/>
      <c r="E23" s="186"/>
      <c r="F23" s="186"/>
      <c r="G23" s="186"/>
      <c r="H23" s="186"/>
      <c r="I23" s="186"/>
      <c r="J23" s="186"/>
      <c r="K23" s="186"/>
      <c r="L23" s="186"/>
      <c r="M23" s="186"/>
      <c r="N23" s="186"/>
      <c r="O23" s="186"/>
      <c r="P23" s="186"/>
      <c r="Q23" s="186"/>
      <c r="R23" s="186"/>
      <c r="S23" s="186"/>
    </row>
    <row r="24" spans="1:19" s="524" customFormat="1" ht="17.25" customHeight="1" thickTop="1" thickBot="1" x14ac:dyDescent="0.3">
      <c r="A24" s="186"/>
      <c r="B24" s="523" t="s">
        <v>212</v>
      </c>
      <c r="C24" s="523"/>
      <c r="D24" s="523"/>
      <c r="E24" s="523"/>
      <c r="F24" s="523"/>
      <c r="G24" s="523"/>
      <c r="H24" s="523"/>
      <c r="I24" s="523"/>
      <c r="J24" s="523"/>
      <c r="K24" s="523"/>
      <c r="L24" s="523"/>
      <c r="M24" s="523"/>
      <c r="N24" s="523"/>
      <c r="O24" s="523"/>
      <c r="P24" s="523"/>
      <c r="Q24" s="523"/>
      <c r="R24" s="186"/>
      <c r="S24" s="186"/>
    </row>
    <row r="25" spans="1:19" s="524" customFormat="1" ht="32.450000000000003" customHeight="1" thickTop="1" thickBot="1" x14ac:dyDescent="0.3">
      <c r="A25" s="186"/>
      <c r="B25" s="916" t="s">
        <v>366</v>
      </c>
      <c r="C25" s="909"/>
      <c r="D25" s="909"/>
      <c r="E25" s="909"/>
      <c r="F25" s="909"/>
      <c r="G25" s="909"/>
      <c r="H25" s="909"/>
      <c r="I25" s="909"/>
      <c r="J25" s="909"/>
      <c r="K25" s="909"/>
      <c r="L25" s="909"/>
      <c r="M25" s="909"/>
      <c r="N25" s="909"/>
      <c r="O25" s="909"/>
      <c r="P25" s="909"/>
      <c r="Q25" s="186"/>
      <c r="R25" s="186"/>
      <c r="S25" s="186"/>
    </row>
    <row r="26" spans="1:19" s="524" customFormat="1" ht="17.25" thickTop="1" thickBot="1" x14ac:dyDescent="0.3">
      <c r="A26" s="186"/>
      <c r="B26" s="186" t="s">
        <v>367</v>
      </c>
      <c r="C26" s="186"/>
      <c r="D26" s="186"/>
      <c r="E26" s="186"/>
      <c r="F26" s="186"/>
      <c r="G26" s="186"/>
      <c r="H26" s="186"/>
      <c r="I26" s="186"/>
      <c r="J26" s="186"/>
      <c r="K26" s="186"/>
      <c r="L26" s="186"/>
      <c r="M26" s="186"/>
      <c r="N26" s="186"/>
      <c r="O26" s="186"/>
      <c r="P26" s="186"/>
      <c r="Q26" s="186"/>
      <c r="R26" s="186"/>
      <c r="S26" s="186"/>
    </row>
    <row r="27" spans="1:19" s="525" customFormat="1" ht="17.25" thickTop="1" thickBot="1" x14ac:dyDescent="0.3">
      <c r="A27" s="186"/>
      <c r="B27" s="186" t="s">
        <v>368</v>
      </c>
      <c r="C27" s="186"/>
      <c r="D27" s="186"/>
      <c r="E27" s="186"/>
      <c r="F27" s="186"/>
      <c r="G27" s="186"/>
      <c r="H27" s="186"/>
      <c r="I27" s="186"/>
      <c r="J27" s="186"/>
      <c r="K27" s="186"/>
      <c r="L27" s="186"/>
      <c r="M27" s="186"/>
      <c r="N27" s="186"/>
      <c r="O27" s="186"/>
      <c r="P27" s="186"/>
      <c r="Q27" s="186"/>
      <c r="R27" s="186"/>
      <c r="S27" s="186"/>
    </row>
    <row r="28" spans="1:19" s="167" customFormat="1" ht="17.25" thickTop="1" thickBot="1" x14ac:dyDescent="0.25">
      <c r="A28" s="592"/>
      <c r="B28" s="590"/>
      <c r="C28" s="186"/>
      <c r="D28" s="186"/>
      <c r="E28" s="186"/>
      <c r="F28" s="186"/>
      <c r="G28" s="186"/>
      <c r="H28" s="186"/>
      <c r="I28" s="186"/>
      <c r="J28" s="186"/>
      <c r="K28" s="186"/>
      <c r="L28" s="186"/>
      <c r="M28" s="186"/>
      <c r="N28" s="186"/>
      <c r="O28" s="186"/>
      <c r="P28" s="186"/>
      <c r="Q28" s="186"/>
      <c r="R28" s="186"/>
      <c r="S28" s="592"/>
    </row>
    <row r="29" spans="1:19" s="167" customFormat="1" ht="16.899999999999999" customHeight="1" thickTop="1" thickBot="1" x14ac:dyDescent="0.25">
      <c r="A29" s="592"/>
      <c r="B29" s="593"/>
      <c r="C29" s="589"/>
      <c r="D29" s="589"/>
      <c r="E29" s="593"/>
      <c r="F29" s="593"/>
      <c r="G29" s="593"/>
      <c r="H29" s="593"/>
      <c r="I29" s="593"/>
      <c r="J29" s="593"/>
      <c r="K29" s="593"/>
      <c r="L29" s="593"/>
      <c r="M29" s="593"/>
      <c r="N29" s="593"/>
      <c r="O29" s="593"/>
      <c r="P29" s="593"/>
      <c r="Q29" s="593"/>
      <c r="R29" s="593"/>
      <c r="S29" s="592"/>
    </row>
    <row r="30" spans="1:19" s="598" customFormat="1" ht="21.6" customHeight="1" thickTop="1" thickBot="1" x14ac:dyDescent="0.3">
      <c r="A30" s="597"/>
      <c r="B30" s="868" t="s">
        <v>306</v>
      </c>
      <c r="C30" s="869"/>
      <c r="D30" s="869"/>
      <c r="E30" s="869"/>
      <c r="F30" s="869"/>
      <c r="G30" s="869"/>
      <c r="H30" s="869"/>
      <c r="I30" s="869"/>
      <c r="J30" s="869"/>
      <c r="K30" s="869"/>
      <c r="L30" s="869"/>
      <c r="M30" s="913" t="s">
        <v>307</v>
      </c>
      <c r="N30" s="914"/>
      <c r="O30" s="914"/>
      <c r="P30" s="914"/>
      <c r="Q30" s="914"/>
      <c r="R30" s="915"/>
      <c r="S30" s="597"/>
    </row>
    <row r="31" spans="1:19" s="65" customFormat="1" ht="89.45" customHeight="1" thickTop="1" thickBot="1" x14ac:dyDescent="0.3">
      <c r="A31" s="162"/>
      <c r="B31" s="194" t="s">
        <v>76</v>
      </c>
      <c r="C31" s="194" t="s">
        <v>77</v>
      </c>
      <c r="D31" s="194" t="s">
        <v>221</v>
      </c>
      <c r="E31" s="194" t="s">
        <v>6</v>
      </c>
      <c r="F31" s="870" t="s">
        <v>78</v>
      </c>
      <c r="G31" s="871"/>
      <c r="H31" s="194" t="s">
        <v>12</v>
      </c>
      <c r="I31" s="194" t="s">
        <v>303</v>
      </c>
      <c r="J31" s="194" t="s">
        <v>9</v>
      </c>
      <c r="K31" s="195" t="s">
        <v>10</v>
      </c>
      <c r="L31" s="652"/>
      <c r="M31" s="237" t="s">
        <v>14</v>
      </c>
      <c r="N31" s="631" t="s">
        <v>222</v>
      </c>
      <c r="O31" s="870" t="s">
        <v>80</v>
      </c>
      <c r="P31" s="871"/>
      <c r="Q31" s="911" t="s">
        <v>79</v>
      </c>
      <c r="R31" s="912"/>
    </row>
    <row r="32" spans="1:19" ht="16.5" customHeight="1" thickTop="1" thickBot="1" x14ac:dyDescent="0.3">
      <c r="A32" s="129"/>
      <c r="B32" s="431" t="s">
        <v>15</v>
      </c>
      <c r="C32" s="169"/>
      <c r="D32" s="623"/>
      <c r="E32" s="169"/>
      <c r="F32" s="872"/>
      <c r="G32" s="873"/>
      <c r="H32" s="169"/>
      <c r="I32" s="169"/>
      <c r="J32" s="169"/>
      <c r="K32" s="170"/>
      <c r="L32" s="653"/>
      <c r="M32" s="145"/>
      <c r="N32" s="172"/>
      <c r="O32" s="872"/>
      <c r="P32" s="873"/>
      <c r="Q32" s="872"/>
      <c r="R32" s="904"/>
    </row>
    <row r="33" spans="1:19" ht="16.5" customHeight="1" thickTop="1" thickBot="1" x14ac:dyDescent="0.3">
      <c r="A33" s="129"/>
      <c r="B33" s="432"/>
      <c r="C33" s="173"/>
      <c r="D33" s="173"/>
      <c r="E33" s="173"/>
      <c r="F33" s="857"/>
      <c r="G33" s="859"/>
      <c r="H33" s="173"/>
      <c r="I33" s="173"/>
      <c r="J33" s="173"/>
      <c r="K33" s="174"/>
      <c r="L33" s="653"/>
      <c r="M33" s="150"/>
      <c r="N33" s="175"/>
      <c r="O33" s="857"/>
      <c r="P33" s="859"/>
      <c r="Q33" s="857"/>
      <c r="R33" s="905"/>
    </row>
    <row r="34" spans="1:19" ht="16.5" customHeight="1" thickTop="1" thickBot="1" x14ac:dyDescent="0.3">
      <c r="A34" s="129"/>
      <c r="B34" s="432"/>
      <c r="C34" s="173"/>
      <c r="D34" s="173"/>
      <c r="E34" s="173"/>
      <c r="F34" s="857"/>
      <c r="G34" s="859"/>
      <c r="H34" s="173"/>
      <c r="I34" s="173"/>
      <c r="J34" s="173"/>
      <c r="K34" s="174"/>
      <c r="L34" s="653"/>
      <c r="M34" s="150"/>
      <c r="N34" s="175"/>
      <c r="O34" s="857"/>
      <c r="P34" s="859"/>
      <c r="Q34" s="857"/>
      <c r="R34" s="905"/>
    </row>
    <row r="35" spans="1:19" ht="16.5" customHeight="1" thickTop="1" thickBot="1" x14ac:dyDescent="0.3">
      <c r="A35" s="129"/>
      <c r="B35" s="432"/>
      <c r="C35" s="173"/>
      <c r="D35" s="173"/>
      <c r="E35" s="173"/>
      <c r="F35" s="613"/>
      <c r="G35" s="613"/>
      <c r="H35" s="173"/>
      <c r="I35" s="173"/>
      <c r="J35" s="173"/>
      <c r="K35" s="176"/>
      <c r="L35" s="653"/>
      <c r="M35" s="150"/>
      <c r="N35" s="175"/>
      <c r="O35" s="632"/>
      <c r="P35" s="632"/>
      <c r="Q35" s="632"/>
      <c r="R35" s="176"/>
    </row>
    <row r="36" spans="1:19" ht="16.5" customHeight="1" thickTop="1" thickBot="1" x14ac:dyDescent="0.3">
      <c r="A36" s="129"/>
      <c r="B36" s="433"/>
      <c r="C36" s="177"/>
      <c r="D36" s="177"/>
      <c r="E36" s="177"/>
      <c r="F36" s="861"/>
      <c r="G36" s="863"/>
      <c r="H36" s="177"/>
      <c r="I36" s="177"/>
      <c r="J36" s="177"/>
      <c r="K36" s="179"/>
      <c r="L36" s="653"/>
      <c r="M36" s="654"/>
      <c r="N36" s="178"/>
      <c r="O36" s="861"/>
      <c r="P36" s="863"/>
      <c r="Q36" s="861"/>
      <c r="R36" s="906"/>
    </row>
    <row r="37" spans="1:19" ht="16.5" customHeight="1" thickTop="1" thickBot="1" x14ac:dyDescent="0.3">
      <c r="A37" s="129"/>
      <c r="B37" s="434"/>
      <c r="C37" s="73"/>
      <c r="D37" s="73"/>
      <c r="E37" s="73"/>
      <c r="F37" s="877"/>
      <c r="G37" s="878"/>
      <c r="H37" s="73"/>
      <c r="I37" s="73"/>
      <c r="J37" s="73"/>
      <c r="K37" s="182"/>
      <c r="L37" s="183"/>
      <c r="M37" s="655"/>
      <c r="N37" s="180"/>
      <c r="O37" s="877"/>
      <c r="P37" s="878"/>
      <c r="Q37" s="877"/>
      <c r="R37" s="918"/>
    </row>
    <row r="38" spans="1:19" ht="16.5" customHeight="1" thickTop="1" thickBot="1" x14ac:dyDescent="0.3">
      <c r="A38" s="129"/>
      <c r="B38" s="432"/>
      <c r="C38" s="80"/>
      <c r="D38" s="80"/>
      <c r="E38" s="80"/>
      <c r="F38" s="879"/>
      <c r="G38" s="880"/>
      <c r="H38" s="80"/>
      <c r="I38" s="80"/>
      <c r="J38" s="80"/>
      <c r="K38" s="181"/>
      <c r="L38" s="183"/>
      <c r="M38" s="82"/>
      <c r="N38" s="84"/>
      <c r="O38" s="879"/>
      <c r="P38" s="880"/>
      <c r="Q38" s="879"/>
      <c r="R38" s="919"/>
    </row>
    <row r="39" spans="1:19" ht="16.5" customHeight="1" thickTop="1" thickBot="1" x14ac:dyDescent="0.3">
      <c r="A39" s="129"/>
      <c r="B39" s="432"/>
      <c r="C39" s="80"/>
      <c r="D39" s="80"/>
      <c r="E39" s="80"/>
      <c r="F39" s="879"/>
      <c r="G39" s="880"/>
      <c r="H39" s="80"/>
      <c r="I39" s="80"/>
      <c r="J39" s="80"/>
      <c r="K39" s="181"/>
      <c r="L39" s="183"/>
      <c r="M39" s="82"/>
      <c r="N39" s="84"/>
      <c r="O39" s="879"/>
      <c r="P39" s="880"/>
      <c r="Q39" s="879"/>
      <c r="R39" s="919"/>
    </row>
    <row r="40" spans="1:19" ht="16.5" customHeight="1" thickTop="1" thickBot="1" x14ac:dyDescent="0.3">
      <c r="A40" s="129"/>
      <c r="B40" s="432"/>
      <c r="C40" s="80"/>
      <c r="D40" s="80"/>
      <c r="E40" s="80"/>
      <c r="F40" s="879"/>
      <c r="G40" s="880"/>
      <c r="H40" s="80"/>
      <c r="I40" s="80"/>
      <c r="J40" s="80"/>
      <c r="K40" s="83"/>
      <c r="L40" s="183"/>
      <c r="M40" s="82"/>
      <c r="N40" s="84"/>
      <c r="O40" s="879"/>
      <c r="P40" s="880"/>
      <c r="Q40" s="879"/>
      <c r="R40" s="919"/>
    </row>
    <row r="41" spans="1:19" ht="16.5" customHeight="1" thickTop="1" thickBot="1" x14ac:dyDescent="0.3">
      <c r="A41" s="129"/>
      <c r="B41" s="435"/>
      <c r="C41" s="89"/>
      <c r="D41" s="89"/>
      <c r="E41" s="89"/>
      <c r="F41" s="881"/>
      <c r="G41" s="882"/>
      <c r="H41" s="89"/>
      <c r="I41" s="89"/>
      <c r="J41" s="89"/>
      <c r="K41" s="92"/>
      <c r="L41" s="183"/>
      <c r="M41" s="596"/>
      <c r="N41" s="184"/>
      <c r="O41" s="902"/>
      <c r="P41" s="903"/>
      <c r="Q41" s="902"/>
      <c r="R41" s="920"/>
    </row>
    <row r="42" spans="1:19" ht="60.6" customHeight="1" thickTop="1" thickBot="1" x14ac:dyDescent="0.3">
      <c r="A42" s="129"/>
      <c r="B42" s="866" t="s">
        <v>371</v>
      </c>
      <c r="C42" s="867"/>
      <c r="D42" s="874"/>
      <c r="E42" s="875"/>
      <c r="F42" s="875"/>
      <c r="G42" s="875"/>
      <c r="H42" s="875"/>
      <c r="I42" s="875"/>
      <c r="J42" s="875"/>
      <c r="K42" s="875"/>
      <c r="L42" s="876"/>
      <c r="M42" s="611"/>
      <c r="N42" s="611"/>
      <c r="O42" s="611"/>
      <c r="P42" s="611"/>
      <c r="Q42" s="129"/>
      <c r="R42" s="129"/>
      <c r="S42" s="129"/>
    </row>
    <row r="43" spans="1:19" s="167" customFormat="1" ht="30.95" customHeight="1" thickTop="1" thickBot="1" x14ac:dyDescent="0.25">
      <c r="A43" s="508"/>
      <c r="B43" s="185"/>
      <c r="C43" s="185"/>
      <c r="D43" s="185"/>
      <c r="E43" s="185"/>
      <c r="F43" s="185"/>
      <c r="G43" s="185"/>
      <c r="H43" s="185"/>
      <c r="I43" s="185"/>
      <c r="J43" s="185"/>
      <c r="K43" s="185"/>
      <c r="L43" s="185"/>
      <c r="M43" s="508"/>
      <c r="N43" s="561"/>
      <c r="O43" s="508"/>
      <c r="P43" s="508"/>
      <c r="Q43" s="508"/>
      <c r="R43" s="508"/>
      <c r="S43" s="508"/>
    </row>
    <row r="44" spans="1:19" s="167" customFormat="1" ht="16.5" customHeight="1" thickTop="1" thickBot="1" x14ac:dyDescent="0.25">
      <c r="A44" s="129"/>
      <c r="B44" s="507"/>
      <c r="C44" s="507"/>
      <c r="D44" s="507"/>
      <c r="E44" s="507"/>
      <c r="F44" s="507"/>
      <c r="G44" s="507"/>
      <c r="H44" s="507"/>
      <c r="I44" s="507"/>
      <c r="J44" s="507"/>
      <c r="K44" s="507"/>
      <c r="L44" s="507"/>
      <c r="M44" s="507"/>
      <c r="N44" s="562"/>
      <c r="O44" s="507"/>
      <c r="P44" s="507"/>
      <c r="Q44" s="507"/>
      <c r="R44" s="507"/>
      <c r="S44" s="129"/>
    </row>
    <row r="45" spans="1:19" ht="16.5" thickTop="1" x14ac:dyDescent="0.25"/>
  </sheetData>
  <mergeCells count="50">
    <mergeCell ref="Q37:R37"/>
    <mergeCell ref="Q38:R38"/>
    <mergeCell ref="Q39:R39"/>
    <mergeCell ref="Q40:R40"/>
    <mergeCell ref="Q41:R41"/>
    <mergeCell ref="Q32:R32"/>
    <mergeCell ref="Q33:R33"/>
    <mergeCell ref="Q34:R34"/>
    <mergeCell ref="Q36:R36"/>
    <mergeCell ref="B11:R11"/>
    <mergeCell ref="B13:R13"/>
    <mergeCell ref="B12:R12"/>
    <mergeCell ref="Q31:R31"/>
    <mergeCell ref="M30:R30"/>
    <mergeCell ref="B18:O18"/>
    <mergeCell ref="B19:P19"/>
    <mergeCell ref="B15:O15"/>
    <mergeCell ref="B20:P20"/>
    <mergeCell ref="B25:P25"/>
    <mergeCell ref="F36:G36"/>
    <mergeCell ref="O36:P36"/>
    <mergeCell ref="F39:G39"/>
    <mergeCell ref="O41:P41"/>
    <mergeCell ref="O40:P40"/>
    <mergeCell ref="O38:P38"/>
    <mergeCell ref="O39:P39"/>
    <mergeCell ref="D2:P4"/>
    <mergeCell ref="Q2:R4"/>
    <mergeCell ref="C6:I6"/>
    <mergeCell ref="C7:I7"/>
    <mergeCell ref="B9:R9"/>
    <mergeCell ref="O6:P6"/>
    <mergeCell ref="Q6:R6"/>
    <mergeCell ref="O7:P7"/>
    <mergeCell ref="B42:C42"/>
    <mergeCell ref="B30:L30"/>
    <mergeCell ref="O34:P34"/>
    <mergeCell ref="O31:P31"/>
    <mergeCell ref="F31:G31"/>
    <mergeCell ref="F32:G32"/>
    <mergeCell ref="F33:G33"/>
    <mergeCell ref="O32:P32"/>
    <mergeCell ref="F34:G34"/>
    <mergeCell ref="O33:P33"/>
    <mergeCell ref="D42:L42"/>
    <mergeCell ref="O37:P37"/>
    <mergeCell ref="F40:G40"/>
    <mergeCell ref="F41:G41"/>
    <mergeCell ref="F37:G37"/>
    <mergeCell ref="F38:G38"/>
  </mergeCells>
  <dataValidations xWindow="302" yWindow="691" count="13">
    <dataValidation type="list" allowBlank="1" showInputMessage="1" showErrorMessage="1" sqref="B33:B41">
      <formula1>"ST"</formula1>
    </dataValidation>
    <dataValidation allowBlank="1" showInputMessage="1" showErrorMessage="1" prompt="Schedule 3A prime mover code is ST (Steam turbine)" sqref="B32"/>
    <dataValidation allowBlank="1" showInputMessage="1" showErrorMessage="1" prompt="Boiler ID is pre-populated on the e-filing system. Boiler ID must match those reported on EIA-860." sqref="C32"/>
    <dataValidation allowBlank="1" showInputMessage="1" showErrorMessage="1" prompt="Choose the status from the drop down list on the e-filing system.  A table of status codes and descriptions can be found in the instructions. " sqref="D32 N32"/>
    <dataValidation allowBlank="1" showInputMessage="1" showErrorMessage="1" prompt="Choose the energy source code from a drop down list on the e-filing system. Energy Source Codes are also found in Table 8 of the instructions." sqref="E32"/>
    <dataValidation allowBlank="1" showInputMessage="1" showErrorMessage="1" prompt="Enter the quantity consumed in tons/barrels or thousand cubic feet." sqref="F32:G32"/>
    <dataValidation allowBlank="1" showInputMessage="1" showErrorMessage="1" prompt="Unit of measure (tons, barrels or Mcf) will be populated automatically based on the energy source chosen in the e-filing system." sqref="H32"/>
    <dataValidation allowBlank="1" showInputMessage="1" showErrorMessage="1" prompt="See Table 8 in the instructions for typical heat content ranges." sqref="I32"/>
    <dataValidation allowBlank="1" showInputMessage="1" showErrorMessage="1" prompt="See Table 1 in the instructions for typical sulfur content ranges." sqref="J32"/>
    <dataValidation allowBlank="1" showInputMessage="1" showErrorMessage="1" prompt="See Table 1 in the instructions for typical ash content ranges." sqref="K32"/>
    <dataValidation allowBlank="1" showInputMessage="1" showErrorMessage="1" prompt="Generator ID is pre-populated in the e-filing system. Generator IDs must match those reported on Form EIA-860." sqref="M32"/>
    <dataValidation allowBlank="1" showInputMessage="1" showErrorMessage="1" prompt="Enter the megawatthours for gross generation. See instructions for definition of gross generation." sqref="O32:P32"/>
    <dataValidation allowBlank="1" showInputMessage="1" showErrorMessage="1" prompt="Enter the megawatthours for net generation. See instructions for definition of net generation." sqref="Q32:R32"/>
  </dataValidations>
  <pageMargins left="0.93" right="0.25" top="0.41" bottom="0.17" header="0.25" footer="0.24"/>
  <pageSetup scale="50"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3"/>
  <sheetViews>
    <sheetView zoomScale="50" zoomScaleNormal="50" workbookViewId="0">
      <selection activeCell="F2" sqref="F2:M4"/>
    </sheetView>
  </sheetViews>
  <sheetFormatPr defaultColWidth="9.140625" defaultRowHeight="15.75" x14ac:dyDescent="0.25"/>
  <cols>
    <col min="1" max="1" width="4" style="51" customWidth="1"/>
    <col min="2" max="2" width="14.28515625" style="51" customWidth="1"/>
    <col min="3" max="3" width="23.5703125" style="51" customWidth="1"/>
    <col min="4" max="4" width="21.85546875" style="51" customWidth="1"/>
    <col min="5" max="6" width="14.42578125" style="51" customWidth="1"/>
    <col min="7" max="7" width="18.5703125" style="51" customWidth="1"/>
    <col min="8" max="8" width="26.85546875" style="51" customWidth="1"/>
    <col min="9" max="9" width="5.28515625" style="51" customWidth="1"/>
    <col min="10" max="10" width="21.5703125" style="51" customWidth="1"/>
    <col min="11" max="11" width="23" style="51" customWidth="1"/>
    <col min="12" max="12" width="11.140625" style="51" customWidth="1"/>
    <col min="13" max="13" width="14.7109375" style="51" customWidth="1"/>
    <col min="14" max="15" width="13" style="51" customWidth="1"/>
    <col min="16" max="16" width="9.7109375" style="51" customWidth="1"/>
    <col min="17" max="17" width="4.42578125" style="51" customWidth="1"/>
    <col min="18" max="16384" width="9.140625" style="51"/>
  </cols>
  <sheetData>
    <row r="1" spans="1:17" ht="18.600000000000001" customHeight="1" thickBot="1" x14ac:dyDescent="0.35">
      <c r="A1" s="165"/>
      <c r="B1" s="356"/>
      <c r="C1" s="138"/>
      <c r="D1" s="138"/>
      <c r="E1" s="138"/>
      <c r="F1" s="138"/>
      <c r="G1" s="138"/>
      <c r="H1" s="138"/>
      <c r="I1" s="138"/>
      <c r="J1" s="138"/>
      <c r="K1" s="138"/>
      <c r="L1" s="138"/>
      <c r="M1" s="138"/>
      <c r="N1" s="138"/>
      <c r="O1" s="138"/>
      <c r="P1" s="138"/>
      <c r="Q1" s="165"/>
    </row>
    <row r="2" spans="1:17" s="65" customFormat="1" ht="17.25" customHeight="1" thickTop="1" thickBot="1" x14ac:dyDescent="0.3">
      <c r="A2" s="213"/>
      <c r="B2" s="213"/>
      <c r="C2" s="475"/>
      <c r="D2" s="476"/>
      <c r="E2" s="476"/>
      <c r="F2" s="883" t="s">
        <v>242</v>
      </c>
      <c r="G2" s="884"/>
      <c r="H2" s="884"/>
      <c r="I2" s="884"/>
      <c r="J2" s="884"/>
      <c r="K2" s="884"/>
      <c r="L2" s="884"/>
      <c r="M2" s="884"/>
      <c r="N2" s="931" t="s">
        <v>314</v>
      </c>
      <c r="O2" s="931"/>
      <c r="P2" s="931"/>
      <c r="Q2" s="213"/>
    </row>
    <row r="3" spans="1:17" s="65" customFormat="1" ht="17.25" customHeight="1" thickTop="1" thickBot="1" x14ac:dyDescent="0.3">
      <c r="A3" s="213"/>
      <c r="B3" s="213"/>
      <c r="C3" s="238"/>
      <c r="D3" s="271"/>
      <c r="E3" s="271"/>
      <c r="F3" s="930"/>
      <c r="G3" s="773"/>
      <c r="H3" s="773"/>
      <c r="I3" s="773"/>
      <c r="J3" s="773"/>
      <c r="K3" s="773"/>
      <c r="L3" s="773"/>
      <c r="M3" s="773"/>
      <c r="N3" s="761"/>
      <c r="O3" s="761"/>
      <c r="P3" s="761"/>
      <c r="Q3" s="213"/>
    </row>
    <row r="4" spans="1:17" s="65" customFormat="1" ht="17.25" customHeight="1" thickTop="1" thickBot="1" x14ac:dyDescent="0.3">
      <c r="A4" s="213"/>
      <c r="B4" s="213"/>
      <c r="C4" s="238"/>
      <c r="D4" s="271"/>
      <c r="E4" s="271"/>
      <c r="F4" s="930"/>
      <c r="G4" s="773"/>
      <c r="H4" s="773"/>
      <c r="I4" s="773"/>
      <c r="J4" s="773"/>
      <c r="K4" s="773"/>
      <c r="L4" s="773"/>
      <c r="M4" s="773"/>
      <c r="N4" s="761"/>
      <c r="O4" s="761"/>
      <c r="P4" s="761"/>
      <c r="Q4" s="213"/>
    </row>
    <row r="5" spans="1:17" ht="16.5" customHeight="1" thickTop="1" thickBot="1" x14ac:dyDescent="0.35">
      <c r="A5" s="165"/>
      <c r="B5" s="356"/>
      <c r="C5" s="132"/>
      <c r="D5" s="133"/>
      <c r="E5" s="133"/>
      <c r="F5" s="133"/>
      <c r="G5" s="133"/>
      <c r="H5" s="134"/>
      <c r="I5" s="134"/>
      <c r="J5" s="134"/>
      <c r="K5" s="197"/>
      <c r="L5" s="198"/>
      <c r="M5" s="198"/>
      <c r="N5" s="198"/>
      <c r="O5" s="198"/>
      <c r="P5" s="198"/>
      <c r="Q5" s="165"/>
    </row>
    <row r="6" spans="1:17" s="58" customFormat="1" ht="16.5" customHeight="1" thickTop="1" thickBot="1" x14ac:dyDescent="0.35">
      <c r="A6" s="165"/>
      <c r="B6" s="332" t="s">
        <v>234</v>
      </c>
      <c r="C6" s="943"/>
      <c r="D6" s="944"/>
      <c r="E6" s="944"/>
      <c r="F6" s="945"/>
      <c r="G6" s="336"/>
      <c r="H6" s="5"/>
      <c r="I6" s="5"/>
      <c r="J6" s="5"/>
      <c r="K6" s="5"/>
      <c r="L6" s="5"/>
      <c r="M6" s="741" t="s">
        <v>274</v>
      </c>
      <c r="N6" s="742"/>
      <c r="O6" s="765" t="s">
        <v>267</v>
      </c>
      <c r="P6" s="766"/>
      <c r="Q6" s="165"/>
    </row>
    <row r="7" spans="1:17" s="58" customFormat="1" ht="16.5" customHeight="1" thickTop="1" thickBot="1" x14ac:dyDescent="0.35">
      <c r="A7" s="165"/>
      <c r="B7" s="54" t="s">
        <v>235</v>
      </c>
      <c r="C7" s="943"/>
      <c r="D7" s="944"/>
      <c r="E7" s="944"/>
      <c r="F7" s="945"/>
      <c r="G7" s="5"/>
      <c r="H7" s="5"/>
      <c r="I7" s="5"/>
      <c r="J7" s="5"/>
      <c r="K7" s="5"/>
      <c r="L7" s="5"/>
      <c r="M7" s="741" t="s">
        <v>273</v>
      </c>
      <c r="N7" s="742"/>
      <c r="O7" s="462" t="s">
        <v>271</v>
      </c>
      <c r="P7" s="463" t="s">
        <v>272</v>
      </c>
      <c r="Q7" s="165"/>
    </row>
    <row r="8" spans="1:17" s="56" customFormat="1" ht="38.450000000000003" customHeight="1" thickTop="1" thickBot="1" x14ac:dyDescent="0.4">
      <c r="A8" s="199"/>
      <c r="B8" s="199"/>
      <c r="C8" s="934" t="s">
        <v>372</v>
      </c>
      <c r="D8" s="935"/>
      <c r="E8" s="935"/>
      <c r="F8" s="935"/>
      <c r="G8" s="935"/>
      <c r="H8" s="935"/>
      <c r="I8" s="935"/>
      <c r="J8" s="935"/>
      <c r="K8" s="935"/>
      <c r="L8" s="935"/>
      <c r="M8" s="935"/>
      <c r="N8" s="935"/>
      <c r="O8" s="935"/>
      <c r="P8" s="935"/>
      <c r="Q8" s="199"/>
    </row>
    <row r="9" spans="1:17" ht="51" customHeight="1" thickTop="1" thickBot="1" x14ac:dyDescent="0.4">
      <c r="A9" s="165"/>
      <c r="B9" s="921" t="s">
        <v>373</v>
      </c>
      <c r="C9" s="909"/>
      <c r="D9" s="909"/>
      <c r="E9" s="909"/>
      <c r="F9" s="909"/>
      <c r="G9" s="909"/>
      <c r="H9" s="909"/>
      <c r="I9" s="909"/>
      <c r="J9" s="909"/>
      <c r="K9" s="909"/>
      <c r="L9" s="909"/>
      <c r="M9" s="909"/>
      <c r="N9" s="139"/>
      <c r="O9" s="139"/>
      <c r="P9" s="139"/>
      <c r="Q9" s="165"/>
    </row>
    <row r="10" spans="1:17" ht="26.45" customHeight="1" thickTop="1" thickBot="1" x14ac:dyDescent="0.4">
      <c r="A10" s="635"/>
      <c r="B10" s="921" t="s">
        <v>375</v>
      </c>
      <c r="C10" s="909"/>
      <c r="D10" s="909"/>
      <c r="E10" s="909"/>
      <c r="F10" s="909"/>
      <c r="G10" s="909"/>
      <c r="H10" s="909"/>
      <c r="I10" s="909"/>
      <c r="J10" s="909"/>
      <c r="K10" s="909"/>
      <c r="L10" s="909"/>
      <c r="M10" s="909"/>
      <c r="N10" s="139"/>
      <c r="O10" s="139"/>
      <c r="P10" s="139"/>
      <c r="Q10" s="635"/>
    </row>
    <row r="11" spans="1:17" ht="24" customHeight="1" thickTop="1" thickBot="1" x14ac:dyDescent="0.4">
      <c r="A11" s="635"/>
      <c r="B11" s="922" t="s">
        <v>374</v>
      </c>
      <c r="C11" s="923"/>
      <c r="D11" s="923"/>
      <c r="E11" s="923"/>
      <c r="F11" s="923"/>
      <c r="G11" s="923"/>
      <c r="H11" s="923"/>
      <c r="I11" s="923"/>
      <c r="J11" s="923"/>
      <c r="K11" s="656"/>
      <c r="L11" s="656"/>
      <c r="M11" s="656"/>
      <c r="N11" s="139"/>
      <c r="O11" s="139"/>
      <c r="P11" s="139"/>
      <c r="Q11" s="635"/>
    </row>
    <row r="12" spans="1:17" ht="24" customHeight="1" thickTop="1" thickBot="1" x14ac:dyDescent="0.4">
      <c r="A12" s="635"/>
      <c r="B12" s="371"/>
      <c r="C12" s="658"/>
      <c r="D12" s="658"/>
      <c r="E12" s="658"/>
      <c r="F12" s="658"/>
      <c r="G12" s="658"/>
      <c r="H12" s="658"/>
      <c r="I12" s="658"/>
      <c r="J12" s="658"/>
      <c r="K12" s="656"/>
      <c r="L12" s="656"/>
      <c r="M12" s="656"/>
      <c r="N12" s="139"/>
      <c r="O12" s="139"/>
      <c r="P12" s="139"/>
      <c r="Q12" s="635"/>
    </row>
    <row r="13" spans="1:17" ht="17.25" customHeight="1" thickTop="1" thickBot="1" x14ac:dyDescent="0.4">
      <c r="A13" s="165"/>
      <c r="B13" s="164" t="s">
        <v>205</v>
      </c>
      <c r="C13" s="129"/>
      <c r="D13" s="129"/>
      <c r="E13" s="139"/>
      <c r="F13" s="129"/>
      <c r="G13" s="129"/>
      <c r="H13" s="139"/>
      <c r="I13" s="139"/>
      <c r="J13" s="139"/>
      <c r="K13" s="139"/>
      <c r="L13" s="139"/>
      <c r="M13" s="139"/>
      <c r="N13" s="139"/>
      <c r="O13" s="139"/>
      <c r="P13" s="139"/>
      <c r="Q13" s="165"/>
    </row>
    <row r="14" spans="1:17" s="63" customFormat="1" ht="18" customHeight="1" thickTop="1" thickBot="1" x14ac:dyDescent="0.4">
      <c r="A14" s="165"/>
      <c r="B14" s="532" t="s">
        <v>376</v>
      </c>
      <c r="C14" s="116"/>
      <c r="D14" s="116"/>
      <c r="E14" s="139"/>
      <c r="F14" s="116"/>
      <c r="G14" s="116"/>
      <c r="H14" s="129"/>
      <c r="I14" s="129"/>
      <c r="J14" s="129"/>
      <c r="K14" s="129"/>
      <c r="L14" s="129"/>
      <c r="M14" s="129"/>
      <c r="N14" s="129"/>
      <c r="O14" s="129"/>
      <c r="P14" s="129"/>
      <c r="Q14" s="165"/>
    </row>
    <row r="15" spans="1:17" ht="18" customHeight="1" thickTop="1" thickBot="1" x14ac:dyDescent="0.4">
      <c r="A15" s="165"/>
      <c r="B15" s="187" t="s">
        <v>377</v>
      </c>
      <c r="C15" s="139"/>
      <c r="D15" s="187" t="s">
        <v>380</v>
      </c>
      <c r="E15" s="139"/>
      <c r="F15" s="139"/>
      <c r="G15" s="139"/>
      <c r="H15" s="129"/>
      <c r="I15" s="129"/>
      <c r="J15" s="129"/>
      <c r="K15" s="129"/>
      <c r="L15" s="129"/>
      <c r="M15" s="129"/>
      <c r="N15" s="129"/>
      <c r="O15" s="129"/>
      <c r="P15" s="129"/>
      <c r="Q15" s="165"/>
    </row>
    <row r="16" spans="1:17" ht="17.25" customHeight="1" thickTop="1" thickBot="1" x14ac:dyDescent="0.4">
      <c r="A16" s="165"/>
      <c r="B16" s="187" t="s">
        <v>378</v>
      </c>
      <c r="C16" s="139"/>
      <c r="D16" s="187" t="s">
        <v>381</v>
      </c>
      <c r="E16" s="139"/>
      <c r="F16" s="139"/>
      <c r="G16" s="139"/>
      <c r="H16" s="129"/>
      <c r="I16" s="129"/>
      <c r="J16" s="129"/>
      <c r="K16" s="129"/>
      <c r="L16" s="129"/>
      <c r="M16" s="129"/>
      <c r="N16" s="129"/>
      <c r="O16" s="129"/>
      <c r="P16" s="129"/>
      <c r="Q16" s="165"/>
    </row>
    <row r="17" spans="1:17" ht="19.149999999999999" customHeight="1" thickTop="1" thickBot="1" x14ac:dyDescent="0.3">
      <c r="A17" s="165"/>
      <c r="B17" s="187" t="s">
        <v>379</v>
      </c>
      <c r="C17" s="139"/>
      <c r="D17" s="187" t="s">
        <v>382</v>
      </c>
      <c r="E17" s="139"/>
      <c r="F17" s="139"/>
      <c r="G17" s="139"/>
      <c r="H17" s="129"/>
      <c r="I17" s="129"/>
      <c r="J17" s="129"/>
      <c r="K17" s="129"/>
      <c r="L17" s="129"/>
      <c r="M17" s="129"/>
      <c r="N17" s="129"/>
      <c r="O17" s="129"/>
      <c r="P17" s="129"/>
      <c r="Q17" s="165"/>
    </row>
    <row r="18" spans="1:17" ht="17.25" thickTop="1" thickBot="1" x14ac:dyDescent="0.3">
      <c r="A18" s="165"/>
      <c r="B18" s="187" t="s">
        <v>383</v>
      </c>
      <c r="C18" s="139"/>
      <c r="D18" s="139"/>
      <c r="E18" s="139"/>
      <c r="F18" s="139"/>
      <c r="G18" s="139"/>
      <c r="H18" s="129"/>
      <c r="I18" s="129"/>
      <c r="J18" s="129"/>
      <c r="K18" s="129"/>
      <c r="L18" s="129"/>
      <c r="M18" s="129"/>
      <c r="N18" s="129"/>
      <c r="O18" s="129"/>
      <c r="P18" s="129"/>
      <c r="Q18" s="165"/>
    </row>
    <row r="19" spans="1:17" s="1" customFormat="1" ht="36.6" customHeight="1" thickTop="1" thickBot="1" x14ac:dyDescent="0.3">
      <c r="A19" s="657"/>
      <c r="B19" s="910" t="s">
        <v>384</v>
      </c>
      <c r="C19" s="909"/>
      <c r="D19" s="909"/>
      <c r="E19" s="909"/>
      <c r="F19" s="909"/>
      <c r="G19" s="909"/>
      <c r="H19" s="909"/>
      <c r="I19" s="909"/>
      <c r="J19" s="909"/>
      <c r="K19" s="909"/>
    </row>
    <row r="20" spans="1:17" ht="20.100000000000001" customHeight="1" thickTop="1" thickBot="1" x14ac:dyDescent="0.3">
      <c r="A20" s="165"/>
      <c r="B20" s="164" t="s">
        <v>385</v>
      </c>
      <c r="C20" s="129"/>
      <c r="D20" s="129"/>
      <c r="E20" s="139"/>
      <c r="F20" s="129"/>
      <c r="G20" s="129"/>
      <c r="H20" s="129"/>
      <c r="I20" s="129"/>
      <c r="J20" s="129"/>
      <c r="K20" s="129"/>
      <c r="L20" s="129"/>
      <c r="M20" s="129"/>
      <c r="N20" s="129"/>
      <c r="O20" s="129"/>
      <c r="P20" s="129"/>
      <c r="Q20" s="165"/>
    </row>
    <row r="21" spans="1:17" s="65" customFormat="1" ht="36.6" customHeight="1" thickTop="1" thickBot="1" x14ac:dyDescent="0.3">
      <c r="A21" s="213"/>
      <c r="B21" s="927" t="s">
        <v>386</v>
      </c>
      <c r="C21" s="928"/>
      <c r="D21" s="928"/>
      <c r="E21" s="928"/>
      <c r="F21" s="928"/>
      <c r="G21" s="928"/>
      <c r="H21" s="928"/>
      <c r="I21" s="928"/>
      <c r="J21" s="928"/>
      <c r="K21" s="928"/>
      <c r="L21" s="928"/>
      <c r="M21" s="470"/>
      <c r="N21" s="470"/>
      <c r="O21" s="470"/>
      <c r="P21" s="470"/>
      <c r="Q21" s="213"/>
    </row>
    <row r="22" spans="1:17" ht="43.5" customHeight="1" thickTop="1" thickBot="1" x14ac:dyDescent="0.3">
      <c r="A22" s="165"/>
      <c r="B22" s="916" t="s">
        <v>404</v>
      </c>
      <c r="C22" s="909"/>
      <c r="D22" s="909"/>
      <c r="E22" s="909"/>
      <c r="F22" s="909"/>
      <c r="G22" s="909"/>
      <c r="H22" s="909"/>
      <c r="I22" s="909"/>
      <c r="J22" s="909"/>
      <c r="K22" s="909"/>
      <c r="L22" s="909"/>
      <c r="M22" s="909"/>
      <c r="N22" s="909"/>
      <c r="O22" s="909"/>
      <c r="P22" s="909"/>
      <c r="Q22" s="165"/>
    </row>
    <row r="23" spans="1:17" ht="17.25" thickTop="1" thickBot="1" x14ac:dyDescent="0.3">
      <c r="A23" s="165"/>
      <c r="B23" s="164" t="s">
        <v>212</v>
      </c>
      <c r="C23" s="164"/>
      <c r="D23" s="164"/>
      <c r="E23" s="139"/>
      <c r="F23" s="164"/>
      <c r="G23" s="164"/>
      <c r="H23" s="164"/>
      <c r="I23" s="164"/>
      <c r="J23" s="164"/>
      <c r="K23" s="164"/>
      <c r="L23" s="164"/>
      <c r="M23" s="164"/>
      <c r="N23" s="164"/>
      <c r="O23" s="164"/>
      <c r="P23" s="164"/>
      <c r="Q23" s="165"/>
    </row>
    <row r="24" spans="1:17" ht="16.5" customHeight="1" thickTop="1" thickBot="1" x14ac:dyDescent="0.3">
      <c r="A24" s="165"/>
      <c r="B24" s="532" t="s">
        <v>387</v>
      </c>
      <c r="C24" s="116"/>
      <c r="D24" s="116"/>
      <c r="E24" s="139"/>
      <c r="F24" s="116"/>
      <c r="G24" s="116"/>
      <c r="H24" s="116"/>
      <c r="I24" s="116"/>
      <c r="J24" s="116"/>
      <c r="K24" s="116"/>
      <c r="L24" s="116"/>
      <c r="M24" s="116"/>
      <c r="N24" s="116"/>
      <c r="O24" s="116"/>
      <c r="P24" s="116"/>
      <c r="Q24" s="165"/>
    </row>
    <row r="25" spans="1:17" ht="20.100000000000001" customHeight="1" thickTop="1" thickBot="1" x14ac:dyDescent="0.3">
      <c r="A25" s="165"/>
      <c r="B25" s="542" t="s">
        <v>388</v>
      </c>
      <c r="C25" s="138"/>
      <c r="D25" s="138"/>
      <c r="E25" s="139"/>
      <c r="F25" s="138"/>
      <c r="G25" s="138"/>
      <c r="H25" s="138"/>
      <c r="I25" s="138"/>
      <c r="J25" s="138"/>
      <c r="K25" s="138"/>
      <c r="L25" s="138"/>
      <c r="M25" s="138"/>
      <c r="N25" s="138"/>
      <c r="O25" s="138"/>
      <c r="P25" s="138"/>
      <c r="Q25" s="165"/>
    </row>
    <row r="26" spans="1:17" ht="20.100000000000001" customHeight="1" thickTop="1" thickBot="1" x14ac:dyDescent="0.3">
      <c r="A26" s="165"/>
      <c r="B26" s="164" t="s">
        <v>389</v>
      </c>
      <c r="C26" s="129"/>
      <c r="D26" s="129"/>
      <c r="E26" s="139"/>
      <c r="F26" s="129"/>
      <c r="G26" s="129"/>
      <c r="H26" s="129"/>
      <c r="I26" s="129"/>
      <c r="J26" s="129"/>
      <c r="K26" s="129"/>
      <c r="L26" s="129"/>
      <c r="M26" s="129"/>
      <c r="N26" s="129"/>
      <c r="O26" s="129"/>
      <c r="P26" s="129"/>
      <c r="Q26" s="165"/>
    </row>
    <row r="27" spans="1:17" s="341" customFormat="1" ht="20.100000000000001" customHeight="1" thickTop="1" thickBot="1" x14ac:dyDescent="0.3">
      <c r="A27" s="213"/>
      <c r="B27" s="225" t="s">
        <v>390</v>
      </c>
      <c r="C27" s="162"/>
      <c r="D27" s="162"/>
      <c r="E27" s="474"/>
      <c r="F27" s="162"/>
      <c r="G27" s="162"/>
      <c r="H27" s="162"/>
      <c r="I27" s="162"/>
      <c r="J27" s="162"/>
      <c r="K27" s="162"/>
      <c r="L27" s="162"/>
      <c r="M27" s="162"/>
      <c r="N27" s="162"/>
      <c r="O27" s="162"/>
      <c r="P27" s="162"/>
      <c r="Q27" s="213"/>
    </row>
    <row r="28" spans="1:17" s="338" customFormat="1" ht="16.5" customHeight="1" thickTop="1" thickBot="1" x14ac:dyDescent="0.3">
      <c r="A28" s="356"/>
      <c r="B28" s="211" t="s">
        <v>391</v>
      </c>
      <c r="C28" s="186"/>
      <c r="D28" s="186"/>
      <c r="E28" s="139"/>
      <c r="F28" s="186"/>
      <c r="G28" s="186"/>
      <c r="H28" s="186"/>
      <c r="I28" s="186"/>
      <c r="J28" s="186"/>
      <c r="K28" s="186"/>
      <c r="L28" s="186"/>
      <c r="M28" s="186"/>
      <c r="N28" s="186"/>
      <c r="O28" s="186"/>
      <c r="P28" s="186"/>
      <c r="Q28" s="356"/>
    </row>
    <row r="29" spans="1:17" s="551" customFormat="1" ht="18" customHeight="1" thickTop="1" thickBot="1" x14ac:dyDescent="0.3">
      <c r="A29" s="556"/>
      <c r="B29" s="200"/>
      <c r="C29" s="929" t="s">
        <v>392</v>
      </c>
      <c r="D29" s="909"/>
      <c r="E29" s="909"/>
      <c r="F29" s="909"/>
      <c r="G29" s="909"/>
      <c r="H29" s="909"/>
      <c r="I29" s="909"/>
      <c r="J29" s="909"/>
      <c r="K29" s="200"/>
      <c r="L29" s="200"/>
      <c r="M29" s="200"/>
      <c r="N29" s="200"/>
      <c r="O29" s="200"/>
      <c r="P29" s="200"/>
      <c r="Q29" s="556"/>
    </row>
    <row r="30" spans="1:17" s="60" customFormat="1" ht="30" customHeight="1" thickTop="1" thickBot="1" x14ac:dyDescent="0.3">
      <c r="A30" s="165"/>
      <c r="B30" s="333"/>
      <c r="C30" s="200"/>
      <c r="D30" s="186"/>
      <c r="E30" s="200"/>
      <c r="F30" s="200"/>
      <c r="G30" s="200"/>
      <c r="H30" s="200"/>
      <c r="I30" s="200"/>
      <c r="J30" s="200"/>
      <c r="K30" s="200"/>
      <c r="L30" s="200"/>
      <c r="M30" s="200"/>
      <c r="N30" s="200"/>
      <c r="O30" s="200"/>
      <c r="P30" s="200"/>
      <c r="Q30" s="165"/>
    </row>
    <row r="31" spans="1:17" s="598" customFormat="1" ht="21" customHeight="1" thickTop="1" thickBot="1" x14ac:dyDescent="0.3">
      <c r="A31" s="620"/>
      <c r="B31" s="621"/>
      <c r="C31" s="924" t="s">
        <v>306</v>
      </c>
      <c r="D31" s="925"/>
      <c r="E31" s="925"/>
      <c r="F31" s="925"/>
      <c r="G31" s="925"/>
      <c r="H31" s="926"/>
      <c r="I31" s="622"/>
      <c r="J31" s="939" t="s">
        <v>307</v>
      </c>
      <c r="K31" s="940"/>
      <c r="L31" s="940"/>
      <c r="M31" s="940"/>
      <c r="N31" s="940"/>
      <c r="O31" s="941"/>
      <c r="P31" s="620"/>
      <c r="Q31" s="620"/>
    </row>
    <row r="32" spans="1:17" s="65" customFormat="1" ht="30.6" customHeight="1" thickTop="1" thickBot="1" x14ac:dyDescent="0.3">
      <c r="A32" s="213"/>
      <c r="B32" s="555"/>
      <c r="C32" s="193" t="s">
        <v>76</v>
      </c>
      <c r="D32" s="194" t="s">
        <v>6</v>
      </c>
      <c r="E32" s="870" t="s">
        <v>92</v>
      </c>
      <c r="F32" s="871"/>
      <c r="G32" s="194" t="s">
        <v>108</v>
      </c>
      <c r="H32" s="557" t="s">
        <v>304</v>
      </c>
      <c r="I32" s="427"/>
      <c r="J32" s="193" t="s">
        <v>76</v>
      </c>
      <c r="K32" s="194" t="s">
        <v>291</v>
      </c>
      <c r="L32" s="870" t="s">
        <v>292</v>
      </c>
      <c r="M32" s="871" t="s">
        <v>13</v>
      </c>
      <c r="N32" s="870" t="s">
        <v>293</v>
      </c>
      <c r="O32" s="942"/>
      <c r="P32" s="213"/>
      <c r="Q32" s="213"/>
    </row>
    <row r="33" spans="1:17" ht="16.5" customHeight="1" thickTop="1" thickBot="1" x14ac:dyDescent="0.3">
      <c r="A33" s="165"/>
      <c r="B33" s="356"/>
      <c r="C33" s="201"/>
      <c r="D33" s="202"/>
      <c r="E33" s="946"/>
      <c r="F33" s="946"/>
      <c r="G33" s="202"/>
      <c r="H33" s="203"/>
      <c r="I33" s="204"/>
      <c r="J33" s="205"/>
      <c r="K33" s="202"/>
      <c r="L33" s="946"/>
      <c r="M33" s="946"/>
      <c r="N33" s="471"/>
      <c r="O33" s="472"/>
      <c r="P33" s="356"/>
      <c r="Q33" s="165"/>
    </row>
    <row r="34" spans="1:17" ht="16.5" customHeight="1" thickTop="1" thickBot="1" x14ac:dyDescent="0.3">
      <c r="A34" s="165"/>
      <c r="B34" s="356"/>
      <c r="C34" s="205"/>
      <c r="D34" s="106"/>
      <c r="E34" s="936"/>
      <c r="F34" s="936"/>
      <c r="G34" s="106"/>
      <c r="H34" s="206"/>
      <c r="I34" s="204"/>
      <c r="J34" s="205"/>
      <c r="K34" s="106"/>
      <c r="L34" s="936"/>
      <c r="M34" s="936"/>
      <c r="N34" s="352"/>
      <c r="O34" s="473"/>
      <c r="P34" s="356"/>
      <c r="Q34" s="165"/>
    </row>
    <row r="35" spans="1:17" ht="16.5" customHeight="1" thickTop="1" thickBot="1" x14ac:dyDescent="0.3">
      <c r="A35" s="165"/>
      <c r="B35" s="356"/>
      <c r="C35" s="205"/>
      <c r="D35" s="106"/>
      <c r="E35" s="936"/>
      <c r="F35" s="936"/>
      <c r="G35" s="106"/>
      <c r="H35" s="206"/>
      <c r="I35" s="204"/>
      <c r="J35" s="205"/>
      <c r="K35" s="106"/>
      <c r="L35" s="936"/>
      <c r="M35" s="936"/>
      <c r="N35" s="352"/>
      <c r="O35" s="473"/>
      <c r="P35" s="356"/>
      <c r="Q35" s="165"/>
    </row>
    <row r="36" spans="1:17" ht="16.5" customHeight="1" thickTop="1" thickBot="1" x14ac:dyDescent="0.3">
      <c r="A36" s="165"/>
      <c r="B36" s="356"/>
      <c r="C36" s="205"/>
      <c r="D36" s="106"/>
      <c r="E36" s="936"/>
      <c r="F36" s="936"/>
      <c r="G36" s="106"/>
      <c r="H36" s="206"/>
      <c r="I36" s="204"/>
      <c r="J36" s="205"/>
      <c r="K36" s="106"/>
      <c r="L36" s="936"/>
      <c r="M36" s="936"/>
      <c r="N36" s="352"/>
      <c r="O36" s="473"/>
      <c r="P36" s="356"/>
      <c r="Q36" s="165"/>
    </row>
    <row r="37" spans="1:17" ht="16.5" customHeight="1" thickTop="1" thickBot="1" x14ac:dyDescent="0.3">
      <c r="A37" s="165"/>
      <c r="B37" s="356"/>
      <c r="C37" s="205"/>
      <c r="D37" s="106"/>
      <c r="E37" s="936"/>
      <c r="F37" s="936"/>
      <c r="G37" s="106"/>
      <c r="H37" s="206"/>
      <c r="I37" s="204"/>
      <c r="J37" s="205"/>
      <c r="K37" s="106"/>
      <c r="L37" s="936"/>
      <c r="M37" s="936"/>
      <c r="N37" s="352"/>
      <c r="O37" s="473"/>
      <c r="P37" s="356"/>
      <c r="Q37" s="165"/>
    </row>
    <row r="38" spans="1:17" ht="16.5" customHeight="1" thickTop="1" thickBot="1" x14ac:dyDescent="0.3">
      <c r="A38" s="165"/>
      <c r="B38" s="356"/>
      <c r="C38" s="205"/>
      <c r="D38" s="173"/>
      <c r="E38" s="947"/>
      <c r="F38" s="947"/>
      <c r="G38" s="173"/>
      <c r="H38" s="207"/>
      <c r="I38" s="204"/>
      <c r="J38" s="205"/>
      <c r="K38" s="173"/>
      <c r="L38" s="936"/>
      <c r="M38" s="936"/>
      <c r="N38" s="352"/>
      <c r="O38" s="473"/>
      <c r="P38" s="356"/>
      <c r="Q38" s="165"/>
    </row>
    <row r="39" spans="1:17" ht="16.5" customHeight="1" thickTop="1" thickBot="1" x14ac:dyDescent="0.3">
      <c r="A39" s="165"/>
      <c r="B39" s="356"/>
      <c r="C39" s="205"/>
      <c r="D39" s="173"/>
      <c r="E39" s="947"/>
      <c r="F39" s="947"/>
      <c r="G39" s="173"/>
      <c r="H39" s="207"/>
      <c r="I39" s="204"/>
      <c r="J39" s="205"/>
      <c r="K39" s="173"/>
      <c r="L39" s="936"/>
      <c r="M39" s="936"/>
      <c r="N39" s="352"/>
      <c r="O39" s="473"/>
      <c r="P39" s="356"/>
      <c r="Q39" s="165"/>
    </row>
    <row r="40" spans="1:17" ht="16.5" customHeight="1" thickTop="1" thickBot="1" x14ac:dyDescent="0.3">
      <c r="A40" s="165"/>
      <c r="B40" s="333"/>
      <c r="C40" s="208"/>
      <c r="D40" s="177"/>
      <c r="E40" s="861"/>
      <c r="F40" s="863"/>
      <c r="G40" s="177"/>
      <c r="H40" s="209"/>
      <c r="I40" s="204"/>
      <c r="J40" s="208"/>
      <c r="K40" s="177"/>
      <c r="L40" s="937"/>
      <c r="M40" s="938"/>
      <c r="N40" s="354"/>
      <c r="O40" s="355"/>
      <c r="P40" s="356"/>
      <c r="Q40" s="165"/>
    </row>
    <row r="41" spans="1:17" ht="36.950000000000003" customHeight="1" thickTop="1" thickBot="1" x14ac:dyDescent="0.3">
      <c r="A41" s="210"/>
      <c r="B41" s="210"/>
      <c r="C41" s="932" t="s">
        <v>371</v>
      </c>
      <c r="D41" s="933"/>
      <c r="E41" s="633"/>
      <c r="F41" s="633"/>
      <c r="G41" s="633"/>
      <c r="H41" s="634"/>
      <c r="I41" s="210"/>
      <c r="J41" s="210"/>
      <c r="K41" s="210"/>
      <c r="L41" s="210"/>
      <c r="M41" s="210"/>
      <c r="N41" s="210"/>
      <c r="O41" s="210"/>
      <c r="P41" s="356"/>
      <c r="Q41" s="210"/>
    </row>
    <row r="42" spans="1:17" s="60" customFormat="1" ht="16.5" customHeight="1" thickTop="1" x14ac:dyDescent="0.25">
      <c r="A42" s="210"/>
      <c r="B42" s="210"/>
      <c r="C42" s="210"/>
      <c r="D42" s="210"/>
      <c r="E42" s="210"/>
      <c r="F42" s="210"/>
      <c r="G42" s="210"/>
      <c r="H42" s="210"/>
      <c r="I42" s="210"/>
      <c r="J42" s="210"/>
      <c r="K42" s="210"/>
      <c r="L42" s="210"/>
      <c r="M42" s="210"/>
      <c r="N42" s="210"/>
      <c r="O42" s="210"/>
      <c r="P42" s="210"/>
      <c r="Q42" s="210"/>
    </row>
    <row r="43" spans="1:17" ht="16.5" customHeight="1" x14ac:dyDescent="0.25"/>
  </sheetData>
  <mergeCells count="37">
    <mergeCell ref="E40:F40"/>
    <mergeCell ref="L39:M39"/>
    <mergeCell ref="E35:F35"/>
    <mergeCell ref="L33:M33"/>
    <mergeCell ref="E34:F34"/>
    <mergeCell ref="E36:F36"/>
    <mergeCell ref="L35:M35"/>
    <mergeCell ref="E39:F39"/>
    <mergeCell ref="E33:F33"/>
    <mergeCell ref="E38:F38"/>
    <mergeCell ref="F2:M4"/>
    <mergeCell ref="N2:P4"/>
    <mergeCell ref="C41:D41"/>
    <mergeCell ref="C8:P8"/>
    <mergeCell ref="L37:M37"/>
    <mergeCell ref="L36:M36"/>
    <mergeCell ref="E37:F37"/>
    <mergeCell ref="L38:M38"/>
    <mergeCell ref="E32:F32"/>
    <mergeCell ref="L34:M34"/>
    <mergeCell ref="L40:M40"/>
    <mergeCell ref="J31:O31"/>
    <mergeCell ref="N32:O32"/>
    <mergeCell ref="C6:F6"/>
    <mergeCell ref="C7:F7"/>
    <mergeCell ref="M6:N6"/>
    <mergeCell ref="O6:P6"/>
    <mergeCell ref="M7:N7"/>
    <mergeCell ref="L32:M32"/>
    <mergeCell ref="B9:M9"/>
    <mergeCell ref="B10:M10"/>
    <mergeCell ref="B11:J11"/>
    <mergeCell ref="C31:H31"/>
    <mergeCell ref="B19:K19"/>
    <mergeCell ref="B21:L21"/>
    <mergeCell ref="B22:P22"/>
    <mergeCell ref="C29:J29"/>
  </mergeCells>
  <dataValidations count="8">
    <dataValidation allowBlank="1" showInputMessage="1" showErrorMessage="1" prompt="Prime mover codes are pre-populated in the e-filing system. See instructions for a complete list of codes and descriptions. " sqref="C33 J33"/>
    <dataValidation allowBlank="1" showInputMessage="1" showErrorMessage="1" prompt="Choose the energy source code from a drop down list on the e-filing system. Energy Source Codes are also found in Table 8 of the instructions." sqref="D33"/>
    <dataValidation allowBlank="1" showInputMessage="1" showErrorMessage="1" prompt="Enter the quantity consumed in tons/barrels or thousand cubic feet." sqref="E33:F33"/>
    <dataValidation allowBlank="1" showInputMessage="1" showErrorMessage="1" prompt="Unit of measure (tons, barrels or Mcf) will be populated automatically based on the energy source chosen in the e-filing system." sqref="G33"/>
    <dataValidation allowBlank="1" showInputMessage="1" showErrorMessage="1" prompt="See Table 8 in the instructions for typical heat content ranges." sqref="H33"/>
    <dataValidation allowBlank="1" showInputMessage="1" showErrorMessage="1" prompt="Choose Yes if any of the units are typically utilized as peaking units." sqref="K33"/>
    <dataValidation allowBlank="1" showInputMessage="1" showErrorMessage="1" prompt="Enter the megawatthours for gross generation. See instructions for definition of gross generation." sqref="L33:M33"/>
    <dataValidation allowBlank="1" showInputMessage="1" showErrorMessage="1" prompt="Enter the megawatthours for net generation. See instructions for definition of net generation." sqref="O33"/>
  </dataValidations>
  <pageMargins left="0.56999999999999995" right="0.26" top="0.37" bottom="0.35" header="0.3" footer="0.27"/>
  <pageSetup scale="51" fitToWidth="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56"/>
  <sheetViews>
    <sheetView zoomScale="50" zoomScaleNormal="50" workbookViewId="0">
      <selection activeCell="F2" sqref="F2:K4"/>
    </sheetView>
  </sheetViews>
  <sheetFormatPr defaultColWidth="9.140625" defaultRowHeight="15.75" x14ac:dyDescent="0.25"/>
  <cols>
    <col min="1" max="1" width="3.7109375" style="51" customWidth="1"/>
    <col min="2" max="2" width="20.7109375" style="51" customWidth="1"/>
    <col min="3" max="3" width="20.140625" style="51" customWidth="1"/>
    <col min="4" max="4" width="18.85546875" style="51" customWidth="1"/>
    <col min="5" max="5" width="15.5703125" style="51" customWidth="1"/>
    <col min="6" max="6" width="19.5703125" style="51" customWidth="1"/>
    <col min="7" max="7" width="22.140625" style="51" customWidth="1"/>
    <col min="8" max="8" width="22.28515625" style="51" customWidth="1"/>
    <col min="9" max="9" width="9.85546875" style="51" customWidth="1"/>
    <col min="10" max="10" width="21.140625" style="51" customWidth="1"/>
    <col min="11" max="11" width="18.140625" style="51" customWidth="1"/>
    <col min="12" max="12" width="15.28515625" style="51" customWidth="1"/>
    <col min="13" max="13" width="13.140625" style="51" customWidth="1"/>
    <col min="14" max="14" width="14.7109375" style="51" customWidth="1"/>
    <col min="15" max="15" width="13.85546875" style="51" customWidth="1"/>
    <col min="16" max="16" width="3.7109375" style="51" customWidth="1"/>
    <col min="17" max="16384" width="9.140625" style="51"/>
  </cols>
  <sheetData>
    <row r="1" spans="1:16" s="163" customFormat="1" ht="15" customHeight="1" thickTop="1" thickBot="1" x14ac:dyDescent="0.3">
      <c r="A1" s="113"/>
      <c r="B1" s="225"/>
      <c r="C1" s="225"/>
      <c r="D1" s="225"/>
      <c r="E1" s="225"/>
      <c r="F1" s="225"/>
      <c r="G1" s="225"/>
      <c r="H1" s="225"/>
      <c r="I1" s="225"/>
      <c r="J1" s="225"/>
      <c r="K1" s="225"/>
      <c r="L1" s="225"/>
      <c r="M1" s="225"/>
      <c r="N1" s="970" t="s">
        <v>315</v>
      </c>
      <c r="O1" s="970"/>
      <c r="P1" s="113"/>
    </row>
    <row r="2" spans="1:16" s="163" customFormat="1" ht="19.5" customHeight="1" thickTop="1" thickBot="1" x14ac:dyDescent="0.3">
      <c r="A2" s="113"/>
      <c r="B2" s="113"/>
      <c r="C2" s="113"/>
      <c r="D2" s="225"/>
      <c r="E2" s="429"/>
      <c r="F2" s="884" t="s">
        <v>242</v>
      </c>
      <c r="G2" s="884"/>
      <c r="H2" s="884"/>
      <c r="I2" s="884"/>
      <c r="J2" s="884"/>
      <c r="K2" s="884"/>
      <c r="L2" s="458"/>
      <c r="M2" s="347"/>
      <c r="N2" s="970"/>
      <c r="O2" s="970"/>
      <c r="P2" s="113"/>
    </row>
    <row r="3" spans="1:16" s="163" customFormat="1" ht="19.5" customHeight="1" thickTop="1" thickBot="1" x14ac:dyDescent="0.3">
      <c r="A3" s="113"/>
      <c r="B3" s="113"/>
      <c r="C3" s="113"/>
      <c r="D3" s="239"/>
      <c r="E3" s="239"/>
      <c r="F3" s="773"/>
      <c r="G3" s="773"/>
      <c r="H3" s="773"/>
      <c r="I3" s="773"/>
      <c r="J3" s="773"/>
      <c r="K3" s="773"/>
      <c r="L3" s="239"/>
      <c r="M3" s="337"/>
      <c r="N3" s="971"/>
      <c r="O3" s="971"/>
      <c r="P3" s="113"/>
    </row>
    <row r="4" spans="1:16" s="163" customFormat="1" ht="19.5" customHeight="1" thickTop="1" thickBot="1" x14ac:dyDescent="0.3">
      <c r="A4" s="113"/>
      <c r="B4" s="113"/>
      <c r="C4" s="113"/>
      <c r="D4" s="239"/>
      <c r="E4" s="239"/>
      <c r="F4" s="773"/>
      <c r="G4" s="773"/>
      <c r="H4" s="773"/>
      <c r="I4" s="773"/>
      <c r="J4" s="773"/>
      <c r="K4" s="773"/>
      <c r="L4" s="239"/>
      <c r="M4" s="337"/>
      <c r="N4" s="225"/>
      <c r="O4" s="225"/>
      <c r="P4" s="113"/>
    </row>
    <row r="5" spans="1:16" s="58" customFormat="1" ht="15" customHeight="1" thickTop="1" thickBot="1" x14ac:dyDescent="0.35">
      <c r="A5" s="50"/>
      <c r="B5" s="50"/>
      <c r="C5" s="50"/>
      <c r="D5" s="50"/>
      <c r="E5" s="336"/>
      <c r="F5" s="50"/>
      <c r="G5" s="50"/>
      <c r="H5" s="50"/>
      <c r="I5" s="50"/>
      <c r="J5" s="336"/>
      <c r="K5" s="336"/>
      <c r="L5" s="741" t="s">
        <v>274</v>
      </c>
      <c r="M5" s="742"/>
      <c r="N5" s="765" t="s">
        <v>267</v>
      </c>
      <c r="O5" s="766"/>
      <c r="P5" s="50"/>
    </row>
    <row r="6" spans="1:16" s="58" customFormat="1" ht="16.5" customHeight="1" thickTop="1" thickBot="1" x14ac:dyDescent="0.35">
      <c r="A6" s="50"/>
      <c r="B6" s="332" t="s">
        <v>234</v>
      </c>
      <c r="C6" s="784"/>
      <c r="D6" s="785"/>
      <c r="E6" s="951"/>
      <c r="F6" s="336"/>
      <c r="G6" s="336"/>
      <c r="H6" s="50"/>
      <c r="I6" s="50"/>
      <c r="J6" s="336"/>
      <c r="K6" s="336"/>
      <c r="L6" s="741" t="s">
        <v>273</v>
      </c>
      <c r="M6" s="742"/>
      <c r="N6" s="462" t="s">
        <v>271</v>
      </c>
      <c r="O6" s="463" t="s">
        <v>272</v>
      </c>
      <c r="P6" s="50"/>
    </row>
    <row r="7" spans="1:16" s="58" customFormat="1" ht="16.5" customHeight="1" thickTop="1" thickBot="1" x14ac:dyDescent="0.3">
      <c r="A7" s="50"/>
      <c r="B7" s="54" t="s">
        <v>235</v>
      </c>
      <c r="C7" s="784"/>
      <c r="D7" s="785"/>
      <c r="E7" s="951"/>
      <c r="F7" s="336"/>
      <c r="G7" s="336"/>
      <c r="H7" s="50"/>
      <c r="I7" s="50"/>
      <c r="J7" s="336"/>
      <c r="K7" s="336"/>
      <c r="L7" s="336"/>
      <c r="M7" s="336"/>
      <c r="N7" s="336"/>
      <c r="O7" s="336"/>
      <c r="P7" s="50"/>
    </row>
    <row r="8" spans="1:16" s="58" customFormat="1" ht="18.600000000000001" customHeight="1" thickTop="1" x14ac:dyDescent="0.2">
      <c r="A8" s="50"/>
      <c r="B8" s="952" t="s">
        <v>298</v>
      </c>
      <c r="C8" s="952"/>
      <c r="D8" s="952"/>
      <c r="E8" s="952"/>
      <c r="F8" s="952"/>
      <c r="G8" s="952"/>
      <c r="H8" s="952"/>
      <c r="I8" s="952"/>
      <c r="J8" s="952"/>
      <c r="K8" s="952"/>
      <c r="L8" s="952"/>
      <c r="M8" s="952"/>
      <c r="N8" s="952"/>
      <c r="O8" s="952"/>
      <c r="P8" s="50"/>
    </row>
    <row r="9" spans="1:16" s="216" customFormat="1" ht="18.600000000000001" customHeight="1" thickBot="1" x14ac:dyDescent="0.3">
      <c r="A9" s="215"/>
      <c r="B9" s="953"/>
      <c r="C9" s="953"/>
      <c r="D9" s="953"/>
      <c r="E9" s="953"/>
      <c r="F9" s="953"/>
      <c r="G9" s="953"/>
      <c r="H9" s="953"/>
      <c r="I9" s="953"/>
      <c r="J9" s="953"/>
      <c r="K9" s="953"/>
      <c r="L9" s="953"/>
      <c r="M9" s="953"/>
      <c r="N9" s="953"/>
      <c r="O9" s="953"/>
      <c r="P9" s="215"/>
    </row>
    <row r="10" spans="1:16" s="665" customFormat="1" ht="17.25" customHeight="1" thickTop="1" thickBot="1" x14ac:dyDescent="0.4">
      <c r="A10" s="662"/>
      <c r="B10" s="663" t="s">
        <v>393</v>
      </c>
      <c r="C10" s="664"/>
      <c r="D10" s="664"/>
      <c r="E10" s="664"/>
      <c r="F10" s="664"/>
      <c r="G10" s="664"/>
      <c r="H10" s="664"/>
      <c r="I10" s="664"/>
      <c r="J10" s="664"/>
      <c r="K10" s="664"/>
      <c r="L10" s="664"/>
      <c r="M10" s="664"/>
      <c r="N10" s="664"/>
      <c r="O10" s="664"/>
      <c r="P10" s="662"/>
    </row>
    <row r="11" spans="1:16" s="665" customFormat="1" ht="17.25" customHeight="1" thickTop="1" thickBot="1" x14ac:dyDescent="0.4">
      <c r="A11" s="662"/>
      <c r="B11" s="663"/>
      <c r="C11" s="664"/>
      <c r="D11" s="664"/>
      <c r="E11" s="664"/>
      <c r="F11" s="664"/>
      <c r="G11" s="664"/>
      <c r="H11" s="664"/>
      <c r="I11" s="664"/>
      <c r="J11" s="664"/>
      <c r="K11" s="664"/>
      <c r="L11" s="664"/>
      <c r="M11" s="664"/>
      <c r="N11" s="664"/>
      <c r="O11" s="664"/>
      <c r="P11" s="662"/>
    </row>
    <row r="12" spans="1:16" s="665" customFormat="1" ht="17.25" customHeight="1" thickTop="1" thickBot="1" x14ac:dyDescent="0.4">
      <c r="A12" s="662"/>
      <c r="B12" s="666" t="s">
        <v>369</v>
      </c>
      <c r="C12" s="664"/>
      <c r="D12" s="664"/>
      <c r="E12" s="664"/>
      <c r="F12" s="664"/>
      <c r="G12" s="664"/>
      <c r="H12" s="664"/>
      <c r="I12" s="664"/>
      <c r="J12" s="664"/>
      <c r="K12" s="664"/>
      <c r="L12" s="664"/>
      <c r="M12" s="664"/>
      <c r="N12" s="664"/>
      <c r="O12" s="664"/>
      <c r="P12" s="662"/>
    </row>
    <row r="13" spans="1:16" s="403" customFormat="1" ht="35.1" customHeight="1" thickTop="1" thickBot="1" x14ac:dyDescent="0.4">
      <c r="A13" s="626"/>
      <c r="B13" s="959" t="s">
        <v>405</v>
      </c>
      <c r="C13" s="960"/>
      <c r="D13" s="960"/>
      <c r="E13" s="960"/>
      <c r="F13" s="960"/>
      <c r="G13" s="960"/>
      <c r="H13" s="960"/>
      <c r="I13" s="960"/>
      <c r="J13" s="960"/>
      <c r="K13" s="960"/>
      <c r="L13" s="960"/>
      <c r="M13" s="599"/>
      <c r="N13" s="599"/>
      <c r="O13" s="599"/>
      <c r="P13" s="626"/>
    </row>
    <row r="14" spans="1:16" s="665" customFormat="1" ht="17.25" customHeight="1" thickTop="1" thickBot="1" x14ac:dyDescent="0.4">
      <c r="A14" s="662"/>
      <c r="B14" s="663"/>
      <c r="C14" s="664"/>
      <c r="D14" s="664"/>
      <c r="E14" s="664"/>
      <c r="F14" s="664"/>
      <c r="G14" s="664"/>
      <c r="H14" s="664"/>
      <c r="I14" s="664"/>
      <c r="J14" s="664"/>
      <c r="K14" s="664"/>
      <c r="L14" s="664"/>
      <c r="M14" s="664"/>
      <c r="N14" s="664"/>
      <c r="O14" s="664"/>
      <c r="P14" s="662"/>
    </row>
    <row r="15" spans="1:16" s="669" customFormat="1" ht="30.95" customHeight="1" thickTop="1" thickBot="1" x14ac:dyDescent="0.4">
      <c r="A15" s="662"/>
      <c r="B15" s="667" t="s">
        <v>398</v>
      </c>
      <c r="C15" s="668"/>
      <c r="D15" s="668"/>
      <c r="E15" s="668"/>
      <c r="F15" s="668"/>
      <c r="G15" s="668"/>
      <c r="H15" s="668"/>
      <c r="I15" s="668"/>
      <c r="J15" s="668"/>
      <c r="K15" s="668"/>
      <c r="L15" s="668"/>
      <c r="M15" s="668"/>
      <c r="N15" s="668"/>
      <c r="O15" s="668"/>
      <c r="P15" s="662"/>
    </row>
    <row r="16" spans="1:16" s="58" customFormat="1" ht="15.6" customHeight="1" thickTop="1" thickBot="1" x14ac:dyDescent="0.4">
      <c r="A16" s="59"/>
      <c r="B16" s="910" t="s">
        <v>399</v>
      </c>
      <c r="C16" s="909"/>
      <c r="D16" s="909"/>
      <c r="E16" s="909"/>
      <c r="F16" s="909"/>
      <c r="G16" s="909"/>
      <c r="H16" s="909"/>
      <c r="I16" s="909"/>
      <c r="J16" s="909"/>
      <c r="K16" s="909"/>
      <c r="L16" s="909"/>
      <c r="M16" s="909"/>
      <c r="N16" s="186"/>
      <c r="O16" s="186"/>
      <c r="P16" s="59"/>
    </row>
    <row r="17" spans="1:18" s="58" customFormat="1" ht="58.5" customHeight="1" thickTop="1" thickBot="1" x14ac:dyDescent="0.4">
      <c r="A17" s="626"/>
      <c r="B17" s="910" t="s">
        <v>401</v>
      </c>
      <c r="C17" s="909"/>
      <c r="D17" s="909"/>
      <c r="E17" s="909"/>
      <c r="F17" s="909"/>
      <c r="G17" s="909"/>
      <c r="H17" s="909"/>
      <c r="I17" s="909"/>
      <c r="J17" s="909"/>
      <c r="K17" s="909"/>
      <c r="L17" s="600"/>
      <c r="M17" s="600"/>
      <c r="N17" s="600"/>
      <c r="O17" s="600"/>
      <c r="P17" s="626"/>
    </row>
    <row r="18" spans="1:18" s="58" customFormat="1" ht="42.95" customHeight="1" thickTop="1" x14ac:dyDescent="0.25">
      <c r="A18" s="59"/>
      <c r="B18" s="969" t="s">
        <v>400</v>
      </c>
      <c r="C18" s="928"/>
      <c r="D18" s="928"/>
      <c r="E18" s="928"/>
      <c r="F18" s="928"/>
      <c r="G18" s="928"/>
      <c r="H18" s="928"/>
      <c r="I18" s="928"/>
      <c r="J18" s="928"/>
      <c r="K18" s="928"/>
      <c r="L18" s="928"/>
      <c r="M18" s="227"/>
      <c r="N18" s="227"/>
      <c r="O18" s="227"/>
      <c r="P18" s="59"/>
    </row>
    <row r="19" spans="1:18" s="58" customFormat="1" ht="26.1" customHeight="1" x14ac:dyDescent="0.25">
      <c r="A19" s="59"/>
      <c r="B19" s="794" t="s">
        <v>402</v>
      </c>
      <c r="C19" s="777"/>
      <c r="D19" s="777"/>
      <c r="E19" s="777"/>
      <c r="F19" s="777"/>
      <c r="G19" s="777"/>
      <c r="H19" s="777"/>
      <c r="I19" s="777"/>
      <c r="J19" s="777"/>
      <c r="K19" s="777"/>
      <c r="L19" s="777"/>
      <c r="M19" s="333"/>
      <c r="N19" s="59"/>
      <c r="O19" s="59"/>
      <c r="P19" s="59"/>
    </row>
    <row r="20" spans="1:18" s="217" customFormat="1" ht="20.100000000000001" customHeight="1" thickBot="1" x14ac:dyDescent="0.3">
      <c r="A20" s="59"/>
      <c r="B20" s="624" t="s">
        <v>403</v>
      </c>
      <c r="C20" s="531"/>
      <c r="D20" s="531"/>
      <c r="E20" s="333"/>
      <c r="F20" s="59"/>
      <c r="G20" s="59"/>
      <c r="H20" s="59"/>
      <c r="I20" s="59"/>
      <c r="J20" s="59"/>
      <c r="K20" s="59"/>
      <c r="L20" s="59"/>
      <c r="M20" s="333"/>
      <c r="N20" s="59"/>
      <c r="O20" s="59"/>
      <c r="P20" s="59"/>
    </row>
    <row r="21" spans="1:18" s="217" customFormat="1" ht="42.6" customHeight="1" thickTop="1" thickBot="1" x14ac:dyDescent="0.3">
      <c r="A21" s="59"/>
      <c r="B21" s="916" t="s">
        <v>404</v>
      </c>
      <c r="C21" s="909"/>
      <c r="D21" s="909"/>
      <c r="E21" s="909"/>
      <c r="F21" s="909"/>
      <c r="G21" s="909"/>
      <c r="H21" s="909"/>
      <c r="I21" s="909"/>
      <c r="J21" s="909"/>
      <c r="K21" s="909"/>
      <c r="L21" s="909"/>
      <c r="M21" s="909"/>
      <c r="N21" s="909"/>
      <c r="O21" s="909"/>
      <c r="P21" s="909"/>
    </row>
    <row r="22" spans="1:18" s="403" customFormat="1" ht="29.1" customHeight="1" thickTop="1" thickBot="1" x14ac:dyDescent="0.3">
      <c r="A22" s="626"/>
      <c r="B22" s="959" t="s">
        <v>397</v>
      </c>
      <c r="C22" s="960"/>
      <c r="D22" s="960"/>
      <c r="E22" s="960"/>
      <c r="F22" s="960"/>
      <c r="G22" s="960"/>
      <c r="H22" s="960"/>
      <c r="I22" s="960"/>
      <c r="J22" s="960"/>
      <c r="K22" s="960"/>
      <c r="L22" s="960"/>
      <c r="M22" s="599"/>
      <c r="N22" s="599"/>
      <c r="O22" s="599"/>
      <c r="P22" s="626"/>
    </row>
    <row r="23" spans="1:18" s="403" customFormat="1" ht="24" customHeight="1" thickTop="1" x14ac:dyDescent="0.25">
      <c r="A23" s="626"/>
      <c r="B23" s="961" t="s">
        <v>406</v>
      </c>
      <c r="C23" s="962"/>
      <c r="D23" s="962"/>
      <c r="E23" s="962"/>
      <c r="F23" s="962"/>
      <c r="G23" s="962"/>
      <c r="H23" s="962"/>
      <c r="I23" s="962"/>
      <c r="J23" s="962"/>
      <c r="K23" s="962"/>
      <c r="L23" s="962"/>
      <c r="M23" s="628"/>
      <c r="N23" s="628"/>
      <c r="O23" s="628"/>
      <c r="P23" s="626"/>
    </row>
    <row r="24" spans="1:18" s="58" customFormat="1" ht="16.5" thickBot="1" x14ac:dyDescent="0.3">
      <c r="A24" s="59"/>
      <c r="B24" s="336" t="s">
        <v>407</v>
      </c>
      <c r="C24" s="59"/>
      <c r="D24" s="59"/>
      <c r="E24" s="333"/>
      <c r="F24" s="59"/>
      <c r="G24" s="59"/>
      <c r="H24" s="59"/>
      <c r="I24" s="59"/>
      <c r="J24" s="59"/>
      <c r="K24" s="59"/>
      <c r="L24" s="59"/>
      <c r="M24" s="333"/>
      <c r="N24" s="59"/>
      <c r="O24" s="59"/>
      <c r="P24" s="59"/>
    </row>
    <row r="25" spans="1:18" s="58" customFormat="1" ht="17.25" thickTop="1" thickBot="1" x14ac:dyDescent="0.3">
      <c r="A25" s="59"/>
      <c r="B25" s="186" t="s">
        <v>367</v>
      </c>
      <c r="C25" s="186"/>
      <c r="D25" s="186"/>
      <c r="E25" s="186"/>
      <c r="F25" s="186"/>
      <c r="G25" s="186"/>
      <c r="H25" s="186"/>
      <c r="I25" s="186"/>
      <c r="J25" s="186"/>
      <c r="K25" s="186"/>
      <c r="L25" s="186"/>
      <c r="M25" s="186"/>
      <c r="N25" s="186"/>
      <c r="O25" s="186"/>
      <c r="P25" s="59"/>
    </row>
    <row r="26" spans="1:18" s="58" customFormat="1" ht="17.25" thickTop="1" thickBot="1" x14ac:dyDescent="0.3">
      <c r="A26" s="59"/>
      <c r="B26" s="186" t="s">
        <v>368</v>
      </c>
      <c r="C26" s="186"/>
      <c r="D26" s="186"/>
      <c r="E26" s="186"/>
      <c r="F26" s="186"/>
      <c r="G26" s="186"/>
      <c r="H26" s="186"/>
      <c r="I26" s="186"/>
      <c r="J26" s="186"/>
      <c r="K26" s="186"/>
      <c r="L26" s="186"/>
      <c r="M26" s="186"/>
      <c r="N26" s="186"/>
      <c r="O26" s="186"/>
      <c r="P26" s="59"/>
    </row>
    <row r="27" spans="1:18" s="58" customFormat="1" thickTop="1" x14ac:dyDescent="0.2">
      <c r="A27" s="610"/>
      <c r="B27" s="99"/>
      <c r="C27" s="99"/>
      <c r="D27" s="99"/>
      <c r="E27" s="99"/>
      <c r="F27" s="99"/>
      <c r="G27" s="99"/>
      <c r="H27" s="99"/>
      <c r="I27" s="99"/>
      <c r="J27" s="99"/>
      <c r="K27" s="99"/>
      <c r="L27" s="99"/>
      <c r="M27" s="99"/>
      <c r="N27" s="99"/>
      <c r="O27" s="99"/>
      <c r="P27" s="610"/>
    </row>
    <row r="28" spans="1:18" s="58" customFormat="1" ht="16.5" thickBot="1" x14ac:dyDescent="0.3">
      <c r="A28" s="609"/>
      <c r="B28" s="607"/>
      <c r="C28" s="608"/>
      <c r="D28" s="608"/>
      <c r="E28" s="608"/>
      <c r="F28" s="608"/>
      <c r="G28" s="608"/>
      <c r="H28" s="608"/>
      <c r="I28" s="608"/>
      <c r="J28" s="608"/>
      <c r="K28" s="608"/>
      <c r="L28" s="608"/>
      <c r="M28" s="608"/>
      <c r="N28" s="608"/>
      <c r="O28" s="608"/>
      <c r="P28" s="609"/>
    </row>
    <row r="29" spans="1:18" s="603" customFormat="1" ht="22.15" customHeight="1" thickTop="1" thickBot="1" x14ac:dyDescent="0.3">
      <c r="A29" s="601"/>
      <c r="B29" s="957" t="s">
        <v>396</v>
      </c>
      <c r="C29" s="958"/>
      <c r="D29" s="958"/>
      <c r="E29" s="958"/>
      <c r="F29" s="958"/>
      <c r="G29" s="958"/>
      <c r="H29" s="958"/>
      <c r="I29" s="602"/>
      <c r="J29" s="965" t="s">
        <v>397</v>
      </c>
      <c r="K29" s="966"/>
      <c r="L29" s="966"/>
      <c r="M29" s="777"/>
      <c r="N29" s="609"/>
      <c r="O29" s="609"/>
      <c r="P29" s="601"/>
    </row>
    <row r="30" spans="1:18" s="428" customFormat="1" ht="64.5" thickTop="1" thickBot="1" x14ac:dyDescent="0.25">
      <c r="A30" s="112"/>
      <c r="B30" s="619" t="s">
        <v>204</v>
      </c>
      <c r="C30" s="604" t="s">
        <v>394</v>
      </c>
      <c r="D30" s="606" t="s">
        <v>395</v>
      </c>
      <c r="E30" s="604" t="s">
        <v>6</v>
      </c>
      <c r="F30" s="606" t="s">
        <v>123</v>
      </c>
      <c r="G30" s="606" t="s">
        <v>12</v>
      </c>
      <c r="H30" s="606" t="s">
        <v>299</v>
      </c>
      <c r="I30" s="659"/>
      <c r="J30" s="636" t="s">
        <v>204</v>
      </c>
      <c r="K30" s="606" t="s">
        <v>14</v>
      </c>
      <c r="L30" s="606" t="s">
        <v>80</v>
      </c>
      <c r="M30" s="605" t="s">
        <v>79</v>
      </c>
      <c r="N30" s="609"/>
      <c r="O30" s="609"/>
      <c r="P30" s="609"/>
      <c r="Q30" s="603"/>
      <c r="R30" s="603"/>
    </row>
    <row r="31" spans="1:18" s="58" customFormat="1" ht="16.5" customHeight="1" thickTop="1" thickBot="1" x14ac:dyDescent="0.25">
      <c r="A31" s="609"/>
      <c r="B31" s="564" t="s">
        <v>300</v>
      </c>
      <c r="C31" s="202"/>
      <c r="D31" s="202"/>
      <c r="E31" s="614"/>
      <c r="F31" s="614"/>
      <c r="G31" s="202"/>
      <c r="H31" s="202"/>
      <c r="I31" s="218"/>
      <c r="J31" s="564" t="s">
        <v>300</v>
      </c>
      <c r="K31" s="218"/>
      <c r="L31" s="218"/>
      <c r="M31" s="231"/>
      <c r="N31" s="609"/>
      <c r="O31" s="609"/>
      <c r="P31" s="609"/>
      <c r="Q31" s="603"/>
      <c r="R31" s="603"/>
    </row>
    <row r="32" spans="1:18" s="58" customFormat="1" ht="16.5" customHeight="1" thickTop="1" thickBot="1" x14ac:dyDescent="0.25">
      <c r="A32" s="609"/>
      <c r="B32" s="565" t="s">
        <v>17</v>
      </c>
      <c r="C32" s="106"/>
      <c r="D32" s="106"/>
      <c r="E32" s="615"/>
      <c r="F32" s="615"/>
      <c r="G32" s="106"/>
      <c r="H32" s="106"/>
      <c r="I32" s="219"/>
      <c r="J32" s="565" t="s">
        <v>17</v>
      </c>
      <c r="K32" s="219"/>
      <c r="L32" s="219"/>
      <c r="M32" s="232"/>
      <c r="N32" s="609"/>
      <c r="O32" s="609"/>
      <c r="P32" s="609"/>
      <c r="Q32" s="603"/>
      <c r="R32" s="603"/>
    </row>
    <row r="33" spans="1:18" s="58" customFormat="1" ht="16.5" customHeight="1" thickTop="1" thickBot="1" x14ac:dyDescent="0.25">
      <c r="A33" s="609"/>
      <c r="B33" s="565" t="s">
        <v>18</v>
      </c>
      <c r="C33" s="106"/>
      <c r="D33" s="106"/>
      <c r="E33" s="615"/>
      <c r="F33" s="615"/>
      <c r="G33" s="106"/>
      <c r="H33" s="106"/>
      <c r="I33" s="219"/>
      <c r="J33" s="565" t="s">
        <v>18</v>
      </c>
      <c r="K33" s="219"/>
      <c r="L33" s="219"/>
      <c r="M33" s="232"/>
      <c r="N33" s="609"/>
      <c r="O33" s="609"/>
      <c r="P33" s="609"/>
      <c r="Q33" s="603"/>
      <c r="R33" s="603"/>
    </row>
    <row r="34" spans="1:18" s="58" customFormat="1" ht="16.5" customHeight="1" thickTop="1" thickBot="1" x14ac:dyDescent="0.25">
      <c r="A34" s="609"/>
      <c r="B34" s="566"/>
      <c r="C34" s="224"/>
      <c r="D34" s="660"/>
      <c r="E34" s="660"/>
      <c r="F34" s="660"/>
      <c r="G34" s="660"/>
      <c r="H34" s="660"/>
      <c r="I34" s="660"/>
      <c r="J34" s="661"/>
      <c r="K34" s="660"/>
      <c r="L34" s="224"/>
      <c r="M34" s="240"/>
      <c r="N34" s="609"/>
      <c r="O34" s="609"/>
      <c r="P34" s="609"/>
      <c r="Q34" s="603"/>
      <c r="R34" s="603"/>
    </row>
    <row r="35" spans="1:18" s="58" customFormat="1" ht="39" customHeight="1" thickTop="1" thickBot="1" x14ac:dyDescent="0.3">
      <c r="A35" s="609"/>
      <c r="B35" s="932" t="s">
        <v>371</v>
      </c>
      <c r="C35" s="933"/>
      <c r="D35" s="967"/>
      <c r="E35" s="968"/>
      <c r="F35" s="968"/>
      <c r="G35" s="968"/>
      <c r="H35" s="968"/>
      <c r="I35" s="637"/>
      <c r="J35" s="625"/>
      <c r="K35" s="625"/>
      <c r="L35" s="609"/>
      <c r="M35" s="609"/>
      <c r="N35" s="609"/>
      <c r="O35" s="609"/>
      <c r="P35" s="609"/>
    </row>
    <row r="36" spans="1:18" s="58" customFormat="1" ht="16.5" thickTop="1" x14ac:dyDescent="0.25">
      <c r="A36" s="609"/>
      <c r="B36" s="607"/>
      <c r="C36" s="608"/>
      <c r="D36" s="608"/>
      <c r="E36" s="608"/>
      <c r="F36" s="608"/>
      <c r="G36" s="608"/>
      <c r="H36" s="608"/>
      <c r="I36" s="608"/>
      <c r="J36" s="625"/>
      <c r="K36" s="625"/>
      <c r="L36" s="608"/>
      <c r="M36" s="608"/>
      <c r="N36" s="608"/>
      <c r="O36" s="608"/>
      <c r="P36" s="609"/>
    </row>
    <row r="37" spans="1:18" s="58" customFormat="1" ht="16.5" customHeight="1" x14ac:dyDescent="0.2">
      <c r="A37" s="50"/>
      <c r="B37" s="234"/>
      <c r="C37" s="50"/>
      <c r="D37" s="50"/>
      <c r="E37" s="336"/>
      <c r="F37" s="50"/>
      <c r="G37" s="50"/>
      <c r="H37" s="50"/>
      <c r="I37" s="50"/>
      <c r="J37" s="50"/>
      <c r="K37" s="50"/>
      <c r="L37" s="50"/>
      <c r="M37" s="336"/>
      <c r="N37" s="50"/>
      <c r="O37" s="50"/>
      <c r="P37" s="50"/>
    </row>
    <row r="38" spans="1:18" s="58" customFormat="1" ht="16.5" customHeight="1" x14ac:dyDescent="0.2">
      <c r="A38" s="594"/>
      <c r="B38" s="595"/>
      <c r="C38" s="594"/>
      <c r="D38" s="594"/>
      <c r="E38" s="594"/>
      <c r="F38" s="594"/>
      <c r="G38" s="594"/>
      <c r="H38" s="594"/>
      <c r="I38" s="594"/>
      <c r="J38" s="594"/>
      <c r="K38" s="594"/>
      <c r="L38" s="594"/>
      <c r="M38" s="594"/>
      <c r="N38" s="594"/>
      <c r="O38" s="594"/>
      <c r="P38" s="594"/>
    </row>
    <row r="39" spans="1:18" s="58" customFormat="1" ht="16.5" thickBot="1" x14ac:dyDescent="0.3">
      <c r="A39" s="50"/>
      <c r="B39" s="963" t="s">
        <v>408</v>
      </c>
      <c r="C39" s="964"/>
      <c r="D39" s="964"/>
      <c r="E39" s="964"/>
      <c r="F39" s="964"/>
      <c r="G39" s="964"/>
      <c r="H39" s="964"/>
      <c r="I39" s="964"/>
      <c r="J39" s="964"/>
      <c r="K39" s="964"/>
      <c r="L39" s="964"/>
      <c r="M39" s="964"/>
      <c r="N39" s="964"/>
      <c r="O39" s="222"/>
      <c r="P39" s="50"/>
    </row>
    <row r="40" spans="1:18" s="58" customFormat="1" ht="9" customHeight="1" x14ac:dyDescent="0.25">
      <c r="A40" s="50"/>
      <c r="B40" s="43"/>
      <c r="C40" s="43"/>
      <c r="D40" s="43"/>
      <c r="E40" s="335"/>
      <c r="F40" s="43"/>
      <c r="G40" s="43"/>
      <c r="H40" s="43"/>
      <c r="I40" s="43"/>
      <c r="J40" s="43"/>
      <c r="K40" s="43"/>
      <c r="L40" s="43"/>
      <c r="M40" s="335"/>
      <c r="N40" s="43"/>
      <c r="O40" s="43"/>
      <c r="P40" s="50"/>
    </row>
    <row r="41" spans="1:18" s="163" customFormat="1" ht="19.5" customHeight="1" x14ac:dyDescent="0.25">
      <c r="A41" s="113"/>
      <c r="B41" s="113" t="s">
        <v>409</v>
      </c>
      <c r="C41" s="113"/>
      <c r="D41" s="113"/>
      <c r="E41" s="113"/>
      <c r="F41" s="113"/>
      <c r="G41" s="113"/>
      <c r="H41" s="113"/>
      <c r="I41" s="113"/>
      <c r="J41" s="113"/>
      <c r="K41" s="113"/>
      <c r="L41" s="113"/>
      <c r="M41" s="113"/>
      <c r="N41" s="113"/>
      <c r="O41" s="113"/>
      <c r="P41" s="113"/>
    </row>
    <row r="42" spans="1:18" s="58" customFormat="1" x14ac:dyDescent="0.25">
      <c r="A42" s="50"/>
      <c r="B42" s="235" t="s">
        <v>410</v>
      </c>
      <c r="C42" s="50"/>
      <c r="D42" s="50"/>
      <c r="E42" s="336"/>
      <c r="F42" s="50"/>
      <c r="G42" s="50"/>
      <c r="H42" s="50"/>
      <c r="I42" s="50"/>
      <c r="J42" s="50"/>
      <c r="K42" s="50"/>
      <c r="L42" s="50"/>
      <c r="M42" s="336"/>
      <c r="N42" s="50"/>
      <c r="O42" s="50"/>
      <c r="P42" s="50"/>
    </row>
    <row r="43" spans="1:18" s="58" customFormat="1" ht="20.100000000000001" customHeight="1" x14ac:dyDescent="0.25">
      <c r="A43" s="50"/>
      <c r="B43" s="235" t="s">
        <v>411</v>
      </c>
      <c r="C43" s="50"/>
      <c r="D43" s="50"/>
      <c r="E43" s="336"/>
      <c r="F43" s="50"/>
      <c r="G43" s="50"/>
      <c r="H43" s="50"/>
      <c r="I43" s="50"/>
      <c r="J43" s="50"/>
      <c r="K43" s="50"/>
      <c r="L43" s="50"/>
      <c r="M43" s="336"/>
      <c r="N43" s="50"/>
      <c r="O43" s="50"/>
      <c r="P43" s="50"/>
    </row>
    <row r="44" spans="1:18" s="58" customFormat="1" ht="20.100000000000001" customHeight="1" x14ac:dyDescent="0.25">
      <c r="A44" s="50"/>
      <c r="B44" s="235" t="s">
        <v>412</v>
      </c>
      <c r="C44" s="50"/>
      <c r="D44" s="50"/>
      <c r="E44" s="336"/>
      <c r="F44" s="50"/>
      <c r="G44" s="50"/>
      <c r="H44" s="50"/>
      <c r="I44" s="50"/>
      <c r="J44" s="50"/>
      <c r="K44" s="50"/>
      <c r="L44" s="50"/>
      <c r="M44" s="336"/>
      <c r="N44" s="50"/>
      <c r="O44" s="50"/>
      <c r="P44" s="50"/>
    </row>
    <row r="45" spans="1:18" s="58" customFormat="1" ht="20.100000000000001" customHeight="1" x14ac:dyDescent="0.25">
      <c r="A45" s="50"/>
      <c r="B45" s="235" t="s">
        <v>413</v>
      </c>
      <c r="C45" s="50"/>
      <c r="D45" s="50"/>
      <c r="E45" s="336"/>
      <c r="F45" s="50"/>
      <c r="G45" s="50"/>
      <c r="H45" s="50"/>
      <c r="I45" s="50"/>
      <c r="J45" s="50"/>
      <c r="K45" s="50"/>
      <c r="L45" s="50"/>
      <c r="M45" s="336"/>
      <c r="N45" s="50"/>
      <c r="O45" s="50"/>
      <c r="P45" s="50"/>
    </row>
    <row r="46" spans="1:18" s="58" customFormat="1" ht="20.100000000000001" customHeight="1" x14ac:dyDescent="0.25">
      <c r="A46" s="50"/>
      <c r="B46" s="235" t="s">
        <v>414</v>
      </c>
      <c r="C46" s="50"/>
      <c r="D46" s="50"/>
      <c r="E46" s="336"/>
      <c r="F46" s="50"/>
      <c r="G46" s="50"/>
      <c r="H46" s="50"/>
      <c r="I46" s="50"/>
      <c r="J46" s="50"/>
      <c r="K46" s="50"/>
      <c r="L46" s="50"/>
      <c r="M46" s="336"/>
      <c r="N46" s="50"/>
      <c r="O46" s="50"/>
      <c r="P46" s="50"/>
    </row>
    <row r="47" spans="1:18" s="58" customFormat="1" ht="20.100000000000001" customHeight="1" x14ac:dyDescent="0.25">
      <c r="A47" s="50"/>
      <c r="B47" s="235" t="s">
        <v>415</v>
      </c>
      <c r="C47" s="50"/>
      <c r="D47" s="50"/>
      <c r="E47" s="336"/>
      <c r="F47" s="50"/>
      <c r="G47" s="50"/>
      <c r="H47" s="50"/>
      <c r="I47" s="50"/>
      <c r="J47" s="50"/>
      <c r="K47" s="50"/>
      <c r="L47" s="50"/>
      <c r="M47" s="336"/>
      <c r="N47" s="50"/>
      <c r="O47" s="50"/>
      <c r="P47" s="50"/>
    </row>
    <row r="48" spans="1:18" s="58" customFormat="1" ht="20.100000000000001" customHeight="1" x14ac:dyDescent="0.25">
      <c r="A48" s="50"/>
      <c r="B48" s="235" t="s">
        <v>416</v>
      </c>
      <c r="C48" s="50"/>
      <c r="D48" s="50"/>
      <c r="E48" s="336"/>
      <c r="F48" s="50"/>
      <c r="G48" s="50"/>
      <c r="H48" s="50"/>
      <c r="I48" s="50"/>
      <c r="J48" s="50"/>
      <c r="K48" s="50"/>
      <c r="L48" s="50"/>
      <c r="M48" s="336"/>
      <c r="N48" s="50"/>
      <c r="O48" s="50"/>
      <c r="P48" s="50"/>
    </row>
    <row r="49" spans="1:16" s="58" customFormat="1" ht="16.5" customHeight="1" thickBot="1" x14ac:dyDescent="0.25">
      <c r="A49" s="50"/>
      <c r="B49" s="50"/>
      <c r="C49" s="50"/>
      <c r="D49" s="50"/>
      <c r="E49" s="336"/>
      <c r="F49" s="50"/>
      <c r="G49" s="50"/>
      <c r="H49" s="50"/>
      <c r="I49" s="50"/>
      <c r="J49" s="50"/>
      <c r="K49" s="50"/>
      <c r="L49" s="50"/>
      <c r="M49" s="336"/>
      <c r="N49" s="50"/>
      <c r="O49" s="50"/>
      <c r="P49" s="50"/>
    </row>
    <row r="50" spans="1:16" s="163" customFormat="1" ht="20.25" customHeight="1" thickTop="1" thickBot="1" x14ac:dyDescent="0.3">
      <c r="A50" s="113"/>
      <c r="B50" s="954" t="s">
        <v>241</v>
      </c>
      <c r="C50" s="955"/>
      <c r="D50" s="955"/>
      <c r="E50" s="955"/>
      <c r="F50" s="955"/>
      <c r="G50" s="955"/>
      <c r="H50" s="956"/>
      <c r="I50" s="238"/>
      <c r="J50" s="113"/>
      <c r="K50" s="113"/>
      <c r="L50" s="113"/>
      <c r="M50" s="113"/>
      <c r="N50" s="113"/>
      <c r="O50" s="113"/>
      <c r="P50" s="113"/>
    </row>
    <row r="51" spans="1:16" s="163" customFormat="1" ht="20.25" customHeight="1" thickTop="1" thickBot="1" x14ac:dyDescent="0.3">
      <c r="A51" s="113"/>
      <c r="B51" s="948" t="s">
        <v>417</v>
      </c>
      <c r="C51" s="949"/>
      <c r="D51" s="949"/>
      <c r="E51" s="949"/>
      <c r="F51" s="949"/>
      <c r="G51" s="949"/>
      <c r="H51" s="950"/>
      <c r="I51" s="238"/>
      <c r="J51" s="477"/>
      <c r="K51" s="477"/>
      <c r="L51" s="477"/>
      <c r="M51" s="477"/>
      <c r="N51" s="477"/>
      <c r="O51" s="477"/>
      <c r="P51" s="113"/>
    </row>
    <row r="52" spans="1:16" s="163" customFormat="1" ht="87" customHeight="1" thickTop="1" thickBot="1" x14ac:dyDescent="0.3">
      <c r="A52" s="113"/>
      <c r="B52" s="237" t="s">
        <v>195</v>
      </c>
      <c r="C52" s="194" t="s">
        <v>6</v>
      </c>
      <c r="D52" s="194" t="s">
        <v>123</v>
      </c>
      <c r="E52" s="194" t="s">
        <v>12</v>
      </c>
      <c r="F52" s="194" t="s">
        <v>130</v>
      </c>
      <c r="G52" s="349" t="s">
        <v>9</v>
      </c>
      <c r="H52" s="195" t="s">
        <v>10</v>
      </c>
      <c r="I52" s="238"/>
      <c r="J52" s="238"/>
      <c r="K52" s="238"/>
      <c r="L52" s="238"/>
      <c r="M52" s="238"/>
      <c r="N52" s="238"/>
      <c r="O52" s="238"/>
      <c r="P52" s="113"/>
    </row>
    <row r="53" spans="1:16" s="58" customFormat="1" ht="16.5" customHeight="1" thickTop="1" thickBot="1" x14ac:dyDescent="0.25">
      <c r="A53" s="50"/>
      <c r="B53" s="236"/>
      <c r="C53" s="353"/>
      <c r="D53" s="353"/>
      <c r="E53" s="202"/>
      <c r="F53" s="202"/>
      <c r="G53" s="202"/>
      <c r="H53" s="231"/>
      <c r="I53" s="238"/>
      <c r="J53" s="223"/>
      <c r="K53" s="223"/>
      <c r="L53" s="223"/>
      <c r="M53" s="223"/>
      <c r="N53" s="223"/>
      <c r="O53" s="223"/>
      <c r="P53" s="50"/>
    </row>
    <row r="54" spans="1:16" s="58" customFormat="1" ht="16.5" customHeight="1" thickTop="1" thickBot="1" x14ac:dyDescent="0.25">
      <c r="A54" s="50"/>
      <c r="B54" s="236"/>
      <c r="C54" s="353"/>
      <c r="D54" s="353"/>
      <c r="E54" s="202"/>
      <c r="F54" s="202"/>
      <c r="G54" s="202"/>
      <c r="H54" s="231"/>
      <c r="I54" s="430"/>
      <c r="J54" s="98"/>
      <c r="K54" s="98"/>
      <c r="L54" s="98"/>
      <c r="M54" s="98"/>
      <c r="N54" s="98"/>
      <c r="O54" s="98"/>
      <c r="P54" s="50"/>
    </row>
    <row r="55" spans="1:16" s="58" customFormat="1" ht="16.5" customHeight="1" thickTop="1" thickBot="1" x14ac:dyDescent="0.25">
      <c r="A55" s="50"/>
      <c r="B55" s="345"/>
      <c r="C55" s="221"/>
      <c r="D55" s="221"/>
      <c r="E55" s="220"/>
      <c r="F55" s="220"/>
      <c r="G55" s="220"/>
      <c r="H55" s="233"/>
      <c r="I55" s="113"/>
      <c r="J55" s="98"/>
      <c r="K55" s="98"/>
      <c r="L55" s="98"/>
      <c r="M55" s="98"/>
      <c r="N55" s="98"/>
      <c r="O55" s="98"/>
      <c r="P55" s="50"/>
    </row>
    <row r="56" spans="1:16" s="58" customFormat="1" ht="16.5" customHeight="1" thickTop="1" x14ac:dyDescent="0.25">
      <c r="A56" s="50"/>
      <c r="B56" s="228"/>
      <c r="C56" s="228"/>
      <c r="D56" s="228"/>
      <c r="E56" s="228"/>
      <c r="F56" s="228"/>
      <c r="G56" s="228"/>
      <c r="H56" s="228"/>
      <c r="I56" s="335"/>
      <c r="J56" s="43"/>
      <c r="K56" s="43"/>
      <c r="L56" s="43"/>
      <c r="M56" s="335"/>
      <c r="N56" s="43"/>
      <c r="O56" s="43"/>
      <c r="P56" s="50"/>
    </row>
  </sheetData>
  <mergeCells count="23">
    <mergeCell ref="B19:L19"/>
    <mergeCell ref="B21:P21"/>
    <mergeCell ref="N1:O3"/>
    <mergeCell ref="F2:K4"/>
    <mergeCell ref="L5:M5"/>
    <mergeCell ref="N5:O5"/>
    <mergeCell ref="L6:M6"/>
    <mergeCell ref="B51:H51"/>
    <mergeCell ref="C6:E6"/>
    <mergeCell ref="C7:E7"/>
    <mergeCell ref="B8:O9"/>
    <mergeCell ref="B50:H50"/>
    <mergeCell ref="B35:C35"/>
    <mergeCell ref="B29:H29"/>
    <mergeCell ref="B13:L13"/>
    <mergeCell ref="B22:L22"/>
    <mergeCell ref="B23:L23"/>
    <mergeCell ref="B39:N39"/>
    <mergeCell ref="J29:M29"/>
    <mergeCell ref="D35:H35"/>
    <mergeCell ref="B16:M16"/>
    <mergeCell ref="B18:L18"/>
    <mergeCell ref="B17:K17"/>
  </mergeCells>
  <dataValidations count="13">
    <dataValidation allowBlank="1" showInputMessage="1" showErrorMessage="1" prompt="Prime mover codes are pre-populated in the e-filing system.  Valide prime movers for Schedule 3C are CA, CT and CS. See instructions for a complete list of codes and descriptions. " sqref="B31 J31"/>
    <dataValidation allowBlank="1" showInputMessage="1" showErrorMessage="1" prompt="Generator ID is pre-populated in the e-filing system. Generator IDs and HRSG (boiler) ID must match those reported on Form EIA-860, if required on that form_x000a_. " sqref="C31"/>
    <dataValidation allowBlank="1" showInputMessage="1" showErrorMessage="1" prompt="Choose the status from the drop down list on the e-filing system.  A table of status codes and descriptions can be found in the instructions. " sqref="D31"/>
    <dataValidation allowBlank="1" showInputMessage="1" showErrorMessage="1" prompt="Choose the energy source code from a drop down list on the e-filing system. Energy Source Codes are also found in Table 8 of the instructions." sqref="E31 C53"/>
    <dataValidation allowBlank="1" showInputMessage="1" showErrorMessage="1" prompt="Enter the quantity consumed in tons/barrels or thousand cubic feet." sqref="F31 D53"/>
    <dataValidation allowBlank="1" showInputMessage="1" showErrorMessage="1" prompt="Unit of measure (tons, barrels or Mcf) will be populated automatically based on the energy source chosen in the e-filing system." sqref="G31 E53"/>
    <dataValidation allowBlank="1" showInputMessage="1" showErrorMessage="1" prompt="See Table 8 in the instructions for typical heat content ranges." sqref="H31 F53"/>
    <dataValidation allowBlank="1" showInputMessage="1" showErrorMessage="1" prompt="Generator ID is pre-populated in the e-filing system. Generator IDs must match those reported on Form EIA-860." sqref="K31"/>
    <dataValidation allowBlank="1" showInputMessage="1" showErrorMessage="1" prompt="Enter the megawatthours for gross generation. See instructions for definition of gross generation." sqref="L31"/>
    <dataValidation allowBlank="1" showInputMessage="1" showErrorMessage="1" prompt="Enter the megawatthours for net generation. See instructions for definition of net generation." sqref="M31"/>
    <dataValidation allowBlank="1" showInputMessage="1" showErrorMessage="1" prompt="Enter a unique ID for the gasifier unit at IGCC plants.  Once entered, the ID will be pre-populated for subsequent filings. " sqref="B53"/>
    <dataValidation allowBlank="1" showInputMessage="1" showErrorMessage="1" prompt="See Table 1 in the instructions for typical sulfur content ranges." sqref="G53"/>
    <dataValidation allowBlank="1" showInputMessage="1" showErrorMessage="1" prompt="See Table 1 in the instructions for typical ash content ranges." sqref="H53"/>
  </dataValidations>
  <pageMargins left="0.62" right="0.19666666666666699" top="0.41" bottom="0.42" header="0.3" footer="0.5"/>
  <pageSetup scale="50" orientation="landscape" r:id="rId1"/>
  <rowBreaks count="1" manualBreakCount="1">
    <brk id="37"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5"/>
  <sheetViews>
    <sheetView zoomScale="50" zoomScaleNormal="50" workbookViewId="0">
      <selection activeCell="E2" sqref="E2:J4"/>
    </sheetView>
  </sheetViews>
  <sheetFormatPr defaultColWidth="9.140625" defaultRowHeight="15.75" x14ac:dyDescent="0.25"/>
  <cols>
    <col min="1" max="1" width="4.7109375" style="247" customWidth="1"/>
    <col min="2" max="2" width="13.5703125" style="247" customWidth="1"/>
    <col min="3" max="3" width="14.140625" style="247" customWidth="1"/>
    <col min="4" max="4" width="11.7109375" style="247" customWidth="1"/>
    <col min="5" max="5" width="23.140625" style="247" customWidth="1"/>
    <col min="6" max="6" width="19.7109375" style="247" customWidth="1"/>
    <col min="7" max="9" width="21.42578125" style="247" customWidth="1"/>
    <col min="10" max="10" width="9.140625" style="247"/>
    <col min="11" max="13" width="10.42578125" style="247" customWidth="1"/>
    <col min="14" max="14" width="4.7109375" style="247" customWidth="1"/>
    <col min="15" max="16384" width="9.140625" style="247"/>
  </cols>
  <sheetData>
    <row r="1" spans="1:14" ht="16.5" customHeight="1" thickBot="1" x14ac:dyDescent="0.35">
      <c r="A1" s="165"/>
      <c r="B1" s="138"/>
      <c r="C1" s="165"/>
      <c r="D1" s="165"/>
      <c r="E1" s="165"/>
      <c r="F1" s="165"/>
      <c r="G1" s="165"/>
      <c r="H1" s="165"/>
      <c r="I1" s="165"/>
      <c r="J1" s="165"/>
      <c r="K1" s="165"/>
      <c r="L1" s="165"/>
      <c r="M1" s="165"/>
      <c r="N1" s="165"/>
    </row>
    <row r="2" spans="1:14" s="249" customFormat="1" ht="18" customHeight="1" thickTop="1" thickBot="1" x14ac:dyDescent="0.3">
      <c r="A2" s="213"/>
      <c r="B2" s="64"/>
      <c r="C2" s="64"/>
      <c r="D2" s="64"/>
      <c r="E2" s="773" t="s">
        <v>242</v>
      </c>
      <c r="F2" s="888"/>
      <c r="G2" s="888"/>
      <c r="H2" s="888"/>
      <c r="I2" s="888"/>
      <c r="J2" s="888"/>
      <c r="K2" s="761" t="s">
        <v>315</v>
      </c>
      <c r="L2" s="975"/>
      <c r="M2" s="975"/>
      <c r="N2" s="213"/>
    </row>
    <row r="3" spans="1:14" s="249" customFormat="1" ht="18" customHeight="1" thickTop="1" thickBot="1" x14ac:dyDescent="0.3">
      <c r="A3" s="213"/>
      <c r="B3" s="64"/>
      <c r="C3" s="64"/>
      <c r="D3" s="64"/>
      <c r="E3" s="888"/>
      <c r="F3" s="888"/>
      <c r="G3" s="888"/>
      <c r="H3" s="888"/>
      <c r="I3" s="888"/>
      <c r="J3" s="888"/>
      <c r="K3" s="975"/>
      <c r="L3" s="975"/>
      <c r="M3" s="975"/>
      <c r="N3" s="213"/>
    </row>
    <row r="4" spans="1:14" s="249" customFormat="1" ht="18" customHeight="1" thickTop="1" thickBot="1" x14ac:dyDescent="0.3">
      <c r="A4" s="213"/>
      <c r="B4" s="64"/>
      <c r="C4" s="64"/>
      <c r="D4" s="64"/>
      <c r="E4" s="888"/>
      <c r="F4" s="888"/>
      <c r="G4" s="888"/>
      <c r="H4" s="888"/>
      <c r="I4" s="888"/>
      <c r="J4" s="888"/>
      <c r="K4" s="975"/>
      <c r="L4" s="975"/>
      <c r="M4" s="975"/>
      <c r="N4" s="213"/>
    </row>
    <row r="5" spans="1:14" ht="16.5" customHeight="1" thickTop="1" thickBot="1" x14ac:dyDescent="0.35">
      <c r="A5" s="165"/>
      <c r="B5" s="138"/>
      <c r="C5" s="165"/>
      <c r="D5" s="165"/>
      <c r="E5" s="165"/>
      <c r="F5" s="165"/>
      <c r="G5" s="165"/>
      <c r="H5" s="165"/>
      <c r="I5" s="165"/>
      <c r="J5" s="165"/>
      <c r="K5" s="165"/>
      <c r="L5" s="165"/>
      <c r="M5" s="165"/>
      <c r="N5" s="165"/>
    </row>
    <row r="6" spans="1:14" ht="16.5" customHeight="1" thickTop="1" thickBot="1" x14ac:dyDescent="0.3">
      <c r="A6" s="165"/>
      <c r="B6" s="59"/>
      <c r="C6" s="59"/>
      <c r="D6" s="59"/>
      <c r="E6" s="59"/>
      <c r="F6" s="59"/>
      <c r="G6" s="59"/>
      <c r="H6" s="356"/>
      <c r="I6" s="356"/>
      <c r="J6" s="333"/>
      <c r="K6" s="333"/>
      <c r="L6" s="356"/>
      <c r="M6" s="356"/>
      <c r="N6" s="165"/>
    </row>
    <row r="7" spans="1:14" ht="16.5" customHeight="1" thickTop="1" thickBot="1" x14ac:dyDescent="0.3">
      <c r="A7" s="165"/>
      <c r="B7" s="332" t="s">
        <v>234</v>
      </c>
      <c r="C7" s="784"/>
      <c r="D7" s="785"/>
      <c r="E7" s="951"/>
      <c r="F7" s="333"/>
      <c r="G7" s="59"/>
      <c r="H7" s="356"/>
      <c r="I7" s="356"/>
      <c r="J7" s="741" t="s">
        <v>274</v>
      </c>
      <c r="K7" s="742"/>
      <c r="L7" s="765" t="s">
        <v>267</v>
      </c>
      <c r="M7" s="766"/>
      <c r="N7" s="165"/>
    </row>
    <row r="8" spans="1:14" ht="16.5" customHeight="1" thickTop="1" thickBot="1" x14ac:dyDescent="0.3">
      <c r="A8" s="165"/>
      <c r="B8" s="332" t="s">
        <v>235</v>
      </c>
      <c r="C8" s="784"/>
      <c r="D8" s="785"/>
      <c r="E8" s="951"/>
      <c r="F8" s="333"/>
      <c r="G8" s="59"/>
      <c r="H8" s="356"/>
      <c r="I8" s="356"/>
      <c r="J8" s="741" t="s">
        <v>273</v>
      </c>
      <c r="K8" s="742"/>
      <c r="L8" s="462" t="s">
        <v>271</v>
      </c>
      <c r="M8" s="463" t="s">
        <v>272</v>
      </c>
      <c r="N8" s="165"/>
    </row>
    <row r="9" spans="1:14" ht="16.5" customHeight="1" thickTop="1" thickBot="1" x14ac:dyDescent="0.3">
      <c r="A9" s="165"/>
      <c r="B9" s="138"/>
      <c r="C9" s="165"/>
      <c r="D9" s="165"/>
      <c r="E9" s="165"/>
      <c r="F9" s="165"/>
      <c r="G9" s="165"/>
      <c r="H9" s="165"/>
      <c r="I9" s="165"/>
      <c r="J9" s="165"/>
      <c r="K9" s="165"/>
      <c r="L9" s="165"/>
      <c r="M9" s="165"/>
      <c r="N9" s="165"/>
    </row>
    <row r="10" spans="1:14" ht="33" customHeight="1" thickTop="1" thickBot="1" x14ac:dyDescent="0.3">
      <c r="A10" s="165"/>
      <c r="B10" s="837" t="s">
        <v>297</v>
      </c>
      <c r="C10" s="978"/>
      <c r="D10" s="978"/>
      <c r="E10" s="978"/>
      <c r="F10" s="978"/>
      <c r="G10" s="978"/>
      <c r="H10" s="978"/>
      <c r="I10" s="978"/>
      <c r="J10" s="978"/>
      <c r="K10" s="978"/>
      <c r="L10" s="978"/>
      <c r="M10" s="978"/>
      <c r="N10" s="165"/>
    </row>
    <row r="11" spans="1:14" ht="9.9499999999999993" customHeight="1" thickTop="1" thickBot="1" x14ac:dyDescent="0.3">
      <c r="A11" s="165"/>
      <c r="B11" s="976"/>
      <c r="C11" s="977"/>
      <c r="D11" s="977"/>
      <c r="E11" s="977"/>
      <c r="F11" s="977"/>
      <c r="G11" s="977"/>
      <c r="H11" s="977"/>
      <c r="I11" s="977"/>
      <c r="J11" s="977"/>
      <c r="K11" s="977"/>
      <c r="L11" s="977"/>
      <c r="M11" s="977"/>
      <c r="N11" s="165"/>
    </row>
    <row r="12" spans="1:14" s="249" customFormat="1" ht="37.5" customHeight="1" thickTop="1" thickBot="1" x14ac:dyDescent="0.3">
      <c r="A12" s="213"/>
      <c r="B12" s="979" t="s">
        <v>418</v>
      </c>
      <c r="C12" s="980"/>
      <c r="D12" s="980"/>
      <c r="E12" s="980"/>
      <c r="F12" s="980"/>
      <c r="G12" s="980"/>
      <c r="H12" s="980"/>
      <c r="I12" s="980"/>
      <c r="J12" s="980"/>
      <c r="K12" s="980"/>
      <c r="L12" s="980"/>
      <c r="M12" s="980"/>
      <c r="N12" s="213"/>
    </row>
    <row r="13" spans="1:14" ht="20.100000000000001" customHeight="1" thickTop="1" thickBot="1" x14ac:dyDescent="0.3">
      <c r="A13" s="165"/>
      <c r="B13" s="61"/>
      <c r="C13" s="165"/>
      <c r="D13" s="165"/>
      <c r="E13" s="165"/>
      <c r="F13" s="165"/>
      <c r="G13" s="165"/>
      <c r="H13" s="165"/>
      <c r="I13" s="165"/>
      <c r="J13" s="165"/>
      <c r="K13" s="165"/>
      <c r="L13" s="165"/>
      <c r="M13" s="165"/>
      <c r="N13" s="165"/>
    </row>
    <row r="14" spans="1:14" ht="16.5" customHeight="1" thickTop="1" thickBot="1" x14ac:dyDescent="0.3">
      <c r="A14" s="165"/>
      <c r="B14" s="61" t="s">
        <v>419</v>
      </c>
      <c r="C14" s="59"/>
      <c r="D14" s="59"/>
      <c r="E14" s="59"/>
      <c r="F14" s="59"/>
      <c r="G14" s="59"/>
      <c r="H14" s="59"/>
      <c r="I14" s="59"/>
      <c r="J14" s="59"/>
      <c r="K14" s="59"/>
      <c r="L14" s="59"/>
      <c r="M14" s="59"/>
      <c r="N14" s="165"/>
    </row>
    <row r="15" spans="1:14" ht="20.100000000000001" customHeight="1" thickTop="1" thickBot="1" x14ac:dyDescent="0.3">
      <c r="A15" s="165"/>
      <c r="B15" s="61" t="s">
        <v>421</v>
      </c>
      <c r="C15" s="59"/>
      <c r="D15" s="59"/>
      <c r="E15" s="59"/>
      <c r="F15" s="59"/>
      <c r="G15" s="59"/>
      <c r="H15" s="59"/>
      <c r="I15" s="59"/>
      <c r="J15" s="59"/>
      <c r="K15" s="59"/>
      <c r="L15" s="59"/>
      <c r="M15" s="59"/>
      <c r="N15" s="165"/>
    </row>
    <row r="16" spans="1:14" ht="24.95" customHeight="1" thickTop="1" thickBot="1" x14ac:dyDescent="0.3">
      <c r="A16" s="165"/>
      <c r="B16" s="61" t="s">
        <v>420</v>
      </c>
      <c r="C16" s="59"/>
      <c r="D16" s="59"/>
      <c r="E16" s="59"/>
      <c r="F16" s="59"/>
      <c r="G16" s="59"/>
      <c r="H16" s="59"/>
      <c r="I16" s="59"/>
      <c r="J16" s="59"/>
      <c r="K16" s="59"/>
      <c r="L16" s="59"/>
      <c r="M16" s="59"/>
      <c r="N16" s="165"/>
    </row>
    <row r="17" spans="1:16" ht="20.100000000000001" customHeight="1" thickTop="1" thickBot="1" x14ac:dyDescent="0.3">
      <c r="A17" s="165"/>
      <c r="B17" s="186" t="s">
        <v>367</v>
      </c>
      <c r="C17" s="186"/>
      <c r="D17" s="186"/>
      <c r="E17" s="186"/>
      <c r="F17" s="186"/>
      <c r="G17" s="186"/>
      <c r="H17" s="186"/>
      <c r="I17" s="186"/>
      <c r="J17" s="186"/>
      <c r="K17" s="186"/>
      <c r="L17" s="186"/>
      <c r="M17" s="186"/>
      <c r="N17" s="186"/>
    </row>
    <row r="18" spans="1:16" ht="25.5" customHeight="1" thickTop="1" thickBot="1" x14ac:dyDescent="0.3">
      <c r="A18" s="165"/>
      <c r="B18" s="910" t="s">
        <v>368</v>
      </c>
      <c r="C18" s="909"/>
      <c r="D18" s="909"/>
      <c r="E18" s="909"/>
      <c r="F18" s="909"/>
      <c r="G18" s="909"/>
      <c r="H18" s="909"/>
      <c r="I18" s="909"/>
      <c r="J18" s="909"/>
      <c r="K18" s="909"/>
      <c r="L18" s="909"/>
      <c r="M18" s="909"/>
      <c r="N18" s="909"/>
    </row>
    <row r="19" spans="1:16" ht="16.5" customHeight="1" thickTop="1" thickBot="1" x14ac:dyDescent="0.3">
      <c r="A19" s="165"/>
      <c r="B19" s="226"/>
      <c r="C19" s="165"/>
      <c r="D19" s="165"/>
      <c r="E19" s="165"/>
      <c r="F19" s="165"/>
      <c r="G19" s="165"/>
      <c r="H19" s="165"/>
      <c r="I19" s="165"/>
      <c r="J19" s="165"/>
      <c r="K19" s="165"/>
      <c r="L19" s="165"/>
      <c r="M19" s="165"/>
      <c r="N19" s="165"/>
    </row>
    <row r="20" spans="1:16" ht="38.1" customHeight="1" thickTop="1" thickBot="1" x14ac:dyDescent="0.3">
      <c r="A20" s="165"/>
      <c r="B20" s="921" t="s">
        <v>422</v>
      </c>
      <c r="C20" s="909"/>
      <c r="D20" s="909"/>
      <c r="E20" s="909"/>
      <c r="F20" s="909"/>
      <c r="G20" s="909"/>
      <c r="H20" s="909"/>
      <c r="I20" s="909"/>
      <c r="J20" s="909"/>
      <c r="K20" s="909"/>
      <c r="L20" s="909"/>
      <c r="M20" s="909"/>
      <c r="N20" s="640"/>
      <c r="O20" s="642"/>
      <c r="P20" s="642"/>
    </row>
    <row r="21" spans="1:16" ht="16.5" customHeight="1" thickTop="1" thickBot="1" x14ac:dyDescent="0.3">
      <c r="A21" s="165"/>
      <c r="B21" s="212"/>
      <c r="C21" s="168"/>
      <c r="D21" s="168"/>
      <c r="E21" s="168"/>
      <c r="F21" s="168"/>
      <c r="G21" s="168"/>
      <c r="H21" s="168"/>
      <c r="I21" s="168"/>
      <c r="J21" s="168"/>
      <c r="K21" s="168"/>
      <c r="L21" s="168"/>
      <c r="M21" s="168"/>
      <c r="N21" s="165"/>
    </row>
    <row r="22" spans="1:16" ht="16.5" customHeight="1" thickTop="1" thickBot="1" x14ac:dyDescent="0.3">
      <c r="A22" s="165"/>
      <c r="B22" s="226"/>
      <c r="C22" s="165"/>
      <c r="D22" s="165"/>
      <c r="E22" s="165"/>
      <c r="F22" s="165"/>
      <c r="G22" s="165"/>
      <c r="H22" s="165"/>
      <c r="I22" s="165"/>
      <c r="J22" s="165"/>
      <c r="K22" s="165"/>
      <c r="L22" s="165"/>
      <c r="M22" s="165"/>
      <c r="N22" s="165"/>
    </row>
    <row r="23" spans="1:16" ht="19.899999999999999" customHeight="1" thickTop="1" thickBot="1" x14ac:dyDescent="0.3">
      <c r="A23" s="618"/>
      <c r="B23" s="616"/>
      <c r="C23" s="616"/>
      <c r="D23" s="617"/>
      <c r="E23" s="617"/>
      <c r="F23" s="617"/>
      <c r="G23" s="617"/>
      <c r="H23" s="617"/>
      <c r="I23" s="616"/>
      <c r="J23" s="616"/>
      <c r="K23" s="616"/>
      <c r="L23" s="616"/>
      <c r="M23" s="616"/>
      <c r="N23" s="618"/>
    </row>
    <row r="24" spans="1:16" ht="21.6" customHeight="1" thickTop="1" thickBot="1" x14ac:dyDescent="0.3">
      <c r="A24" s="165"/>
      <c r="B24" s="612"/>
      <c r="C24" s="612"/>
      <c r="D24" s="612"/>
      <c r="E24" s="972" t="s">
        <v>307</v>
      </c>
      <c r="F24" s="973"/>
      <c r="G24" s="973"/>
      <c r="H24" s="973"/>
      <c r="I24" s="974"/>
      <c r="J24" s="612"/>
      <c r="K24" s="612"/>
      <c r="L24" s="612"/>
      <c r="M24" s="612"/>
      <c r="N24" s="165"/>
    </row>
    <row r="25" spans="1:16" s="249" customFormat="1" ht="37.5" customHeight="1" thickTop="1" thickBot="1" x14ac:dyDescent="0.3">
      <c r="A25" s="213"/>
      <c r="B25" s="478"/>
      <c r="C25" s="479"/>
      <c r="D25" s="478"/>
      <c r="E25" s="480" t="s">
        <v>76</v>
      </c>
      <c r="F25" s="481" t="s">
        <v>6</v>
      </c>
      <c r="G25" s="481" t="s">
        <v>148</v>
      </c>
      <c r="H25" s="357" t="s">
        <v>131</v>
      </c>
      <c r="I25" s="482" t="s">
        <v>79</v>
      </c>
      <c r="J25" s="483"/>
      <c r="K25" s="483"/>
      <c r="L25" s="483"/>
      <c r="M25" s="484"/>
      <c r="N25" s="213"/>
    </row>
    <row r="26" spans="1:16" ht="16.5" customHeight="1" thickTop="1" thickBot="1" x14ac:dyDescent="0.3">
      <c r="A26" s="165"/>
      <c r="B26" s="250"/>
      <c r="C26" s="251"/>
      <c r="D26" s="250"/>
      <c r="E26" s="253"/>
      <c r="F26" s="254"/>
      <c r="G26" s="254"/>
      <c r="H26" s="255"/>
      <c r="I26" s="256"/>
      <c r="J26" s="252"/>
      <c r="K26" s="252"/>
      <c r="L26" s="252"/>
      <c r="M26" s="251"/>
      <c r="N26" s="165"/>
    </row>
    <row r="27" spans="1:16" ht="16.5" customHeight="1" thickTop="1" thickBot="1" x14ac:dyDescent="0.3">
      <c r="A27" s="165"/>
      <c r="B27" s="250"/>
      <c r="C27" s="251"/>
      <c r="D27" s="250"/>
      <c r="E27" s="257"/>
      <c r="F27" s="258"/>
      <c r="G27" s="258"/>
      <c r="H27" s="259"/>
      <c r="I27" s="260"/>
      <c r="J27" s="252"/>
      <c r="K27" s="252"/>
      <c r="L27" s="252"/>
      <c r="M27" s="251"/>
      <c r="N27" s="165"/>
    </row>
    <row r="28" spans="1:16" ht="16.5" customHeight="1" thickTop="1" thickBot="1" x14ac:dyDescent="0.3">
      <c r="A28" s="165"/>
      <c r="B28" s="250"/>
      <c r="C28" s="251"/>
      <c r="D28" s="250"/>
      <c r="E28" s="257"/>
      <c r="F28" s="258"/>
      <c r="G28" s="258"/>
      <c r="H28" s="259"/>
      <c r="I28" s="260"/>
      <c r="J28" s="252"/>
      <c r="K28" s="252"/>
      <c r="L28" s="252"/>
      <c r="M28" s="251"/>
      <c r="N28" s="165"/>
    </row>
    <row r="29" spans="1:16" ht="16.5" customHeight="1" thickTop="1" thickBot="1" x14ac:dyDescent="0.3">
      <c r="A29" s="165"/>
      <c r="B29" s="250"/>
      <c r="C29" s="251"/>
      <c r="D29" s="250"/>
      <c r="E29" s="257"/>
      <c r="F29" s="258"/>
      <c r="G29" s="258"/>
      <c r="H29" s="259"/>
      <c r="I29" s="260"/>
      <c r="J29" s="252"/>
      <c r="K29" s="252"/>
      <c r="L29" s="252"/>
      <c r="M29" s="251"/>
      <c r="N29" s="165"/>
    </row>
    <row r="30" spans="1:16" ht="16.5" customHeight="1" thickTop="1" thickBot="1" x14ac:dyDescent="0.3">
      <c r="A30" s="165"/>
      <c r="B30" s="250"/>
      <c r="C30" s="251"/>
      <c r="D30" s="250"/>
      <c r="E30" s="257"/>
      <c r="F30" s="258"/>
      <c r="G30" s="258"/>
      <c r="H30" s="259"/>
      <c r="I30" s="260"/>
      <c r="J30" s="252"/>
      <c r="K30" s="252"/>
      <c r="L30" s="252"/>
      <c r="M30" s="251"/>
      <c r="N30" s="165"/>
    </row>
    <row r="31" spans="1:16" ht="16.5" customHeight="1" thickTop="1" thickBot="1" x14ac:dyDescent="0.3">
      <c r="A31" s="165"/>
      <c r="B31" s="250"/>
      <c r="C31" s="251"/>
      <c r="D31" s="250"/>
      <c r="E31" s="257"/>
      <c r="F31" s="258"/>
      <c r="G31" s="258"/>
      <c r="H31" s="259"/>
      <c r="I31" s="260"/>
      <c r="J31" s="252"/>
      <c r="K31" s="252"/>
      <c r="L31" s="252"/>
      <c r="M31" s="251"/>
      <c r="N31" s="165"/>
    </row>
    <row r="32" spans="1:16" ht="16.5" customHeight="1" thickTop="1" thickBot="1" x14ac:dyDescent="0.3">
      <c r="A32" s="165"/>
      <c r="B32" s="261"/>
      <c r="C32" s="262"/>
      <c r="D32" s="261"/>
      <c r="E32" s="257"/>
      <c r="F32" s="258"/>
      <c r="G32" s="258"/>
      <c r="H32" s="263"/>
      <c r="I32" s="260"/>
      <c r="J32" s="264"/>
      <c r="K32" s="264"/>
      <c r="L32" s="264"/>
      <c r="M32" s="262"/>
      <c r="N32" s="165"/>
    </row>
    <row r="33" spans="1:14" ht="17.25" thickTop="1" thickBot="1" x14ac:dyDescent="0.3">
      <c r="A33" s="165"/>
      <c r="B33" s="261"/>
      <c r="C33" s="265"/>
      <c r="D33" s="261"/>
      <c r="E33" s="266"/>
      <c r="F33" s="267"/>
      <c r="G33" s="267"/>
      <c r="H33" s="268"/>
      <c r="I33" s="269"/>
      <c r="J33" s="261"/>
      <c r="K33" s="261"/>
      <c r="L33" s="261"/>
      <c r="M33" s="261"/>
      <c r="N33" s="165"/>
    </row>
    <row r="34" spans="1:14" ht="17.25" thickTop="1" thickBot="1" x14ac:dyDescent="0.3">
      <c r="A34" s="165"/>
      <c r="B34" s="261"/>
      <c r="C34" s="261"/>
      <c r="D34" s="270"/>
      <c r="E34" s="270"/>
      <c r="F34" s="270"/>
      <c r="G34" s="270"/>
      <c r="H34" s="270"/>
      <c r="I34" s="261"/>
      <c r="J34" s="261"/>
      <c r="K34" s="261"/>
      <c r="L34" s="261"/>
      <c r="M34" s="261"/>
      <c r="N34" s="165"/>
    </row>
    <row r="35" spans="1:14" ht="16.5" thickTop="1" x14ac:dyDescent="0.25"/>
  </sheetData>
  <mergeCells count="13">
    <mergeCell ref="E24:I24"/>
    <mergeCell ref="E2:J4"/>
    <mergeCell ref="K2:M4"/>
    <mergeCell ref="B11:M11"/>
    <mergeCell ref="B10:M10"/>
    <mergeCell ref="J7:K7"/>
    <mergeCell ref="L7:M7"/>
    <mergeCell ref="J8:K8"/>
    <mergeCell ref="C7:E7"/>
    <mergeCell ref="C8:E8"/>
    <mergeCell ref="B12:M12"/>
    <mergeCell ref="B18:N18"/>
    <mergeCell ref="B20:M20"/>
  </mergeCells>
  <dataValidations count="5">
    <dataValidation allowBlank="1" showInputMessage="1" showErrorMessage="1" prompt="Prime mover codes are pre-populated in the e-filing system. See instructions for a complete list of codes and descriptions. " sqref="E26"/>
    <dataValidation allowBlank="1" showInputMessage="1" showErrorMessage="1" prompt="Choose the energy source code from a drop down list on the e-filing system. Energy Source Codes are also found in Table 8 of the instructions." sqref="F26"/>
    <dataValidation allowBlank="1" showInputMessage="1" showErrorMessage="1" prompt="Nuclear unit code is pre-populated on the e-filing system." sqref="G26"/>
    <dataValidation allowBlank="1" showInputMessage="1" showErrorMessage="1" prompt="Enter the megawatthours for gross generation. See instructions for definition of gross generation." sqref="H26"/>
    <dataValidation allowBlank="1" showInputMessage="1" showErrorMessage="1" prompt="Enter the megawatthours for net generation. See instructions for definition of net generation." sqref="I26"/>
  </dataValidations>
  <pageMargins left="0.7" right="0.7" top="0.75" bottom="0.69" header="0.3" footer="0.3"/>
  <pageSetup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33"/>
  <sheetViews>
    <sheetView zoomScale="50" zoomScaleNormal="50" workbookViewId="0">
      <selection activeCell="F2" sqref="F2:L4"/>
    </sheetView>
  </sheetViews>
  <sheetFormatPr defaultColWidth="9.140625" defaultRowHeight="15.75" x14ac:dyDescent="0.25"/>
  <cols>
    <col min="1" max="1" width="5.28515625" style="247" customWidth="1"/>
    <col min="2" max="2" width="18.42578125" style="247" customWidth="1"/>
    <col min="3" max="3" width="10.42578125" style="247" customWidth="1"/>
    <col min="4" max="4" width="9.42578125" style="247" customWidth="1"/>
    <col min="5" max="7" width="9.140625" style="247"/>
    <col min="8" max="8" width="7.5703125" style="247" customWidth="1"/>
    <col min="9" max="9" width="10" style="247" customWidth="1"/>
    <col min="10" max="10" width="9.140625" style="247"/>
    <col min="11" max="11" width="10" style="247" customWidth="1"/>
    <col min="12" max="12" width="9.140625" style="247"/>
    <col min="13" max="13" width="11.7109375" style="247" customWidth="1"/>
    <col min="14" max="14" width="10.85546875" style="247" customWidth="1"/>
    <col min="15" max="15" width="9.140625" style="247"/>
    <col min="16" max="16" width="5.28515625" style="247" customWidth="1"/>
    <col min="17" max="16384" width="9.140625" style="247"/>
  </cols>
  <sheetData>
    <row r="1" spans="1:16" ht="16.5" customHeight="1" thickTop="1" thickBot="1" x14ac:dyDescent="0.35">
      <c r="A1" s="137"/>
      <c r="B1" s="158"/>
      <c r="C1" s="158"/>
      <c r="D1" s="158"/>
      <c r="E1" s="158"/>
      <c r="F1" s="158"/>
      <c r="G1" s="158"/>
      <c r="H1" s="158"/>
      <c r="I1" s="158"/>
      <c r="J1" s="158"/>
      <c r="K1" s="158"/>
      <c r="L1" s="158"/>
      <c r="M1" s="158"/>
      <c r="N1" s="158"/>
      <c r="O1" s="158"/>
      <c r="P1" s="137"/>
    </row>
    <row r="2" spans="1:16" s="249" customFormat="1" ht="19.5" customHeight="1" thickTop="1" thickBot="1" x14ac:dyDescent="0.3">
      <c r="A2" s="287"/>
      <c r="B2" s="302"/>
      <c r="C2" s="303"/>
      <c r="D2" s="303"/>
      <c r="E2" s="303"/>
      <c r="F2" s="930" t="s">
        <v>242</v>
      </c>
      <c r="G2" s="984"/>
      <c r="H2" s="984"/>
      <c r="I2" s="984"/>
      <c r="J2" s="984"/>
      <c r="K2" s="984"/>
      <c r="L2" s="985"/>
      <c r="M2" s="826" t="s">
        <v>316</v>
      </c>
      <c r="N2" s="990"/>
      <c r="O2" s="990"/>
      <c r="P2" s="287"/>
    </row>
    <row r="3" spans="1:16" s="249" customFormat="1" ht="19.5" customHeight="1" thickTop="1" thickBot="1" x14ac:dyDescent="0.3">
      <c r="A3" s="287"/>
      <c r="B3" s="305"/>
      <c r="C3" s="306"/>
      <c r="D3" s="306"/>
      <c r="E3" s="306"/>
      <c r="F3" s="986"/>
      <c r="G3" s="984"/>
      <c r="H3" s="984"/>
      <c r="I3" s="984"/>
      <c r="J3" s="984"/>
      <c r="K3" s="984"/>
      <c r="L3" s="985"/>
      <c r="M3" s="991"/>
      <c r="N3" s="990"/>
      <c r="O3" s="990"/>
      <c r="P3" s="287"/>
    </row>
    <row r="4" spans="1:16" s="249" customFormat="1" ht="19.5" customHeight="1" thickTop="1" thickBot="1" x14ac:dyDescent="0.3">
      <c r="A4" s="287"/>
      <c r="B4" s="305"/>
      <c r="C4" s="306"/>
      <c r="D4" s="306"/>
      <c r="E4" s="306"/>
      <c r="F4" s="987"/>
      <c r="G4" s="988"/>
      <c r="H4" s="988"/>
      <c r="I4" s="988"/>
      <c r="J4" s="988"/>
      <c r="K4" s="988"/>
      <c r="L4" s="989"/>
      <c r="M4" s="991"/>
      <c r="N4" s="990"/>
      <c r="O4" s="990"/>
      <c r="P4" s="287"/>
    </row>
    <row r="5" spans="1:16" s="282" customFormat="1" ht="16.5" customHeight="1" thickTop="1" thickBot="1" x14ac:dyDescent="0.35">
      <c r="A5" s="137"/>
      <c r="B5" s="283"/>
      <c r="C5" s="103"/>
      <c r="D5" s="103"/>
      <c r="E5" s="103"/>
      <c r="F5" s="284"/>
      <c r="G5" s="284"/>
      <c r="H5" s="284"/>
      <c r="I5" s="284"/>
      <c r="J5" s="284"/>
      <c r="K5" s="284"/>
      <c r="L5" s="284"/>
      <c r="M5" s="284"/>
      <c r="N5" s="48"/>
      <c r="O5" s="48"/>
      <c r="P5" s="137"/>
    </row>
    <row r="6" spans="1:16" s="282" customFormat="1" ht="16.5" customHeight="1" thickTop="1" thickBot="1" x14ac:dyDescent="0.3">
      <c r="A6" s="137"/>
      <c r="B6" s="285"/>
      <c r="C6" s="115"/>
      <c r="D6" s="168"/>
      <c r="E6" s="168"/>
      <c r="F6" s="48"/>
      <c r="G6" s="48"/>
      <c r="H6" s="48"/>
      <c r="I6" s="48"/>
      <c r="J6" s="48"/>
      <c r="K6" s="48"/>
      <c r="L6" s="48"/>
      <c r="M6" s="48"/>
      <c r="N6" s="48"/>
      <c r="O6" s="48"/>
      <c r="P6" s="137"/>
    </row>
    <row r="7" spans="1:16" ht="16.5" customHeight="1" thickTop="1" thickBot="1" x14ac:dyDescent="0.3">
      <c r="A7" s="137"/>
      <c r="B7" s="332" t="s">
        <v>234</v>
      </c>
      <c r="C7" s="784"/>
      <c r="D7" s="785"/>
      <c r="E7" s="785"/>
      <c r="F7" s="785"/>
      <c r="G7" s="786"/>
      <c r="H7" s="48"/>
      <c r="I7" s="339"/>
      <c r="J7" s="339"/>
      <c r="K7" s="339"/>
      <c r="L7" s="741" t="s">
        <v>274</v>
      </c>
      <c r="M7" s="742"/>
      <c r="N7" s="765" t="s">
        <v>267</v>
      </c>
      <c r="O7" s="766"/>
      <c r="P7" s="137"/>
    </row>
    <row r="8" spans="1:16" ht="16.5" customHeight="1" thickTop="1" thickBot="1" x14ac:dyDescent="0.3">
      <c r="A8" s="137"/>
      <c r="B8" s="286" t="s">
        <v>235</v>
      </c>
      <c r="C8" s="784"/>
      <c r="D8" s="785"/>
      <c r="E8" s="785"/>
      <c r="F8" s="785"/>
      <c r="G8" s="786"/>
      <c r="H8" s="48"/>
      <c r="I8" s="339"/>
      <c r="J8" s="339"/>
      <c r="K8" s="339"/>
      <c r="L8" s="741" t="s">
        <v>273</v>
      </c>
      <c r="M8" s="742"/>
      <c r="N8" s="462" t="s">
        <v>271</v>
      </c>
      <c r="O8" s="463" t="s">
        <v>272</v>
      </c>
      <c r="P8" s="137"/>
    </row>
    <row r="9" spans="1:16" ht="16.5" customHeight="1" thickTop="1" thickBot="1" x14ac:dyDescent="0.3">
      <c r="A9" s="137"/>
      <c r="B9" s="976"/>
      <c r="C9" s="992"/>
      <c r="D9" s="992"/>
      <c r="E9" s="992"/>
      <c r="F9" s="992"/>
      <c r="G9" s="992"/>
      <c r="H9" s="992"/>
      <c r="I9" s="992"/>
      <c r="J9" s="992"/>
      <c r="K9" s="992"/>
      <c r="L9" s="977"/>
      <c r="M9" s="977"/>
      <c r="N9" s="992"/>
      <c r="O9" s="993"/>
      <c r="P9" s="137"/>
    </row>
    <row r="10" spans="1:16" s="249" customFormat="1" ht="38.25" customHeight="1" thickTop="1" thickBot="1" x14ac:dyDescent="0.3">
      <c r="A10" s="287"/>
      <c r="B10" s="837" t="s">
        <v>423</v>
      </c>
      <c r="C10" s="978"/>
      <c r="D10" s="978"/>
      <c r="E10" s="978"/>
      <c r="F10" s="978"/>
      <c r="G10" s="978"/>
      <c r="H10" s="978"/>
      <c r="I10" s="978"/>
      <c r="J10" s="978"/>
      <c r="K10" s="978"/>
      <c r="L10" s="978"/>
      <c r="M10" s="978"/>
      <c r="N10" s="978"/>
      <c r="O10" s="994"/>
      <c r="P10" s="287"/>
    </row>
    <row r="11" spans="1:16" ht="22.5" customHeight="1" thickTop="1" thickBot="1" x14ac:dyDescent="0.3">
      <c r="A11" s="137"/>
      <c r="B11" s="749" t="s">
        <v>424</v>
      </c>
      <c r="C11" s="962"/>
      <c r="D11" s="962"/>
      <c r="E11" s="962"/>
      <c r="F11" s="962"/>
      <c r="G11" s="962"/>
      <c r="H11" s="962"/>
      <c r="I11" s="962"/>
      <c r="J11" s="962"/>
      <c r="K11" s="962"/>
      <c r="L11" s="962"/>
      <c r="M11" s="962"/>
      <c r="N11" s="962"/>
      <c r="O11" s="962"/>
      <c r="P11" s="137"/>
    </row>
    <row r="12" spans="1:16" ht="24.95" customHeight="1" thickTop="1" thickBot="1" x14ac:dyDescent="0.3">
      <c r="A12" s="137"/>
      <c r="B12" s="158" t="s">
        <v>210</v>
      </c>
      <c r="C12" s="158"/>
      <c r="D12" s="158"/>
      <c r="E12" s="158"/>
      <c r="F12" s="158"/>
      <c r="G12" s="158"/>
      <c r="H12" s="158"/>
      <c r="I12" s="158"/>
      <c r="J12" s="158"/>
      <c r="K12" s="158"/>
      <c r="L12" s="158"/>
      <c r="M12" s="158"/>
      <c r="N12" s="158"/>
      <c r="O12" s="158"/>
      <c r="P12" s="137"/>
    </row>
    <row r="13" spans="1:16" ht="9.9499999999999993" customHeight="1" thickTop="1" thickBot="1" x14ac:dyDescent="0.3">
      <c r="A13" s="137"/>
      <c r="B13" s="158"/>
      <c r="C13" s="138"/>
      <c r="D13" s="138"/>
      <c r="E13" s="138"/>
      <c r="F13" s="138"/>
      <c r="G13" s="138"/>
      <c r="H13" s="138"/>
      <c r="I13" s="138"/>
      <c r="J13" s="138"/>
      <c r="K13" s="138"/>
      <c r="L13" s="138"/>
      <c r="M13" s="138"/>
      <c r="N13" s="138"/>
      <c r="O13" s="138"/>
      <c r="P13" s="137"/>
    </row>
    <row r="14" spans="1:16" ht="36.950000000000003" customHeight="1" thickTop="1" thickBot="1" x14ac:dyDescent="0.3">
      <c r="A14" s="137"/>
      <c r="B14" s="921" t="s">
        <v>425</v>
      </c>
      <c r="C14" s="909"/>
      <c r="D14" s="909"/>
      <c r="E14" s="909"/>
      <c r="F14" s="909"/>
      <c r="G14" s="909"/>
      <c r="H14" s="909"/>
      <c r="I14" s="909"/>
      <c r="J14" s="909"/>
      <c r="K14" s="909"/>
      <c r="L14" s="909"/>
      <c r="M14" s="909"/>
      <c r="N14" s="909"/>
      <c r="O14" s="909"/>
      <c r="P14" s="137"/>
    </row>
    <row r="15" spans="1:16" ht="57" customHeight="1" thickTop="1" thickBot="1" x14ac:dyDescent="0.3">
      <c r="A15" s="137"/>
      <c r="B15" s="1019" t="s">
        <v>431</v>
      </c>
      <c r="C15" s="1020"/>
      <c r="D15" s="1020"/>
      <c r="E15" s="1020"/>
      <c r="F15" s="1020"/>
      <c r="G15" s="1020"/>
      <c r="H15" s="1020"/>
      <c r="I15" s="1020"/>
      <c r="J15" s="1020"/>
      <c r="K15" s="1020"/>
      <c r="L15" s="1020"/>
      <c r="M15" s="1020"/>
      <c r="N15" s="1020"/>
      <c r="O15" s="1020"/>
      <c r="P15" s="137"/>
    </row>
    <row r="16" spans="1:16" ht="39" customHeight="1" thickTop="1" thickBot="1" x14ac:dyDescent="0.3">
      <c r="A16" s="137"/>
      <c r="B16" s="916" t="s">
        <v>426</v>
      </c>
      <c r="C16" s="909"/>
      <c r="D16" s="909"/>
      <c r="E16" s="909"/>
      <c r="F16" s="909"/>
      <c r="G16" s="909"/>
      <c r="H16" s="909"/>
      <c r="I16" s="909"/>
      <c r="J16" s="909"/>
      <c r="K16" s="909"/>
      <c r="L16" s="909"/>
      <c r="M16" s="909"/>
      <c r="N16" s="909"/>
      <c r="O16" s="909"/>
      <c r="P16" s="137"/>
    </row>
    <row r="17" spans="1:16" ht="90" customHeight="1" thickTop="1" thickBot="1" x14ac:dyDescent="0.3">
      <c r="A17" s="137"/>
      <c r="B17" s="922" t="s">
        <v>427</v>
      </c>
      <c r="C17" s="909"/>
      <c r="D17" s="909"/>
      <c r="E17" s="909"/>
      <c r="F17" s="909"/>
      <c r="G17" s="909"/>
      <c r="H17" s="909"/>
      <c r="I17" s="909"/>
      <c r="J17" s="909"/>
      <c r="K17" s="909"/>
      <c r="L17" s="909"/>
      <c r="M17" s="909"/>
      <c r="N17" s="909"/>
      <c r="O17" s="909"/>
      <c r="P17" s="137"/>
    </row>
    <row r="18" spans="1:16" ht="34.5" customHeight="1" thickTop="1" thickBot="1" x14ac:dyDescent="0.3">
      <c r="A18" s="137"/>
      <c r="B18" s="981" t="s">
        <v>428</v>
      </c>
      <c r="C18" s="777"/>
      <c r="D18" s="777"/>
      <c r="E18" s="777"/>
      <c r="F18" s="777"/>
      <c r="G18" s="777"/>
      <c r="H18" s="777"/>
      <c r="I18" s="777"/>
      <c r="J18" s="777"/>
      <c r="K18" s="777"/>
      <c r="L18" s="777"/>
      <c r="M18" s="777"/>
      <c r="N18" s="777"/>
      <c r="O18" s="777"/>
      <c r="P18" s="137"/>
    </row>
    <row r="19" spans="1:16" ht="16.5" customHeight="1" thickTop="1" thickBot="1" x14ac:dyDescent="0.3">
      <c r="A19" s="137"/>
      <c r="B19" s="226" t="s">
        <v>429</v>
      </c>
      <c r="C19" s="138"/>
      <c r="D19" s="138"/>
      <c r="E19" s="138"/>
      <c r="F19" s="138"/>
      <c r="G19" s="138"/>
      <c r="H19" s="138"/>
      <c r="I19" s="138"/>
      <c r="J19" s="138"/>
      <c r="K19" s="138"/>
      <c r="L19" s="138"/>
      <c r="M19" s="138"/>
      <c r="N19" s="138"/>
      <c r="O19" s="138"/>
      <c r="P19" s="137"/>
    </row>
    <row r="20" spans="1:16" ht="20.100000000000001" customHeight="1" thickTop="1" thickBot="1" x14ac:dyDescent="0.3">
      <c r="A20" s="137"/>
      <c r="B20" s="164" t="s">
        <v>430</v>
      </c>
      <c r="C20" s="138"/>
      <c r="D20" s="138"/>
      <c r="E20" s="138"/>
      <c r="F20" s="138"/>
      <c r="G20" s="138"/>
      <c r="H20" s="138"/>
      <c r="I20" s="138"/>
      <c r="J20" s="138"/>
      <c r="K20" s="138"/>
      <c r="L20" s="138"/>
      <c r="M20" s="138"/>
      <c r="N20" s="138"/>
      <c r="O20" s="138"/>
      <c r="P20" s="137"/>
    </row>
    <row r="21" spans="1:16" ht="16.5" customHeight="1" thickTop="1" thickBot="1" x14ac:dyDescent="0.3">
      <c r="A21" s="137"/>
      <c r="B21" s="141"/>
      <c r="C21" s="61"/>
      <c r="D21" s="61"/>
      <c r="E21" s="61"/>
      <c r="F21" s="61"/>
      <c r="G21" s="61"/>
      <c r="H21" s="61"/>
      <c r="I21" s="61"/>
      <c r="J21" s="61"/>
      <c r="K21" s="61"/>
      <c r="L21" s="61"/>
      <c r="M21" s="61"/>
      <c r="N21" s="61"/>
      <c r="O21" s="61"/>
      <c r="P21" s="137"/>
    </row>
    <row r="22" spans="1:16" s="249" customFormat="1" ht="68.45" customHeight="1" thickTop="1" thickBot="1" x14ac:dyDescent="0.3">
      <c r="A22" s="287"/>
      <c r="B22" s="290" t="s">
        <v>6</v>
      </c>
      <c r="C22" s="291" t="s">
        <v>12</v>
      </c>
      <c r="D22" s="982" t="s">
        <v>308</v>
      </c>
      <c r="E22" s="999"/>
      <c r="F22" s="997" t="s">
        <v>289</v>
      </c>
      <c r="G22" s="998"/>
      <c r="H22" s="982" t="s">
        <v>101</v>
      </c>
      <c r="I22" s="999"/>
      <c r="J22" s="995" t="s">
        <v>301</v>
      </c>
      <c r="K22" s="996"/>
      <c r="L22" s="982" t="s">
        <v>102</v>
      </c>
      <c r="M22" s="999"/>
      <c r="N22" s="982" t="s">
        <v>124</v>
      </c>
      <c r="O22" s="983"/>
      <c r="P22" s="287"/>
    </row>
    <row r="23" spans="1:16" ht="16.5" customHeight="1" thickTop="1" thickBot="1" x14ac:dyDescent="0.3">
      <c r="A23" s="137"/>
      <c r="B23" s="150"/>
      <c r="C23" s="172"/>
      <c r="D23" s="1002"/>
      <c r="E23" s="1002"/>
      <c r="F23" s="1002"/>
      <c r="G23" s="1002"/>
      <c r="H23" s="1002"/>
      <c r="I23" s="1002"/>
      <c r="J23" s="1002"/>
      <c r="K23" s="1002"/>
      <c r="L23" s="1002"/>
      <c r="M23" s="1002"/>
      <c r="N23" s="1000"/>
      <c r="O23" s="1001"/>
      <c r="P23" s="137"/>
    </row>
    <row r="24" spans="1:16" ht="16.5" customHeight="1" thickTop="1" thickBot="1" x14ac:dyDescent="0.3">
      <c r="A24" s="137"/>
      <c r="B24" s="150"/>
      <c r="C24" s="175"/>
      <c r="D24" s="947"/>
      <c r="E24" s="947"/>
      <c r="F24" s="1002"/>
      <c r="G24" s="1002"/>
      <c r="H24" s="1002"/>
      <c r="I24" s="1002"/>
      <c r="J24" s="1002"/>
      <c r="K24" s="1002"/>
      <c r="L24" s="947"/>
      <c r="M24" s="947"/>
      <c r="N24" s="1002"/>
      <c r="O24" s="1003"/>
      <c r="P24" s="137"/>
    </row>
    <row r="25" spans="1:16" ht="16.5" customHeight="1" thickTop="1" thickBot="1" x14ac:dyDescent="0.3">
      <c r="A25" s="137"/>
      <c r="B25" s="150"/>
      <c r="C25" s="175"/>
      <c r="D25" s="947"/>
      <c r="E25" s="947"/>
      <c r="F25" s="1002"/>
      <c r="G25" s="1002"/>
      <c r="H25" s="1002"/>
      <c r="I25" s="1002"/>
      <c r="J25" s="1002"/>
      <c r="K25" s="1002"/>
      <c r="L25" s="947"/>
      <c r="M25" s="947"/>
      <c r="N25" s="1002"/>
      <c r="O25" s="1003"/>
      <c r="P25" s="137"/>
    </row>
    <row r="26" spans="1:16" ht="16.5" customHeight="1" thickTop="1" thickBot="1" x14ac:dyDescent="0.3">
      <c r="A26" s="137"/>
      <c r="B26" s="292"/>
      <c r="C26" s="293"/>
      <c r="D26" s="1004"/>
      <c r="E26" s="1004"/>
      <c r="F26" s="1004"/>
      <c r="G26" s="1004"/>
      <c r="H26" s="1004"/>
      <c r="I26" s="1004"/>
      <c r="J26" s="1004"/>
      <c r="K26" s="1004"/>
      <c r="L26" s="1004"/>
      <c r="M26" s="1004"/>
      <c r="N26" s="1017"/>
      <c r="O26" s="1018"/>
      <c r="P26" s="137"/>
    </row>
    <row r="27" spans="1:16" ht="16.5" customHeight="1" thickTop="1" thickBot="1" x14ac:dyDescent="0.3">
      <c r="A27" s="137"/>
      <c r="B27" s="294"/>
      <c r="C27" s="98"/>
      <c r="D27" s="61"/>
      <c r="E27" s="61"/>
      <c r="F27" s="289"/>
      <c r="G27" s="289"/>
      <c r="H27" s="289"/>
      <c r="I27" s="289"/>
      <c r="J27" s="289"/>
      <c r="K27" s="289"/>
      <c r="L27" s="61"/>
      <c r="M27" s="61"/>
      <c r="N27" s="61"/>
      <c r="O27" s="278"/>
      <c r="P27" s="137"/>
    </row>
    <row r="28" spans="1:16" s="249" customFormat="1" ht="55.5" customHeight="1" thickTop="1" thickBot="1" x14ac:dyDescent="0.3">
      <c r="A28" s="287"/>
      <c r="B28" s="485" t="s">
        <v>6</v>
      </c>
      <c r="C28" s="1005" t="s">
        <v>149</v>
      </c>
      <c r="D28" s="1006"/>
      <c r="E28" s="1006"/>
      <c r="F28" s="1006"/>
      <c r="G28" s="1006"/>
      <c r="H28" s="1006"/>
      <c r="I28" s="1006"/>
      <c r="J28" s="1006"/>
      <c r="K28" s="1006"/>
      <c r="L28" s="1006"/>
      <c r="M28" s="1006"/>
      <c r="N28" s="1006"/>
      <c r="O28" s="1007"/>
      <c r="P28" s="287"/>
    </row>
    <row r="29" spans="1:16" ht="30" customHeight="1" thickTop="1" thickBot="1" x14ac:dyDescent="0.3">
      <c r="A29" s="137"/>
      <c r="B29" s="295"/>
      <c r="C29" s="1008"/>
      <c r="D29" s="1009"/>
      <c r="E29" s="1009"/>
      <c r="F29" s="1009"/>
      <c r="G29" s="1009"/>
      <c r="H29" s="1009"/>
      <c r="I29" s="1009"/>
      <c r="J29" s="1009"/>
      <c r="K29" s="1009"/>
      <c r="L29" s="1009"/>
      <c r="M29" s="1009"/>
      <c r="N29" s="1009"/>
      <c r="O29" s="1010"/>
      <c r="P29" s="137"/>
    </row>
    <row r="30" spans="1:16" ht="30" customHeight="1" thickTop="1" thickBot="1" x14ac:dyDescent="0.3">
      <c r="A30" s="137"/>
      <c r="B30" s="296"/>
      <c r="C30" s="1011"/>
      <c r="D30" s="1012"/>
      <c r="E30" s="1012"/>
      <c r="F30" s="1012"/>
      <c r="G30" s="1012"/>
      <c r="H30" s="1012"/>
      <c r="I30" s="1012"/>
      <c r="J30" s="1012"/>
      <c r="K30" s="1012"/>
      <c r="L30" s="1012"/>
      <c r="M30" s="1012"/>
      <c r="N30" s="1012"/>
      <c r="O30" s="1013"/>
      <c r="P30" s="137"/>
    </row>
    <row r="31" spans="1:16" ht="30" customHeight="1" thickTop="1" thickBot="1" x14ac:dyDescent="0.3">
      <c r="A31" s="137"/>
      <c r="B31" s="297"/>
      <c r="C31" s="1014"/>
      <c r="D31" s="1015"/>
      <c r="E31" s="1015"/>
      <c r="F31" s="1015"/>
      <c r="G31" s="1015"/>
      <c r="H31" s="1015"/>
      <c r="I31" s="1015"/>
      <c r="J31" s="1015"/>
      <c r="K31" s="1015"/>
      <c r="L31" s="1015"/>
      <c r="M31" s="1015"/>
      <c r="N31" s="1015"/>
      <c r="O31" s="1016"/>
      <c r="P31" s="137"/>
    </row>
    <row r="32" spans="1:16" ht="16.5" customHeight="1" thickTop="1" thickBot="1" x14ac:dyDescent="0.3">
      <c r="A32" s="137"/>
      <c r="B32" s="787"/>
      <c r="C32" s="787"/>
      <c r="D32" s="787"/>
      <c r="E32" s="787"/>
      <c r="F32" s="787"/>
      <c r="G32" s="787"/>
      <c r="H32" s="787"/>
      <c r="I32" s="787"/>
      <c r="J32" s="787"/>
      <c r="K32" s="787"/>
      <c r="L32" s="787"/>
      <c r="M32" s="787"/>
      <c r="N32" s="787"/>
      <c r="O32" s="787"/>
      <c r="P32" s="137"/>
    </row>
    <row r="33" ht="16.5" thickTop="1" x14ac:dyDescent="0.25"/>
  </sheetData>
  <mergeCells count="50">
    <mergeCell ref="B11:O11"/>
    <mergeCell ref="B14:O14"/>
    <mergeCell ref="B15:O15"/>
    <mergeCell ref="B16:O16"/>
    <mergeCell ref="B17:O17"/>
    <mergeCell ref="J26:K26"/>
    <mergeCell ref="L26:M26"/>
    <mergeCell ref="B32:O32"/>
    <mergeCell ref="C28:O28"/>
    <mergeCell ref="C29:O29"/>
    <mergeCell ref="C30:O30"/>
    <mergeCell ref="C31:O31"/>
    <mergeCell ref="N26:O26"/>
    <mergeCell ref="D26:E26"/>
    <mergeCell ref="F26:G26"/>
    <mergeCell ref="H26:I26"/>
    <mergeCell ref="H24:I24"/>
    <mergeCell ref="J24:K24"/>
    <mergeCell ref="L24:M24"/>
    <mergeCell ref="N24:O24"/>
    <mergeCell ref="D25:E25"/>
    <mergeCell ref="F25:G25"/>
    <mergeCell ref="H25:I25"/>
    <mergeCell ref="J25:K25"/>
    <mergeCell ref="L25:M25"/>
    <mergeCell ref="N25:O25"/>
    <mergeCell ref="D24:E24"/>
    <mergeCell ref="F24:G24"/>
    <mergeCell ref="N23:O23"/>
    <mergeCell ref="D23:E23"/>
    <mergeCell ref="F23:G23"/>
    <mergeCell ref="H23:I23"/>
    <mergeCell ref="J23:K23"/>
    <mergeCell ref="L23:M23"/>
    <mergeCell ref="B18:O18"/>
    <mergeCell ref="N7:O7"/>
    <mergeCell ref="L8:M8"/>
    <mergeCell ref="N22:O22"/>
    <mergeCell ref="F2:L4"/>
    <mergeCell ref="M2:O4"/>
    <mergeCell ref="B9:O9"/>
    <mergeCell ref="B10:O10"/>
    <mergeCell ref="J22:K22"/>
    <mergeCell ref="F22:G22"/>
    <mergeCell ref="H22:I22"/>
    <mergeCell ref="D22:E22"/>
    <mergeCell ref="L22:M22"/>
    <mergeCell ref="C7:G7"/>
    <mergeCell ref="C8:G8"/>
    <mergeCell ref="L7:M7"/>
  </mergeCells>
  <dataValidations count="10">
    <dataValidation type="list" allowBlank="1" showInputMessage="1" showErrorMessage="1" sqref="J19">
      <formula1>"WND, GEO, SUN, WH, OTH, WAT, NUC, PUR"</formula1>
    </dataValidation>
    <dataValidation allowBlank="1" showInputMessage="1" showErrorMessage="1" prompt="Energy source is pre-populated on the e-filing system, based on fuel codes reported on Schedules 2 and 3." sqref="B23 B29"/>
    <dataValidation allowBlank="1" showInputMessage="1" showErrorMessage="1" prompt="Unit of measure (tons, barrels or Mcf) will be populated automatically based on the energy source chosen in the e-filing system." sqref="C23"/>
    <dataValidation allowBlank="1" showInputMessage="1" showErrorMessage="1" prompt="Prior reporting period stocks (either last month or last year) are pre-populated and used solely for validation of current reporting period stocks. " sqref="D23:E23"/>
    <dataValidation allowBlank="1" showInputMessage="1" showErrorMessage="1" prompt="Receipts are pre-populated from Schedule 2 and used solely for data validation of current reporting period stocks. " sqref="F23:G23"/>
    <dataValidation allowBlank="1" showInputMessage="1" showErrorMessage="1" prompt="Receipts are pre-populated from Schedule 3 and used solely for data validation of current reporting period stocks. " sqref="H23:I23"/>
    <dataValidation allowBlank="1" showInputMessage="1" showErrorMessage="1" prompt="Enter the quantity of fuel stockpiled at the plant at the end of the reporting period." sqref="J23:K23"/>
    <dataValidation allowBlank="1" showInputMessage="1" showErrorMessage="1" prompt="If the Fuel Balance is not zero, enter the balance amount as an adjustment to stocks and enter a comment below to explain the disposition of the fuel." sqref="L23:M23"/>
    <dataValidation allowBlank="1" showInputMessage="1" showErrorMessage="1" prompt="Used for validation of the ending stocks, the balance is auto-calculated (see above equation).  Balance must equal zero._x000a_" sqref="N23:O23"/>
    <dataValidation allowBlank="1" showInputMessage="1" showErrorMessage="1" prompt="Enter a comment to explain the disposition of fuel reported as Adjustments to Stocks." sqref="C29:O29"/>
  </dataValidations>
  <pageMargins left="0.6"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SCH 1</vt:lpstr>
      <vt:lpstr>SCH 2A</vt:lpstr>
      <vt:lpstr>SCH 2B</vt:lpstr>
      <vt:lpstr>SCH 2C</vt:lpstr>
      <vt:lpstr>SCH 3A</vt:lpstr>
      <vt:lpstr>SCH 3B</vt:lpstr>
      <vt:lpstr>SCH 3C</vt:lpstr>
      <vt:lpstr>SCH 3D</vt:lpstr>
      <vt:lpstr>SCH 4A</vt:lpstr>
      <vt:lpstr>SCH 4B</vt:lpstr>
      <vt:lpstr>SCH 5</vt:lpstr>
      <vt:lpstr>SCH 6</vt:lpstr>
      <vt:lpstr>SCH 7A</vt:lpstr>
      <vt:lpstr>SCH 7B</vt:lpstr>
      <vt:lpstr>SCH 8A</vt:lpstr>
      <vt:lpstr>SCH 8B</vt:lpstr>
      <vt:lpstr>SCH 8C</vt:lpstr>
      <vt:lpstr>SCH 8D</vt:lpstr>
      <vt:lpstr>SCH 9</vt:lpstr>
      <vt:lpstr>Look-up Misc.</vt:lpstr>
      <vt:lpstr>Look-up Fuel Suppliers</vt:lpstr>
      <vt:lpstr>Look-up Energy Source Codes</vt:lpstr>
      <vt:lpstr>Look-up Mines by State</vt:lpstr>
      <vt:lpstr>Look-up Mines by MSHA ID</vt:lpstr>
      <vt:lpstr>'SCH 1'!Print_Area</vt:lpstr>
      <vt:lpstr>'SCH 2A'!Print_Area</vt:lpstr>
      <vt:lpstr>'SCH 2B'!Print_Area</vt:lpstr>
      <vt:lpstr>'SCH 2C'!Print_Area</vt:lpstr>
      <vt:lpstr>'SCH 3A'!Print_Area</vt:lpstr>
      <vt:lpstr>'SCH 3B'!Print_Area</vt:lpstr>
      <vt:lpstr>'SCH 3C'!Print_Area</vt:lpstr>
      <vt:lpstr>'SCH 3D'!Print_Area</vt:lpstr>
      <vt:lpstr>'SCH 4A'!Print_Area</vt:lpstr>
      <vt:lpstr>'SCH 4B'!Print_Area</vt:lpstr>
      <vt:lpstr>'SCH 6'!Print_Area</vt:lpstr>
      <vt:lpstr>'SCH 7A'!Print_Area</vt:lpstr>
      <vt:lpstr>'SCH 7B'!Print_Area</vt:lpstr>
      <vt:lpstr>'SCH 8A'!Print_Area</vt:lpstr>
      <vt:lpstr>'SCH 8B'!Print_Area</vt:lpstr>
      <vt:lpstr>'SCH 8C'!Print_Area</vt:lpstr>
      <vt:lpstr>'SCH 8D'!Print_Area</vt:lpstr>
      <vt:lpstr>'SCH 9'!Print_Area</vt:lpstr>
      <vt:lpstr>'SCH 3C'!Print_Titles</vt:lpstr>
    </vt:vector>
  </TitlesOfParts>
  <Manager>Stan Kaplan</Manager>
  <Company>U.S. Energy Information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EIA-923 Mock-Ups</dc:title>
  <dc:subject>ERUS 2014 OMB Clearance Form EIA-923</dc:subject>
  <dc:creator>Paul McArdle</dc:creator>
  <dc:description>Version 2.0: 07/30/13 reviewed by EEP--for ERUS review.</dc:description>
  <cp:lastModifiedBy>Peterson, Rebecca</cp:lastModifiedBy>
  <cp:lastPrinted>2015-05-13T12:23:43Z</cp:lastPrinted>
  <dcterms:created xsi:type="dcterms:W3CDTF">2012-07-11T16:09:19Z</dcterms:created>
  <dcterms:modified xsi:type="dcterms:W3CDTF">2015-08-12T17:32:05Z</dcterms:modified>
</cp:coreProperties>
</file>