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5" yWindow="405" windowWidth="18525" windowHeight="11190"/>
  </bookViews>
  <sheets>
    <sheet name="4-27" sheetId="1" r:id="rId1"/>
  </sheets>
  <externalReferences>
    <externalReference r:id="rId2"/>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45621"/>
</workbook>
</file>

<file path=xl/calcChain.xml><?xml version="1.0" encoding="utf-8"?>
<calcChain xmlns="http://schemas.openxmlformats.org/spreadsheetml/2006/main">
  <c r="O15" i="1" l="1"/>
  <c r="N15" i="1"/>
  <c r="M15" i="1"/>
  <c r="L15" i="1"/>
  <c r="K15" i="1"/>
  <c r="J15" i="1"/>
  <c r="I15" i="1"/>
  <c r="H15" i="1"/>
  <c r="G15" i="1"/>
  <c r="F15" i="1"/>
  <c r="E15" i="1"/>
  <c r="D15" i="1"/>
  <c r="C15" i="1"/>
  <c r="B15" i="1"/>
  <c r="P7" i="1"/>
  <c r="O7" i="1"/>
  <c r="N7" i="1"/>
  <c r="M7" i="1"/>
  <c r="L7" i="1"/>
  <c r="K7" i="1"/>
  <c r="J7" i="1"/>
  <c r="I7" i="1"/>
  <c r="H7" i="1"/>
  <c r="G7" i="1"/>
  <c r="F7" i="1"/>
  <c r="E7" i="1"/>
  <c r="D7" i="1"/>
  <c r="C7" i="1"/>
  <c r="B7" i="1"/>
</calcChain>
</file>

<file path=xl/sharedStrings.xml><?xml version="1.0" encoding="utf-8"?>
<sst xmlns="http://schemas.openxmlformats.org/spreadsheetml/2006/main" count="27" uniqueCount="21">
  <si>
    <t>Diesel (million gallons)</t>
  </si>
  <si>
    <t xml:space="preserve"> </t>
  </si>
  <si>
    <r>
      <t>Electric (millions of kWh)</t>
    </r>
    <r>
      <rPr>
        <vertAlign val="superscript"/>
        <sz val="11"/>
        <rFont val="Arial Narrow"/>
        <family val="2"/>
      </rPr>
      <t>a,b</t>
    </r>
  </si>
  <si>
    <r>
      <t>Energy intensity (Btu/revenue passenger-mile)</t>
    </r>
    <r>
      <rPr>
        <b/>
        <vertAlign val="superscript"/>
        <sz val="11"/>
        <rFont val="Arial Narrow"/>
        <family val="2"/>
      </rPr>
      <t>a,b</t>
    </r>
  </si>
  <si>
    <r>
      <t>Revenue passenger-miles (millions)</t>
    </r>
    <r>
      <rPr>
        <b/>
        <vertAlign val="superscript"/>
        <sz val="11"/>
        <rFont val="Arial Narrow"/>
        <family val="2"/>
      </rPr>
      <t>a</t>
    </r>
  </si>
  <si>
    <r>
      <rPr>
        <vertAlign val="superscript"/>
        <sz val="9"/>
        <rFont val="Arial"/>
        <family val="2"/>
      </rPr>
      <t xml:space="preserve">a </t>
    </r>
    <r>
      <rPr>
        <sz val="9"/>
        <rFont val="Arial"/>
        <family val="2"/>
      </rPr>
      <t>Energy use for 1994 on is not directly comparable to earlier years. Some commuter rail energy use may have been inadvertently included in earlier years.</t>
    </r>
  </si>
  <si>
    <r>
      <t>b</t>
    </r>
    <r>
      <rPr>
        <sz val="9"/>
        <rFont val="Arial"/>
        <family val="2"/>
      </rPr>
      <t xml:space="preserve"> Includes electric power generation and distribution losses.</t>
    </r>
  </si>
  <si>
    <r>
      <t>Total fuel consumed (billion Btu)</t>
    </r>
    <r>
      <rPr>
        <b/>
        <vertAlign val="superscript"/>
        <sz val="11"/>
        <rFont val="Arial Narrow"/>
        <family val="2"/>
      </rPr>
      <t>a,b</t>
    </r>
  </si>
  <si>
    <t xml:space="preserve">The heat equivalent factors used in Btu conversion are: </t>
  </si>
  <si>
    <t>Diesel = 138,700 Btu/gallon.</t>
  </si>
  <si>
    <r>
      <rPr>
        <i/>
        <sz val="9"/>
        <rFont val="Arial"/>
        <family val="2"/>
      </rPr>
      <t>Energy intensity (Btu/revenue passenger-mile)</t>
    </r>
    <r>
      <rPr>
        <sz val="9"/>
        <rFont val="Arial"/>
        <family val="2"/>
      </rPr>
      <t xml:space="preserve"> is calculated by the source and may differ from direct calculations.</t>
    </r>
  </si>
  <si>
    <t>Electric = 10,399 Btu/kWh. The electric conversion factor takes into account losses associated with the generation, transmission and distribution of electricity, and thus it is more than three times the value of the factor that is used in table 4-26.</t>
  </si>
  <si>
    <t>Table 4-27:  Energy Intensity of Amtrak Services (Loss-adjusted conversion factors)</t>
  </si>
  <si>
    <t>1975-2001: Amtrak., State and Local Affairs Department, personal communication.</t>
  </si>
  <si>
    <t>Revenue passenger-miles:</t>
  </si>
  <si>
    <t>SOURCES</t>
  </si>
  <si>
    <r>
      <t xml:space="preserve">U.S. Department of Energy, Office of Energy Efficiency and Renewable Energy and Oak Ridge National Laboratory Center for Transportation Analysis, </t>
    </r>
    <r>
      <rPr>
        <i/>
        <sz val="9"/>
        <rFont val="Arial"/>
        <family val="2"/>
      </rPr>
      <t xml:space="preserve">Transportation Energy Databook, Edition 32 </t>
    </r>
    <r>
      <rPr>
        <sz val="9"/>
        <rFont val="Arial"/>
        <family val="2"/>
      </rPr>
      <t>(Oak Ridge, TN: 2012), table 9.10, available at http://www.cta.ornl.gov/data as of Aug. 15, 2013.</t>
    </r>
  </si>
  <si>
    <t>Fuel consumed:</t>
  </si>
  <si>
    <t>NOTES</t>
  </si>
  <si>
    <t>2001-15: Amtrak, personal communications, Jan. 7, 2010, Jul. 26, 2011, Apr. 24, 2012 and Jun. 23, 2016</t>
  </si>
  <si>
    <r>
      <t>KEY:</t>
    </r>
    <r>
      <rPr>
        <sz val="9"/>
        <rFont val="Arial"/>
        <family val="2"/>
      </rPr>
      <t xml:space="preserve">  Btu = British thermal unit; kWh = kilowatt hour; U = data are not available.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</si>
</sst>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_)"/>
    <numFmt numFmtId="165" formatCode="#,##0_)"/>
    <numFmt numFmtId="166" formatCode="_(* #,##0.0_);_(* \(#,##0.0\);_(* &quot;-&quot;??_);_(@_)"/>
    <numFmt numFmtId="167" formatCode="0.0_W"/>
    <numFmt numFmtId="168" formatCode="0.0000"/>
    <numFmt numFmtId="169" formatCode="\(\R\)#,##0"/>
    <numFmt numFmtId="170" formatCode="\(\R\)\ #,##0"/>
  </numFmts>
  <fonts count="41" x14ac:knownFonts="1">
    <font>
      <sz val="10"/>
      <name val="Arial"/>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sz val="8"/>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36">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17">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90">
    <xf numFmtId="0" fontId="0" fillId="0" borderId="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6" fillId="28" borderId="0" applyNumberFormat="0" applyBorder="0" applyAlignment="0" applyProtection="0"/>
    <xf numFmtId="0" fontId="27" fillId="29" borderId="8" applyNumberFormat="0" applyAlignment="0" applyProtection="0"/>
    <xf numFmtId="0" fontId="28" fillId="30" borderId="9" applyNumberFormat="0" applyAlignment="0" applyProtection="0"/>
    <xf numFmtId="0" fontId="1" fillId="0" borderId="0">
      <alignment horizontal="center" vertical="center" wrapText="1"/>
    </xf>
    <xf numFmtId="3" fontId="2" fillId="0" borderId="0" applyFont="0" applyFill="0" applyBorder="0" applyAlignment="0" applyProtection="0"/>
    <xf numFmtId="0" fontId="3" fillId="0" borderId="0">
      <alignment horizontal="left" vertical="center" wrapText="1"/>
    </xf>
    <xf numFmtId="166" fontId="2" fillId="0" borderId="0" applyFont="0" applyFill="0" applyBorder="0" applyAlignment="0" applyProtection="0"/>
    <xf numFmtId="3" fontId="4" fillId="0" borderId="1" applyAlignment="0">
      <alignment horizontal="right" vertical="center"/>
    </xf>
    <xf numFmtId="165" fontId="4" fillId="0" borderId="1">
      <alignment horizontal="right" vertical="center"/>
    </xf>
    <xf numFmtId="49" fontId="5" fillId="0" borderId="1">
      <alignment horizontal="left" vertical="center"/>
    </xf>
    <xf numFmtId="164" fontId="6" fillId="0" borderId="1" applyNumberFormat="0" applyFill="0">
      <alignment horizontal="right"/>
    </xf>
    <xf numFmtId="167" fontId="6" fillId="0" borderId="1">
      <alignment horizontal="right"/>
    </xf>
    <xf numFmtId="0" fontId="2" fillId="0" borderId="0" applyFont="0" applyFill="0" applyBorder="0" applyAlignment="0" applyProtection="0"/>
    <xf numFmtId="0" fontId="29" fillId="0" borderId="0" applyNumberFormat="0" applyFill="0" applyBorder="0" applyAlignment="0" applyProtection="0"/>
    <xf numFmtId="2" fontId="2" fillId="0" borderId="0" applyFont="0" applyFill="0" applyBorder="0" applyAlignment="0" applyProtection="0"/>
    <xf numFmtId="0" fontId="30" fillId="31" borderId="0" applyNumberFormat="0" applyBorder="0" applyAlignment="0" applyProtection="0"/>
    <xf numFmtId="0" fontId="8" fillId="0" borderId="0" applyNumberFormat="0" applyFill="0" applyBorder="0" applyAlignment="0" applyProtection="0"/>
    <xf numFmtId="0" fontId="31" fillId="0" borderId="10" applyNumberFormat="0" applyFill="0" applyAlignment="0" applyProtection="0"/>
    <xf numFmtId="0" fontId="9" fillId="0" borderId="0" applyNumberFormat="0" applyFill="0" applyBorder="0" applyAlignment="0" applyProtection="0"/>
    <xf numFmtId="0" fontId="32" fillId="0" borderId="11" applyNumberFormat="0" applyFill="0" applyAlignment="0" applyProtection="0"/>
    <xf numFmtId="0" fontId="33" fillId="0" borderId="12" applyNumberFormat="0" applyFill="0" applyAlignment="0" applyProtection="0"/>
    <xf numFmtId="0" fontId="33" fillId="0" borderId="0" applyNumberFormat="0" applyFill="0" applyBorder="0" applyAlignment="0" applyProtection="0"/>
    <xf numFmtId="0" fontId="10" fillId="0" borderId="1">
      <alignment horizontal="left"/>
    </xf>
    <xf numFmtId="0" fontId="10" fillId="0" borderId="2">
      <alignment horizontal="right" vertical="center"/>
    </xf>
    <xf numFmtId="0" fontId="11" fillId="0" borderId="1">
      <alignment horizontal="left" vertical="center"/>
    </xf>
    <xf numFmtId="0" fontId="6" fillId="0" borderId="1">
      <alignment horizontal="left" vertical="center"/>
    </xf>
    <xf numFmtId="0" fontId="12" fillId="0" borderId="1">
      <alignment horizontal="left"/>
    </xf>
    <xf numFmtId="0" fontId="12" fillId="2" borderId="0">
      <alignment horizontal="centerContinuous" wrapText="1"/>
    </xf>
    <xf numFmtId="49" fontId="12" fillId="2" borderId="3">
      <alignment horizontal="left" vertical="center"/>
    </xf>
    <xf numFmtId="0" fontId="12" fillId="2" borderId="0">
      <alignment horizontal="centerContinuous" vertical="center" wrapText="1"/>
    </xf>
    <xf numFmtId="0" fontId="34" fillId="32" borderId="8" applyNumberFormat="0" applyAlignment="0" applyProtection="0"/>
    <xf numFmtId="0" fontId="35" fillId="0" borderId="13" applyNumberFormat="0" applyFill="0" applyAlignment="0" applyProtection="0"/>
    <xf numFmtId="0" fontId="36" fillId="33" borderId="0" applyNumberFormat="0" applyBorder="0" applyAlignment="0" applyProtection="0"/>
    <xf numFmtId="0" fontId="24" fillId="0" borderId="0"/>
    <xf numFmtId="0" fontId="24" fillId="34" borderId="14" applyNumberFormat="0" applyFont="0" applyAlignment="0" applyProtection="0"/>
    <xf numFmtId="0" fontId="37" fillId="29" borderId="15" applyNumberFormat="0" applyAlignment="0" applyProtection="0"/>
    <xf numFmtId="3" fontId="4" fillId="0" borderId="0">
      <alignment horizontal="left" vertical="center"/>
    </xf>
    <xf numFmtId="0" fontId="1" fillId="0" borderId="0">
      <alignment horizontal="left" vertical="center"/>
    </xf>
    <xf numFmtId="0" fontId="7" fillId="0" borderId="0">
      <alignment horizontal="right"/>
    </xf>
    <xf numFmtId="49" fontId="7" fillId="0" borderId="0">
      <alignment horizontal="center"/>
    </xf>
    <xf numFmtId="0" fontId="5" fillId="0" borderId="0">
      <alignment horizontal="right"/>
    </xf>
    <xf numFmtId="0" fontId="7" fillId="0" borderId="0">
      <alignment horizontal="left"/>
    </xf>
    <xf numFmtId="49" fontId="4" fillId="0" borderId="0">
      <alignment horizontal="left" vertical="center"/>
    </xf>
    <xf numFmtId="49" fontId="5" fillId="0" borderId="1">
      <alignment horizontal="left" vertical="center"/>
    </xf>
    <xf numFmtId="49" fontId="1" fillId="0" borderId="1" applyFill="0">
      <alignment horizontal="left" vertical="center"/>
    </xf>
    <xf numFmtId="49" fontId="5" fillId="0" borderId="1">
      <alignment horizontal="left"/>
    </xf>
    <xf numFmtId="164" fontId="4" fillId="0" borderId="0" applyNumberFormat="0">
      <alignment horizontal="right"/>
    </xf>
    <xf numFmtId="0" fontId="10" fillId="3" borderId="0">
      <alignment horizontal="centerContinuous" vertical="center" wrapText="1"/>
    </xf>
    <xf numFmtId="0" fontId="10" fillId="0" borderId="4">
      <alignment horizontal="left" vertical="center"/>
    </xf>
    <xf numFmtId="0" fontId="13" fillId="0" borderId="0">
      <alignment horizontal="left" vertical="top"/>
    </xf>
    <xf numFmtId="0" fontId="38" fillId="0" borderId="0" applyNumberFormat="0" applyFill="0" applyBorder="0" applyAlignment="0" applyProtection="0"/>
    <xf numFmtId="0" fontId="12" fillId="0" borderId="0">
      <alignment horizontal="left"/>
    </xf>
    <xf numFmtId="0" fontId="3" fillId="0" borderId="0">
      <alignment horizontal="left"/>
    </xf>
    <xf numFmtId="0" fontId="6" fillId="0" borderId="0">
      <alignment horizontal="left"/>
    </xf>
    <xf numFmtId="0" fontId="13" fillId="0" borderId="0">
      <alignment horizontal="left" vertical="top"/>
    </xf>
    <xf numFmtId="0" fontId="3" fillId="0" borderId="0">
      <alignment horizontal="left"/>
    </xf>
    <xf numFmtId="0" fontId="6" fillId="0" borderId="0">
      <alignment horizontal="left"/>
    </xf>
    <xf numFmtId="0" fontId="2" fillId="0" borderId="5" applyNumberFormat="0" applyFont="0" applyFill="0" applyAlignment="0" applyProtection="0"/>
    <xf numFmtId="0" fontId="39" fillId="0" borderId="16" applyNumberFormat="0" applyFill="0" applyAlignment="0" applyProtection="0"/>
    <xf numFmtId="0" fontId="40" fillId="0" borderId="0" applyNumberFormat="0" applyFill="0" applyBorder="0" applyAlignment="0" applyProtection="0"/>
    <xf numFmtId="49" fontId="4" fillId="0" borderId="1">
      <alignment horizontal="left"/>
    </xf>
    <xf numFmtId="0" fontId="10" fillId="0" borderId="2">
      <alignment horizontal="left"/>
    </xf>
    <xf numFmtId="0" fontId="12" fillId="0" borderId="0">
      <alignment horizontal="left" vertical="center"/>
    </xf>
    <xf numFmtId="49" fontId="7" fillId="0" borderId="1">
      <alignment horizontal="left"/>
    </xf>
    <xf numFmtId="0" fontId="2" fillId="0" borderId="0"/>
  </cellStyleXfs>
  <cellXfs count="41">
    <xf numFmtId="0" fontId="0" fillId="0" borderId="0" xfId="0"/>
    <xf numFmtId="0" fontId="2" fillId="35" borderId="0" xfId="0" applyFont="1" applyFill="1"/>
    <xf numFmtId="0" fontId="15" fillId="35" borderId="3" xfId="66" applyFont="1" applyFill="1" applyBorder="1" applyAlignment="1">
      <alignment horizontal="center"/>
    </xf>
    <xf numFmtId="1" fontId="15" fillId="35" borderId="3" xfId="0" applyNumberFormat="1" applyFont="1" applyFill="1" applyBorder="1" applyAlignment="1">
      <alignment horizontal="center"/>
    </xf>
    <xf numFmtId="0" fontId="2" fillId="35" borderId="0" xfId="0" applyFont="1" applyFill="1" applyAlignment="1">
      <alignment horizontal="center"/>
    </xf>
    <xf numFmtId="0" fontId="15" fillId="35" borderId="0" xfId="66" applyFont="1" applyFill="1" applyBorder="1" applyAlignment="1">
      <alignment horizontal="left"/>
    </xf>
    <xf numFmtId="3" fontId="15" fillId="35" borderId="0" xfId="66" applyNumberFormat="1" applyFont="1" applyFill="1" applyBorder="1" applyAlignment="1">
      <alignment horizontal="right"/>
    </xf>
    <xf numFmtId="3" fontId="15" fillId="35" borderId="0" xfId="0" applyNumberFormat="1" applyFont="1" applyFill="1" applyAlignment="1">
      <alignment horizontal="right"/>
    </xf>
    <xf numFmtId="170" fontId="15" fillId="35" borderId="0" xfId="0" applyNumberFormat="1" applyFont="1" applyFill="1" applyAlignment="1">
      <alignment horizontal="right"/>
    </xf>
    <xf numFmtId="0" fontId="23" fillId="35" borderId="0" xfId="0" applyFont="1" applyFill="1"/>
    <xf numFmtId="170" fontId="16" fillId="35" borderId="0" xfId="66" applyNumberFormat="1" applyFont="1" applyFill="1" applyBorder="1" applyAlignment="1">
      <alignment horizontal="right"/>
    </xf>
    <xf numFmtId="3" fontId="16" fillId="35" borderId="0" xfId="66" applyNumberFormat="1" applyFont="1" applyFill="1" applyBorder="1" applyAlignment="1">
      <alignment horizontal="right"/>
    </xf>
    <xf numFmtId="0" fontId="16" fillId="35" borderId="0" xfId="66" applyFont="1" applyFill="1" applyBorder="1" applyAlignment="1">
      <alignment horizontal="left" indent="1"/>
    </xf>
    <xf numFmtId="3" fontId="16" fillId="35" borderId="0" xfId="0" applyNumberFormat="1" applyFont="1" applyFill="1" applyAlignment="1">
      <alignment horizontal="right"/>
    </xf>
    <xf numFmtId="0" fontId="15" fillId="35" borderId="6" xfId="66" applyFont="1" applyFill="1" applyBorder="1" applyAlignment="1">
      <alignment horizontal="left" vertical="top" wrapText="1"/>
    </xf>
    <xf numFmtId="169" fontId="15" fillId="35" borderId="6" xfId="66" applyNumberFormat="1" applyFont="1" applyFill="1" applyBorder="1" applyAlignment="1">
      <alignment horizontal="right"/>
    </xf>
    <xf numFmtId="3" fontId="15" fillId="35" borderId="6" xfId="66" applyNumberFormat="1" applyFont="1" applyFill="1" applyBorder="1" applyAlignment="1">
      <alignment horizontal="right"/>
    </xf>
    <xf numFmtId="0" fontId="20" fillId="35" borderId="0" xfId="0" applyFont="1" applyFill="1"/>
    <xf numFmtId="0" fontId="2" fillId="35" borderId="0" xfId="0" applyFont="1" applyFill="1" applyAlignment="1"/>
    <xf numFmtId="49" fontId="14" fillId="35" borderId="0" xfId="0" applyNumberFormat="1" applyFont="1" applyFill="1" applyAlignment="1">
      <alignment horizontal="left"/>
    </xf>
    <xf numFmtId="168" fontId="2" fillId="35" borderId="0" xfId="0" applyNumberFormat="1" applyFont="1" applyFill="1" applyAlignment="1"/>
    <xf numFmtId="0" fontId="20" fillId="35" borderId="0" xfId="66" applyFont="1" applyFill="1" applyAlignment="1">
      <alignment wrapText="1"/>
    </xf>
    <xf numFmtId="0" fontId="20" fillId="35" borderId="0" xfId="66" applyFont="1" applyFill="1" applyAlignment="1"/>
    <xf numFmtId="0" fontId="21" fillId="35" borderId="0" xfId="0" applyFont="1" applyFill="1" applyAlignment="1"/>
    <xf numFmtId="0" fontId="19" fillId="35" borderId="0" xfId="66" applyFont="1" applyFill="1" applyBorder="1" applyAlignment="1">
      <alignment wrapText="1"/>
    </xf>
    <xf numFmtId="0" fontId="20" fillId="35" borderId="0" xfId="0" applyFont="1" applyFill="1" applyAlignment="1">
      <alignment horizontal="left"/>
    </xf>
    <xf numFmtId="0" fontId="21" fillId="35" borderId="0" xfId="66" applyFont="1" applyFill="1" applyAlignment="1"/>
    <xf numFmtId="0" fontId="20" fillId="35" borderId="0" xfId="66" applyFont="1" applyFill="1" applyAlignment="1">
      <alignment horizontal="left"/>
    </xf>
    <xf numFmtId="0" fontId="20" fillId="35" borderId="0" xfId="0" applyNumberFormat="1" applyFont="1" applyFill="1" applyAlignment="1">
      <alignment horizontal="left" wrapText="1"/>
    </xf>
    <xf numFmtId="49" fontId="20" fillId="35" borderId="0" xfId="0" applyNumberFormat="1" applyFont="1" applyFill="1" applyAlignment="1"/>
    <xf numFmtId="49" fontId="21" fillId="35" borderId="0" xfId="0" applyNumberFormat="1" applyFont="1" applyFill="1" applyAlignment="1"/>
    <xf numFmtId="0" fontId="9" fillId="35" borderId="6" xfId="80" applyFont="1" applyFill="1" applyBorder="1" applyAlignment="1">
      <alignment horizontal="left" wrapText="1"/>
    </xf>
    <xf numFmtId="0" fontId="21" fillId="35" borderId="0" xfId="66" applyFont="1" applyFill="1" applyBorder="1" applyAlignment="1">
      <alignment horizontal="center"/>
    </xf>
    <xf numFmtId="0" fontId="20" fillId="35" borderId="0" xfId="66" applyFont="1" applyFill="1" applyBorder="1" applyAlignment="1">
      <alignment wrapText="1"/>
    </xf>
    <xf numFmtId="0" fontId="15" fillId="35" borderId="0" xfId="66" applyFont="1" applyFill="1" applyBorder="1" applyAlignment="1">
      <alignment horizontal="left" vertical="top" wrapText="1"/>
    </xf>
    <xf numFmtId="169" fontId="15" fillId="35" borderId="0" xfId="66" applyNumberFormat="1" applyFont="1" applyFill="1" applyBorder="1" applyAlignment="1">
      <alignment horizontal="right"/>
    </xf>
    <xf numFmtId="0" fontId="21" fillId="35" borderId="0" xfId="66" applyFont="1" applyFill="1" applyBorder="1" applyAlignment="1"/>
    <xf numFmtId="0" fontId="15" fillId="35" borderId="7" xfId="66" applyFont="1" applyFill="1" applyBorder="1" applyAlignment="1">
      <alignment horizontal="left" vertical="top" wrapText="1"/>
    </xf>
    <xf numFmtId="169" fontId="15" fillId="35" borderId="7" xfId="66" applyNumberFormat="1" applyFont="1" applyFill="1" applyBorder="1" applyAlignment="1">
      <alignment horizontal="right"/>
    </xf>
    <xf numFmtId="3" fontId="15" fillId="35" borderId="7" xfId="66" applyNumberFormat="1" applyFont="1" applyFill="1" applyBorder="1" applyAlignment="1">
      <alignment horizontal="right"/>
    </xf>
    <xf numFmtId="0" fontId="15" fillId="35" borderId="3" xfId="66" applyFont="1" applyFill="1" applyBorder="1" applyAlignment="1">
      <alignment horizontal="left" vertical="top" wrapText="1"/>
    </xf>
  </cellXfs>
  <cellStyles count="9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lumn heading" xfId="28"/>
    <cellStyle name="Comma0" xfId="29"/>
    <cellStyle name="Corner heading" xfId="30"/>
    <cellStyle name="Currency0" xfId="31"/>
    <cellStyle name="Data" xfId="32"/>
    <cellStyle name="Data no deci" xfId="33"/>
    <cellStyle name="Data Superscript" xfId="34"/>
    <cellStyle name="Data_1-1A-Regular" xfId="35"/>
    <cellStyle name="Data-one deci" xfId="36"/>
    <cellStyle name="Date" xfId="37"/>
    <cellStyle name="Explanatory Text" xfId="38" builtinId="53" customBuiltin="1"/>
    <cellStyle name="Fixed" xfId="39"/>
    <cellStyle name="Good" xfId="40" builtinId="26" customBuiltin="1"/>
    <cellStyle name="Heading 1" xfId="41" builtinId="16" customBuiltin="1"/>
    <cellStyle name="Heading 1 2" xfId="42"/>
    <cellStyle name="Heading 2" xfId="43" builtinId="17" customBuiltin="1"/>
    <cellStyle name="Heading 2 2" xfId="44"/>
    <cellStyle name="Heading 3" xfId="45" builtinId="18" customBuiltin="1"/>
    <cellStyle name="Heading 4" xfId="46" builtinId="19" customBuiltin="1"/>
    <cellStyle name="Hed Side" xfId="47"/>
    <cellStyle name="Hed Side bold" xfId="48"/>
    <cellStyle name="Hed Side Indent" xfId="49"/>
    <cellStyle name="Hed Side Regular" xfId="50"/>
    <cellStyle name="Hed Side_1-1A-Regular" xfId="51"/>
    <cellStyle name="Hed Top" xfId="52"/>
    <cellStyle name="Hed Top - SECTION" xfId="53"/>
    <cellStyle name="Hed Top_3-new4" xfId="54"/>
    <cellStyle name="Input" xfId="55" builtinId="20" customBuiltin="1"/>
    <cellStyle name="Linked Cell" xfId="56" builtinId="24" customBuiltin="1"/>
    <cellStyle name="Neutral" xfId="57" builtinId="28" customBuiltin="1"/>
    <cellStyle name="Normal" xfId="0" builtinId="0"/>
    <cellStyle name="Normal 2" xfId="58"/>
    <cellStyle name="Normal 3" xfId="89"/>
    <cellStyle name="Note 2" xfId="59"/>
    <cellStyle name="Output" xfId="60" builtinId="21" customBuiltin="1"/>
    <cellStyle name="Reference" xfId="61"/>
    <cellStyle name="Row heading" xfId="62"/>
    <cellStyle name="Source Hed" xfId="63"/>
    <cellStyle name="Source Letter" xfId="64"/>
    <cellStyle name="Source Superscript" xfId="65"/>
    <cellStyle name="Source Text" xfId="66"/>
    <cellStyle name="State" xfId="67"/>
    <cellStyle name="Superscript" xfId="68"/>
    <cellStyle name="Superscript- regular" xfId="69"/>
    <cellStyle name="Superscript_1-1A-Regular" xfId="70"/>
    <cellStyle name="Table Data" xfId="71"/>
    <cellStyle name="Table Head Top" xfId="72"/>
    <cellStyle name="Table Hed Side" xfId="73"/>
    <cellStyle name="Table Title" xfId="74"/>
    <cellStyle name="Title" xfId="75" builtinId="15" customBuiltin="1"/>
    <cellStyle name="Title Text" xfId="76"/>
    <cellStyle name="Title Text 1" xfId="77"/>
    <cellStyle name="Title Text 2" xfId="78"/>
    <cellStyle name="Title-1" xfId="79"/>
    <cellStyle name="Title-2" xfId="80"/>
    <cellStyle name="Title-3" xfId="81"/>
    <cellStyle name="Total" xfId="82" builtinId="25" customBuiltin="1"/>
    <cellStyle name="Total 2" xfId="83"/>
    <cellStyle name="Warning Text" xfId="84" builtinId="11" customBuiltin="1"/>
    <cellStyle name="Wrap" xfId="85"/>
    <cellStyle name="Wrap Bold" xfId="86"/>
    <cellStyle name="Wrap Title" xfId="87"/>
    <cellStyle name="Wrap_NTS99-~11" xfId="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34"/>
  <sheetViews>
    <sheetView tabSelected="1" zoomScaleNormal="100" workbookViewId="0">
      <selection sqref="A1:P1"/>
    </sheetView>
  </sheetViews>
  <sheetFormatPr defaultRowHeight="12.75" x14ac:dyDescent="0.2"/>
  <cols>
    <col min="1" max="1" width="43.5703125" style="1" customWidth="1"/>
    <col min="2" max="16" width="9.28515625" style="1" bestFit="1" customWidth="1"/>
    <col min="17" max="16384" width="9.140625" style="1"/>
  </cols>
  <sheetData>
    <row r="1" spans="1:16" ht="16.5" customHeight="1" thickBot="1" x14ac:dyDescent="0.3">
      <c r="A1" s="31" t="s">
        <v>12</v>
      </c>
      <c r="B1" s="31"/>
      <c r="C1" s="31"/>
      <c r="D1" s="31"/>
      <c r="E1" s="31"/>
      <c r="F1" s="31"/>
      <c r="G1" s="31"/>
      <c r="H1" s="31"/>
      <c r="I1" s="31"/>
      <c r="J1" s="31"/>
      <c r="K1" s="31"/>
      <c r="L1" s="31"/>
      <c r="M1" s="31"/>
      <c r="N1" s="31"/>
      <c r="O1" s="31"/>
      <c r="P1" s="31"/>
    </row>
    <row r="2" spans="1:16" s="4" customFormat="1" ht="16.5" customHeight="1" x14ac:dyDescent="0.3">
      <c r="A2" s="2"/>
      <c r="B2" s="3">
        <v>1975</v>
      </c>
      <c r="C2" s="3">
        <v>1980</v>
      </c>
      <c r="D2" s="3">
        <v>1985</v>
      </c>
      <c r="E2" s="3">
        <v>1990</v>
      </c>
      <c r="F2" s="3">
        <v>1991</v>
      </c>
      <c r="G2" s="3">
        <v>1992</v>
      </c>
      <c r="H2" s="3">
        <v>1993</v>
      </c>
      <c r="I2" s="3">
        <v>1994</v>
      </c>
      <c r="J2" s="3">
        <v>1995</v>
      </c>
      <c r="K2" s="3">
        <v>1996</v>
      </c>
      <c r="L2" s="3">
        <v>1997</v>
      </c>
      <c r="M2" s="3">
        <v>1998</v>
      </c>
      <c r="N2" s="3">
        <v>1999</v>
      </c>
      <c r="O2" s="3">
        <v>2000</v>
      </c>
      <c r="P2" s="3">
        <v>2001</v>
      </c>
    </row>
    <row r="3" spans="1:16" s="9" customFormat="1" ht="16.5" customHeight="1" x14ac:dyDescent="0.3">
      <c r="A3" s="5" t="s">
        <v>4</v>
      </c>
      <c r="B3" s="6">
        <v>3753</v>
      </c>
      <c r="C3" s="6">
        <v>4503</v>
      </c>
      <c r="D3" s="6">
        <v>4785</v>
      </c>
      <c r="E3" s="6">
        <v>6057</v>
      </c>
      <c r="F3" s="6">
        <v>6273</v>
      </c>
      <c r="G3" s="6">
        <v>6091</v>
      </c>
      <c r="H3" s="6">
        <v>6199</v>
      </c>
      <c r="I3" s="6">
        <v>5869</v>
      </c>
      <c r="J3" s="6">
        <v>5401</v>
      </c>
      <c r="K3" s="6">
        <v>5066</v>
      </c>
      <c r="L3" s="6">
        <v>5166</v>
      </c>
      <c r="M3" s="6">
        <v>5325</v>
      </c>
      <c r="N3" s="6">
        <v>5289</v>
      </c>
      <c r="O3" s="6">
        <v>5574</v>
      </c>
      <c r="P3" s="6">
        <v>5571</v>
      </c>
    </row>
    <row r="4" spans="1:16" ht="16.5" customHeight="1" x14ac:dyDescent="0.3">
      <c r="A4" s="5" t="s">
        <v>7</v>
      </c>
      <c r="B4" s="10">
        <v>10616.091699999999</v>
      </c>
      <c r="C4" s="10">
        <v>11431.4882</v>
      </c>
      <c r="D4" s="10">
        <v>12038.7989</v>
      </c>
      <c r="E4" s="10">
        <v>14795.0044</v>
      </c>
      <c r="F4" s="10">
        <v>14500.9475</v>
      </c>
      <c r="G4" s="10">
        <v>14405.75</v>
      </c>
      <c r="H4" s="10">
        <v>14596.398999999999</v>
      </c>
      <c r="I4" s="10">
        <v>13390.882572</v>
      </c>
      <c r="J4" s="10">
        <v>13509.880001999998</v>
      </c>
      <c r="K4" s="10">
        <v>13628.887771</v>
      </c>
      <c r="L4" s="10">
        <v>14521.137701000001</v>
      </c>
      <c r="M4" s="10">
        <v>14846.520730999999</v>
      </c>
      <c r="N4" s="10">
        <v>15564.5738</v>
      </c>
      <c r="O4" s="10">
        <v>18033.149229999999</v>
      </c>
      <c r="P4" s="10">
        <v>18144.0555930712</v>
      </c>
    </row>
    <row r="5" spans="1:16" ht="16.5" customHeight="1" x14ac:dyDescent="0.3">
      <c r="A5" s="12" t="s">
        <v>2</v>
      </c>
      <c r="B5" s="11">
        <v>180.3</v>
      </c>
      <c r="C5" s="11">
        <v>253.8</v>
      </c>
      <c r="D5" s="11">
        <v>295.10000000000002</v>
      </c>
      <c r="E5" s="11">
        <v>329.6</v>
      </c>
      <c r="F5" s="11">
        <v>302.5</v>
      </c>
      <c r="G5" s="11">
        <v>300</v>
      </c>
      <c r="H5" s="11">
        <v>301</v>
      </c>
      <c r="I5" s="11">
        <v>308.94799999999998</v>
      </c>
      <c r="J5" s="11">
        <v>335.81799999999998</v>
      </c>
      <c r="K5" s="11">
        <v>362.68900000000002</v>
      </c>
      <c r="L5" s="11">
        <v>389.55900000000003</v>
      </c>
      <c r="M5" s="11">
        <v>416.42899999999997</v>
      </c>
      <c r="N5" s="11">
        <v>443.3</v>
      </c>
      <c r="O5" s="13">
        <v>470.17</v>
      </c>
      <c r="P5" s="13">
        <v>455.70320079999999</v>
      </c>
    </row>
    <row r="6" spans="1:16" ht="16.5" customHeight="1" x14ac:dyDescent="0.3">
      <c r="A6" s="12" t="s">
        <v>0</v>
      </c>
      <c r="B6" s="11">
        <v>63.1</v>
      </c>
      <c r="C6" s="11">
        <v>63.5</v>
      </c>
      <c r="D6" s="11">
        <v>64.8</v>
      </c>
      <c r="E6" s="11">
        <v>82.1</v>
      </c>
      <c r="F6" s="11">
        <v>82</v>
      </c>
      <c r="G6" s="11">
        <v>81.5</v>
      </c>
      <c r="H6" s="11">
        <v>82.8</v>
      </c>
      <c r="I6" s="11">
        <v>73.516000000000005</v>
      </c>
      <c r="J6" s="11">
        <v>72.370999999999995</v>
      </c>
      <c r="K6" s="11">
        <v>71.225999999999999</v>
      </c>
      <c r="L6" s="11">
        <v>75.656000000000006</v>
      </c>
      <c r="M6" s="11">
        <v>75.998999999999995</v>
      </c>
      <c r="N6" s="11">
        <v>79.173000000000002</v>
      </c>
      <c r="O6" s="11">
        <v>94.968000000000004</v>
      </c>
      <c r="P6" s="13">
        <v>96.846000000000004</v>
      </c>
    </row>
    <row r="7" spans="1:16" s="9" customFormat="1" ht="16.5" customHeight="1" thickBot="1" x14ac:dyDescent="0.35">
      <c r="A7" s="14" t="s">
        <v>3</v>
      </c>
      <c r="B7" s="15">
        <f>B4/B3*1000</f>
        <v>2828.6948308020251</v>
      </c>
      <c r="C7" s="15">
        <f t="shared" ref="C7:P7" si="0">C4/C3*1000</f>
        <v>2538.6382855873862</v>
      </c>
      <c r="D7" s="15">
        <f t="shared" si="0"/>
        <v>2515.9454336468129</v>
      </c>
      <c r="E7" s="15">
        <f t="shared" si="0"/>
        <v>2442.6290903087333</v>
      </c>
      <c r="F7" s="15">
        <f t="shared" si="0"/>
        <v>2311.6447473298263</v>
      </c>
      <c r="G7" s="15">
        <f t="shared" si="0"/>
        <v>2365.0878345099327</v>
      </c>
      <c r="H7" s="15">
        <f t="shared" si="0"/>
        <v>2354.637683497338</v>
      </c>
      <c r="I7" s="16">
        <f t="shared" si="0"/>
        <v>2281.6293358323396</v>
      </c>
      <c r="J7" s="16">
        <f t="shared" si="0"/>
        <v>2501.3664139974076</v>
      </c>
      <c r="K7" s="16">
        <f t="shared" si="0"/>
        <v>2690.2660424397945</v>
      </c>
      <c r="L7" s="16">
        <f t="shared" si="0"/>
        <v>2810.9054783197835</v>
      </c>
      <c r="M7" s="16">
        <f t="shared" si="0"/>
        <v>2788.0790105164315</v>
      </c>
      <c r="N7" s="16">
        <f t="shared" si="0"/>
        <v>2942.8197768954437</v>
      </c>
      <c r="O7" s="16">
        <f t="shared" si="0"/>
        <v>3235.2259113742371</v>
      </c>
      <c r="P7" s="16">
        <f t="shared" si="0"/>
        <v>3256.875891773685</v>
      </c>
    </row>
    <row r="8" spans="1:16" s="9" customFormat="1" ht="16.5" customHeight="1" x14ac:dyDescent="0.3">
      <c r="A8" s="37"/>
      <c r="B8" s="38"/>
      <c r="C8" s="38"/>
      <c r="D8" s="38"/>
      <c r="E8" s="38"/>
      <c r="F8" s="38"/>
      <c r="G8" s="38"/>
      <c r="H8" s="38"/>
      <c r="I8" s="39"/>
      <c r="J8" s="39"/>
      <c r="K8" s="39"/>
      <c r="L8" s="39"/>
      <c r="M8" s="39"/>
      <c r="N8" s="39"/>
      <c r="O8" s="39"/>
      <c r="P8" s="6"/>
    </row>
    <row r="9" spans="1:16" s="9" customFormat="1" ht="16.5" customHeight="1" x14ac:dyDescent="0.3">
      <c r="A9" s="34"/>
      <c r="B9" s="35"/>
      <c r="C9" s="35"/>
      <c r="D9" s="35"/>
      <c r="E9" s="35"/>
      <c r="F9" s="35"/>
      <c r="G9" s="35"/>
      <c r="H9" s="35"/>
      <c r="I9" s="6"/>
      <c r="J9" s="6"/>
      <c r="K9" s="6"/>
      <c r="L9" s="6"/>
      <c r="M9" s="6"/>
      <c r="N9" s="6"/>
      <c r="O9" s="6"/>
      <c r="P9" s="6"/>
    </row>
    <row r="10" spans="1:16" s="9" customFormat="1" ht="16.5" customHeight="1" x14ac:dyDescent="0.3">
      <c r="A10" s="40"/>
      <c r="B10" s="3">
        <v>2002</v>
      </c>
      <c r="C10" s="3">
        <v>2003</v>
      </c>
      <c r="D10" s="3">
        <v>2004</v>
      </c>
      <c r="E10" s="3">
        <v>2005</v>
      </c>
      <c r="F10" s="3">
        <v>2006</v>
      </c>
      <c r="G10" s="3">
        <v>2007</v>
      </c>
      <c r="H10" s="3">
        <v>2008</v>
      </c>
      <c r="I10" s="3">
        <v>2009</v>
      </c>
      <c r="J10" s="3">
        <v>2010</v>
      </c>
      <c r="K10" s="3">
        <v>2011</v>
      </c>
      <c r="L10" s="3">
        <v>2012</v>
      </c>
      <c r="M10" s="3">
        <v>2013</v>
      </c>
      <c r="N10" s="3">
        <v>2014</v>
      </c>
      <c r="O10" s="3">
        <v>2015</v>
      </c>
      <c r="P10" s="6"/>
    </row>
    <row r="11" spans="1:16" s="9" customFormat="1" ht="16.5" customHeight="1" x14ac:dyDescent="0.3">
      <c r="A11" s="5" t="s">
        <v>4</v>
      </c>
      <c r="B11" s="6">
        <v>5314</v>
      </c>
      <c r="C11" s="7">
        <v>5680</v>
      </c>
      <c r="D11" s="7">
        <v>5511</v>
      </c>
      <c r="E11" s="7">
        <v>5381</v>
      </c>
      <c r="F11" s="7">
        <v>5410</v>
      </c>
      <c r="G11" s="7">
        <v>5784</v>
      </c>
      <c r="H11" s="7">
        <v>6179</v>
      </c>
      <c r="I11" s="7">
        <v>5914</v>
      </c>
      <c r="J11" s="7">
        <v>6420</v>
      </c>
      <c r="K11" s="8">
        <v>6567.8390909999989</v>
      </c>
      <c r="L11" s="7">
        <v>6803.8689760000007</v>
      </c>
      <c r="M11" s="7">
        <v>6809.5782929999996</v>
      </c>
      <c r="N11" s="7">
        <v>6674.6713220000001</v>
      </c>
      <c r="O11" s="7">
        <v>6535.9128010000004</v>
      </c>
      <c r="P11" s="6"/>
    </row>
    <row r="12" spans="1:16" s="9" customFormat="1" ht="16.5" customHeight="1" x14ac:dyDescent="0.3">
      <c r="A12" s="5" t="s">
        <v>7</v>
      </c>
      <c r="B12" s="10">
        <v>17069.457844</v>
      </c>
      <c r="C12" s="10">
        <v>15901.468266672999</v>
      </c>
      <c r="D12" s="10">
        <v>15209.138675955001</v>
      </c>
      <c r="E12" s="10">
        <v>14575.545623772679</v>
      </c>
      <c r="F12" s="10">
        <v>14338.223383537241</v>
      </c>
      <c r="G12" s="10">
        <v>14549.481689031361</v>
      </c>
      <c r="H12" s="10">
        <v>14814.931524835079</v>
      </c>
      <c r="I12" s="10">
        <v>14399.503967315834</v>
      </c>
      <c r="J12" s="10">
        <v>14579.848630422792</v>
      </c>
      <c r="K12" s="10">
        <v>14543.122607790001</v>
      </c>
      <c r="L12" s="11">
        <v>14424.267960696126</v>
      </c>
      <c r="M12" s="11">
        <v>14588.528385637041</v>
      </c>
      <c r="N12" s="11">
        <v>14442.191193763865</v>
      </c>
      <c r="O12" s="11">
        <v>13875.317785536728</v>
      </c>
      <c r="P12" s="6"/>
    </row>
    <row r="13" spans="1:16" s="9" customFormat="1" ht="16.5" customHeight="1" x14ac:dyDescent="0.3">
      <c r="A13" s="12" t="s">
        <v>2</v>
      </c>
      <c r="B13" s="13">
        <v>518.30610000000001</v>
      </c>
      <c r="C13" s="13">
        <v>536.94980700000008</v>
      </c>
      <c r="D13" s="13">
        <v>550.69514500000002</v>
      </c>
      <c r="E13" s="13">
        <v>531.37718812000003</v>
      </c>
      <c r="F13" s="13">
        <v>548.85629716000005</v>
      </c>
      <c r="G13" s="13">
        <v>577.86365024000008</v>
      </c>
      <c r="H13" s="13">
        <v>582.02206971999999</v>
      </c>
      <c r="I13" s="13">
        <v>564.96775408799999</v>
      </c>
      <c r="J13" s="13">
        <v>558.66156472799992</v>
      </c>
      <c r="K13" s="13">
        <v>555.42530999999997</v>
      </c>
      <c r="L13" s="13">
        <v>549.20125155199992</v>
      </c>
      <c r="M13" s="13">
        <v>525.12718536</v>
      </c>
      <c r="N13" s="13">
        <v>515.33160797599999</v>
      </c>
      <c r="O13" s="13">
        <v>504.01684695199992</v>
      </c>
      <c r="P13" s="6"/>
    </row>
    <row r="14" spans="1:16" s="9" customFormat="1" ht="16.5" customHeight="1" x14ac:dyDescent="0.3">
      <c r="A14" s="12" t="s">
        <v>0</v>
      </c>
      <c r="B14" s="13">
        <v>84.431803000000002</v>
      </c>
      <c r="C14" s="13">
        <v>74.621082999999999</v>
      </c>
      <c r="D14" s="13">
        <v>68.604914000000008</v>
      </c>
      <c r="E14" s="13">
        <v>65.476833999999997</v>
      </c>
      <c r="F14" s="13">
        <v>62.462856000000002</v>
      </c>
      <c r="G14" s="13">
        <v>61.823715999999997</v>
      </c>
      <c r="H14" s="13">
        <v>63.427579999999999</v>
      </c>
      <c r="I14" s="13">
        <v>61.703694000000006</v>
      </c>
      <c r="J14" s="13">
        <v>63.474021</v>
      </c>
      <c r="K14" s="13">
        <v>63.450471</v>
      </c>
      <c r="L14" s="13">
        <v>63.057507000000001</v>
      </c>
      <c r="M14" s="13">
        <v>66.036326000000003</v>
      </c>
      <c r="N14" s="13">
        <v>65.711447000000007</v>
      </c>
      <c r="O14" s="13">
        <v>62.467827</v>
      </c>
      <c r="P14" s="6"/>
    </row>
    <row r="15" spans="1:16" s="9" customFormat="1" ht="16.5" customHeight="1" thickBot="1" x14ac:dyDescent="0.35">
      <c r="A15" s="14" t="s">
        <v>3</v>
      </c>
      <c r="B15" s="16">
        <f>B12/B11*1000</f>
        <v>3212.1674527662776</v>
      </c>
      <c r="C15" s="16">
        <f>C12/C11*1000</f>
        <v>2799.5542723015847</v>
      </c>
      <c r="D15" s="16">
        <f>D12/D11*1000</f>
        <v>2759.7783843140992</v>
      </c>
      <c r="E15" s="16">
        <f>E12/E11*1000</f>
        <v>2708.7057468449507</v>
      </c>
      <c r="F15" s="16">
        <f>F12/F11*1000</f>
        <v>2650.3185551824845</v>
      </c>
      <c r="G15" s="16">
        <f>G12/G11*1000</f>
        <v>2515.4705548117845</v>
      </c>
      <c r="H15" s="16">
        <f>H12/H11*1000</f>
        <v>2397.6260761992362</v>
      </c>
      <c r="I15" s="16">
        <f>I12/I11*1000</f>
        <v>2434.8163624139047</v>
      </c>
      <c r="J15" s="16">
        <f>J12/J11*1000</f>
        <v>2271.0044595674131</v>
      </c>
      <c r="K15" s="16">
        <f>K12/K11*1000</f>
        <v>2214.2933781247234</v>
      </c>
      <c r="L15" s="16">
        <f t="shared" ref="L15:O15" si="1">L12/L11*1000</f>
        <v>2120.009660911513</v>
      </c>
      <c r="M15" s="16">
        <f t="shared" si="1"/>
        <v>2142.3541602618066</v>
      </c>
      <c r="N15" s="16">
        <f t="shared" si="1"/>
        <v>2163.730691301876</v>
      </c>
      <c r="O15" s="16">
        <f t="shared" si="1"/>
        <v>2122.9349607316967</v>
      </c>
      <c r="P15" s="6"/>
    </row>
    <row r="16" spans="1:16" s="17" customFormat="1" ht="12.75" customHeight="1" x14ac:dyDescent="0.2">
      <c r="A16" s="36" t="s">
        <v>20</v>
      </c>
      <c r="B16" s="36"/>
      <c r="C16" s="36"/>
      <c r="D16" s="36"/>
      <c r="E16" s="36"/>
      <c r="F16" s="36"/>
      <c r="G16" s="36"/>
      <c r="H16" s="36"/>
      <c r="I16" s="36"/>
      <c r="J16" s="36"/>
      <c r="K16" s="36"/>
      <c r="L16" s="36"/>
      <c r="M16" s="36"/>
      <c r="N16" s="36"/>
      <c r="O16" s="36"/>
    </row>
    <row r="17" spans="1:16" s="17" customFormat="1" ht="12.75" customHeight="1" x14ac:dyDescent="0.2">
      <c r="A17" s="32"/>
      <c r="B17" s="32"/>
      <c r="C17" s="32"/>
      <c r="D17" s="32"/>
      <c r="E17" s="32"/>
      <c r="F17" s="32"/>
      <c r="G17" s="32"/>
      <c r="H17" s="32"/>
      <c r="I17" s="32"/>
      <c r="J17" s="32"/>
      <c r="K17" s="32"/>
      <c r="L17" s="32"/>
      <c r="M17" s="32"/>
      <c r="N17" s="32"/>
      <c r="O17" s="32"/>
    </row>
    <row r="18" spans="1:16" s="17" customFormat="1" ht="12.75" customHeight="1" x14ac:dyDescent="0.2">
      <c r="A18" s="33" t="s">
        <v>5</v>
      </c>
      <c r="B18" s="33"/>
      <c r="C18" s="33"/>
      <c r="D18" s="33"/>
      <c r="E18" s="33"/>
      <c r="F18" s="33"/>
      <c r="G18" s="33"/>
      <c r="H18" s="33"/>
      <c r="I18" s="33"/>
      <c r="J18" s="33"/>
      <c r="K18" s="33"/>
      <c r="L18" s="33"/>
      <c r="M18" s="33"/>
      <c r="N18" s="33"/>
      <c r="O18" s="33"/>
    </row>
    <row r="19" spans="1:16" s="17" customFormat="1" ht="12.75" customHeight="1" x14ac:dyDescent="0.2">
      <c r="A19" s="24" t="s">
        <v>6</v>
      </c>
      <c r="B19" s="24"/>
      <c r="C19" s="24"/>
      <c r="D19" s="24"/>
      <c r="E19" s="24"/>
      <c r="F19" s="24"/>
      <c r="G19" s="24"/>
      <c r="H19" s="24"/>
      <c r="I19" s="24"/>
      <c r="J19" s="24"/>
      <c r="K19" s="24"/>
      <c r="L19" s="24"/>
      <c r="M19" s="24"/>
      <c r="N19" s="24"/>
      <c r="O19" s="24"/>
    </row>
    <row r="20" spans="1:16" s="17" customFormat="1" ht="12.75" customHeight="1" x14ac:dyDescent="0.2">
      <c r="A20" s="25" t="s">
        <v>1</v>
      </c>
      <c r="B20" s="25"/>
      <c r="C20" s="25"/>
      <c r="D20" s="25"/>
      <c r="E20" s="25"/>
      <c r="F20" s="25"/>
      <c r="G20" s="25"/>
      <c r="H20" s="25"/>
      <c r="I20" s="25"/>
      <c r="J20" s="25"/>
      <c r="K20" s="25"/>
      <c r="L20" s="25"/>
      <c r="M20" s="25"/>
      <c r="N20" s="25"/>
      <c r="O20" s="25"/>
    </row>
    <row r="21" spans="1:16" s="17" customFormat="1" ht="12.75" customHeight="1" x14ac:dyDescent="0.2">
      <c r="A21" s="26" t="s">
        <v>18</v>
      </c>
      <c r="B21" s="26"/>
      <c r="C21" s="26"/>
      <c r="D21" s="26"/>
      <c r="E21" s="26"/>
      <c r="F21" s="26"/>
      <c r="G21" s="26"/>
      <c r="H21" s="26"/>
      <c r="I21" s="26"/>
      <c r="J21" s="26"/>
      <c r="K21" s="26"/>
      <c r="L21" s="26"/>
      <c r="M21" s="26"/>
      <c r="N21" s="26"/>
      <c r="O21" s="26"/>
    </row>
    <row r="22" spans="1:16" s="17" customFormat="1" ht="12.75" customHeight="1" x14ac:dyDescent="0.2">
      <c r="A22" s="27" t="s">
        <v>10</v>
      </c>
      <c r="B22" s="27"/>
      <c r="C22" s="27"/>
      <c r="D22" s="27"/>
      <c r="E22" s="27"/>
      <c r="F22" s="27"/>
      <c r="G22" s="27"/>
      <c r="H22" s="27"/>
      <c r="I22" s="27"/>
      <c r="J22" s="27"/>
      <c r="K22" s="27"/>
      <c r="L22" s="27"/>
      <c r="M22" s="27"/>
      <c r="N22" s="27"/>
      <c r="O22" s="27"/>
    </row>
    <row r="23" spans="1:16" s="17" customFormat="1" ht="12.75" customHeight="1" x14ac:dyDescent="0.2">
      <c r="A23" s="21" t="s">
        <v>8</v>
      </c>
      <c r="B23" s="21"/>
      <c r="C23" s="21"/>
      <c r="D23" s="21"/>
      <c r="E23" s="21"/>
      <c r="F23" s="21"/>
      <c r="G23" s="21"/>
      <c r="H23" s="21"/>
      <c r="I23" s="21"/>
      <c r="J23" s="21"/>
      <c r="K23" s="21"/>
      <c r="L23" s="21"/>
      <c r="M23" s="21"/>
      <c r="N23" s="21"/>
      <c r="O23" s="21"/>
    </row>
    <row r="24" spans="1:16" s="17" customFormat="1" ht="12.75" customHeight="1" x14ac:dyDescent="0.2">
      <c r="A24" s="21" t="s">
        <v>9</v>
      </c>
      <c r="B24" s="21"/>
      <c r="C24" s="21"/>
      <c r="D24" s="21"/>
      <c r="E24" s="21"/>
      <c r="F24" s="21"/>
      <c r="G24" s="21"/>
      <c r="H24" s="21"/>
      <c r="I24" s="21"/>
      <c r="J24" s="21"/>
      <c r="K24" s="21"/>
      <c r="L24" s="21"/>
      <c r="M24" s="21"/>
      <c r="N24" s="21"/>
      <c r="O24" s="21"/>
    </row>
    <row r="25" spans="1:16" s="17" customFormat="1" ht="25.5" customHeight="1" x14ac:dyDescent="0.2">
      <c r="A25" s="21" t="s">
        <v>11</v>
      </c>
      <c r="B25" s="21"/>
      <c r="C25" s="21"/>
      <c r="D25" s="21"/>
      <c r="E25" s="21"/>
      <c r="F25" s="21"/>
      <c r="G25" s="21"/>
      <c r="H25" s="21"/>
      <c r="I25" s="21"/>
      <c r="J25" s="21"/>
      <c r="K25" s="21"/>
      <c r="L25" s="21"/>
      <c r="M25" s="21"/>
      <c r="N25" s="21"/>
      <c r="O25" s="21"/>
    </row>
    <row r="26" spans="1:16" s="17" customFormat="1" ht="12.75" customHeight="1" x14ac:dyDescent="0.2">
      <c r="A26" s="22"/>
      <c r="B26" s="22"/>
      <c r="C26" s="22"/>
      <c r="D26" s="22"/>
      <c r="E26" s="22"/>
      <c r="F26" s="22"/>
      <c r="G26" s="22"/>
      <c r="H26" s="22"/>
      <c r="I26" s="22"/>
      <c r="J26" s="22"/>
      <c r="K26" s="22"/>
      <c r="L26" s="22"/>
      <c r="M26" s="22"/>
      <c r="N26" s="22"/>
      <c r="O26" s="22"/>
    </row>
    <row r="27" spans="1:16" s="17" customFormat="1" ht="12.75" customHeight="1" x14ac:dyDescent="0.2">
      <c r="A27" s="23" t="s">
        <v>15</v>
      </c>
      <c r="B27" s="23"/>
      <c r="C27" s="23"/>
      <c r="D27" s="23"/>
      <c r="E27" s="23"/>
      <c r="F27" s="23"/>
      <c r="G27" s="23"/>
      <c r="H27" s="23"/>
      <c r="I27" s="23"/>
      <c r="J27" s="23"/>
      <c r="K27" s="23"/>
      <c r="L27" s="23"/>
      <c r="M27" s="23"/>
      <c r="N27" s="23"/>
      <c r="O27" s="23"/>
    </row>
    <row r="28" spans="1:16" s="18" customFormat="1" x14ac:dyDescent="0.2">
      <c r="A28" s="23" t="s">
        <v>14</v>
      </c>
      <c r="B28" s="23"/>
      <c r="C28" s="23"/>
      <c r="D28" s="23"/>
      <c r="E28" s="23"/>
      <c r="F28" s="23"/>
      <c r="G28" s="23"/>
      <c r="H28" s="23"/>
      <c r="I28" s="23"/>
      <c r="J28" s="23"/>
      <c r="K28" s="23"/>
      <c r="L28" s="23"/>
      <c r="M28" s="23"/>
      <c r="N28" s="23"/>
      <c r="O28" s="23"/>
    </row>
    <row r="29" spans="1:16" s="18" customFormat="1" ht="25.5" customHeight="1" x14ac:dyDescent="0.2">
      <c r="A29" s="28" t="s">
        <v>16</v>
      </c>
      <c r="B29" s="28"/>
      <c r="C29" s="28"/>
      <c r="D29" s="28"/>
      <c r="E29" s="28"/>
      <c r="F29" s="28"/>
      <c r="G29" s="28"/>
      <c r="H29" s="28"/>
      <c r="I29" s="28"/>
      <c r="J29" s="28"/>
      <c r="K29" s="28"/>
      <c r="L29" s="28"/>
      <c r="M29" s="28"/>
      <c r="N29" s="28"/>
      <c r="O29" s="28"/>
      <c r="P29" s="19"/>
    </row>
    <row r="30" spans="1:16" s="18" customFormat="1" x14ac:dyDescent="0.2">
      <c r="A30" s="29" t="s">
        <v>19</v>
      </c>
      <c r="B30" s="29"/>
      <c r="C30" s="29"/>
      <c r="D30" s="29"/>
      <c r="E30" s="29"/>
      <c r="F30" s="29"/>
      <c r="G30" s="29"/>
      <c r="H30" s="29"/>
      <c r="I30" s="29"/>
      <c r="J30" s="29"/>
      <c r="K30" s="29"/>
      <c r="L30" s="29"/>
      <c r="M30" s="29"/>
      <c r="N30" s="29"/>
      <c r="O30" s="29"/>
      <c r="P30" s="20"/>
    </row>
    <row r="31" spans="1:16" s="18" customFormat="1" x14ac:dyDescent="0.2">
      <c r="A31" s="30" t="s">
        <v>17</v>
      </c>
      <c r="B31" s="30"/>
      <c r="C31" s="30"/>
      <c r="D31" s="30"/>
      <c r="E31" s="30"/>
      <c r="F31" s="30"/>
      <c r="G31" s="30"/>
      <c r="H31" s="30"/>
      <c r="I31" s="30"/>
      <c r="J31" s="30"/>
      <c r="K31" s="30"/>
      <c r="L31" s="30"/>
      <c r="M31" s="30"/>
      <c r="N31" s="30"/>
      <c r="O31" s="30"/>
      <c r="P31" s="20"/>
    </row>
    <row r="32" spans="1:16" s="18" customFormat="1" x14ac:dyDescent="0.2">
      <c r="A32" s="29" t="s">
        <v>13</v>
      </c>
      <c r="B32" s="29"/>
      <c r="C32" s="29"/>
      <c r="D32" s="29"/>
      <c r="E32" s="29"/>
      <c r="F32" s="29"/>
      <c r="G32" s="29"/>
      <c r="H32" s="29"/>
      <c r="I32" s="29"/>
      <c r="J32" s="29"/>
      <c r="K32" s="29"/>
      <c r="L32" s="29"/>
      <c r="M32" s="29"/>
      <c r="N32" s="29"/>
      <c r="O32" s="29"/>
    </row>
    <row r="33" spans="1:15" s="18" customFormat="1" x14ac:dyDescent="0.2">
      <c r="A33" s="29" t="s">
        <v>19</v>
      </c>
      <c r="B33" s="29"/>
      <c r="C33" s="29"/>
      <c r="D33" s="29"/>
      <c r="E33" s="29"/>
      <c r="F33" s="29"/>
      <c r="G33" s="29"/>
      <c r="H33" s="29"/>
      <c r="I33" s="29"/>
      <c r="J33" s="29"/>
      <c r="K33" s="29"/>
      <c r="L33" s="29"/>
      <c r="M33" s="29"/>
      <c r="N33" s="29"/>
      <c r="O33" s="29"/>
    </row>
    <row r="34" spans="1:15" s="18" customFormat="1" x14ac:dyDescent="0.2"/>
  </sheetData>
  <mergeCells count="19">
    <mergeCell ref="A1:P1"/>
    <mergeCell ref="A16:O16"/>
    <mergeCell ref="A17:O17"/>
    <mergeCell ref="A18:O18"/>
    <mergeCell ref="A29:O29"/>
    <mergeCell ref="A30:O30"/>
    <mergeCell ref="A31:O31"/>
    <mergeCell ref="A32:O32"/>
    <mergeCell ref="A33:O33"/>
    <mergeCell ref="A19:O19"/>
    <mergeCell ref="A20:O20"/>
    <mergeCell ref="A21:O21"/>
    <mergeCell ref="A22:O22"/>
    <mergeCell ref="A23:O23"/>
    <mergeCell ref="A24:O24"/>
    <mergeCell ref="A25:O25"/>
    <mergeCell ref="A26:O26"/>
    <mergeCell ref="A27:O27"/>
    <mergeCell ref="A28:O28"/>
  </mergeCells>
  <phoneticPr fontId="0" type="noConversion"/>
  <pageMargins left="0.25" right="0.25" top="0.75" bottom="0.75" header="0.3" footer="0.3"/>
  <pageSetup scale="42" orientation="landscape" horizontalDpi="4294967292" r:id="rId1"/>
  <headerFooter alignWithMargins="0"/>
  <webPublishItems count="2">
    <webPublishItem id="28343" divId="table_04_27_28343" sourceType="sheet" destinationFile="C:\Users\dominique.megret\Desktop\current tasks\BTS\nts_2011\table_04_27.html"/>
    <webPublishItem id="10197" divId="table_04_26b_10197" sourceType="range" sourceRef="A1:P27" destinationFile="C:\DMegret\current tasks\BTS\nts_2010\2011_01_06_2010q4\table_04_26b.html"/>
  </webPublishItem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1</vt:i4>
      </vt:variant>
    </vt:vector>
  </HeadingPairs>
  <TitlesOfParts>
    <vt:vector size="1" baseType="lpstr">
      <vt:lpstr>4-27</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L. Nguyen</cp:lastModifiedBy>
  <cp:revision>0</cp:revision>
  <cp:lastPrinted>2016-10-07T16:34:20Z</cp:lastPrinted>
  <dcterms:created xsi:type="dcterms:W3CDTF">1980-01-01T05:00:00Z</dcterms:created>
  <dcterms:modified xsi:type="dcterms:W3CDTF">2016-10-07T16:34:27Z</dcterms:modified>
</cp:coreProperties>
</file>