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9720" windowHeight="5835" activeTab="0"/>
  </bookViews>
  <sheets>
    <sheet name="4-24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<sst xmlns="http://schemas.openxmlformats.org/spreadsheetml/2006/main" count="22" uniqueCount="15">
  <si>
    <t>Vehicle-miles (millions)</t>
  </si>
  <si>
    <t>Passenger-miles (millions)</t>
  </si>
  <si>
    <t>N</t>
  </si>
  <si>
    <t xml:space="preserve">Fuel consumed (million gallons diesel) </t>
  </si>
  <si>
    <t>Table 4-24</t>
  </si>
  <si>
    <r>
      <t>R</t>
    </r>
    <r>
      <rPr>
        <sz val="10"/>
        <rFont val="Arial"/>
        <family val="2"/>
      </rPr>
      <t>597</t>
    </r>
  </si>
  <si>
    <r>
      <t>R</t>
    </r>
    <r>
      <rPr>
        <sz val="10"/>
        <rFont val="Arial"/>
        <family val="2"/>
      </rPr>
      <t>577</t>
    </r>
  </si>
  <si>
    <r>
      <t>R</t>
    </r>
    <r>
      <rPr>
        <sz val="10"/>
        <rFont val="Arial"/>
        <family val="2"/>
      </rPr>
      <t>4,059</t>
    </r>
  </si>
  <si>
    <r>
      <t>KEY:</t>
    </r>
    <r>
      <rPr>
        <sz val="8"/>
        <rFont val="Arial"/>
        <family val="2"/>
      </rPr>
      <t xml:space="preserve">  Btu = British thermal unit; N = data do not exist; P = preliminary; R = revised.</t>
    </r>
  </si>
  <si>
    <r>
      <t>P</t>
    </r>
    <r>
      <rPr>
        <sz val="10"/>
        <rFont val="Arial"/>
        <family val="2"/>
      </rPr>
      <t>554</t>
    </r>
  </si>
  <si>
    <r>
      <t xml:space="preserve">NOTES: </t>
    </r>
    <r>
      <rPr>
        <sz val="8"/>
        <rFont val="Arial"/>
        <family val="2"/>
      </rPr>
      <t xml:space="preserve"> Heat equivalent factor used for Btu conversion is 138,700 Btu/gallon.</t>
    </r>
  </si>
  <si>
    <t>Energy intensity (Btu/passenger-mile)</t>
  </si>
  <si>
    <t xml:space="preserve">Energy Intensity of Transit Motor Buses </t>
  </si>
  <si>
    <r>
      <t xml:space="preserve">In January 2000, the American Public Transit Association changed its name to the American Public Transportation Association. The </t>
    </r>
    <r>
      <rPr>
        <i/>
        <sz val="8"/>
        <rFont val="Arial"/>
        <family val="2"/>
      </rPr>
      <t>Transit Fact Book</t>
    </r>
    <r>
      <rPr>
        <sz val="8"/>
        <rFont val="Arial"/>
        <family val="2"/>
      </rPr>
      <t xml:space="preserve"> is now refered to as the Public Transportation Fact Book.</t>
    </r>
  </si>
  <si>
    <r>
      <t xml:space="preserve">SOURCE:  </t>
    </r>
    <r>
      <rPr>
        <sz val="8"/>
        <rFont val="Arial"/>
        <family val="2"/>
      </rPr>
      <t>American Public Transportation Association,</t>
    </r>
    <r>
      <rPr>
        <i/>
        <sz val="8"/>
        <rFont val="Arial"/>
        <family val="2"/>
      </rPr>
      <t xml:space="preserve"> Public Transportation Fact Book </t>
    </r>
    <r>
      <rPr>
        <sz val="8"/>
        <rFont val="Arial"/>
        <family val="2"/>
      </rPr>
      <t xml:space="preserve">(Washington, DC: March 2000), tables 65 and 79, and similar tables in earlier editions of the </t>
    </r>
    <r>
      <rPr>
        <i/>
        <sz val="8"/>
        <rFont val="Arial"/>
        <family val="2"/>
      </rPr>
      <t>Transit Fact Book.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</si>
</sst>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20">
    <xf numFmtId="0" fontId="0" fillId="0" borderId="0" xfId="0" applyAlignment="1">
      <alignment/>
    </xf>
    <xf numFmtId="0" fontId="16" fillId="0" borderId="0" xfId="58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1" fillId="0" borderId="6" xfId="59" applyFont="1" applyFill="1" applyBorder="1" applyAlignment="1">
      <alignment horizontal="left"/>
      <protection/>
    </xf>
    <xf numFmtId="0" fontId="0" fillId="0" borderId="6" xfId="0" applyFont="1" applyFill="1" applyBorder="1" applyAlignment="1">
      <alignment/>
    </xf>
    <xf numFmtId="0" fontId="1" fillId="0" borderId="3" xfId="46" applyNumberFormat="1" applyFont="1" applyFill="1" applyBorder="1" applyAlignment="1">
      <alignment horizontal="right"/>
      <protection/>
    </xf>
    <xf numFmtId="0" fontId="0" fillId="0" borderId="0" xfId="46" applyFont="1" applyFill="1" applyBorder="1" applyAlignment="1">
      <alignment horizontal="left"/>
      <protection/>
    </xf>
    <xf numFmtId="3" fontId="0" fillId="0" borderId="0" xfId="46" applyNumberFormat="1" applyFont="1" applyFill="1" applyBorder="1" applyAlignment="1">
      <alignment horizontal="right"/>
      <protection/>
    </xf>
    <xf numFmtId="3" fontId="20" fillId="0" borderId="0" xfId="46" applyNumberFormat="1" applyFont="1" applyFill="1" applyBorder="1" applyAlignment="1">
      <alignment horizontal="right"/>
      <protection/>
    </xf>
    <xf numFmtId="0" fontId="0" fillId="0" borderId="6" xfId="46" applyFont="1" applyFill="1" applyBorder="1" applyAlignment="1">
      <alignment horizontal="left"/>
      <protection/>
    </xf>
    <xf numFmtId="3" fontId="0" fillId="0" borderId="6" xfId="46" applyNumberFormat="1" applyFont="1" applyFill="1" applyBorder="1" applyAlignment="1">
      <alignment horizontal="right"/>
      <protection/>
    </xf>
    <xf numFmtId="3" fontId="20" fillId="0" borderId="6" xfId="46" applyNumberFormat="1" applyFont="1" applyFill="1" applyBorder="1" applyAlignment="1">
      <alignment horizontal="right"/>
      <protection/>
    </xf>
    <xf numFmtId="0" fontId="17" fillId="0" borderId="0" xfId="45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7" fillId="0" borderId="0" xfId="46" applyFont="1" applyFill="1" applyAlignment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0" fontId="17" fillId="0" borderId="0" xfId="46" applyFont="1" applyFill="1" applyBorder="1" applyAlignment="1">
      <alignment horizontal="left"/>
      <protection/>
    </xf>
    <xf numFmtId="0" fontId="19" fillId="0" borderId="0" xfId="46" applyFont="1" applyFill="1" applyAlignment="1">
      <alignment horizontal="left"/>
      <protection/>
    </xf>
    <xf numFmtId="0" fontId="17" fillId="0" borderId="0" xfId="46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workbookViewId="0" topLeftCell="A1">
      <selection activeCell="B7" sqref="B7"/>
    </sheetView>
  </sheetViews>
  <sheetFormatPr defaultColWidth="9.140625" defaultRowHeight="12.75"/>
  <cols>
    <col min="1" max="1" width="36.140625" style="2" customWidth="1"/>
    <col min="2" max="16" width="8.28125" style="2" customWidth="1"/>
    <col min="17" max="16384" width="9.140625" style="2" customWidth="1"/>
  </cols>
  <sheetData>
    <row r="1" ht="18">
      <c r="A1" s="1" t="s">
        <v>4</v>
      </c>
    </row>
    <row r="2" spans="1:16" ht="16.5" thickBot="1">
      <c r="A2" s="3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5"/>
      <c r="B3" s="5">
        <v>1960</v>
      </c>
      <c r="C3" s="5">
        <v>1965</v>
      </c>
      <c r="D3" s="5">
        <v>1970</v>
      </c>
      <c r="E3" s="5">
        <v>1975</v>
      </c>
      <c r="F3" s="5">
        <v>1980</v>
      </c>
      <c r="G3" s="5">
        <v>1985</v>
      </c>
      <c r="H3" s="5">
        <v>1990</v>
      </c>
      <c r="I3" s="5">
        <v>1991</v>
      </c>
      <c r="J3" s="5">
        <v>1992</v>
      </c>
      <c r="K3" s="5">
        <v>1993</v>
      </c>
      <c r="L3" s="5">
        <v>1994</v>
      </c>
      <c r="M3" s="5">
        <v>1995</v>
      </c>
      <c r="N3" s="5">
        <v>1996</v>
      </c>
      <c r="O3" s="5">
        <v>1997</v>
      </c>
      <c r="P3" s="5">
        <v>1998</v>
      </c>
    </row>
    <row r="4" spans="1:16" ht="12.75">
      <c r="A4" s="6" t="s">
        <v>0</v>
      </c>
      <c r="B4" s="7">
        <v>1576</v>
      </c>
      <c r="C4" s="7">
        <v>1528</v>
      </c>
      <c r="D4" s="7">
        <v>1409</v>
      </c>
      <c r="E4" s="7">
        <v>1526</v>
      </c>
      <c r="F4" s="7">
        <v>1677</v>
      </c>
      <c r="G4" s="7">
        <v>1863</v>
      </c>
      <c r="H4" s="7">
        <v>2130</v>
      </c>
      <c r="I4" s="7">
        <v>2167</v>
      </c>
      <c r="J4" s="7">
        <v>2178</v>
      </c>
      <c r="K4" s="7">
        <v>2210</v>
      </c>
      <c r="L4" s="7">
        <v>2162</v>
      </c>
      <c r="M4" s="7">
        <v>2184</v>
      </c>
      <c r="N4" s="7">
        <v>2165</v>
      </c>
      <c r="O4" s="7">
        <v>2307</v>
      </c>
      <c r="P4" s="7">
        <v>2291</v>
      </c>
    </row>
    <row r="5" spans="1:16" ht="12.75">
      <c r="A5" s="6" t="s">
        <v>1</v>
      </c>
      <c r="B5" s="7" t="s">
        <v>2</v>
      </c>
      <c r="C5" s="7" t="s">
        <v>2</v>
      </c>
      <c r="D5" s="7" t="s">
        <v>2</v>
      </c>
      <c r="E5" s="7" t="s">
        <v>2</v>
      </c>
      <c r="F5" s="7">
        <v>21800</v>
      </c>
      <c r="G5" s="7">
        <v>21200</v>
      </c>
      <c r="H5" s="7">
        <v>21000</v>
      </c>
      <c r="I5" s="7">
        <v>21100</v>
      </c>
      <c r="J5" s="7">
        <v>20300</v>
      </c>
      <c r="K5" s="7">
        <v>20200</v>
      </c>
      <c r="L5" s="7">
        <v>18800</v>
      </c>
      <c r="M5" s="7">
        <v>18800</v>
      </c>
      <c r="N5" s="7">
        <v>19100</v>
      </c>
      <c r="O5" s="7">
        <v>20400</v>
      </c>
      <c r="P5" s="7">
        <v>20603</v>
      </c>
    </row>
    <row r="6" spans="1:16" ht="14.25">
      <c r="A6" s="6" t="s">
        <v>3</v>
      </c>
      <c r="B6" s="7">
        <v>208</v>
      </c>
      <c r="C6" s="7">
        <v>248</v>
      </c>
      <c r="D6" s="7">
        <v>271</v>
      </c>
      <c r="E6" s="7">
        <v>365</v>
      </c>
      <c r="F6" s="7">
        <v>431</v>
      </c>
      <c r="G6" s="7">
        <v>518</v>
      </c>
      <c r="H6" s="7">
        <v>563</v>
      </c>
      <c r="I6" s="7">
        <v>573</v>
      </c>
      <c r="J6" s="7">
        <v>592</v>
      </c>
      <c r="K6" s="7">
        <v>576</v>
      </c>
      <c r="L6" s="7">
        <v>565</v>
      </c>
      <c r="M6" s="7">
        <v>564</v>
      </c>
      <c r="N6" s="8" t="s">
        <v>6</v>
      </c>
      <c r="O6" s="8" t="s">
        <v>5</v>
      </c>
      <c r="P6" s="8" t="s">
        <v>9</v>
      </c>
    </row>
    <row r="7" spans="1:16" ht="15" thickBot="1">
      <c r="A7" s="9" t="s">
        <v>11</v>
      </c>
      <c r="B7" s="10" t="s">
        <v>2</v>
      </c>
      <c r="C7" s="10" t="s">
        <v>2</v>
      </c>
      <c r="D7" s="10" t="s">
        <v>2</v>
      </c>
      <c r="E7" s="10" t="s">
        <v>2</v>
      </c>
      <c r="F7" s="10">
        <f>(138700*F6)/F5</f>
        <v>2742.1880733944954</v>
      </c>
      <c r="G7" s="10">
        <f>(138700*G6)/G5</f>
        <v>3388.990566037736</v>
      </c>
      <c r="H7" s="10">
        <f>(138700*H6)/H5</f>
        <v>3718.480952380952</v>
      </c>
      <c r="I7" s="10">
        <f>(138700*I6)/I5</f>
        <v>3766.5924170616113</v>
      </c>
      <c r="J7" s="10">
        <f>(138700*J6)/J5</f>
        <v>4044.847290640394</v>
      </c>
      <c r="K7" s="10">
        <v>3946</v>
      </c>
      <c r="L7" s="10">
        <f>(138700*L6)/18832</f>
        <v>4161.2946049277825</v>
      </c>
      <c r="M7" s="10">
        <f>(138700*M6)/M5</f>
        <v>4161</v>
      </c>
      <c r="N7" s="10">
        <v>4029</v>
      </c>
      <c r="O7" s="11" t="s">
        <v>7</v>
      </c>
      <c r="P7" s="10">
        <f>(138700*554)/P5</f>
        <v>3729.5442411299327</v>
      </c>
    </row>
    <row r="8" spans="1:15" ht="12.75">
      <c r="A8" s="15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3.5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2.75">
      <c r="A10" s="17" t="s">
        <v>10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2.75">
      <c r="A11" s="14" t="s">
        <v>13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.75">
      <c r="A13" s="19" t="s">
        <v>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</sheetData>
  <mergeCells count="3">
    <mergeCell ref="A8:O8"/>
    <mergeCell ref="A10:O10"/>
    <mergeCell ref="A13:O13"/>
  </mergeCells>
  <printOptions/>
  <pageMargins left="0.75" right="0.75" top="1" bottom="1" header="0.5" footer="0.5"/>
  <pageSetup fitToHeight="1" fitToWidth="1" horizontalDpi="300" verticalDpi="300" orientation="landscape" scale="81" r:id="rId1"/>
  <headerFooter alignWithMargins="0">
    <oddFooter>&amp;L&amp;D&amp;RNTS99main/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cbeene</cp:lastModifiedBy>
  <cp:lastPrinted>1999-08-02T19:24:28Z</cp:lastPrinted>
  <dcterms:created xsi:type="dcterms:W3CDTF">1999-07-27T13:14:06Z</dcterms:created>
  <dcterms:modified xsi:type="dcterms:W3CDTF">2001-02-06T20:48:55Z</dcterms:modified>
  <cp:category/>
  <cp:version/>
  <cp:contentType/>
  <cp:contentStatus/>
</cp:coreProperties>
</file>