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735" activeTab="0"/>
  </bookViews>
  <sheets>
    <sheet name="4-44" sheetId="1" r:id="rId1"/>
  </sheets>
  <definedNames>
    <definedName name="_xlnm.Print_Area" localSheetId="0">'4-44'!$A$1:$T$16</definedName>
  </definedNames>
  <calcPr fullCalcOnLoad="1"/>
</workbook>
</file>

<file path=xl/sharedStrings.xml><?xml version="1.0" encoding="utf-8"?>
<sst xmlns="http://schemas.openxmlformats.org/spreadsheetml/2006/main" count="13" uniqueCount="13">
  <si>
    <t>Fuel combustion</t>
  </si>
  <si>
    <t>Waste disposal and recycling</t>
  </si>
  <si>
    <t>Highway vehicles</t>
  </si>
  <si>
    <r>
      <t>Industrial processes</t>
    </r>
    <r>
      <rPr>
        <vertAlign val="superscript"/>
        <sz val="11"/>
        <rFont val="Arial Narrow"/>
        <family val="2"/>
      </rPr>
      <t>b</t>
    </r>
  </si>
  <si>
    <t xml:space="preserve">SOURCE </t>
  </si>
  <si>
    <r>
      <t>Table 4-44:  Estimated National Emissions of Particulate Matter (PM-2.5)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(Million short tons)</t>
    </r>
  </si>
  <si>
    <t>Total</t>
  </si>
  <si>
    <t>Off-Highway</t>
  </si>
  <si>
    <r>
      <t>a</t>
    </r>
    <r>
      <rPr>
        <sz val="9"/>
        <rFont val="Arial"/>
        <family val="2"/>
      </rPr>
      <t xml:space="preserve"> Particulate matter less than 2.5 microns in size. Data include PM without condensibles</t>
    </r>
  </si>
  <si>
    <t>Miscellaneous</t>
  </si>
  <si>
    <r>
      <t xml:space="preserve">b </t>
    </r>
    <r>
      <rPr>
        <sz val="9"/>
        <rFont val="Arial"/>
        <family val="2"/>
      </rPr>
      <t xml:space="preserve"> Industrial processes consists of chemical and allied product manufacturing, metals processing, petroleum and related industries, and other industrial processes; solvent utilization; and storage and transportation.</t>
    </r>
  </si>
  <si>
    <r>
      <t xml:space="preserve">U.S. Environmental Protection Agency, Clearinghouse for Inventories and Emissions Factors (CHIEF), </t>
    </r>
    <r>
      <rPr>
        <i/>
        <sz val="9"/>
        <rFont val="Arial"/>
        <family val="2"/>
      </rPr>
      <t>Current Emission Trends Summaries</t>
    </r>
    <r>
      <rPr>
        <sz val="9"/>
        <rFont val="Arial"/>
        <family val="2"/>
      </rPr>
      <t>, available at http://www.epa.gov/ttn/chief/trends/index.html as of January 2010.</t>
    </r>
  </si>
  <si>
    <r>
      <t xml:space="preserve">KEY: </t>
    </r>
    <r>
      <rPr>
        <sz val="9"/>
        <rFont val="Arial"/>
        <family val="2"/>
      </rPr>
      <t xml:space="preserve">R = revised.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</si>
</sst>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R)&quot;\ #,##0.00;&quot;(R) -&quot;#,##0.00;&quot;(R) &quot;\ 0.00"/>
    <numFmt numFmtId="165" formatCode="&quot;(R)&quot;\ ###000;&quot;(R) -&quot;###000;&quot;(R) &quot;\ 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Helv"/>
      <family val="0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2"/>
      <name val="Helv"/>
      <family val="0"/>
    </font>
    <font>
      <b/>
      <sz val="10"/>
      <name val="Helv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6">
      <alignment horizontal="left"/>
      <protection/>
    </xf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horizontal="right"/>
      <protection/>
    </xf>
    <xf numFmtId="0" fontId="7" fillId="0" borderId="0">
      <alignment horizontal="left"/>
      <protection/>
    </xf>
    <xf numFmtId="0" fontId="47" fillId="0" borderId="0" applyNumberFormat="0" applyFill="0" applyBorder="0" applyAlignment="0" applyProtection="0"/>
    <xf numFmtId="0" fontId="3" fillId="0" borderId="0">
      <alignment horizontal="left"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11" xfId="60" applyFont="1" applyFill="1" applyBorder="1" applyAlignment="1">
      <alignment horizontal="center" vertical="center"/>
      <protection/>
    </xf>
    <xf numFmtId="0" fontId="8" fillId="33" borderId="11" xfId="60" applyNumberFormat="1" applyFont="1" applyFill="1" applyBorder="1" applyAlignment="1">
      <alignment horizontal="center" vertical="center"/>
      <protection/>
    </xf>
    <xf numFmtId="165" fontId="8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12" xfId="60" applyFont="1" applyFill="1" applyBorder="1" applyAlignment="1">
      <alignment horizontal="left" vertical="top"/>
      <protection/>
    </xf>
    <xf numFmtId="2" fontId="8" fillId="33" borderId="12" xfId="60" applyNumberFormat="1" applyFont="1" applyFill="1" applyBorder="1" applyAlignment="1">
      <alignment horizontal="right"/>
      <protection/>
    </xf>
    <xf numFmtId="164" fontId="8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60" applyFont="1" applyFill="1" applyBorder="1" applyAlignment="1">
      <alignment horizontal="left"/>
      <protection/>
    </xf>
    <xf numFmtId="2" fontId="6" fillId="33" borderId="0" xfId="60" applyNumberFormat="1" applyFont="1" applyFill="1" applyBorder="1" applyAlignment="1">
      <alignment horizontal="right"/>
      <protection/>
    </xf>
    <xf numFmtId="2" fontId="6" fillId="33" borderId="0" xfId="0" applyNumberFormat="1" applyFont="1" applyFill="1" applyAlignment="1">
      <alignment horizontal="right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60" applyFont="1" applyFill="1" applyBorder="1" applyAlignment="1">
      <alignment horizontal="left" vertical="top"/>
      <protection/>
    </xf>
    <xf numFmtId="2" fontId="6" fillId="33" borderId="0" xfId="60" applyNumberFormat="1" applyFont="1" applyFill="1" applyAlignment="1">
      <alignment horizontal="right"/>
      <protection/>
    </xf>
    <xf numFmtId="164" fontId="6" fillId="33" borderId="0" xfId="0" applyNumberFormat="1" applyFont="1" applyFill="1" applyAlignment="1">
      <alignment horizontal="right"/>
    </xf>
    <xf numFmtId="2" fontId="6" fillId="33" borderId="0" xfId="0" applyNumberFormat="1" applyFont="1" applyFill="1" applyBorder="1" applyAlignment="1">
      <alignment/>
    </xf>
    <xf numFmtId="0" fontId="6" fillId="33" borderId="13" xfId="60" applyFont="1" applyFill="1" applyBorder="1" applyAlignment="1">
      <alignment horizontal="left" vertical="top"/>
      <protection/>
    </xf>
    <xf numFmtId="2" fontId="6" fillId="33" borderId="13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 horizontal="right"/>
    </xf>
    <xf numFmtId="2" fontId="6" fillId="33" borderId="1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49" fontId="12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2" fillId="33" borderId="0" xfId="62" applyFont="1" applyFill="1" applyBorder="1" applyAlignment="1">
      <alignment wrapText="1"/>
      <protection/>
    </xf>
    <xf numFmtId="0" fontId="0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 wrapText="1"/>
    </xf>
    <xf numFmtId="0" fontId="13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0" fontId="11" fillId="33" borderId="0" xfId="52" applyFont="1" applyFill="1" applyBorder="1" applyAlignment="1">
      <alignment wrapText="1"/>
      <protection/>
    </xf>
    <xf numFmtId="0" fontId="11" fillId="33" borderId="14" xfId="60" applyFont="1" applyFill="1" applyBorder="1" applyAlignment="1">
      <alignment wrapText="1"/>
      <protection/>
    </xf>
    <xf numFmtId="0" fontId="0" fillId="33" borderId="14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13" fillId="33" borderId="0" xfId="60" applyFont="1" applyFill="1" applyBorder="1" applyAlignment="1">
      <alignment wrapText="1"/>
      <protection/>
    </xf>
    <xf numFmtId="0" fontId="13" fillId="33" borderId="0" xfId="59" applyNumberFormat="1" applyFont="1" applyFill="1" applyAlignment="1">
      <alignment wrapText="1"/>
      <protection/>
    </xf>
    <xf numFmtId="0" fontId="11" fillId="33" borderId="0" xfId="60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ource Superscript" xfId="59"/>
    <cellStyle name="Source Text" xfId="60"/>
    <cellStyle name="Title" xfId="61"/>
    <cellStyle name="Title-2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23.8515625" style="10" customWidth="1"/>
    <col min="2" max="20" width="7.8515625" style="10" customWidth="1"/>
    <col min="21" max="16384" width="9.140625" style="10" customWidth="1"/>
  </cols>
  <sheetData>
    <row r="1" spans="1:20" s="1" customFormat="1" ht="15.75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6"/>
    </row>
    <row r="2" spans="1:20" s="5" customFormat="1" ht="16.5">
      <c r="A2" s="2"/>
      <c r="B2" s="3">
        <v>1990</v>
      </c>
      <c r="C2" s="3">
        <v>1991</v>
      </c>
      <c r="D2" s="3">
        <v>1992</v>
      </c>
      <c r="E2" s="3">
        <v>1993</v>
      </c>
      <c r="F2" s="3">
        <v>1994</v>
      </c>
      <c r="G2" s="3">
        <v>1995</v>
      </c>
      <c r="H2" s="3">
        <v>1996</v>
      </c>
      <c r="I2" s="3">
        <v>1997</v>
      </c>
      <c r="J2" s="3">
        <v>1998</v>
      </c>
      <c r="K2" s="3">
        <v>1999</v>
      </c>
      <c r="L2" s="3">
        <v>2000</v>
      </c>
      <c r="M2" s="3">
        <v>2001</v>
      </c>
      <c r="N2" s="3">
        <v>2002</v>
      </c>
      <c r="O2" s="4">
        <v>2003</v>
      </c>
      <c r="P2" s="4">
        <v>2004</v>
      </c>
      <c r="Q2" s="4">
        <v>2005</v>
      </c>
      <c r="R2" s="4">
        <v>2006</v>
      </c>
      <c r="S2" s="4">
        <v>2007</v>
      </c>
      <c r="T2" s="3">
        <v>2008</v>
      </c>
    </row>
    <row r="3" spans="1:20" ht="16.5">
      <c r="A3" s="6" t="s">
        <v>6</v>
      </c>
      <c r="B3" s="7">
        <f aca="true" t="shared" si="0" ref="B3:T3">SUM(B4:B9)</f>
        <v>7.56</v>
      </c>
      <c r="C3" s="7">
        <f t="shared" si="0"/>
        <v>7.32</v>
      </c>
      <c r="D3" s="7">
        <f t="shared" si="0"/>
        <v>7.198</v>
      </c>
      <c r="E3" s="7">
        <f t="shared" si="0"/>
        <v>7.149</v>
      </c>
      <c r="F3" s="7">
        <f t="shared" si="0"/>
        <v>7.542</v>
      </c>
      <c r="G3" s="7">
        <f t="shared" si="0"/>
        <v>6.929</v>
      </c>
      <c r="H3" s="7">
        <f t="shared" si="0"/>
        <v>6.727</v>
      </c>
      <c r="I3" s="7">
        <f t="shared" si="0"/>
        <v>6.257</v>
      </c>
      <c r="J3" s="7">
        <f t="shared" si="0"/>
        <v>6.26</v>
      </c>
      <c r="K3" s="7">
        <f t="shared" si="0"/>
        <v>6.398999999999999</v>
      </c>
      <c r="L3" s="7">
        <f t="shared" si="0"/>
        <v>6.503</v>
      </c>
      <c r="M3" s="7">
        <f t="shared" si="0"/>
        <v>6.221</v>
      </c>
      <c r="N3" s="8">
        <f t="shared" si="0"/>
        <v>3.102</v>
      </c>
      <c r="O3" s="9">
        <f t="shared" si="0"/>
        <v>3.072</v>
      </c>
      <c r="P3" s="9">
        <f t="shared" si="0"/>
        <v>3.0439999999999996</v>
      </c>
      <c r="Q3" s="9">
        <f t="shared" si="0"/>
        <v>3.013</v>
      </c>
      <c r="R3" s="9">
        <f t="shared" si="0"/>
        <v>2.826</v>
      </c>
      <c r="S3" s="9">
        <f t="shared" si="0"/>
        <v>2.6390000000000002</v>
      </c>
      <c r="T3" s="9">
        <f t="shared" si="0"/>
        <v>2.449</v>
      </c>
    </row>
    <row r="4" spans="1:20" ht="16.5">
      <c r="A4" s="11" t="s">
        <v>2</v>
      </c>
      <c r="B4" s="12">
        <v>0.323</v>
      </c>
      <c r="C4" s="12">
        <v>0.308</v>
      </c>
      <c r="D4" s="12">
        <v>0.292</v>
      </c>
      <c r="E4" s="12">
        <v>0.276</v>
      </c>
      <c r="F4" s="12">
        <v>0.261</v>
      </c>
      <c r="G4" s="12">
        <v>0.245</v>
      </c>
      <c r="H4" s="12">
        <v>0.229</v>
      </c>
      <c r="I4" s="12">
        <v>0.216</v>
      </c>
      <c r="J4" s="13">
        <v>0.199</v>
      </c>
      <c r="K4" s="14">
        <v>0.184</v>
      </c>
      <c r="L4" s="14">
        <v>0.173</v>
      </c>
      <c r="M4" s="14">
        <v>0.157</v>
      </c>
      <c r="N4" s="13">
        <v>0.148</v>
      </c>
      <c r="O4" s="15">
        <v>0.144</v>
      </c>
      <c r="P4" s="15">
        <v>0.14</v>
      </c>
      <c r="Q4" s="15">
        <v>0.136</v>
      </c>
      <c r="R4" s="16">
        <v>0.128</v>
      </c>
      <c r="S4" s="16">
        <v>0.119</v>
      </c>
      <c r="T4" s="16">
        <v>0.11</v>
      </c>
    </row>
    <row r="5" spans="1:20" ht="16.5">
      <c r="A5" s="11" t="s">
        <v>7</v>
      </c>
      <c r="B5" s="12">
        <v>0.3</v>
      </c>
      <c r="C5" s="12">
        <v>0.303</v>
      </c>
      <c r="D5" s="12">
        <v>0.305</v>
      </c>
      <c r="E5" s="12">
        <v>0.307</v>
      </c>
      <c r="F5" s="12">
        <v>0.309</v>
      </c>
      <c r="G5" s="12">
        <v>0.311</v>
      </c>
      <c r="H5" s="12">
        <v>0.313</v>
      </c>
      <c r="I5" s="12">
        <v>0.309</v>
      </c>
      <c r="J5" s="12">
        <v>0.304</v>
      </c>
      <c r="K5" s="14">
        <v>0.307</v>
      </c>
      <c r="L5" s="14">
        <v>0.295</v>
      </c>
      <c r="M5" s="14">
        <v>0.29</v>
      </c>
      <c r="N5" s="16">
        <v>0.291</v>
      </c>
      <c r="O5" s="16">
        <v>0.302</v>
      </c>
      <c r="P5" s="15">
        <v>0.313</v>
      </c>
      <c r="Q5" s="16">
        <v>0.324</v>
      </c>
      <c r="R5" s="16">
        <v>0.31</v>
      </c>
      <c r="S5" s="16">
        <v>0.297</v>
      </c>
      <c r="T5" s="16">
        <v>0.283</v>
      </c>
    </row>
    <row r="6" spans="1:20" ht="16.5">
      <c r="A6" s="11" t="s">
        <v>0</v>
      </c>
      <c r="B6" s="12">
        <v>0.909</v>
      </c>
      <c r="C6" s="12">
        <v>0.894</v>
      </c>
      <c r="D6" s="12">
        <v>0.927</v>
      </c>
      <c r="E6" s="12">
        <v>0.852</v>
      </c>
      <c r="F6" s="12">
        <v>0.841</v>
      </c>
      <c r="G6" s="12">
        <v>0.899</v>
      </c>
      <c r="H6" s="12">
        <v>0.665</v>
      </c>
      <c r="I6" s="12">
        <v>0.665</v>
      </c>
      <c r="J6" s="13">
        <v>0.631</v>
      </c>
      <c r="K6" s="13">
        <v>0.67</v>
      </c>
      <c r="L6" s="14">
        <v>0.716</v>
      </c>
      <c r="M6" s="14">
        <v>0.743</v>
      </c>
      <c r="N6" s="16">
        <v>0.288</v>
      </c>
      <c r="O6" s="16">
        <v>0.278</v>
      </c>
      <c r="P6" s="16">
        <v>0.271</v>
      </c>
      <c r="Q6" s="16">
        <v>0.261</v>
      </c>
      <c r="R6" s="16">
        <v>0.22</v>
      </c>
      <c r="S6" s="16">
        <v>0.179</v>
      </c>
      <c r="T6" s="16">
        <v>0.136</v>
      </c>
    </row>
    <row r="7" spans="1:20" ht="18">
      <c r="A7" s="17" t="s">
        <v>3</v>
      </c>
      <c r="B7" s="12">
        <v>0.561</v>
      </c>
      <c r="C7" s="12">
        <v>0.574</v>
      </c>
      <c r="D7" s="12">
        <v>0.581</v>
      </c>
      <c r="E7" s="12">
        <v>0.5</v>
      </c>
      <c r="F7" s="12">
        <v>0.501</v>
      </c>
      <c r="G7" s="12">
        <v>0.501</v>
      </c>
      <c r="H7" s="12">
        <v>0.372</v>
      </c>
      <c r="I7" s="12">
        <v>0.384</v>
      </c>
      <c r="J7" s="18">
        <v>0.387</v>
      </c>
      <c r="K7" s="18">
        <v>0.295</v>
      </c>
      <c r="L7" s="18">
        <v>0.305</v>
      </c>
      <c r="M7" s="18">
        <v>0.316</v>
      </c>
      <c r="N7" s="19">
        <v>0.361</v>
      </c>
      <c r="O7" s="16">
        <v>0.335</v>
      </c>
      <c r="P7" s="16">
        <v>0.309</v>
      </c>
      <c r="Q7" s="16">
        <v>0.282</v>
      </c>
      <c r="R7" s="16">
        <v>0.266</v>
      </c>
      <c r="S7" s="16">
        <v>0.251</v>
      </c>
      <c r="T7" s="16">
        <v>0.235</v>
      </c>
    </row>
    <row r="8" spans="1:20" ht="16.5">
      <c r="A8" s="11" t="s">
        <v>1</v>
      </c>
      <c r="B8" s="12">
        <v>0.234</v>
      </c>
      <c r="C8" s="12">
        <v>0.238</v>
      </c>
      <c r="D8" s="12">
        <v>0.239</v>
      </c>
      <c r="E8" s="12">
        <v>0.288</v>
      </c>
      <c r="F8" s="20">
        <v>0.271</v>
      </c>
      <c r="G8" s="12">
        <v>0.247</v>
      </c>
      <c r="H8" s="12">
        <v>0.427</v>
      </c>
      <c r="I8" s="12">
        <v>0.439</v>
      </c>
      <c r="J8" s="13">
        <v>0.459</v>
      </c>
      <c r="K8" s="13">
        <v>0.439</v>
      </c>
      <c r="L8" s="14">
        <v>0.333</v>
      </c>
      <c r="M8" s="14">
        <v>0.333</v>
      </c>
      <c r="N8" s="13">
        <v>0.219</v>
      </c>
      <c r="O8" s="16">
        <v>0.218</v>
      </c>
      <c r="P8" s="16">
        <v>0.216</v>
      </c>
      <c r="Q8" s="16">
        <v>0.215</v>
      </c>
      <c r="R8" s="16">
        <v>0.216</v>
      </c>
      <c r="S8" s="16">
        <v>0.216</v>
      </c>
      <c r="T8" s="16">
        <v>0.217</v>
      </c>
    </row>
    <row r="9" spans="1:20" ht="17.25" thickBot="1">
      <c r="A9" s="21" t="s">
        <v>9</v>
      </c>
      <c r="B9" s="22">
        <v>5.233</v>
      </c>
      <c r="C9" s="22">
        <v>5.003</v>
      </c>
      <c r="D9" s="23">
        <v>4.854</v>
      </c>
      <c r="E9" s="23">
        <v>4.926</v>
      </c>
      <c r="F9" s="23">
        <v>5.359</v>
      </c>
      <c r="G9" s="23">
        <v>4.726</v>
      </c>
      <c r="H9" s="23">
        <v>4.721</v>
      </c>
      <c r="I9" s="23">
        <v>4.244</v>
      </c>
      <c r="J9" s="23">
        <v>4.28</v>
      </c>
      <c r="K9" s="23">
        <v>4.504</v>
      </c>
      <c r="L9" s="22">
        <v>4.681</v>
      </c>
      <c r="M9" s="22">
        <v>4.382</v>
      </c>
      <c r="N9" s="24">
        <v>1.795</v>
      </c>
      <c r="O9" s="24">
        <v>1.795</v>
      </c>
      <c r="P9" s="24">
        <v>1.795</v>
      </c>
      <c r="Q9" s="24">
        <v>1.795</v>
      </c>
      <c r="R9" s="24">
        <v>1.686</v>
      </c>
      <c r="S9" s="24">
        <v>1.577</v>
      </c>
      <c r="T9" s="24">
        <v>1.468</v>
      </c>
    </row>
    <row r="10" spans="1:17" s="26" customFormat="1" ht="12.75" customHeight="1">
      <c r="A10" s="41" t="s">
        <v>12</v>
      </c>
      <c r="B10" s="42"/>
      <c r="C10" s="42"/>
      <c r="D10" s="42"/>
      <c r="E10" s="42"/>
      <c r="F10" s="42"/>
      <c r="G10" s="43"/>
      <c r="H10" s="43"/>
      <c r="I10" s="43"/>
      <c r="J10" s="43"/>
      <c r="K10" s="43"/>
      <c r="L10" s="25"/>
      <c r="M10" s="25"/>
      <c r="N10" s="25"/>
      <c r="O10" s="25"/>
      <c r="P10" s="25"/>
      <c r="Q10" s="25"/>
    </row>
    <row r="11" spans="1:20" s="26" customFormat="1" ht="12.75" customHeight="1">
      <c r="A11" s="46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25"/>
      <c r="M11" s="27"/>
      <c r="N11" s="27"/>
      <c r="O11" s="27"/>
      <c r="P11" s="27"/>
      <c r="Q11" s="27"/>
      <c r="R11" s="27"/>
      <c r="S11" s="27"/>
      <c r="T11" s="27"/>
    </row>
    <row r="12" spans="1:17" s="26" customFormat="1" ht="12.75" customHeight="1">
      <c r="A12" s="44" t="s">
        <v>8</v>
      </c>
      <c r="B12" s="44"/>
      <c r="C12" s="44"/>
      <c r="D12" s="44"/>
      <c r="E12" s="44"/>
      <c r="F12" s="44"/>
      <c r="G12" s="44"/>
      <c r="H12" s="39"/>
      <c r="I12" s="39"/>
      <c r="J12" s="39"/>
      <c r="K12" s="39"/>
      <c r="L12" s="28"/>
      <c r="M12" s="28"/>
      <c r="N12" s="28"/>
      <c r="O12" s="28"/>
      <c r="P12" s="28"/>
      <c r="Q12" s="28"/>
    </row>
    <row r="13" spans="1:17" ht="25.5" customHeight="1">
      <c r="A13" s="45" t="s">
        <v>10</v>
      </c>
      <c r="B13" s="45"/>
      <c r="C13" s="45"/>
      <c r="D13" s="45"/>
      <c r="E13" s="45"/>
      <c r="F13" s="45"/>
      <c r="G13" s="45"/>
      <c r="H13" s="39"/>
      <c r="I13" s="39"/>
      <c r="J13" s="39"/>
      <c r="K13" s="39"/>
      <c r="L13" s="29"/>
      <c r="M13" s="29"/>
      <c r="N13" s="29"/>
      <c r="O13" s="29"/>
      <c r="P13" s="29"/>
      <c r="Q13" s="29"/>
    </row>
    <row r="14" spans="1:17" ht="12.7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29"/>
      <c r="M14" s="29"/>
      <c r="N14" s="29"/>
      <c r="O14" s="29"/>
      <c r="P14" s="29"/>
      <c r="Q14" s="29"/>
    </row>
    <row r="15" spans="1:17" ht="12.75" customHeight="1">
      <c r="A15" s="40" t="s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0"/>
      <c r="M15" s="30"/>
      <c r="N15" s="30"/>
      <c r="O15" s="30"/>
      <c r="P15" s="30"/>
      <c r="Q15" s="30"/>
    </row>
    <row r="16" spans="1:17" ht="25.5" customHeight="1">
      <c r="A16" s="37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0"/>
      <c r="M16" s="30"/>
      <c r="N16" s="30"/>
      <c r="O16" s="30"/>
      <c r="P16" s="30"/>
      <c r="Q16" s="30"/>
    </row>
    <row r="17" spans="2:17" ht="12.7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2:17" ht="12.7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27" spans="2:19" ht="12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2:19" ht="12.7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2:19" ht="12.7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2:19" ht="12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2:19" ht="12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2:19" ht="12.7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2:19" ht="12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</sheetData>
  <sheetProtection/>
  <mergeCells count="8">
    <mergeCell ref="A1:T1"/>
    <mergeCell ref="A16:K16"/>
    <mergeCell ref="A14:K14"/>
    <mergeCell ref="A15:K15"/>
    <mergeCell ref="A10:K10"/>
    <mergeCell ref="A12:K12"/>
    <mergeCell ref="A13:K13"/>
    <mergeCell ref="A11:K11"/>
  </mergeCells>
  <printOptions/>
  <pageMargins left="1.02" right="1" top="0.65" bottom="0.57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hugheslj</dc:creator>
  <cp:keywords/>
  <dc:description/>
  <cp:lastModifiedBy>Web Team PC #1</cp:lastModifiedBy>
  <cp:lastPrinted>2008-12-31T16:21:17Z</cp:lastPrinted>
  <dcterms:created xsi:type="dcterms:W3CDTF">2002-10-22T15:32:47Z</dcterms:created>
  <dcterms:modified xsi:type="dcterms:W3CDTF">2010-04-05T21:12:56Z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-283089970</vt:i4>
  </property>
  <property fmtid="{D5CDD505-2E9C-101B-9397-08002B2CF9AE}" pid="3" name="_EmailSubject">
    <vt:lpwstr>Tables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