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STEO_NEW\Charts\xls\"/>
    </mc:Choice>
  </mc:AlternateContent>
  <bookViews>
    <workbookView xWindow="0" yWindow="0" windowWidth="13640" windowHeight="3820"/>
  </bookViews>
  <sheets>
    <sheet name="Fig28" sheetId="2" r:id="rId1"/>
  </sheets>
  <externalReferences>
    <externalReference r:id="rId2"/>
  </externalReferences>
  <definedNames>
    <definedName name="_xlnm.Print_Area" localSheetId="0">'Fig28'!$A$1:$O$31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0" i="2" l="1"/>
  <c r="L30" i="2"/>
  <c r="K30" i="2"/>
  <c r="J30" i="2"/>
  <c r="M29" i="2"/>
  <c r="L29" i="2"/>
  <c r="K29" i="2"/>
  <c r="J29" i="2"/>
  <c r="M28" i="2"/>
  <c r="L28" i="2"/>
  <c r="K28" i="2"/>
  <c r="J28" i="2"/>
  <c r="M27" i="2"/>
  <c r="L27" i="2"/>
  <c r="K27" i="2"/>
  <c r="J27" i="2"/>
</calcChain>
</file>

<file path=xl/sharedStrings.xml><?xml version="1.0" encoding="utf-8"?>
<sst xmlns="http://schemas.openxmlformats.org/spreadsheetml/2006/main" count="10" uniqueCount="10">
  <si>
    <t>Short-Term Energy Outlook, December 2016</t>
  </si>
  <si>
    <r>
      <t>Annual CO</t>
    </r>
    <r>
      <rPr>
        <b/>
        <vertAlign val="subscript"/>
        <sz val="10"/>
        <rFont val="Arial"/>
        <family val="2"/>
      </rPr>
      <t>2</t>
    </r>
    <r>
      <rPr>
        <b/>
        <sz val="10"/>
        <rFont val="Arial"/>
        <family val="2"/>
      </rPr>
      <t xml:space="preserve"> Emissions (Million metric tons)</t>
    </r>
  </si>
  <si>
    <t>Annual Growth</t>
  </si>
  <si>
    <t>Energy Source</t>
  </si>
  <si>
    <t>All fossil fuels</t>
  </si>
  <si>
    <t>Coal</t>
  </si>
  <si>
    <t>Petroleum</t>
  </si>
  <si>
    <t>Natural gas</t>
  </si>
  <si>
    <t>Source: Short-Term Energy Outlook, December 2016.</t>
  </si>
  <si>
    <t>Forecast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</si>
</sst>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mm\ yyyy"/>
    <numFmt numFmtId="165" formatCode="0.0%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vertAlign val="subscript"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164" fontId="2" fillId="0" borderId="0" xfId="1" applyNumberFormat="1" applyFont="1"/>
    <xf numFmtId="0" fontId="1" fillId="0" borderId="0" xfId="1"/>
    <xf numFmtId="0" fontId="3" fillId="0" borderId="0" xfId="2" applyAlignment="1" applyProtection="1"/>
    <xf numFmtId="0" fontId="4" fillId="0" borderId="1" xfId="1" applyFont="1" applyBorder="1" applyAlignment="1">
      <alignment horizontal="center"/>
    </xf>
    <xf numFmtId="0" fontId="1" fillId="0" borderId="0" xfId="1" applyNumberFormat="1" applyBorder="1"/>
    <xf numFmtId="0" fontId="1" fillId="0" borderId="1" xfId="1" applyBorder="1"/>
    <xf numFmtId="0" fontId="4" fillId="0" borderId="1" xfId="1" applyNumberFormat="1" applyFont="1" applyBorder="1" applyAlignment="1">
      <alignment horizontal="right"/>
    </xf>
    <xf numFmtId="0" fontId="4" fillId="0" borderId="1" xfId="1" applyNumberFormat="1" applyFont="1" applyBorder="1"/>
    <xf numFmtId="0" fontId="1" fillId="0" borderId="0" xfId="1" applyNumberFormat="1"/>
    <xf numFmtId="0" fontId="1" fillId="0" borderId="0" xfId="1" applyNumberFormat="1" applyAlignment="1">
      <alignment horizontal="right"/>
    </xf>
    <xf numFmtId="3" fontId="1" fillId="0" borderId="0" xfId="1" applyNumberFormat="1"/>
    <xf numFmtId="165" fontId="1" fillId="0" borderId="0" xfId="1" applyNumberFormat="1"/>
    <xf numFmtId="0" fontId="1" fillId="0" borderId="1" xfId="1" applyNumberFormat="1" applyBorder="1" applyAlignment="1">
      <alignment horizontal="right"/>
    </xf>
    <xf numFmtId="3" fontId="1" fillId="0" borderId="1" xfId="1" applyNumberFormat="1" applyBorder="1"/>
    <xf numFmtId="165" fontId="1" fillId="0" borderId="1" xfId="1" applyNumberFormat="1" applyBorder="1"/>
    <xf numFmtId="0" fontId="1" fillId="0" borderId="1" xfId="1" applyBorder="1" applyAlignment="1">
      <alignment horizontal="right"/>
    </xf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/>
            </a:pPr>
            <a:r>
              <a:rPr lang="en-US" sz="1400" b="0"/>
              <a:t>U.S. energy-related carbon dioxide emissions</a:t>
            </a:r>
          </a:p>
          <a:p>
            <a:pPr algn="l">
              <a:defRPr/>
            </a:pPr>
            <a:r>
              <a:rPr lang="en-US" sz="1000" b="0"/>
              <a:t>annual growth</a:t>
            </a:r>
          </a:p>
        </c:rich>
      </c:tx>
      <c:layout>
        <c:manualLayout>
          <c:xMode val="edge"/>
          <c:yMode val="edge"/>
          <c:x val="1.2744539411206804E-2"/>
          <c:y val="1.57480314960638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5169482019875717E-2"/>
          <c:y val="0.17117395828480017"/>
          <c:w val="0.8939378304208021"/>
          <c:h val="0.5930668281849073"/>
        </c:manualLayout>
      </c:layout>
      <c:barChart>
        <c:barDir val="col"/>
        <c:grouping val="clustered"/>
        <c:varyColors val="0"/>
        <c:ser>
          <c:idx val="0"/>
          <c:order val="0"/>
          <c:tx>
            <c:v>All fossil fuels</c:v>
          </c:tx>
          <c:spPr>
            <a:solidFill>
              <a:schemeClr val="accent1"/>
            </a:solidFill>
          </c:spPr>
          <c:invertIfNegative val="0"/>
          <c:cat>
            <c:numRef>
              <c:f>'Fig28'!$J$26:$M$26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cat>
          <c:val>
            <c:numRef>
              <c:f>'Fig28'!$J$27:$M$27</c:f>
              <c:numCache>
                <c:formatCode>0.0%</c:formatCode>
                <c:ptCount val="4"/>
                <c:pt idx="0">
                  <c:v>8.6430606000174048E-3</c:v>
                </c:pt>
                <c:pt idx="1">
                  <c:v>-2.6328778924703089E-2</c:v>
                </c:pt>
                <c:pt idx="2">
                  <c:v>-1.2838244284837375E-2</c:v>
                </c:pt>
                <c:pt idx="3">
                  <c:v>8.7309934813306622E-3</c:v>
                </c:pt>
              </c:numCache>
            </c:numRef>
          </c:val>
        </c:ser>
        <c:ser>
          <c:idx val="1"/>
          <c:order val="1"/>
          <c:tx>
            <c:v>Coal</c:v>
          </c:tx>
          <c:spPr>
            <a:solidFill>
              <a:schemeClr val="accent4"/>
            </a:solidFill>
          </c:spPr>
          <c:invertIfNegative val="0"/>
          <c:cat>
            <c:numRef>
              <c:f>'Fig28'!$J$26:$M$26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cat>
          <c:val>
            <c:numRef>
              <c:f>'Fig28'!$J$28:$M$28</c:f>
              <c:numCache>
                <c:formatCode>0.0%</c:formatCode>
                <c:ptCount val="4"/>
                <c:pt idx="0">
                  <c:v>-2.4958924088591683E-3</c:v>
                </c:pt>
                <c:pt idx="1">
                  <c:v>-0.13475990172925423</c:v>
                </c:pt>
                <c:pt idx="2">
                  <c:v>-6.8058174080371514E-2</c:v>
                </c:pt>
                <c:pt idx="3">
                  <c:v>1.7265995674887735E-2</c:v>
                </c:pt>
              </c:numCache>
            </c:numRef>
          </c:val>
        </c:ser>
        <c:ser>
          <c:idx val="2"/>
          <c:order val="2"/>
          <c:tx>
            <c:v>Petroleum</c:v>
          </c:tx>
          <c:spPr>
            <a:solidFill>
              <a:schemeClr val="accent3"/>
            </a:solidFill>
          </c:spPr>
          <c:invertIfNegative val="0"/>
          <c:cat>
            <c:numRef>
              <c:f>'Fig28'!$J$26:$M$26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cat>
          <c:val>
            <c:numRef>
              <c:f>'Fig28'!$J$29:$M$29</c:f>
              <c:numCache>
                <c:formatCode>0.0%</c:formatCode>
                <c:ptCount val="4"/>
                <c:pt idx="0">
                  <c:v>9.5235441441026136E-3</c:v>
                </c:pt>
                <c:pt idx="1">
                  <c:v>1.9031424001521691E-2</c:v>
                </c:pt>
                <c:pt idx="2">
                  <c:v>8.6531572467722917E-3</c:v>
                </c:pt>
                <c:pt idx="3">
                  <c:v>4.1761220290164047E-3</c:v>
                </c:pt>
              </c:numCache>
            </c:numRef>
          </c:val>
        </c:ser>
        <c:ser>
          <c:idx val="3"/>
          <c:order val="3"/>
          <c:tx>
            <c:v>Natural gas</c:v>
          </c:tx>
          <c:spPr>
            <a:solidFill>
              <a:schemeClr val="accent2"/>
            </a:solidFill>
          </c:spPr>
          <c:invertIfNegative val="0"/>
          <c:cat>
            <c:numRef>
              <c:f>'Fig28'!$J$26:$M$26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cat>
          <c:val>
            <c:numRef>
              <c:f>'Fig28'!$J$30:$M$30</c:f>
              <c:numCache>
                <c:formatCode>0.0%</c:formatCode>
                <c:ptCount val="4"/>
                <c:pt idx="0">
                  <c:v>2.0904891693972916E-2</c:v>
                </c:pt>
                <c:pt idx="1">
                  <c:v>3.2183890762661482E-2</c:v>
                </c:pt>
                <c:pt idx="2">
                  <c:v>9.2208990961901716E-3</c:v>
                </c:pt>
                <c:pt idx="3">
                  <c:v>7.8918463354600288E-3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9946944"/>
        <c:axId val="429947504"/>
      </c:barChart>
      <c:scatterChart>
        <c:scatterStyle val="lineMarker"/>
        <c:varyColors val="0"/>
        <c:ser>
          <c:idx val="4"/>
          <c:order val="4"/>
          <c:tx>
            <c:strRef>
              <c:f>'Fig28'!$D$33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>
              <a:solidFill>
                <a:schemeClr val="tx1"/>
              </a:solidFill>
              <a:prstDash val="sys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30123972308339492"/>
                  <c:y val="4.3556364499663672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'Fig28'!$C$34:$C$35</c:f>
              <c:numCache>
                <c:formatCode>General</c:formatCode>
                <c:ptCount val="2"/>
                <c:pt idx="0">
                  <c:v>2.5</c:v>
                </c:pt>
                <c:pt idx="1">
                  <c:v>2.5</c:v>
                </c:pt>
              </c:numCache>
            </c:numRef>
          </c:xVal>
          <c:yVal>
            <c:numRef>
              <c:f>'Fig28'!$D$34:$D$35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9948064"/>
        <c:axId val="429948624"/>
      </c:scatterChart>
      <c:catAx>
        <c:axId val="429946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chemeClr val="tx1"/>
            </a:solidFill>
          </a:ln>
        </c:spPr>
        <c:crossAx val="429947504"/>
        <c:crosses val="autoZero"/>
        <c:auto val="1"/>
        <c:lblAlgn val="ctr"/>
        <c:lblOffset val="100"/>
        <c:noMultiLvlLbl val="0"/>
      </c:catAx>
      <c:valAx>
        <c:axId val="429947504"/>
        <c:scaling>
          <c:orientation val="minMax"/>
          <c:max val="6.0000000000000012E-2"/>
          <c:min val="-0.15000000000000002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noFill/>
          </a:ln>
        </c:spPr>
        <c:crossAx val="429946944"/>
        <c:crosses val="autoZero"/>
        <c:crossBetween val="between"/>
        <c:majorUnit val="3.0000000000000006E-2"/>
        <c:minorUnit val="1.0000000000000005E-2"/>
      </c:valAx>
      <c:valAx>
        <c:axId val="4299480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29948624"/>
        <c:crosses val="autoZero"/>
        <c:crossBetween val="midCat"/>
      </c:valAx>
      <c:valAx>
        <c:axId val="429948624"/>
        <c:scaling>
          <c:orientation val="minMax"/>
          <c:max val="1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>
            <a:noFill/>
          </a:ln>
        </c:spPr>
        <c:crossAx val="429948064"/>
        <c:crosses val="max"/>
        <c:crossBetween val="midCat"/>
      </c:valAx>
    </c:plotArea>
    <c:legend>
      <c:legendPos val="b"/>
      <c:legendEntry>
        <c:idx val="4"/>
        <c:delete val="1"/>
      </c:legendEntry>
      <c:layout>
        <c:manualLayout>
          <c:xMode val="edge"/>
          <c:yMode val="edge"/>
          <c:x val="0.20174783707593369"/>
          <c:y val="0.84704486742312635"/>
          <c:w val="0.59650432584812396"/>
          <c:h val="5.8482349469629887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</xdr:row>
      <xdr:rowOff>9525</xdr:rowOff>
    </xdr:from>
    <xdr:to>
      <xdr:col>9</xdr:col>
      <xdr:colOff>600075</xdr:colOff>
      <xdr:row>22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0.00744</cdr:x>
      <cdr:y>0.91532</cdr:y>
    </cdr:from>
    <cdr:ext cx="4219575" cy="215478"/>
    <cdr:sp macro="" textlink="'Fig28'!$C$31">
      <cdr:nvSpPr>
        <cdr:cNvPr id="2" name="TextBox 1"/>
        <cdr:cNvSpPr txBox="1">
          <a:spLocks xmlns:a="http://schemas.openxmlformats.org/drawingml/2006/main" noChangeAspect="1"/>
        </cdr:cNvSpPr>
      </cdr:nvSpPr>
      <cdr:spPr>
        <a:xfrm xmlns:a="http://schemas.openxmlformats.org/drawingml/2006/main">
          <a:off x="40689" y="2946822"/>
          <a:ext cx="4219575" cy="2154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30543455-5BC2-4AD0-8AD6-14D10D955A8E}" type="TxLink">
            <a:rPr lang="en-US" sz="900" b="0" i="0" u="none" strike="noStrike">
              <a:solidFill>
                <a:srgbClr val="000000"/>
              </a:solidFill>
              <a:latin typeface="Arialri"/>
              <a:cs typeface="Arial" pitchFamily="34" charset="0"/>
            </a:rPr>
            <a:pPr algn="l"/>
            <a:t>Source: Short-Term Energy Outlook, December 2016.</a:t>
          </a:fld>
          <a:endParaRPr lang="en-US" sz="900">
            <a:latin typeface="Arial" pitchFamily="34" charset="0"/>
            <a:cs typeface="Arial" pitchFamily="34" charset="0"/>
          </a:endParaRPr>
        </a:p>
      </cdr:txBody>
    </cdr:sp>
  </cdr:absSizeAnchor>
  <cdr:absSizeAnchor xmlns:cdr="http://schemas.openxmlformats.org/drawingml/2006/chartDrawing">
    <cdr:from>
      <cdr:x>0.9129</cdr:x>
      <cdr:y>0.02071</cdr:y>
    </cdr:from>
    <cdr:ext cx="371429" cy="285714"/>
    <cdr:pic>
      <cdr:nvPicPr>
        <cdr:cNvPr id="4" name="Picture 3" descr="EIAlogo.png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4991120" y="66690"/>
          <a:ext cx="371429" cy="285714"/>
        </a:xfrm>
        <a:prstGeom xmlns:a="http://schemas.openxmlformats.org/drawingml/2006/main" prst="rect">
          <a:avLst/>
        </a:prstGeom>
      </cdr:spPr>
    </cdr:pic>
  </cdr:abs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hart-galler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Fig1"/>
      <sheetName val="Fig2"/>
      <sheetName val="Fig3"/>
      <sheetName val="Fig4"/>
      <sheetName val="Fig5"/>
      <sheetName val="Fig32"/>
      <sheetName val="Fig35"/>
      <sheetName val="Fig36"/>
      <sheetName val="Fig6"/>
      <sheetName val="Fig7"/>
      <sheetName val="Fig8"/>
      <sheetName val="Fig9"/>
      <sheetName val="Fig10"/>
      <sheetName val="Fig11"/>
      <sheetName val="Fig12"/>
      <sheetName val="Fig13"/>
      <sheetName val="Fig14"/>
      <sheetName val="Fig15"/>
      <sheetName val="Fig16"/>
      <sheetName val="Fig17"/>
      <sheetName val="Fig18"/>
      <sheetName val="Fig19"/>
      <sheetName val="Fig20"/>
      <sheetName val="Fig21"/>
      <sheetName val="Fig22"/>
      <sheetName val="Fig23"/>
      <sheetName val="Fig24"/>
      <sheetName val="Fig25"/>
      <sheetName val="Fig26"/>
      <sheetName val="Fig27"/>
      <sheetName val="Fig28"/>
      <sheetName val="Fig33"/>
      <sheetName val="Fig34"/>
      <sheetName val="Fig29"/>
      <sheetName val="Fig30"/>
      <sheetName val="Fig3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26">
          <cell r="J26">
            <v>2014</v>
          </cell>
          <cell r="K26">
            <v>2015</v>
          </cell>
          <cell r="L26">
            <v>2016</v>
          </cell>
          <cell r="M26">
            <v>2017</v>
          </cell>
        </row>
        <row r="27">
          <cell r="J27">
            <v>8.6430606000174048E-3</v>
          </cell>
          <cell r="K27">
            <v>-2.6328778924703089E-2</v>
          </cell>
          <cell r="L27">
            <v>-1.2838244284837375E-2</v>
          </cell>
          <cell r="M27">
            <v>8.7309934813306622E-3</v>
          </cell>
        </row>
        <row r="28">
          <cell r="J28">
            <v>-2.4958924088591683E-3</v>
          </cell>
          <cell r="K28">
            <v>-0.13475990172925423</v>
          </cell>
          <cell r="L28">
            <v>-6.8058174080371514E-2</v>
          </cell>
          <cell r="M28">
            <v>1.7265995674887735E-2</v>
          </cell>
        </row>
        <row r="29">
          <cell r="J29">
            <v>9.5235441441026136E-3</v>
          </cell>
          <cell r="K29">
            <v>1.9031424001521691E-2</v>
          </cell>
          <cell r="L29">
            <v>8.6531572467722917E-3</v>
          </cell>
          <cell r="M29">
            <v>4.1761220290164047E-3</v>
          </cell>
        </row>
        <row r="30">
          <cell r="J30">
            <v>2.0904891693972916E-2</v>
          </cell>
          <cell r="K30">
            <v>3.2183890762661482E-2</v>
          </cell>
          <cell r="L30">
            <v>9.2208990961901716E-3</v>
          </cell>
          <cell r="M30">
            <v>7.8918463354600288E-3</v>
          </cell>
        </row>
        <row r="33">
          <cell r="D33" t="str">
            <v>Forecast</v>
          </cell>
        </row>
        <row r="34">
          <cell r="C34">
            <v>2.5</v>
          </cell>
          <cell r="D34">
            <v>0</v>
          </cell>
        </row>
        <row r="35">
          <cell r="C35">
            <v>2.5</v>
          </cell>
          <cell r="D35">
            <v>1</v>
          </cell>
        </row>
      </sheetData>
      <sheetData sheetId="32"/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name="Office Theme">
  <a:themeElements>
    <a:clrScheme name="EIA">
      <a:dk1>
        <a:srgbClr val="000000"/>
      </a:dk1>
      <a:lt1>
        <a:srgbClr val="FFFFFF"/>
      </a:lt1>
      <a:dk2>
        <a:srgbClr val="003953"/>
      </a:dk2>
      <a:lt2>
        <a:srgbClr val="333333"/>
      </a:lt2>
      <a:accent1>
        <a:srgbClr val="0096D7"/>
      </a:accent1>
      <a:accent2>
        <a:srgbClr val="BD732A"/>
      </a:accent2>
      <a:accent3>
        <a:srgbClr val="5D9732"/>
      </a:accent3>
      <a:accent4>
        <a:srgbClr val="FFC702"/>
      </a:accent4>
      <a:accent5>
        <a:srgbClr val="A33340"/>
      </a:accent5>
      <a:accent6>
        <a:srgbClr val="675005"/>
      </a:accent6>
      <a:hlink>
        <a:srgbClr val="0096D7"/>
      </a:hlink>
      <a:folHlink>
        <a:srgbClr val="5D973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35"/>
  <sheetViews>
    <sheetView tabSelected="1" workbookViewId="0"/>
  </sheetViews>
  <sheetFormatPr defaultRowHeight="12.5" x14ac:dyDescent="0.25"/>
  <cols>
    <col min="1" max="16384" width="8.7265625" style="2"/>
  </cols>
  <sheetData>
    <row r="2" spans="1:1" ht="15.5" x14ac:dyDescent="0.35">
      <c r="A2" s="1" t="s">
        <v>0</v>
      </c>
    </row>
    <row r="3" spans="1:1" x14ac:dyDescent="0.25">
      <c r="A3" s="3"/>
    </row>
    <row r="25" spans="1:13" ht="15" x14ac:dyDescent="0.4">
      <c r="D25" s="4" t="s">
        <v>1</v>
      </c>
      <c r="E25" s="4"/>
      <c r="F25" s="4"/>
      <c r="G25" s="4"/>
      <c r="H25" s="4"/>
      <c r="J25" s="4" t="s">
        <v>2</v>
      </c>
      <c r="K25" s="4"/>
      <c r="L25" s="4"/>
      <c r="M25" s="4"/>
    </row>
    <row r="26" spans="1:13" ht="13" x14ac:dyDescent="0.3">
      <c r="A26" s="5"/>
      <c r="B26" s="6"/>
      <c r="C26" s="7" t="s">
        <v>3</v>
      </c>
      <c r="D26" s="8">
        <v>2013</v>
      </c>
      <c r="E26" s="8">
        <v>2014</v>
      </c>
      <c r="F26" s="8">
        <v>2015</v>
      </c>
      <c r="G26" s="8">
        <v>2016</v>
      </c>
      <c r="H26" s="8">
        <v>2017</v>
      </c>
      <c r="I26" s="6"/>
      <c r="J26" s="8">
        <v>2014</v>
      </c>
      <c r="K26" s="8">
        <v>2015</v>
      </c>
      <c r="L26" s="8">
        <v>2016</v>
      </c>
      <c r="M26" s="8">
        <v>2017</v>
      </c>
    </row>
    <row r="27" spans="1:13" x14ac:dyDescent="0.25">
      <c r="A27" s="9"/>
      <c r="C27" s="10" t="s">
        <v>4</v>
      </c>
      <c r="D27" s="11">
        <v>5348.6417994000003</v>
      </c>
      <c r="E27" s="11">
        <v>5394.8704346000004</v>
      </c>
      <c r="F27" s="11">
        <v>5252.8300835999999</v>
      </c>
      <c r="G27" s="11">
        <v>5185.3929678000004</v>
      </c>
      <c r="H27" s="11">
        <v>5230.6665999999996</v>
      </c>
      <c r="J27" s="12">
        <f t="shared" ref="J27:M30" si="0">E27/D27-1</f>
        <v>8.6430606000174048E-3</v>
      </c>
      <c r="K27" s="12">
        <f t="shared" si="0"/>
        <v>-2.6328778924703089E-2</v>
      </c>
      <c r="L27" s="12">
        <f t="shared" si="0"/>
        <v>-1.2838244284837375E-2</v>
      </c>
      <c r="M27" s="12">
        <f t="shared" si="0"/>
        <v>8.7309934813306622E-3</v>
      </c>
    </row>
    <row r="28" spans="1:13" x14ac:dyDescent="0.25">
      <c r="A28" s="9"/>
      <c r="C28" s="10" t="s">
        <v>5</v>
      </c>
      <c r="D28" s="11">
        <v>1717.7411913999999</v>
      </c>
      <c r="E28" s="11">
        <v>1713.4538941999999</v>
      </c>
      <c r="F28" s="11">
        <v>1482.5490158</v>
      </c>
      <c r="G28" s="11">
        <v>1381.6494368000001</v>
      </c>
      <c r="H28" s="11">
        <v>1405.5049899999999</v>
      </c>
      <c r="J28" s="12">
        <f t="shared" si="0"/>
        <v>-2.4958924088591683E-3</v>
      </c>
      <c r="K28" s="12">
        <f t="shared" si="0"/>
        <v>-0.13475990172925423</v>
      </c>
      <c r="L28" s="12">
        <f t="shared" si="0"/>
        <v>-6.8058174080371514E-2</v>
      </c>
      <c r="M28" s="12">
        <f t="shared" si="0"/>
        <v>1.7265995674887735E-2</v>
      </c>
    </row>
    <row r="29" spans="1:13" x14ac:dyDescent="0.25">
      <c r="A29" s="9"/>
      <c r="C29" s="10" t="s">
        <v>6</v>
      </c>
      <c r="D29" s="11">
        <v>2230.6367018999999</v>
      </c>
      <c r="E29" s="11">
        <v>2251.8802690000002</v>
      </c>
      <c r="F29" s="11">
        <v>2294.7367571999998</v>
      </c>
      <c r="G29" s="11">
        <v>2314.5934751999998</v>
      </c>
      <c r="H29" s="11">
        <v>2324.2595000000001</v>
      </c>
      <c r="J29" s="12">
        <f t="shared" si="0"/>
        <v>9.5235441441026136E-3</v>
      </c>
      <c r="K29" s="12">
        <f t="shared" si="0"/>
        <v>1.9031424001521691E-2</v>
      </c>
      <c r="L29" s="12">
        <f t="shared" si="0"/>
        <v>8.6531572467722917E-3</v>
      </c>
      <c r="M29" s="12">
        <f t="shared" si="0"/>
        <v>4.1761220290164047E-3</v>
      </c>
    </row>
    <row r="30" spans="1:13" x14ac:dyDescent="0.25">
      <c r="A30" s="9"/>
      <c r="B30" s="6"/>
      <c r="C30" s="13" t="s">
        <v>7</v>
      </c>
      <c r="D30" s="14">
        <v>1400.2639061</v>
      </c>
      <c r="E30" s="14">
        <v>1429.5362714</v>
      </c>
      <c r="F30" s="14">
        <v>1475.5443106</v>
      </c>
      <c r="G30" s="14">
        <v>1489.1501558</v>
      </c>
      <c r="H30" s="14">
        <v>1500.9023</v>
      </c>
      <c r="I30" s="6"/>
      <c r="J30" s="15">
        <f t="shared" si="0"/>
        <v>2.0904891693972916E-2</v>
      </c>
      <c r="K30" s="15">
        <f t="shared" si="0"/>
        <v>3.2183890762661482E-2</v>
      </c>
      <c r="L30" s="15">
        <f t="shared" si="0"/>
        <v>9.2208990961901716E-3</v>
      </c>
      <c r="M30" s="15">
        <f t="shared" si="0"/>
        <v>7.8918463354600288E-3</v>
      </c>
    </row>
    <row r="31" spans="1:13" x14ac:dyDescent="0.25">
      <c r="C31" s="2" t="s">
        <v>8</v>
      </c>
    </row>
    <row r="33" spans="3:4" x14ac:dyDescent="0.25">
      <c r="C33" s="16"/>
      <c r="D33" s="16" t="s">
        <v>9</v>
      </c>
    </row>
    <row r="34" spans="3:4" x14ac:dyDescent="0.25">
      <c r="C34" s="9">
        <v>2.5</v>
      </c>
      <c r="D34" s="9">
        <v>0</v>
      </c>
    </row>
    <row r="35" spans="3:4" x14ac:dyDescent="0.25">
      <c r="C35" s="9">
        <v>2.5</v>
      </c>
      <c r="D35" s="9">
        <v>1</v>
      </c>
    </row>
  </sheetData>
  <mergeCells count="2">
    <mergeCell ref="D25:H25"/>
    <mergeCell ref="J25:M25"/>
  </mergeCells>
  <pageMargins left="0.75" right="0.75" top="1" bottom="1" header="0.5" footer="0.5"/>
  <pageSetup scale="89" fitToHeight="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Fig28</vt:lpstr>
      <vt:lpstr>'Fig28'!Print_Area</vt:lpstr>
    </vt:vector>
  </TitlesOfParts>
  <Company>EIA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Choxi, Arti (CONTR)</dc:creator>
  <cp:lastModifiedBy>Choxi, Arti (CONTR)</cp:lastModifiedBy>
  <dcterms:created xsi:type="dcterms:W3CDTF">2016-12-02T15:46:39Z</dcterms:created>
  <dcterms:modified xsi:type="dcterms:W3CDTF">2016-12-02T15:46:40Z</dcterms:modified>
</cp:coreProperties>
</file>