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165" windowWidth="9165" windowHeight="11715" activeTab="0"/>
  </bookViews>
  <sheets>
    <sheet name="Lemon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<sst xmlns="http://schemas.openxmlformats.org/spreadsheetml/2006/main" count="42" uniqueCount="42">
  <si>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Fresh lemons</t>
  </si>
  <si>
    <r>
      <t>Year</t>
    </r>
    <r>
      <rPr>
        <vertAlign val="superscript"/>
        <sz val="10"/>
        <rFont val="Arial"/>
        <family val="2"/>
      </rPr>
      <t>1</t>
    </r>
  </si>
  <si>
    <r>
      <t>Retail</t>
    </r>
    <r>
      <rPr>
        <vertAlign val="superscript"/>
        <sz val="10"/>
        <rFont val="Arial"/>
        <family val="2"/>
      </rPr>
      <t>2</t>
    </r>
  </si>
  <si>
    <r>
      <t>Farm</t>
    </r>
    <r>
      <rPr>
        <vertAlign val="superscript"/>
        <sz val="10"/>
        <rFont val="Arial"/>
        <family val="2"/>
      </rPr>
      <t>3</t>
    </r>
  </si>
  <si>
    <r>
      <t>Farm share</t>
    </r>
    <r>
      <rPr>
        <vertAlign val="superscript"/>
        <sz val="10"/>
        <rFont val="Arial"/>
        <family val="2"/>
      </rPr>
      <t>5</t>
    </r>
  </si>
  <si>
    <t>Percent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</si>
  <si>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</si>
  <si>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</si>
  <si>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</si>
  <si>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</si>
  <si>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</si>
  <si>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</si>
  <si>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</si>
  <si>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</si>
  <si>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</si>
  <si>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</si>
  <si>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</si>
  <si>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</si>
  <si>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</si>
  <si>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</si>
  <si>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</si>
  <si>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</si>
  <si>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r>
      <t>1</t>
    </r>
    <r>
      <rPr>
        <sz val="10"/>
        <rFont val="Arial"/>
        <family val="2"/>
      </rPr>
      <t xml:space="preserve">Marketing year includes the last 5 months of the first  </t>
    </r>
  </si>
  <si>
    <t>year through the first 7 months of second year</t>
  </si>
  <si>
    <t>shown.</t>
  </si>
  <si>
    <r>
      <t>2</t>
    </r>
    <r>
      <rPr>
        <sz val="10"/>
        <rFont val="Arial"/>
        <family val="2"/>
      </rPr>
      <t xml:space="preserve">U.S. monthly average retail price data is reported by </t>
    </r>
  </si>
  <si>
    <t xml:space="preserve">the Bureau of Labor Statistics, U.S. Department of </t>
  </si>
  <si>
    <t>Labor.</t>
  </si>
  <si>
    <r>
      <t>3</t>
    </r>
    <r>
      <rPr>
        <sz val="10"/>
        <rFont val="Arial"/>
        <family val="2"/>
      </rPr>
      <t>Monthly farm prices provided by NASS.</t>
    </r>
  </si>
  <si>
    <r>
      <t>4</t>
    </r>
    <r>
      <rPr>
        <sz val="10"/>
        <rFont val="Arial"/>
        <family val="2"/>
      </rPr>
      <t xml:space="preserve">Farm and retail annual prices are simple averages of  </t>
    </r>
  </si>
  <si>
    <t>monthly prices as given by ERS Fruit and Tree Nuts</t>
  </si>
  <si>
    <t>Yearbook.</t>
  </si>
  <si>
    <t>http://www.ers.usda.gov/publications/fts/#yearbook</t>
  </si>
  <si>
    <r>
      <t>5</t>
    </r>
    <r>
      <rPr>
        <sz val="10"/>
        <rFont val="Arial"/>
        <family val="2"/>
      </rPr>
      <t xml:space="preserve">Calculated assuming 4% of the volume of the farm </t>
    </r>
  </si>
  <si>
    <t xml:space="preserve">commodity is lost through spoilage and trimmage.  </t>
  </si>
  <si>
    <r>
      <t>Price (cents/lb)</t>
    </r>
    <r>
      <rPr>
        <i/>
        <vertAlign val="superscript"/>
        <sz val="10"/>
        <rFont val="Arial"/>
        <family val="2"/>
      </rPr>
      <t>4</t>
    </r>
  </si>
  <si>
    <t>2008/09</t>
  </si>
  <si>
    <t>2009/10</t>
  </si>
  <si>
    <t>2010/11</t>
  </si>
  <si>
    <t>Source: Calculated by ERS, USDA using data from</t>
  </si>
  <si>
    <t>the Bureau of Labor Statistics and the National</t>
  </si>
  <si>
    <t xml:space="preserve">Agricultural Statistics Service.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</si>
</sst>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double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/>
      <bottom style="thin">
        <color indexed="55"/>
      </bottom>
    </border>
    <border>
      <left>
        <color indexed="63"/>
      </left>
      <right>
        <color indexed="63"/>
      </right>
      <top style="double"/>
      <bottom style="thin">
        <color indexed="55"/>
      </bottom>
    </border>
    <border>
      <left>
        <color indexed="63"/>
      </left>
      <right style="thin">
        <color indexed="55"/>
      </right>
      <top style="double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5" fillId="0" borderId="12" xfId="52" applyFont="1" applyBorder="1" applyAlignment="1">
      <alignment/>
    </xf>
    <xf numFmtId="164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56" applyNumberFormat="1" applyFont="1" applyBorder="1" applyAlignment="1" quotePrefix="1">
      <alignment horizontal="center"/>
      <protection/>
    </xf>
    <xf numFmtId="3" fontId="0" fillId="0" borderId="15" xfId="56" applyNumberFormat="1" applyFont="1" applyBorder="1" applyAlignment="1" quotePrefix="1">
      <alignment horizontal="center"/>
      <protection/>
    </xf>
    <xf numFmtId="0" fontId="0" fillId="0" borderId="15" xfId="56" applyNumberFormat="1" applyFont="1" applyBorder="1" applyAlignment="1">
      <alignment horizontal="center"/>
      <protection/>
    </xf>
    <xf numFmtId="0" fontId="0" fillId="0" borderId="16" xfId="56" applyNumberFormat="1" applyFont="1" applyBorder="1" applyAlignment="1">
      <alignment horizontal="center"/>
      <protection/>
    </xf>
    <xf numFmtId="3" fontId="0" fillId="0" borderId="16" xfId="56" applyNumberFormat="1" applyFont="1" applyBorder="1" applyAlignment="1" quotePrefix="1">
      <alignment horizontal="center"/>
      <protection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NumberFormat="1" applyFont="1" applyBorder="1" applyAlignment="1">
      <alignment wrapText="1"/>
    </xf>
    <xf numFmtId="0" fontId="5" fillId="0" borderId="12" xfId="52" applyFont="1" applyBorder="1" applyAlignment="1">
      <alignment wrapText="1"/>
    </xf>
    <xf numFmtId="0" fontId="2" fillId="0" borderId="18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21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publications/fts/#yearboo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43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4" width="11.28125" style="0" customWidth="1"/>
  </cols>
  <sheetData>
    <row r="1" spans="1:4" ht="13.5" thickBot="1">
      <c r="A1" s="25" t="s">
        <v>0</v>
      </c>
      <c r="B1" s="26"/>
      <c r="C1" s="26"/>
      <c r="D1" s="26"/>
    </row>
    <row r="2" spans="1:4" ht="13.5" customHeight="1" thickTop="1">
      <c r="A2" s="1" t="s">
        <v>1</v>
      </c>
      <c r="B2" s="2" t="s">
        <v>2</v>
      </c>
      <c r="C2" s="2" t="s">
        <v>3</v>
      </c>
      <c r="D2" s="3" t="s">
        <v>4</v>
      </c>
    </row>
    <row r="3" spans="1:4" ht="12.75">
      <c r="A3" s="4"/>
      <c r="B3" s="27" t="s">
        <v>35</v>
      </c>
      <c r="C3" s="27"/>
      <c r="D3" s="5" t="s">
        <v>5</v>
      </c>
    </row>
    <row r="4" spans="1:4" ht="12.75">
      <c r="A4" s="9" t="s">
        <v>6</v>
      </c>
      <c r="B4" s="10">
        <v>100.66666666666666</v>
      </c>
      <c r="C4" s="10">
        <v>17.85855263157895</v>
      </c>
      <c r="D4" s="10">
        <f>100*((C4/0.96)/B4)</f>
        <v>18.47946257406762</v>
      </c>
    </row>
    <row r="5" spans="1:4" ht="12.75">
      <c r="A5" s="9" t="s">
        <v>7</v>
      </c>
      <c r="B5" s="10">
        <v>108.375</v>
      </c>
      <c r="C5" s="10">
        <v>21.046052631578945</v>
      </c>
      <c r="D5" s="10">
        <f aca="true" t="shared" si="0" ref="D5:D22">100*((C5/0.96)/B5)</f>
        <v>20.22880875776523</v>
      </c>
    </row>
    <row r="6" spans="1:4" ht="12.75">
      <c r="A6" s="9" t="s">
        <v>8</v>
      </c>
      <c r="B6" s="10">
        <v>110.88333333333334</v>
      </c>
      <c r="C6" s="10">
        <v>23.010964912280702</v>
      </c>
      <c r="D6" s="10">
        <f t="shared" si="0"/>
        <v>21.61709464929421</v>
      </c>
    </row>
    <row r="7" spans="1:4" ht="12.75">
      <c r="A7" s="9" t="s">
        <v>9</v>
      </c>
      <c r="B7" s="10">
        <v>113.625</v>
      </c>
      <c r="C7" s="10">
        <v>21.24671052631579</v>
      </c>
      <c r="D7" s="10">
        <f t="shared" si="0"/>
        <v>19.478099125702045</v>
      </c>
    </row>
    <row r="8" spans="1:4" ht="12.75">
      <c r="A8" s="9" t="s">
        <v>10</v>
      </c>
      <c r="B8" s="10">
        <v>111.44166666666668</v>
      </c>
      <c r="C8" s="10">
        <v>23.685307017543863</v>
      </c>
      <c r="D8" s="10">
        <f t="shared" si="0"/>
        <v>22.13911147231723</v>
      </c>
    </row>
    <row r="9" spans="1:4" ht="12.75">
      <c r="A9" s="9" t="s">
        <v>11</v>
      </c>
      <c r="B9" s="10">
        <v>125.25833333333331</v>
      </c>
      <c r="C9" s="10">
        <v>23.165570175438596</v>
      </c>
      <c r="D9" s="10">
        <f t="shared" si="0"/>
        <v>19.264827835339133</v>
      </c>
    </row>
    <row r="10" spans="1:4" ht="12.75">
      <c r="A10" s="9" t="s">
        <v>12</v>
      </c>
      <c r="B10" s="10">
        <v>119.79166666666666</v>
      </c>
      <c r="C10" s="10">
        <v>24.293859649122815</v>
      </c>
      <c r="D10" s="10">
        <f t="shared" si="0"/>
        <v>21.125095347063322</v>
      </c>
    </row>
    <row r="11" spans="1:4" ht="12.75">
      <c r="A11" s="9" t="s">
        <v>13</v>
      </c>
      <c r="B11" s="10">
        <v>137.35833333333335</v>
      </c>
      <c r="C11" s="10">
        <v>23.724780701754387</v>
      </c>
      <c r="D11" s="10">
        <f t="shared" si="0"/>
        <v>17.991855776978085</v>
      </c>
    </row>
    <row r="12" spans="1:4" ht="12.75">
      <c r="A12" s="9" t="s">
        <v>14</v>
      </c>
      <c r="B12" s="10">
        <v>121.3</v>
      </c>
      <c r="C12" s="10">
        <v>17.32456140350877</v>
      </c>
      <c r="D12" s="10">
        <f t="shared" si="0"/>
        <v>14.877508762287691</v>
      </c>
    </row>
    <row r="13" spans="1:4" ht="12.75">
      <c r="A13" s="9" t="s">
        <v>15</v>
      </c>
      <c r="B13" s="10">
        <v>133.63333333333333</v>
      </c>
      <c r="C13" s="10">
        <v>24.7609649122807</v>
      </c>
      <c r="D13" s="10">
        <f t="shared" si="0"/>
        <v>19.301076415783783</v>
      </c>
    </row>
    <row r="14" spans="1:4" ht="12.75">
      <c r="A14" s="9" t="s">
        <v>16</v>
      </c>
      <c r="B14" s="10">
        <v>138.55</v>
      </c>
      <c r="C14" s="10">
        <v>20.75219298245614</v>
      </c>
      <c r="D14" s="10">
        <f t="shared" si="0"/>
        <v>15.602214139342099</v>
      </c>
    </row>
    <row r="15" spans="1:4" ht="12.75">
      <c r="A15" s="9" t="s">
        <v>17</v>
      </c>
      <c r="B15" s="10">
        <v>125.11666666666666</v>
      </c>
      <c r="C15" s="10">
        <v>18.901315789473685</v>
      </c>
      <c r="D15" s="10">
        <f t="shared" si="0"/>
        <v>15.73640917599714</v>
      </c>
    </row>
    <row r="16" spans="1:4" ht="12.75">
      <c r="A16" s="9" t="s">
        <v>18</v>
      </c>
      <c r="B16" s="10">
        <v>133.95833333333334</v>
      </c>
      <c r="C16" s="10">
        <v>24.539473684210524</v>
      </c>
      <c r="D16" s="10">
        <f t="shared" si="0"/>
        <v>19.082016861750017</v>
      </c>
    </row>
    <row r="17" spans="1:4" ht="12.75">
      <c r="A17" s="9" t="s">
        <v>19</v>
      </c>
      <c r="B17" s="10">
        <v>145.18333333333337</v>
      </c>
      <c r="C17" s="10">
        <v>23.246710526315788</v>
      </c>
      <c r="D17" s="10">
        <f t="shared" si="0"/>
        <v>16.679134518364556</v>
      </c>
    </row>
    <row r="18" spans="1:4" ht="12.75">
      <c r="A18" s="9" t="s">
        <v>20</v>
      </c>
      <c r="B18" s="10">
        <v>174.64166666666668</v>
      </c>
      <c r="C18" s="10">
        <v>41.718201754385966</v>
      </c>
      <c r="D18" s="10">
        <f t="shared" si="0"/>
        <v>24.883214292590758</v>
      </c>
    </row>
    <row r="19" spans="1:4" ht="12.75">
      <c r="A19" s="11" t="s">
        <v>21</v>
      </c>
      <c r="B19" s="10">
        <v>199</v>
      </c>
      <c r="C19" s="10">
        <v>59.55</v>
      </c>
      <c r="D19" s="10">
        <f t="shared" si="0"/>
        <v>31.171482412060303</v>
      </c>
    </row>
    <row r="20" spans="1:4" ht="12.75">
      <c r="A20" s="11" t="s">
        <v>36</v>
      </c>
      <c r="B20" s="10">
        <v>166.8</v>
      </c>
      <c r="C20" s="10">
        <v>23.26</v>
      </c>
      <c r="D20" s="10">
        <f t="shared" si="0"/>
        <v>14.52587929656275</v>
      </c>
    </row>
    <row r="21" spans="1:4" ht="12.75">
      <c r="A21" s="11" t="s">
        <v>37</v>
      </c>
      <c r="B21" s="10">
        <v>161</v>
      </c>
      <c r="C21" s="10">
        <v>31.28</v>
      </c>
      <c r="D21" s="10">
        <f t="shared" si="0"/>
        <v>20.238095238095237</v>
      </c>
    </row>
    <row r="22" spans="1:4" ht="13.5" thickBot="1">
      <c r="A22" s="12" t="s">
        <v>38</v>
      </c>
      <c r="B22" s="13">
        <v>161.258333333333</v>
      </c>
      <c r="C22" s="13">
        <v>25.73</v>
      </c>
      <c r="D22" s="13">
        <f t="shared" si="0"/>
        <v>16.620588083303222</v>
      </c>
    </row>
    <row r="23" spans="1:4" ht="13.5" thickTop="1">
      <c r="A23" s="22" t="s">
        <v>22</v>
      </c>
      <c r="B23" s="23"/>
      <c r="C23" s="23"/>
      <c r="D23" s="24"/>
    </row>
    <row r="24" spans="1:4" ht="12.75">
      <c r="A24" s="20" t="s">
        <v>23</v>
      </c>
      <c r="B24" s="17"/>
      <c r="C24" s="17"/>
      <c r="D24" s="18"/>
    </row>
    <row r="25" spans="1:4" ht="12.75">
      <c r="A25" s="20" t="s">
        <v>24</v>
      </c>
      <c r="B25" s="17"/>
      <c r="C25" s="17"/>
      <c r="D25" s="18"/>
    </row>
    <row r="26" spans="1:4" ht="12.75">
      <c r="A26" s="20"/>
      <c r="B26" s="17"/>
      <c r="C26" s="17"/>
      <c r="D26" s="18"/>
    </row>
    <row r="27" spans="1:4" ht="12.75">
      <c r="A27" s="16" t="s">
        <v>25</v>
      </c>
      <c r="B27" s="17"/>
      <c r="C27" s="17"/>
      <c r="D27" s="18"/>
    </row>
    <row r="28" spans="1:4" ht="12.75">
      <c r="A28" s="20" t="s">
        <v>26</v>
      </c>
      <c r="B28" s="17"/>
      <c r="C28" s="17"/>
      <c r="D28" s="18"/>
    </row>
    <row r="29" spans="1:4" ht="12.75">
      <c r="A29" s="20" t="s">
        <v>27</v>
      </c>
      <c r="B29" s="17"/>
      <c r="C29" s="17"/>
      <c r="D29" s="18"/>
    </row>
    <row r="30" spans="1:4" ht="12.75">
      <c r="A30" s="20"/>
      <c r="B30" s="17"/>
      <c r="C30" s="17"/>
      <c r="D30" s="18"/>
    </row>
    <row r="31" spans="1:4" ht="12.75">
      <c r="A31" s="16" t="s">
        <v>28</v>
      </c>
      <c r="B31" s="17"/>
      <c r="C31" s="17"/>
      <c r="D31" s="18"/>
    </row>
    <row r="32" spans="1:4" ht="14.25">
      <c r="A32" s="16"/>
      <c r="B32" s="17"/>
      <c r="C32" s="17"/>
      <c r="D32" s="18"/>
    </row>
    <row r="33" spans="1:4" ht="12.75">
      <c r="A33" s="16" t="s">
        <v>29</v>
      </c>
      <c r="B33" s="17"/>
      <c r="C33" s="17"/>
      <c r="D33" s="18"/>
    </row>
    <row r="34" spans="1:4" ht="12.75">
      <c r="A34" s="20" t="s">
        <v>30</v>
      </c>
      <c r="B34" s="28"/>
      <c r="C34" s="28"/>
      <c r="D34" s="29"/>
    </row>
    <row r="35" spans="1:4" ht="12.75">
      <c r="A35" s="20" t="s">
        <v>31</v>
      </c>
      <c r="B35" s="17"/>
      <c r="C35" s="17"/>
      <c r="D35" s="18"/>
    </row>
    <row r="36" spans="1:4" ht="12.75">
      <c r="A36" s="6" t="s">
        <v>32</v>
      </c>
      <c r="B36" s="7"/>
      <c r="C36" s="7"/>
      <c r="D36" s="8"/>
    </row>
    <row r="37" spans="1:4" ht="12.75">
      <c r="A37" s="21"/>
      <c r="B37" s="17"/>
      <c r="C37" s="17"/>
      <c r="D37" s="18"/>
    </row>
    <row r="38" spans="1:4" ht="12.75">
      <c r="A38" s="16" t="s">
        <v>33</v>
      </c>
      <c r="B38" s="17"/>
      <c r="C38" s="17"/>
      <c r="D38" s="18"/>
    </row>
    <row r="39" spans="1:4" ht="12.75">
      <c r="A39" s="19" t="s">
        <v>34</v>
      </c>
      <c r="B39" s="17"/>
      <c r="C39" s="17"/>
      <c r="D39" s="18"/>
    </row>
    <row r="40" spans="1:4" ht="12.75">
      <c r="A40" s="14"/>
      <c r="B40" s="14"/>
      <c r="C40" s="14"/>
      <c r="D40" s="14"/>
    </row>
    <row r="41" spans="1:4" ht="12.75">
      <c r="A41" s="15" t="s">
        <v>39</v>
      </c>
      <c r="B41" s="15"/>
      <c r="C41" s="15"/>
      <c r="D41" s="15"/>
    </row>
    <row r="42" spans="1:4" ht="12.75">
      <c r="A42" s="15" t="s">
        <v>40</v>
      </c>
      <c r="B42" s="15"/>
      <c r="C42" s="15"/>
      <c r="D42" s="15"/>
    </row>
    <row r="43" spans="1:4" ht="12.75">
      <c r="A43" s="15" t="s">
        <v>41</v>
      </c>
      <c r="B43" s="15"/>
      <c r="C43" s="15"/>
      <c r="D43" s="15"/>
    </row>
  </sheetData>
  <sheetProtection/>
  <mergeCells count="22">
    <mergeCell ref="A37:D37"/>
    <mergeCell ref="A23:D23"/>
    <mergeCell ref="A24:D24"/>
    <mergeCell ref="A25:D25"/>
    <mergeCell ref="A27:D27"/>
    <mergeCell ref="A1:D1"/>
    <mergeCell ref="B3:C3"/>
    <mergeCell ref="A26:D26"/>
    <mergeCell ref="A34:D34"/>
    <mergeCell ref="A35:D35"/>
    <mergeCell ref="A28:D28"/>
    <mergeCell ref="A29:D29"/>
    <mergeCell ref="A31:D31"/>
    <mergeCell ref="A33:D33"/>
    <mergeCell ref="A30:D30"/>
    <mergeCell ref="A32:D32"/>
    <mergeCell ref="A40:D40"/>
    <mergeCell ref="A41:D41"/>
    <mergeCell ref="A42:D42"/>
    <mergeCell ref="A43:D43"/>
    <mergeCell ref="A38:D38"/>
    <mergeCell ref="A39:D39"/>
  </mergeCells>
  <hyperlinks>
    <hyperlink ref="A36" r:id="rId1" display="http://www.ers.usda.gov/publications/fts/#yearbook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lemons</dc:title>
  <dc:subject>agricultural economics</dc:subject>
  <dc:creator>Hayden Stewart and Howard Elitzak</dc:creator>
  <cp:keywords>fresh lemons, food marketing system, price spreads, farm share, farm-retail price spread, commodities, at-home foods, away-from-home foods, market baskets, costs, food prices</cp:keywords>
  <dc:description>ERS compares the prices paid by consumers for food with the prices received by farmers for their corresponding commodities. At-home foods by commodity group compares farm and retail prices for foods belonging to each of several commodity groups. Excel table showing prices for fresh lemons.</dc:description>
  <cp:lastModifiedBy>crogers</cp:lastModifiedBy>
  <dcterms:created xsi:type="dcterms:W3CDTF">2009-06-02T18:01:55Z</dcterms:created>
  <dcterms:modified xsi:type="dcterms:W3CDTF">2012-11-14T17:46:47Z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