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table_a_rail_05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<sst xmlns="http://schemas.openxmlformats.org/spreadsheetml/2006/main" count="66" uniqueCount="31">
  <si>
    <t>Top 10 Commodities by Value for U.S.-NAFTA Partner Trade by Rail: 2004</t>
  </si>
  <si>
    <t>(Millions of current U.S. dollars)</t>
  </si>
  <si>
    <t>North American Trade</t>
  </si>
  <si>
    <t>Rank</t>
  </si>
  <si>
    <t>Commodity Code</t>
  </si>
  <si>
    <t>Description</t>
  </si>
  <si>
    <t>Total</t>
  </si>
  <si>
    <t>Exports</t>
  </si>
  <si>
    <t>Imports</t>
  </si>
  <si>
    <t>Motor vehicles and parts</t>
  </si>
  <si>
    <t>Wood and articles</t>
  </si>
  <si>
    <t>Plastics and articles thereof</t>
  </si>
  <si>
    <t>Paper and paperboard</t>
  </si>
  <si>
    <t>Organic chemicals</t>
  </si>
  <si>
    <t>Iron and steel</t>
  </si>
  <si>
    <t>Aluminum and articles thereof</t>
  </si>
  <si>
    <t>Pulp of wood or of other fibrous cellulosic material</t>
  </si>
  <si>
    <t>Mineral fuels, oils and  waxes</t>
  </si>
  <si>
    <t>Total, top ten commodities</t>
  </si>
  <si>
    <t>Top ten share of all commodities (percent)</t>
  </si>
  <si>
    <t>Total, all commodities</t>
  </si>
  <si>
    <t>U.S.-Canada Trade</t>
  </si>
  <si>
    <t>U.S.-Mexico Trade</t>
  </si>
  <si>
    <t>Beverages, spirits and vinegar</t>
  </si>
  <si>
    <t>Cereals</t>
  </si>
  <si>
    <t>Seeds, fruit, plants, straw and fodder</t>
  </si>
  <si>
    <t>Table A-5 Rail</t>
  </si>
  <si>
    <t xml:space="preserve">*Nuclear reactors, boilers, machinery and parts </t>
  </si>
  <si>
    <t xml:space="preserve">
SOURCE: U.S. Department of Transportation, Research and Innovative Technology Administration, Bureau of Transportation Statistics, Transborder Freight Data as of April 2005. </t>
  </si>
  <si>
    <t>* “Nuclear reactors and parts” is a very small portion of trade under this commodity grouping (HS 84). The majority of trade for this commodity is computer-related machinery and parts.</t>
  </si>
  <si>
    <t xml:space="preserve">
NOTE: NAFTA = North American Free Trade Agreement; U.S. NAFTA partners are Canada and Mexico.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</si>
</sst>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00_);_(* \(#,##0.00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  <numFmt numFmtId="179" formatCode="#,##0.0_);\(#,##0.0\)"/>
    <numFmt numFmtId="180" formatCode="0_)"/>
    <numFmt numFmtId="181" formatCode="&quot;$&quot;#,##0"/>
    <numFmt numFmtId="182" formatCode="&quot;$&quot;#,##0.0_);[Red]\(&quot;$&quot;#,##0.0\)"/>
    <numFmt numFmtId="183" formatCode="&quot;$&quot;#,##0.00"/>
    <numFmt numFmtId="184" formatCode="0.0000000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0_);[Red]\(0\)"/>
    <numFmt numFmtId="194" formatCode="&quot;$&quot;#,##0.000"/>
    <numFmt numFmtId="195" formatCode="&quot;$&quot;#,##0.0000"/>
    <numFmt numFmtId="196" formatCode="&quot;$&quot;#,##0.0"/>
    <numFmt numFmtId="197" formatCode="&quot;$&quot;#,##0.000_);[Red]\(&quot;$&quot;#,##0.000\)"/>
    <numFmt numFmtId="198" formatCode="#,##0;[Red]#,##0"/>
    <numFmt numFmtId="199" formatCode="#,##0.0_);[Red]\(#,##0.0\)"/>
    <numFmt numFmtId="200" formatCode="#,##0.000_);[Red]\(#,##0.000\)"/>
    <numFmt numFmtId="201" formatCode="#,##0.0000_);[Red]\(#,##0.0000\)"/>
    <numFmt numFmtId="202" formatCode="_(* #,##0.0_);_(* \(#,##0.0\);_(* &quot;-&quot;?_);_(@_)"/>
    <numFmt numFmtId="203" formatCode="_(* #,##0.0000000_);_(* \(#,##0.0000000\);_(* &quot;-&quot;???????_);_(@_)"/>
    <numFmt numFmtId="204" formatCode="[$-409]dddd\,\ mmmm\ dd\,\ yyyy"/>
    <numFmt numFmtId="205" formatCode="[$-409]h:mm:ss\ AM/PM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Helv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0" fillId="0" borderId="0" xfId="15" applyNumberFormat="1" applyFont="1" applyFill="1" applyBorder="1" applyAlignment="1">
      <alignment horizontal="right"/>
    </xf>
    <xf numFmtId="3" fontId="4" fillId="0" borderId="0" xfId="15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 readingOrder="1"/>
    </xf>
    <xf numFmtId="0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itle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F54"/>
  <sheetViews>
    <sheetView tabSelected="1" workbookViewId="0" topLeftCell="A25">
      <selection activeCell="A50" sqref="A50:F50"/>
    </sheetView>
  </sheetViews>
  <sheetFormatPr defaultColWidth="9.140625" defaultRowHeight="12.75" customHeight="1"/>
  <cols>
    <col min="1" max="1" width="5.7109375" style="5" customWidth="1"/>
    <col min="2" max="2" width="13.28125" style="13" customWidth="1"/>
    <col min="3" max="3" width="50.7109375" style="5" customWidth="1"/>
    <col min="4" max="6" width="10.7109375" style="2" customWidth="1"/>
    <col min="7" max="16384" width="14.140625" style="2" customWidth="1"/>
  </cols>
  <sheetData>
    <row r="1" spans="1:6" ht="12.75" customHeight="1">
      <c r="A1" s="22" t="s">
        <v>26</v>
      </c>
      <c r="B1" s="22"/>
      <c r="C1" s="22"/>
      <c r="D1" s="22"/>
      <c r="E1" s="22"/>
      <c r="F1" s="22"/>
    </row>
    <row r="2" spans="1:6" ht="12.75" customHeight="1">
      <c r="A2" s="23" t="s">
        <v>0</v>
      </c>
      <c r="B2" s="23"/>
      <c r="C2" s="23"/>
      <c r="D2" s="23"/>
      <c r="E2" s="23"/>
      <c r="F2" s="23"/>
    </row>
    <row r="3" spans="1:6" ht="12.75" customHeight="1">
      <c r="A3" s="24" t="s">
        <v>1</v>
      </c>
      <c r="B3" s="24"/>
      <c r="C3" s="24"/>
      <c r="D3" s="24"/>
      <c r="E3" s="24"/>
      <c r="F3" s="24"/>
    </row>
    <row r="4" spans="1:6" ht="25.5" customHeight="1">
      <c r="A4" s="21" t="s">
        <v>2</v>
      </c>
      <c r="B4" s="21"/>
      <c r="C4" s="21"/>
      <c r="D4" s="21"/>
      <c r="E4" s="21"/>
      <c r="F4" s="21"/>
    </row>
    <row r="5" spans="1:6" ht="25.5" customHeight="1">
      <c r="A5" s="15" t="s">
        <v>3</v>
      </c>
      <c r="B5" s="16" t="s">
        <v>4</v>
      </c>
      <c r="C5" s="15" t="s">
        <v>5</v>
      </c>
      <c r="D5" s="20" t="s">
        <v>6</v>
      </c>
      <c r="E5" s="20" t="s">
        <v>7</v>
      </c>
      <c r="F5" s="20" t="s">
        <v>8</v>
      </c>
    </row>
    <row r="6" spans="1:6" ht="12.75" customHeight="1">
      <c r="A6" s="3">
        <v>1</v>
      </c>
      <c r="B6" s="4">
        <v>87</v>
      </c>
      <c r="C6" s="5" t="s">
        <v>9</v>
      </c>
      <c r="D6" s="6">
        <v>56975.323171</v>
      </c>
      <c r="E6" s="6">
        <v>12903.410612</v>
      </c>
      <c r="F6" s="6">
        <v>44071.912559</v>
      </c>
    </row>
    <row r="7" spans="1:6" ht="12.75" customHeight="1">
      <c r="A7" s="3">
        <v>2</v>
      </c>
      <c r="B7" s="4">
        <v>44</v>
      </c>
      <c r="C7" s="5" t="s">
        <v>10</v>
      </c>
      <c r="D7" s="6">
        <v>7893.535891</v>
      </c>
      <c r="E7" s="6">
        <v>179.437522</v>
      </c>
      <c r="F7" s="6">
        <v>7714.098369</v>
      </c>
    </row>
    <row r="8" spans="1:6" ht="12.75" customHeight="1">
      <c r="A8" s="3">
        <v>3</v>
      </c>
      <c r="B8" s="4">
        <v>39</v>
      </c>
      <c r="C8" s="5" t="s">
        <v>11</v>
      </c>
      <c r="D8" s="6">
        <v>5489.789917</v>
      </c>
      <c r="E8" s="6">
        <v>2593.676786</v>
      </c>
      <c r="F8" s="6">
        <v>2896.113131</v>
      </c>
    </row>
    <row r="9" spans="1:6" ht="12.75" customHeight="1">
      <c r="A9" s="3">
        <v>4</v>
      </c>
      <c r="B9" s="4">
        <v>84</v>
      </c>
      <c r="C9" s="5" t="s">
        <v>27</v>
      </c>
      <c r="D9" s="6">
        <v>5169.619853</v>
      </c>
      <c r="E9" s="6">
        <v>2125.46141</v>
      </c>
      <c r="F9" s="6">
        <v>3044.158443</v>
      </c>
    </row>
    <row r="10" spans="1:6" ht="12.75" customHeight="1">
      <c r="A10" s="3">
        <v>5</v>
      </c>
      <c r="B10" s="4">
        <v>48</v>
      </c>
      <c r="C10" s="5" t="s">
        <v>12</v>
      </c>
      <c r="D10" s="6">
        <v>4062.268436</v>
      </c>
      <c r="E10" s="6">
        <v>638.815187</v>
      </c>
      <c r="F10" s="6">
        <v>3423.453249</v>
      </c>
    </row>
    <row r="11" spans="1:6" ht="12.75" customHeight="1">
      <c r="A11" s="3">
        <v>6</v>
      </c>
      <c r="B11" s="4">
        <v>29</v>
      </c>
      <c r="C11" s="5" t="s">
        <v>13</v>
      </c>
      <c r="D11" s="6">
        <v>3179.578096</v>
      </c>
      <c r="E11" s="6">
        <v>1588.645901</v>
      </c>
      <c r="F11" s="6">
        <v>1590.932195</v>
      </c>
    </row>
    <row r="12" spans="1:6" ht="12.75" customHeight="1">
      <c r="A12" s="3">
        <v>7</v>
      </c>
      <c r="B12" s="4">
        <v>72</v>
      </c>
      <c r="C12" s="5" t="s">
        <v>14</v>
      </c>
      <c r="D12" s="6">
        <v>2655.148819</v>
      </c>
      <c r="E12" s="6">
        <v>1223.055325</v>
      </c>
      <c r="F12" s="6">
        <v>1432.093494</v>
      </c>
    </row>
    <row r="13" spans="1:6" ht="12.75" customHeight="1">
      <c r="A13" s="3">
        <v>8</v>
      </c>
      <c r="B13" s="4">
        <v>76</v>
      </c>
      <c r="C13" s="5" t="s">
        <v>15</v>
      </c>
      <c r="D13" s="6">
        <v>2457.719048</v>
      </c>
      <c r="E13" s="6">
        <v>248.853908</v>
      </c>
      <c r="F13" s="6">
        <v>2208.86514</v>
      </c>
    </row>
    <row r="14" spans="1:6" ht="12.75" customHeight="1">
      <c r="A14" s="3">
        <v>9</v>
      </c>
      <c r="B14" s="4">
        <v>47</v>
      </c>
      <c r="C14" s="5" t="s">
        <v>16</v>
      </c>
      <c r="D14" s="6">
        <v>2362.484187</v>
      </c>
      <c r="E14" s="6">
        <v>559.24084</v>
      </c>
      <c r="F14" s="6">
        <v>1803.243347</v>
      </c>
    </row>
    <row r="15" spans="1:6" ht="12.75" customHeight="1">
      <c r="A15" s="3">
        <v>10</v>
      </c>
      <c r="B15" s="4">
        <v>27</v>
      </c>
      <c r="C15" s="5" t="s">
        <v>17</v>
      </c>
      <c r="D15" s="6">
        <v>2315.939063</v>
      </c>
      <c r="E15" s="6">
        <v>610.799183</v>
      </c>
      <c r="F15" s="6">
        <v>1705.13988</v>
      </c>
    </row>
    <row r="16" spans="2:6" s="8" customFormat="1" ht="12.75" customHeight="1">
      <c r="B16" s="14"/>
      <c r="C16" s="14" t="s">
        <v>18</v>
      </c>
      <c r="D16" s="7">
        <f>SUM(D6:D15)</f>
        <v>92561.40648099997</v>
      </c>
      <c r="E16" s="7">
        <f>SUM(E6:E15)</f>
        <v>22671.396674</v>
      </c>
      <c r="F16" s="7">
        <f>SUM(F6:F15)</f>
        <v>69890.009807</v>
      </c>
    </row>
    <row r="17" spans="2:6" s="8" customFormat="1" ht="12.75" customHeight="1">
      <c r="B17" s="14"/>
      <c r="C17" s="14" t="s">
        <v>19</v>
      </c>
      <c r="D17" s="7">
        <f>D16*100/D18</f>
        <v>85.42018103391565</v>
      </c>
      <c r="E17" s="7">
        <f>E16*100/E18</f>
        <v>74.99765765599047</v>
      </c>
      <c r="F17" s="7">
        <f>F16*100/F18</f>
        <v>89.45275238681965</v>
      </c>
    </row>
    <row r="18" spans="2:6" s="8" customFormat="1" ht="12.75" customHeight="1">
      <c r="B18" s="14"/>
      <c r="C18" s="14" t="s">
        <v>20</v>
      </c>
      <c r="D18" s="7">
        <v>108360.115093</v>
      </c>
      <c r="E18" s="7">
        <v>30229.473003</v>
      </c>
      <c r="F18" s="7">
        <v>78130.64209</v>
      </c>
    </row>
    <row r="19" spans="1:6" ht="25.5" customHeight="1">
      <c r="A19" s="21" t="s">
        <v>21</v>
      </c>
      <c r="B19" s="21"/>
      <c r="C19" s="21"/>
      <c r="D19" s="21"/>
      <c r="E19" s="21"/>
      <c r="F19" s="21"/>
    </row>
    <row r="20" spans="1:6" ht="25.5" customHeight="1">
      <c r="A20" s="15" t="s">
        <v>3</v>
      </c>
      <c r="B20" s="16" t="s">
        <v>4</v>
      </c>
      <c r="C20" s="15" t="s">
        <v>5</v>
      </c>
      <c r="D20" s="17" t="s">
        <v>6</v>
      </c>
      <c r="E20" s="17" t="s">
        <v>7</v>
      </c>
      <c r="F20" s="17" t="s">
        <v>8</v>
      </c>
    </row>
    <row r="21" spans="1:6" ht="12.75" customHeight="1">
      <c r="A21" s="3">
        <v>1</v>
      </c>
      <c r="B21" s="4">
        <v>87</v>
      </c>
      <c r="C21" s="5" t="s">
        <v>9</v>
      </c>
      <c r="D21" s="9">
        <v>36784.717251</v>
      </c>
      <c r="E21" s="9">
        <v>7834.525558</v>
      </c>
      <c r="F21" s="9">
        <v>28950.191693</v>
      </c>
    </row>
    <row r="22" spans="1:6" ht="12.75" customHeight="1">
      <c r="A22" s="3">
        <v>2</v>
      </c>
      <c r="B22" s="4">
        <v>44</v>
      </c>
      <c r="C22" s="5" t="s">
        <v>10</v>
      </c>
      <c r="D22" s="9">
        <v>7848.849422</v>
      </c>
      <c r="E22" s="9">
        <v>137.531703</v>
      </c>
      <c r="F22" s="9">
        <v>7711.317719</v>
      </c>
    </row>
    <row r="23" spans="1:6" ht="12.75" customHeight="1">
      <c r="A23" s="3">
        <v>3</v>
      </c>
      <c r="B23" s="4">
        <v>39</v>
      </c>
      <c r="C23" s="5" t="s">
        <v>11</v>
      </c>
      <c r="D23" s="9">
        <v>4327.582881</v>
      </c>
      <c r="E23" s="9">
        <v>1740.609315</v>
      </c>
      <c r="F23" s="9">
        <v>2586.973566</v>
      </c>
    </row>
    <row r="24" spans="1:6" ht="12.75" customHeight="1">
      <c r="A24" s="3">
        <v>4</v>
      </c>
      <c r="B24" s="4">
        <v>48</v>
      </c>
      <c r="C24" s="5" t="s">
        <v>12</v>
      </c>
      <c r="D24" s="9">
        <v>3774.17501</v>
      </c>
      <c r="E24" s="9">
        <v>377.338959</v>
      </c>
      <c r="F24" s="9">
        <v>3396.836051</v>
      </c>
    </row>
    <row r="25" spans="1:6" ht="12.75" customHeight="1">
      <c r="A25" s="3">
        <v>5</v>
      </c>
      <c r="B25" s="4">
        <v>29</v>
      </c>
      <c r="C25" s="5" t="s">
        <v>13</v>
      </c>
      <c r="D25" s="9">
        <v>2767.077792</v>
      </c>
      <c r="E25" s="9">
        <v>1240.566277</v>
      </c>
      <c r="F25" s="9">
        <v>1526.511515</v>
      </c>
    </row>
    <row r="26" spans="1:6" ht="12.75" customHeight="1">
      <c r="A26" s="3">
        <v>6</v>
      </c>
      <c r="B26" s="4">
        <v>76</v>
      </c>
      <c r="C26" s="5" t="s">
        <v>15</v>
      </c>
      <c r="D26" s="9">
        <v>2287.867396</v>
      </c>
      <c r="E26" s="9">
        <v>80.174462</v>
      </c>
      <c r="F26" s="9">
        <v>2207.692934</v>
      </c>
    </row>
    <row r="27" spans="1:6" ht="12.75" customHeight="1">
      <c r="A27" s="3">
        <v>7</v>
      </c>
      <c r="B27" s="4">
        <v>27</v>
      </c>
      <c r="C27" s="5" t="s">
        <v>17</v>
      </c>
      <c r="D27" s="9">
        <v>2001.582647</v>
      </c>
      <c r="E27" s="9">
        <v>301.032995</v>
      </c>
      <c r="F27" s="9">
        <v>1700.549652</v>
      </c>
    </row>
    <row r="28" spans="1:6" ht="12.75" customHeight="1">
      <c r="A28" s="3">
        <v>8</v>
      </c>
      <c r="B28" s="4">
        <v>47</v>
      </c>
      <c r="C28" s="5" t="s">
        <v>16</v>
      </c>
      <c r="D28" s="9">
        <v>1957.889012</v>
      </c>
      <c r="E28" s="9">
        <v>155.144119</v>
      </c>
      <c r="F28" s="9">
        <v>1802.744893</v>
      </c>
    </row>
    <row r="29" spans="1:6" ht="12.75" customHeight="1">
      <c r="A29" s="3">
        <v>9</v>
      </c>
      <c r="B29" s="4">
        <v>72</v>
      </c>
      <c r="C29" s="5" t="s">
        <v>14</v>
      </c>
      <c r="D29" s="9">
        <v>1716.829341</v>
      </c>
      <c r="E29" s="9">
        <v>812.422852</v>
      </c>
      <c r="F29" s="9">
        <v>904.406489</v>
      </c>
    </row>
    <row r="30" spans="1:6" ht="12.75" customHeight="1">
      <c r="A30" s="3">
        <v>10</v>
      </c>
      <c r="B30" s="4">
        <v>84</v>
      </c>
      <c r="C30" s="5" t="s">
        <v>27</v>
      </c>
      <c r="D30" s="9">
        <v>1597.458835</v>
      </c>
      <c r="E30" s="9">
        <v>378.659971</v>
      </c>
      <c r="F30" s="9">
        <v>1218.798864</v>
      </c>
    </row>
    <row r="31" spans="2:6" ht="12.75" customHeight="1">
      <c r="B31" s="14"/>
      <c r="C31" s="14" t="s">
        <v>18</v>
      </c>
      <c r="D31" s="10">
        <f>SUM(D21:D30)</f>
        <v>65064.029587000005</v>
      </c>
      <c r="E31" s="10">
        <f>SUM(E21:E30)</f>
        <v>13058.006211</v>
      </c>
      <c r="F31" s="10">
        <f>SUM(F21:F30)</f>
        <v>52006.023376</v>
      </c>
    </row>
    <row r="32" spans="2:6" ht="12.75" customHeight="1">
      <c r="B32" s="14"/>
      <c r="C32" s="14" t="s">
        <v>19</v>
      </c>
      <c r="D32" s="7">
        <f>D31*100/D33</f>
        <v>87.28289807370638</v>
      </c>
      <c r="E32" s="7">
        <f>E31*100/E33</f>
        <v>78.67880963794522</v>
      </c>
      <c r="F32" s="7">
        <f>F31*100/F33</f>
        <v>89.74718424910931</v>
      </c>
    </row>
    <row r="33" spans="2:6" ht="12.75" customHeight="1">
      <c r="B33" s="14"/>
      <c r="C33" s="14" t="s">
        <v>20</v>
      </c>
      <c r="D33" s="10">
        <v>74543.84653</v>
      </c>
      <c r="E33" s="10">
        <v>16596.59859</v>
      </c>
      <c r="F33" s="10">
        <v>57947.24794</v>
      </c>
    </row>
    <row r="34" spans="1:6" ht="25.5" customHeight="1">
      <c r="A34" s="21" t="s">
        <v>22</v>
      </c>
      <c r="B34" s="21"/>
      <c r="C34" s="21"/>
      <c r="D34" s="21"/>
      <c r="E34" s="21"/>
      <c r="F34" s="21"/>
    </row>
    <row r="35" spans="1:6" ht="25.5" customHeight="1">
      <c r="A35" s="15" t="s">
        <v>3</v>
      </c>
      <c r="B35" s="16" t="s">
        <v>4</v>
      </c>
      <c r="C35" s="15" t="s">
        <v>5</v>
      </c>
      <c r="D35" s="17" t="s">
        <v>6</v>
      </c>
      <c r="E35" s="17" t="s">
        <v>7</v>
      </c>
      <c r="F35" s="17" t="s">
        <v>8</v>
      </c>
    </row>
    <row r="36" spans="1:6" ht="12.75" customHeight="1">
      <c r="A36" s="3">
        <v>1</v>
      </c>
      <c r="B36" s="4">
        <v>87</v>
      </c>
      <c r="C36" s="5" t="s">
        <v>9</v>
      </c>
      <c r="D36" s="6">
        <v>20190.60592</v>
      </c>
      <c r="E36" s="6">
        <v>5068.885054</v>
      </c>
      <c r="F36" s="6">
        <v>15121.720866</v>
      </c>
    </row>
    <row r="37" spans="1:6" ht="12.75" customHeight="1">
      <c r="A37" s="3">
        <v>2</v>
      </c>
      <c r="B37" s="4">
        <v>84</v>
      </c>
      <c r="C37" s="5" t="s">
        <v>27</v>
      </c>
      <c r="D37" s="6">
        <v>3572.161018</v>
      </c>
      <c r="E37" s="6">
        <v>1746.801439</v>
      </c>
      <c r="F37" s="6">
        <v>1825.359579</v>
      </c>
    </row>
    <row r="38" spans="1:6" ht="12.75" customHeight="1">
      <c r="A38" s="3">
        <v>3</v>
      </c>
      <c r="B38" s="4">
        <v>39</v>
      </c>
      <c r="C38" s="5" t="s">
        <v>11</v>
      </c>
      <c r="D38" s="6">
        <v>1162.207036</v>
      </c>
      <c r="E38" s="6">
        <v>853.067471</v>
      </c>
      <c r="F38" s="9">
        <v>309.139565</v>
      </c>
    </row>
    <row r="39" spans="1:6" ht="12.75" customHeight="1">
      <c r="A39" s="3">
        <v>4</v>
      </c>
      <c r="B39" s="4">
        <v>22</v>
      </c>
      <c r="C39" s="5" t="s">
        <v>23</v>
      </c>
      <c r="D39" s="6">
        <v>978.046985</v>
      </c>
      <c r="E39" s="6">
        <v>22.74466</v>
      </c>
      <c r="F39" s="9">
        <v>955.302325</v>
      </c>
    </row>
    <row r="40" spans="1:6" ht="12.75" customHeight="1">
      <c r="A40" s="3">
        <v>5</v>
      </c>
      <c r="B40" s="4">
        <v>72</v>
      </c>
      <c r="C40" s="5" t="s">
        <v>14</v>
      </c>
      <c r="D40" s="6">
        <v>938.319478</v>
      </c>
      <c r="E40" s="6">
        <v>410.632473</v>
      </c>
      <c r="F40" s="9">
        <v>527.687005</v>
      </c>
    </row>
    <row r="41" spans="1:6" ht="12.75" customHeight="1">
      <c r="A41" s="3">
        <v>6</v>
      </c>
      <c r="B41" s="4">
        <v>10</v>
      </c>
      <c r="C41" s="5" t="s">
        <v>24</v>
      </c>
      <c r="D41" s="6">
        <v>908.815021</v>
      </c>
      <c r="E41" s="6">
        <v>906.642982</v>
      </c>
      <c r="F41" s="6">
        <v>2.172039</v>
      </c>
    </row>
    <row r="42" spans="1:6" ht="12.75" customHeight="1">
      <c r="A42" s="3">
        <v>7</v>
      </c>
      <c r="B42" s="4">
        <v>12</v>
      </c>
      <c r="C42" s="5" t="s">
        <v>25</v>
      </c>
      <c r="D42" s="6">
        <v>622.522516</v>
      </c>
      <c r="E42" s="6">
        <v>622.478453</v>
      </c>
      <c r="F42" s="6">
        <v>0.044063</v>
      </c>
    </row>
    <row r="43" spans="1:6" ht="12.75" customHeight="1">
      <c r="A43" s="3">
        <v>8</v>
      </c>
      <c r="B43" s="4">
        <v>85</v>
      </c>
      <c r="C43" s="5" t="s">
        <v>25</v>
      </c>
      <c r="D43" s="6">
        <v>511.933226</v>
      </c>
      <c r="E43" s="6">
        <v>237.090424</v>
      </c>
      <c r="F43" s="6">
        <v>274.842802</v>
      </c>
    </row>
    <row r="44" spans="1:6" ht="12.75" customHeight="1">
      <c r="A44" s="3">
        <v>9</v>
      </c>
      <c r="B44" s="4">
        <v>29</v>
      </c>
      <c r="C44" s="5" t="s">
        <v>13</v>
      </c>
      <c r="D44" s="6">
        <v>412.500304</v>
      </c>
      <c r="E44" s="6">
        <v>348.079624</v>
      </c>
      <c r="F44" s="6">
        <v>64.42068</v>
      </c>
    </row>
    <row r="45" spans="1:6" ht="12.75" customHeight="1">
      <c r="A45" s="3">
        <v>10</v>
      </c>
      <c r="B45" s="4">
        <v>47</v>
      </c>
      <c r="C45" s="5" t="s">
        <v>16</v>
      </c>
      <c r="D45" s="6">
        <v>404.595175</v>
      </c>
      <c r="E45" s="6">
        <v>404.096721</v>
      </c>
      <c r="F45" s="6">
        <v>0.498454</v>
      </c>
    </row>
    <row r="46" spans="2:6" ht="12.75" customHeight="1">
      <c r="B46" s="14"/>
      <c r="C46" s="14" t="s">
        <v>18</v>
      </c>
      <c r="D46" s="7">
        <f>SUM(D36:D45)</f>
        <v>29701.706679000003</v>
      </c>
      <c r="E46" s="7">
        <f>SUM(E36:E45)</f>
        <v>10620.519301</v>
      </c>
      <c r="F46" s="7">
        <f>SUM(F36:F45)</f>
        <v>19081.187378000002</v>
      </c>
    </row>
    <row r="47" spans="2:6" ht="12.75" customHeight="1">
      <c r="B47" s="14"/>
      <c r="C47" s="14" t="s">
        <v>19</v>
      </c>
      <c r="D47" s="7">
        <f>D46*100/D48</f>
        <v>87.83259638379518</v>
      </c>
      <c r="E47" s="7">
        <f>E46*100/E48</f>
        <v>77.90374193480807</v>
      </c>
      <c r="F47" s="7">
        <f>F46*100/F48</f>
        <v>94.53904153182285</v>
      </c>
    </row>
    <row r="48" spans="1:6" ht="12.75" customHeight="1">
      <c r="A48" s="19"/>
      <c r="B48" s="18"/>
      <c r="C48" s="18" t="s">
        <v>20</v>
      </c>
      <c r="D48" s="11">
        <v>33816.268563</v>
      </c>
      <c r="E48" s="11">
        <v>13632.874413</v>
      </c>
      <c r="F48" s="11">
        <v>20183.39415</v>
      </c>
    </row>
    <row r="49" spans="1:6" s="12" customFormat="1" ht="51" customHeight="1">
      <c r="A49" s="26" t="s">
        <v>30</v>
      </c>
      <c r="B49" s="27"/>
      <c r="C49" s="27"/>
      <c r="D49" s="27"/>
      <c r="E49" s="27"/>
      <c r="F49" s="27"/>
    </row>
    <row r="50" spans="1:6" s="12" customFormat="1" ht="40.5" customHeight="1">
      <c r="A50" s="30" t="s">
        <v>29</v>
      </c>
      <c r="B50" s="29"/>
      <c r="C50" s="29"/>
      <c r="D50" s="29"/>
      <c r="E50" s="29"/>
      <c r="F50" s="29"/>
    </row>
    <row r="51" spans="1:6" s="1" customFormat="1" ht="38.25" customHeight="1">
      <c r="A51" s="28" t="s">
        <v>28</v>
      </c>
      <c r="B51" s="22"/>
      <c r="C51" s="22"/>
      <c r="D51" s="22"/>
      <c r="E51" s="22"/>
      <c r="F51" s="22"/>
    </row>
    <row r="54" spans="1:6" ht="12.75" customHeight="1">
      <c r="A54" s="25"/>
      <c r="B54" s="25"/>
      <c r="C54" s="25"/>
      <c r="D54" s="25"/>
      <c r="E54" s="25"/>
      <c r="F54" s="25"/>
    </row>
  </sheetData>
  <mergeCells count="10">
    <mergeCell ref="A54:F54"/>
    <mergeCell ref="A49:F49"/>
    <mergeCell ref="A51:F51"/>
    <mergeCell ref="A34:F34"/>
    <mergeCell ref="A50:F50"/>
    <mergeCell ref="A4:F4"/>
    <mergeCell ref="A19:F19"/>
    <mergeCell ref="A1:F1"/>
    <mergeCell ref="A2:F2"/>
    <mergeCell ref="A3:F3"/>
  </mergeCells>
  <dataValidations count="1">
    <dataValidation type="textLength" allowBlank="1" showInputMessage="1" showErrorMessage="1" sqref="A1:A15 A19:A30 A34:A45 A49:A65536 G1:IV65536 B1:F49 B51:F65536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yi.lin</cp:lastModifiedBy>
  <cp:lastPrinted>2005-07-07T12:39:03Z</cp:lastPrinted>
  <dcterms:created xsi:type="dcterms:W3CDTF">2005-06-23T18:57:19Z</dcterms:created>
  <dcterms:modified xsi:type="dcterms:W3CDTF">2005-07-29T19:28:14Z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-1365635988</vt:i4>
  </property>
  <property fmtid="{D5CDD505-2E9C-101B-9397-08002B2CF9AE}" pid="3" name="_EmailSubject">
    <vt:lpwstr>North American Highlights Report - Web tables</vt:lpwstr>
  </property>
  <property fmtid="{D5CDD505-2E9C-101B-9397-08002B2CF9AE}" pid="4" name="_AuthorEmail">
    <vt:lpwstr>Michael.Sprung@dot.gov</vt:lpwstr>
  </property>
  <property fmtid="{D5CDD505-2E9C-101B-9397-08002B2CF9AE}" pid="5" name="_AuthorEmailDisplayName">
    <vt:lpwstr>Sprung, Michael &lt;RITA&gt;</vt:lpwstr>
  </property>
  <property fmtid="{D5CDD505-2E9C-101B-9397-08002B2CF9AE}" pid="6" name="_ReviewingToolsShownOnce">
    <vt:lpwstr/>
  </property>
</Properties>
</file>