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05" windowHeight="7035" tabRatio="869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</sheets>
  <definedNames/>
  <calcPr fullCalcOnLoad="1"/>
</workbook>
</file>

<file path=xl/sharedStrings.xml><?xml version="1.0" encoding="utf-8"?>
<sst xmlns="http://schemas.openxmlformats.org/spreadsheetml/2006/main" count="2558" uniqueCount="622">
  <si>
    <t>TABLE 1</t>
  </si>
  <si>
    <r>
      <t>SALIENT COPPER STATISTICS</t>
    </r>
    <r>
      <rPr>
        <vertAlign val="superscript"/>
        <sz val="8"/>
        <rFont val="Times New Roman"/>
        <family val="1"/>
      </rPr>
      <t>1</t>
    </r>
  </si>
  <si>
    <t/>
  </si>
  <si>
    <t>1999</t>
  </si>
  <si>
    <t>2000</t>
  </si>
  <si>
    <t>2001</t>
  </si>
  <si>
    <t>2002</t>
  </si>
  <si>
    <t>United States:</t>
  </si>
  <si>
    <t>Mine production:</t>
  </si>
  <si>
    <t>Ore concentrated</t>
  </si>
  <si>
    <t>thousand metric tons</t>
  </si>
  <si>
    <r>
      <t>Average yield of copper</t>
    </r>
    <r>
      <rPr>
        <vertAlign val="superscript"/>
        <sz val="8"/>
        <rFont val="Times New Roman"/>
        <family val="1"/>
      </rPr>
      <t>2</t>
    </r>
  </si>
  <si>
    <t>percent</t>
  </si>
  <si>
    <t>r</t>
  </si>
  <si>
    <t>Recoverable copper:</t>
  </si>
  <si>
    <t>Arizona</t>
  </si>
  <si>
    <t>Michigan, Montana, Utah</t>
  </si>
  <si>
    <t xml:space="preserve">W </t>
  </si>
  <si>
    <t>New Mexico</t>
  </si>
  <si>
    <t>Other States</t>
  </si>
  <si>
    <t>Total</t>
  </si>
  <si>
    <t>Total value</t>
  </si>
  <si>
    <t>millions</t>
  </si>
  <si>
    <t xml:space="preserve"> </t>
  </si>
  <si>
    <t xml:space="preserve">Smelter production: </t>
  </si>
  <si>
    <t>From domestic and foreign ores</t>
  </si>
  <si>
    <t>(3)</t>
  </si>
  <si>
    <t>From scrap (new and old)</t>
  </si>
  <si>
    <t xml:space="preserve">Total </t>
  </si>
  <si>
    <t>Byproduct sulfuric acid, sulfur content</t>
  </si>
  <si>
    <t>Refinery production:</t>
  </si>
  <si>
    <t>Primary materials:</t>
  </si>
  <si>
    <t>Electrolytic from domestic ores</t>
  </si>
  <si>
    <t>Electrolytic from foreign materials</t>
  </si>
  <si>
    <t>Electrowon</t>
  </si>
  <si>
    <t>Secondary materials (scrap):</t>
  </si>
  <si>
    <t>Electrolytic</t>
  </si>
  <si>
    <t>Fire refined</t>
  </si>
  <si>
    <t>Grand total</t>
  </si>
  <si>
    <t>Secondary copper produced:</t>
  </si>
  <si>
    <t>Recovered from new scrap</t>
  </si>
  <si>
    <t>Recovered from old scrap</t>
  </si>
  <si>
    <t>Copper sulfate production</t>
  </si>
  <si>
    <t>Exports:</t>
  </si>
  <si>
    <t>Refined</t>
  </si>
  <si>
    <r>
      <t>Unmanufactured</t>
    </r>
    <r>
      <rPr>
        <vertAlign val="superscript"/>
        <sz val="8"/>
        <rFont val="Times New Roman"/>
        <family val="1"/>
      </rPr>
      <t>4</t>
    </r>
  </si>
  <si>
    <t>Imports:</t>
  </si>
  <si>
    <t>Copper stocks, December 31:</t>
  </si>
  <si>
    <t>Blister and in-process material</t>
  </si>
  <si>
    <t>Refined copper:</t>
  </si>
  <si>
    <t>Refineries</t>
  </si>
  <si>
    <t>Wire-rod mills</t>
  </si>
  <si>
    <t>Brass mills</t>
  </si>
  <si>
    <t>Other industry</t>
  </si>
  <si>
    <t>New York Commodity Exchange (COMEX)</t>
  </si>
  <si>
    <t>London Metal Exchange (LME), U.S. warehouses</t>
  </si>
  <si>
    <t>Consumption:</t>
  </si>
  <si>
    <t>Refined copper, reported</t>
  </si>
  <si>
    <r>
      <t>Apparent consumption, primary refined and old scrap</t>
    </r>
    <r>
      <rPr>
        <vertAlign val="superscript"/>
        <sz val="8"/>
        <rFont val="Times New Roman"/>
        <family val="1"/>
      </rPr>
      <t>5</t>
    </r>
  </si>
  <si>
    <t>Price:</t>
  </si>
  <si>
    <t>Producer, weighted average</t>
  </si>
  <si>
    <t>cents per pound</t>
  </si>
  <si>
    <t>COMEX, first position</t>
  </si>
  <si>
    <t>do.</t>
  </si>
  <si>
    <t>LME, Grade A cash</t>
  </si>
  <si>
    <t>World production:</t>
  </si>
  <si>
    <t>Mine</t>
  </si>
  <si>
    <t>e</t>
  </si>
  <si>
    <t>Smelter</t>
  </si>
  <si>
    <t>Refinery</t>
  </si>
  <si>
    <t>See footnotes at end of table.</t>
  </si>
  <si>
    <t>TABLE 1--Continued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</si>
  <si>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data; included in "Other States."</t>
    </r>
  </si>
  <si>
    <r>
      <t>1</t>
    </r>
    <r>
      <rPr>
        <sz val="8"/>
        <rFont val="Times New Roman"/>
        <family val="1"/>
      </rPr>
      <t>Data are rounded to no more than three significant digits, except prices; may not add to totals shown.</t>
    </r>
  </si>
  <si>
    <r>
      <t>2</t>
    </r>
    <r>
      <rPr>
        <sz val="8"/>
        <rFont val="Times New Roman"/>
        <family val="1"/>
      </rPr>
      <t>Yield calculations are for concentrated ore only.</t>
    </r>
  </si>
  <si>
    <r>
      <t>3</t>
    </r>
    <r>
      <rPr>
        <sz val="8"/>
        <rFont val="Times New Roman"/>
        <family val="1"/>
      </rPr>
      <t>Withheld to avoid disclosing company proprietary data; included in "Total."</t>
    </r>
  </si>
  <si>
    <r>
      <t>4</t>
    </r>
    <r>
      <rPr>
        <sz val="8"/>
        <rFont val="Times New Roman"/>
        <family val="1"/>
      </rPr>
      <t>Includes copper content of alloy scrap.</t>
    </r>
  </si>
  <si>
    <t>TABLE 2</t>
  </si>
  <si>
    <t>Capacity</t>
  </si>
  <si>
    <t>(thousand</t>
  </si>
  <si>
    <t>Rank</t>
  </si>
  <si>
    <t>County and State</t>
  </si>
  <si>
    <t>Operator</t>
  </si>
  <si>
    <t>Source of copper</t>
  </si>
  <si>
    <t>metric tons)</t>
  </si>
  <si>
    <t>Morenci</t>
  </si>
  <si>
    <t>Greenlee, AZ</t>
  </si>
  <si>
    <t>Phelps Dodge Corp.</t>
  </si>
  <si>
    <t>Copper ore, leached</t>
  </si>
  <si>
    <t>Bingham Canyon</t>
  </si>
  <si>
    <t>Salt Lake, UT</t>
  </si>
  <si>
    <t>Kennecott Utah Copper Corp.</t>
  </si>
  <si>
    <t>Ray Mines</t>
  </si>
  <si>
    <t>Pinal, AZ</t>
  </si>
  <si>
    <t>ASARCO Incorporated</t>
  </si>
  <si>
    <t>Bagdad</t>
  </si>
  <si>
    <t>Yavapai, AZ</t>
  </si>
  <si>
    <t>Phelps Dodge  Corp.</t>
  </si>
  <si>
    <t>Sierrita</t>
  </si>
  <si>
    <t>Pima, AZ</t>
  </si>
  <si>
    <t>Tyrone</t>
  </si>
  <si>
    <t>Grant, NM</t>
  </si>
  <si>
    <t>Chino</t>
  </si>
  <si>
    <t>Mission Complex</t>
  </si>
  <si>
    <t xml:space="preserve">Copper ore, concentrated </t>
  </si>
  <si>
    <t>Silver Bell</t>
  </si>
  <si>
    <t>Miami Mine</t>
  </si>
  <si>
    <t>Gila, AZ</t>
  </si>
  <si>
    <t>Pinto Valley</t>
  </si>
  <si>
    <t>BHP Copper Co.</t>
  </si>
  <si>
    <t>Miami</t>
  </si>
  <si>
    <t>TABLE 3</t>
  </si>
  <si>
    <t>(Metric tons)</t>
  </si>
  <si>
    <t>Gross</t>
  </si>
  <si>
    <t xml:space="preserve"> Recoverable</t>
  </si>
  <si>
    <t>Source and treatment process</t>
  </si>
  <si>
    <t>weight</t>
  </si>
  <si>
    <t>copper</t>
  </si>
  <si>
    <t>Mined copper ore:</t>
  </si>
  <si>
    <t>Concentrated</t>
  </si>
  <si>
    <t>Leached</t>
  </si>
  <si>
    <t>NA</t>
  </si>
  <si>
    <t>tailings, dumps, and in-place material</t>
  </si>
  <si>
    <r>
      <t>Other copper-bearing ores</t>
    </r>
    <r>
      <rPr>
        <vertAlign val="superscript"/>
        <sz val="8"/>
        <rFont val="Times New Roman"/>
        <family val="1"/>
      </rPr>
      <t>3</t>
    </r>
  </si>
  <si>
    <t>XX</t>
  </si>
  <si>
    <r>
      <t>1</t>
    </r>
    <r>
      <rPr>
        <sz val="8"/>
        <rFont val="Times New Roman"/>
        <family val="0"/>
      </rPr>
      <t>Data rounded to three significant digits; may not add to totals shown.</t>
    </r>
  </si>
  <si>
    <r>
      <t>3</t>
    </r>
    <r>
      <rPr>
        <sz val="8"/>
        <rFont val="Times New Roman"/>
        <family val="0"/>
      </rPr>
      <t>Includes gold ore, lead ore, silver ore, silver-copper ore, zinc ore, and ore shipped directly to smelter.</t>
    </r>
  </si>
  <si>
    <t>TABLE 4</t>
  </si>
  <si>
    <r>
      <t>CONSUMPTION OF COPPER AND BRASS MATERIALS IN THE UNITED STATES, BY ITEM</t>
    </r>
    <r>
      <rPr>
        <vertAlign val="superscript"/>
        <sz val="8"/>
        <rFont val="Times New Roman"/>
        <family val="1"/>
      </rPr>
      <t>1</t>
    </r>
  </si>
  <si>
    <t>Foundries,</t>
  </si>
  <si>
    <t xml:space="preserve"> Smelters,</t>
  </si>
  <si>
    <t>chemical plants,</t>
  </si>
  <si>
    <t xml:space="preserve"> refiners,</t>
  </si>
  <si>
    <t>Item</t>
  </si>
  <si>
    <t>miscellaneous users</t>
  </si>
  <si>
    <t>ingot makers</t>
  </si>
  <si>
    <t xml:space="preserve">Copper scrap </t>
  </si>
  <si>
    <t>W</t>
  </si>
  <si>
    <r>
      <t>Refined copper</t>
    </r>
    <r>
      <rPr>
        <vertAlign val="superscript"/>
        <sz val="8"/>
        <rFont val="Times New Roman"/>
        <family val="1"/>
      </rPr>
      <t>3</t>
    </r>
  </si>
  <si>
    <t>Hardeners and master alloys</t>
  </si>
  <si>
    <t>--</t>
  </si>
  <si>
    <t>Brass ingots</t>
  </si>
  <si>
    <t xml:space="preserve">Slab zinc </t>
  </si>
  <si>
    <t>(4)</t>
  </si>
  <si>
    <t>2002: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</si>
  <si>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</si>
  <si>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2</t>
    </r>
    <r>
      <rPr>
        <sz val="8"/>
        <rFont val="Times New Roman"/>
        <family val="0"/>
      </rPr>
      <t>Includes item indicated by symbol W.</t>
    </r>
  </si>
  <si>
    <r>
      <t>3</t>
    </r>
    <r>
      <rPr>
        <sz val="8"/>
        <rFont val="Times New Roman"/>
        <family val="0"/>
      </rPr>
      <t>Detailed information on consumption of refined copper can be found in table 5.</t>
    </r>
  </si>
  <si>
    <r>
      <t>4</t>
    </r>
    <r>
      <rPr>
        <sz val="8"/>
        <rFont val="Times New Roman"/>
        <family val="0"/>
      </rPr>
      <t>Withheld to avoid disclosing company proprietary data; included in "Total."</t>
    </r>
  </si>
  <si>
    <t>TABLE 5</t>
  </si>
  <si>
    <r>
      <t>CONSUMPTION OF REFINED COPPER SHAPES IN THE UNITED STATES, BY CLASS OF CONSUMER</t>
    </r>
    <r>
      <rPr>
        <vertAlign val="superscript"/>
        <sz val="8"/>
        <rFont val="Times New Roman"/>
        <family val="1"/>
      </rPr>
      <t>1</t>
    </r>
  </si>
  <si>
    <t xml:space="preserve">Ingots and  </t>
  </si>
  <si>
    <t xml:space="preserve">Cakes and   </t>
  </si>
  <si>
    <t>Wirebar, billets,</t>
  </si>
  <si>
    <t>Class of consumer</t>
  </si>
  <si>
    <t xml:space="preserve">Cathodes  </t>
  </si>
  <si>
    <t xml:space="preserve">ingot bars  </t>
  </si>
  <si>
    <t xml:space="preserve">slabs  </t>
  </si>
  <si>
    <t xml:space="preserve">other     </t>
  </si>
  <si>
    <t xml:space="preserve">Wire-rod mills </t>
  </si>
  <si>
    <t xml:space="preserve">--  </t>
  </si>
  <si>
    <t xml:space="preserve">Brass mills </t>
  </si>
  <si>
    <t xml:space="preserve">Chemical plants </t>
  </si>
  <si>
    <t xml:space="preserve">Ingot makers </t>
  </si>
  <si>
    <t xml:space="preserve">Foundries </t>
  </si>
  <si>
    <r>
      <t>Miscellaneous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</si>
  <si>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0"/>
      </rPr>
      <t>Includes items indicated by symbol W.</t>
    </r>
  </si>
  <si>
    <r>
      <t>3</t>
    </r>
    <r>
      <rPr>
        <sz val="8"/>
        <rFont val="Times New Roman"/>
        <family val="0"/>
      </rPr>
      <t>Includes consumers of copper powder and copper shot, iron and steel plants, and other manufacturers.</t>
    </r>
  </si>
  <si>
    <t>TABLE 6</t>
  </si>
  <si>
    <t>COPPER RECOVERED FROM SCRAP PROCESSED IN THE UNITED STATES,</t>
  </si>
  <si>
    <r>
      <t>BY KIND OF SCRAP AND FORM OF RECOVERY</t>
    </r>
    <r>
      <rPr>
        <vertAlign val="superscript"/>
        <sz val="8"/>
        <rFont val="Times New Roman"/>
        <family val="1"/>
      </rPr>
      <t>1</t>
    </r>
  </si>
  <si>
    <t>Kind of scrap:</t>
  </si>
  <si>
    <t>New scrap:</t>
  </si>
  <si>
    <t xml:space="preserve">Copper-base            </t>
  </si>
  <si>
    <t xml:space="preserve">Aluminum-base            </t>
  </si>
  <si>
    <t xml:space="preserve">Nickel-base            </t>
  </si>
  <si>
    <t xml:space="preserve">Total             </t>
  </si>
  <si>
    <t>Old scrap:</t>
  </si>
  <si>
    <t xml:space="preserve">Zinc-base             </t>
  </si>
  <si>
    <t xml:space="preserve">Grand total            </t>
  </si>
  <si>
    <t>Form of recovery:</t>
  </si>
  <si>
    <t>As unalloyed copper</t>
  </si>
  <si>
    <t xml:space="preserve">In brass and bronze           </t>
  </si>
  <si>
    <t xml:space="preserve">In alloy iron and steel           </t>
  </si>
  <si>
    <t xml:space="preserve">In aluminum alloys       </t>
  </si>
  <si>
    <t xml:space="preserve">In other alloys           </t>
  </si>
  <si>
    <t xml:space="preserve">In chemical compounds           </t>
  </si>
  <si>
    <r>
      <t>r</t>
    </r>
    <r>
      <rPr>
        <sz val="8"/>
        <rFont val="Times New Roman"/>
        <family val="0"/>
      </rPr>
      <t xml:space="preserve">Revised. </t>
    </r>
  </si>
  <si>
    <t>TABLE 7</t>
  </si>
  <si>
    <t>From new scrap</t>
  </si>
  <si>
    <t>From old scrap</t>
  </si>
  <si>
    <t>Type of operation</t>
  </si>
  <si>
    <r>
      <t>Refineries</t>
    </r>
    <r>
      <rPr>
        <vertAlign val="superscript"/>
        <sz val="8"/>
        <rFont val="Times New Roman"/>
        <family val="1"/>
      </rPr>
      <t>2</t>
    </r>
  </si>
  <si>
    <t xml:space="preserve">Brass and wire-rod mills </t>
  </si>
  <si>
    <t xml:space="preserve">Foundries and manufacturers </t>
  </si>
  <si>
    <t>Chemical plants</t>
  </si>
  <si>
    <r>
      <t>r</t>
    </r>
    <r>
      <rPr>
        <sz val="8"/>
        <rFont val="Times New Roman"/>
        <family val="0"/>
      </rPr>
      <t>Revised.</t>
    </r>
  </si>
  <si>
    <r>
      <t>2</t>
    </r>
    <r>
      <rPr>
        <sz val="8"/>
        <rFont val="Times New Roman"/>
        <family val="0"/>
      </rPr>
      <t>Electrolytically refined based on source of material at smelter level.</t>
    </r>
  </si>
  <si>
    <t>TABLE 8</t>
  </si>
  <si>
    <t>PRODUCTION OF SECONDARY COPPER AND COPPER-ALLOY PRODUCTS</t>
  </si>
  <si>
    <r>
      <t>IN THE UNITED STATES, BY ITEM PRODUCED FROM SCRAP</t>
    </r>
    <r>
      <rPr>
        <vertAlign val="superscript"/>
        <sz val="8"/>
        <rFont val="Times New Roman"/>
        <family val="1"/>
      </rPr>
      <t>1</t>
    </r>
  </si>
  <si>
    <t>Item produced from scrap</t>
  </si>
  <si>
    <t>Unalloyed copper products:</t>
  </si>
  <si>
    <t xml:space="preserve">Refined copper      </t>
  </si>
  <si>
    <t>Copper powder</t>
  </si>
  <si>
    <t xml:space="preserve">Copper castings       </t>
  </si>
  <si>
    <t>Alloyed copper products:</t>
  </si>
  <si>
    <t xml:space="preserve">Brass and bronze ingots: </t>
  </si>
  <si>
    <t xml:space="preserve">Tin bronzes       </t>
  </si>
  <si>
    <t xml:space="preserve">Leaded red brass and semired brass     </t>
  </si>
  <si>
    <t xml:space="preserve">High leaded tin bronze        </t>
  </si>
  <si>
    <t xml:space="preserve">Yellow brass        </t>
  </si>
  <si>
    <t xml:space="preserve">Manganese bronze        </t>
  </si>
  <si>
    <t xml:space="preserve">Aluminum bronze       </t>
  </si>
  <si>
    <t xml:space="preserve">Nickel silver       </t>
  </si>
  <si>
    <t xml:space="preserve">Silicon bronze and brass        </t>
  </si>
  <si>
    <t xml:space="preserve">Copper-base hardeners and master alloys </t>
  </si>
  <si>
    <t xml:space="preserve">Miscellaneous       </t>
  </si>
  <si>
    <t xml:space="preserve">Brass mill and wire-rod mill products   </t>
  </si>
  <si>
    <t xml:space="preserve">Brass and bronze castings       </t>
  </si>
  <si>
    <t xml:space="preserve">Brass powder        </t>
  </si>
  <si>
    <t xml:space="preserve">Copper in chemical products       </t>
  </si>
  <si>
    <t>p</t>
  </si>
  <si>
    <r>
      <t>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</t>
    </r>
  </si>
  <si>
    <t>TABLE 9</t>
  </si>
  <si>
    <r>
      <t>COMPOSITION OF SECONDARY COPPER-ALLOY PRODUCTION IN THE UNITED STATES</t>
    </r>
    <r>
      <rPr>
        <vertAlign val="superscript"/>
        <sz val="8"/>
        <rFont val="Times New Roman"/>
        <family val="1"/>
      </rPr>
      <t>1</t>
    </r>
  </si>
  <si>
    <t>Copper</t>
  </si>
  <si>
    <t>Tin</t>
  </si>
  <si>
    <t>Lead</t>
  </si>
  <si>
    <t>Zinc</t>
  </si>
  <si>
    <t>Nickel</t>
  </si>
  <si>
    <t>Aluminum</t>
  </si>
  <si>
    <r>
      <t>Brass and bronze ingot production:</t>
    </r>
    <r>
      <rPr>
        <vertAlign val="superscript"/>
        <sz val="8"/>
        <rFont val="Times New Roman"/>
        <family val="1"/>
      </rPr>
      <t>2</t>
    </r>
  </si>
  <si>
    <t>TABLE 10</t>
  </si>
  <si>
    <r>
      <t>CONSUMPTION AND YEAREND STOCKS OF COPPER-BASE SCRAP</t>
    </r>
    <r>
      <rPr>
        <vertAlign val="superscript"/>
        <sz val="8"/>
        <rFont val="Times New Roman"/>
        <family val="1"/>
      </rPr>
      <t>1</t>
    </r>
  </si>
  <si>
    <t>(Metric tons, gross weight)</t>
  </si>
  <si>
    <t>Scrap type and processor</t>
  </si>
  <si>
    <t>Consumption</t>
  </si>
  <si>
    <t xml:space="preserve">Stocks </t>
  </si>
  <si>
    <t>No. 1 wire and heavy:</t>
  </si>
  <si>
    <t xml:space="preserve">Smelters, refiners, and ingot makers </t>
  </si>
  <si>
    <t>(2)</t>
  </si>
  <si>
    <t xml:space="preserve">Foundries and miscellaneous manufacturers </t>
  </si>
  <si>
    <t>No. 2 mixed heavy and light:</t>
  </si>
  <si>
    <t>Total unalloyed scrap:</t>
  </si>
  <si>
    <r>
      <t>Red brass:</t>
    </r>
    <r>
      <rPr>
        <vertAlign val="superscript"/>
        <sz val="8"/>
        <rFont val="Times New Roman"/>
        <family val="1"/>
      </rPr>
      <t>3</t>
    </r>
  </si>
  <si>
    <t>Leaded yellow brass:</t>
  </si>
  <si>
    <t>Yellow and low brass, all plants</t>
  </si>
  <si>
    <t>Cartridge cases and brass, all plants</t>
  </si>
  <si>
    <t>Auto radiators:</t>
  </si>
  <si>
    <t>Bronzes:</t>
  </si>
  <si>
    <t xml:space="preserve">Brass mills and miscellaneous manufacturers </t>
  </si>
  <si>
    <t>Nickel-copper alloys, all plants</t>
  </si>
  <si>
    <t>Low grade and residues:</t>
  </si>
  <si>
    <t>Smelters, refiners, and miscellaneous manufacturers</t>
  </si>
  <si>
    <r>
      <t>Other alloy scrap:</t>
    </r>
    <r>
      <rPr>
        <vertAlign val="superscript"/>
        <sz val="8"/>
        <rFont val="Times New Roman"/>
        <family val="1"/>
      </rPr>
      <t>4</t>
    </r>
  </si>
  <si>
    <t>Total alloyed scrap:</t>
  </si>
  <si>
    <t>Total scrap:</t>
  </si>
  <si>
    <r>
      <t>2</t>
    </r>
    <r>
      <rPr>
        <sz val="8"/>
        <rFont val="Times New Roman"/>
        <family val="0"/>
      </rPr>
      <t>Individual breakdown is not available; included in "Total unalloyed scrap," "Total alloyed scrap," and "Total scrap."</t>
    </r>
  </si>
  <si>
    <r>
      <t>4</t>
    </r>
    <r>
      <rPr>
        <sz val="8"/>
        <rFont val="Times New Roman"/>
        <family val="0"/>
      </rPr>
      <t>Includes aluminum bronze, beryllium copper, and refinery brass.</t>
    </r>
  </si>
  <si>
    <t>TABLE 11</t>
  </si>
  <si>
    <r>
      <t>CONSUMPTION OF PURCHASED COPPER-BASE SCRAP</t>
    </r>
    <r>
      <rPr>
        <vertAlign val="superscript"/>
        <sz val="8"/>
        <rFont val="Times New Roman"/>
        <family val="1"/>
      </rPr>
      <t>1, 2</t>
    </r>
  </si>
  <si>
    <t>Ingot makers</t>
  </si>
  <si>
    <t>Smelters and refineries</t>
  </si>
  <si>
    <t>Brass and wire-rod mills</t>
  </si>
  <si>
    <r>
      <t>2</t>
    </r>
    <r>
      <rPr>
        <sz val="8"/>
        <rFont val="Times New Roman"/>
        <family val="0"/>
      </rPr>
      <t>Consumption at brass and wire-rod mills assumed equal to receipts.</t>
    </r>
  </si>
  <si>
    <t>TABLE 12</t>
  </si>
  <si>
    <t>Ingot type or material consumed</t>
  </si>
  <si>
    <t>Tin bronzes</t>
  </si>
  <si>
    <t>Leaded red brass and semired brass</t>
  </si>
  <si>
    <r>
      <t>Yellow, leaded, low brass</t>
    </r>
    <r>
      <rPr>
        <vertAlign val="superscript"/>
        <sz val="8"/>
        <rFont val="Times New Roman"/>
        <family val="1"/>
      </rPr>
      <t>2</t>
    </r>
  </si>
  <si>
    <t>Manganese bronze</t>
  </si>
  <si>
    <r>
      <t>Nickel silver</t>
    </r>
    <r>
      <rPr>
        <vertAlign val="superscript"/>
        <sz val="8"/>
        <rFont val="Times New Roman"/>
        <family val="1"/>
      </rPr>
      <t>3</t>
    </r>
  </si>
  <si>
    <t>Aluminum bronze</t>
  </si>
  <si>
    <r>
      <t>Hardeners and master alloys</t>
    </r>
    <r>
      <rPr>
        <vertAlign val="superscript"/>
        <sz val="8"/>
        <rFont val="Times New Roman"/>
        <family val="1"/>
      </rPr>
      <t>4</t>
    </r>
  </si>
  <si>
    <r>
      <t>Lead free alloys</t>
    </r>
    <r>
      <rPr>
        <vertAlign val="superscript"/>
        <sz val="8"/>
        <rFont val="Times New Roman"/>
        <family val="1"/>
      </rPr>
      <t>5</t>
    </r>
  </si>
  <si>
    <t>Total brass ingot</t>
  </si>
  <si>
    <t>Refined copper</t>
  </si>
  <si>
    <t>Copper scrap</t>
  </si>
  <si>
    <t>TABLE 13</t>
  </si>
  <si>
    <t>AVERAGE PRICES FOR COPPER SCRAP AND ALLOY-INGOT, BY TYPE</t>
  </si>
  <si>
    <t>(Cents per pound)</t>
  </si>
  <si>
    <t>Dealers' buying (New York)</t>
  </si>
  <si>
    <t>Refiners</t>
  </si>
  <si>
    <t>No. 2</t>
  </si>
  <si>
    <t>Red brass turnings</t>
  </si>
  <si>
    <t>Year</t>
  </si>
  <si>
    <t>No. 1 scrap</t>
  </si>
  <si>
    <t>No. 2 scrap</t>
  </si>
  <si>
    <t>scrap</t>
  </si>
  <si>
    <t>and borings</t>
  </si>
  <si>
    <t>TABLE 14</t>
  </si>
  <si>
    <r>
      <t>U.S. EXPORTS OF UNMANUFACTURED COPPER (COPPER CONTENT), BY COUNTRY</t>
    </r>
    <r>
      <rPr>
        <vertAlign val="superscript"/>
        <sz val="8"/>
        <rFont val="Times New Roman"/>
        <family val="1"/>
      </rPr>
      <t>1</t>
    </r>
  </si>
  <si>
    <t xml:space="preserve">      Ore and concentrate</t>
  </si>
  <si>
    <t>Matte, ash and precipitates</t>
  </si>
  <si>
    <t>Unalloyed copper scrap</t>
  </si>
  <si>
    <t>Blister and anodes</t>
  </si>
  <si>
    <t xml:space="preserve">(thousands) </t>
  </si>
  <si>
    <t>Australia</t>
  </si>
  <si>
    <t>Belgium</t>
  </si>
  <si>
    <t>Canada</t>
  </si>
  <si>
    <t>China</t>
  </si>
  <si>
    <t>Germany</t>
  </si>
  <si>
    <t>Hong Kong</t>
  </si>
  <si>
    <t>India</t>
  </si>
  <si>
    <t>Japan</t>
  </si>
  <si>
    <t>Korea, Republic of</t>
  </si>
  <si>
    <t>Mexico</t>
  </si>
  <si>
    <t>Netherlands</t>
  </si>
  <si>
    <t>Peru</t>
  </si>
  <si>
    <t>Singapore</t>
  </si>
  <si>
    <t>Spain</t>
  </si>
  <si>
    <t>Taiwan</t>
  </si>
  <si>
    <t>Thailand</t>
  </si>
  <si>
    <t>United Kingdom</t>
  </si>
  <si>
    <t>Other</t>
  </si>
  <si>
    <t>-- Zero.</t>
  </si>
  <si>
    <r>
      <t>1</t>
    </r>
    <r>
      <rPr>
        <sz val="8"/>
        <rFont val="Times New Roman"/>
        <family val="0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</si>
  <si>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0"/>
      </rPr>
      <t>Less than 1/2 unit.</t>
    </r>
  </si>
  <si>
    <t>Source:  U.S. Census Bureau.</t>
  </si>
  <si>
    <t>TABLE 15</t>
  </si>
  <si>
    <r>
      <t>U.S. EXPORTS OF COPPER SEMIMANUFACTURES, BY COUNTRY</t>
    </r>
    <r>
      <rPr>
        <vertAlign val="superscript"/>
        <sz val="8"/>
        <rFont val="Times New Roman"/>
        <family val="1"/>
      </rPr>
      <t>1</t>
    </r>
  </si>
  <si>
    <t>Pipes and tubing</t>
  </si>
  <si>
    <t>Plates, sheets, foil, bars</t>
  </si>
  <si>
    <r>
      <t>Bare wire, including wire rod</t>
    </r>
    <r>
      <rPr>
        <vertAlign val="superscript"/>
        <sz val="8"/>
        <rFont val="Times New Roman"/>
        <family val="1"/>
      </rPr>
      <t>2</t>
    </r>
  </si>
  <si>
    <t>Wire and cable, stranded</t>
  </si>
  <si>
    <t xml:space="preserve">Quantity   </t>
  </si>
  <si>
    <t>Country</t>
  </si>
  <si>
    <t>(metric tons)</t>
  </si>
  <si>
    <t>(thousands)</t>
  </si>
  <si>
    <t>Chile</t>
  </si>
  <si>
    <t>Denmark</t>
  </si>
  <si>
    <t>France</t>
  </si>
  <si>
    <t>Israel</t>
  </si>
  <si>
    <t>Italy</t>
  </si>
  <si>
    <t>Malaysia</t>
  </si>
  <si>
    <t>Portugal</t>
  </si>
  <si>
    <t>Saudi Arabia</t>
  </si>
  <si>
    <t>Sweden</t>
  </si>
  <si>
    <r>
      <t>r</t>
    </r>
    <r>
      <rPr>
        <sz val="8"/>
        <rFont val="Times New Roman"/>
        <family val="0"/>
      </rPr>
      <t>Revised.  -- Zero.</t>
    </r>
  </si>
  <si>
    <t>TABLE 16</t>
  </si>
  <si>
    <r>
      <t>U.S. IMPORTS FOR CONSUMPTION OF UNMANUFACTURED COPPER (COPPER CONTENT), BY COUNTRY</t>
    </r>
    <r>
      <rPr>
        <vertAlign val="superscript"/>
        <sz val="8"/>
        <rFont val="Times New Roman"/>
        <family val="1"/>
      </rPr>
      <t>1</t>
    </r>
  </si>
  <si>
    <t>Ore and concentrate</t>
  </si>
  <si>
    <t xml:space="preserve">   Matte, ash and precipitates</t>
  </si>
  <si>
    <t>Blister and anode</t>
  </si>
  <si>
    <t>Unalloyed scrap</t>
  </si>
  <si>
    <r>
      <t>Value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</t>
    </r>
  </si>
  <si>
    <r>
      <t>Value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 </t>
    </r>
  </si>
  <si>
    <r>
      <t>Value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 xml:space="preserve"> </t>
    </r>
  </si>
  <si>
    <t>Brazil</t>
  </si>
  <si>
    <t>Costa Rica</t>
  </si>
  <si>
    <t>Dominican Republic</t>
  </si>
  <si>
    <t>Guatemala</t>
  </si>
  <si>
    <t>Honduras</t>
  </si>
  <si>
    <t>Jamaica</t>
  </si>
  <si>
    <t>Namibia</t>
  </si>
  <si>
    <t>Nicaragua</t>
  </si>
  <si>
    <t>Russia</t>
  </si>
  <si>
    <t>Turkey</t>
  </si>
  <si>
    <t>--  Zero.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</si>
  <si>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</si>
  <si>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Cost, insurance, freight value at U.S. port.</t>
    </r>
  </si>
  <si>
    <r>
      <t>3</t>
    </r>
    <r>
      <rPr>
        <sz val="8"/>
        <rFont val="Times New Roman"/>
        <family val="1"/>
      </rPr>
      <t>Less than 1/2 unit.</t>
    </r>
  </si>
  <si>
    <t>TABLE 17</t>
  </si>
  <si>
    <r>
      <t>U.S. IMPORTS FOR CONSUMPTION OF COPPER SEMIMANUFACTURES, BY COUNTRY</t>
    </r>
    <r>
      <rPr>
        <vertAlign val="superscript"/>
        <sz val="8"/>
        <rFont val="Times New Roman"/>
        <family val="1"/>
      </rPr>
      <t>1</t>
    </r>
  </si>
  <si>
    <r>
      <t>Copper sulfate</t>
    </r>
    <r>
      <rPr>
        <vertAlign val="superscript"/>
        <sz val="8"/>
        <rFont val="Times New Roman"/>
        <family val="1"/>
      </rPr>
      <t>4</t>
    </r>
  </si>
  <si>
    <t>Finland</t>
  </si>
  <si>
    <t>Luxembourg</t>
  </si>
  <si>
    <r>
      <t>3</t>
    </r>
    <r>
      <rPr>
        <sz val="8"/>
        <rFont val="Times New Roman"/>
        <family val="0"/>
      </rPr>
      <t>Cost, insurance, freight value at U.S. port.</t>
    </r>
  </si>
  <si>
    <t>TABLE 18</t>
  </si>
  <si>
    <r>
      <t>U.S. EXPORTS OF COPPER SCRAP, BY COUNTRY</t>
    </r>
    <r>
      <rPr>
        <vertAlign val="superscript"/>
        <sz val="8"/>
        <rFont val="Times New Roman"/>
        <family val="1"/>
      </rPr>
      <t>1</t>
    </r>
  </si>
  <si>
    <t>Copper-alloy scrap</t>
  </si>
  <si>
    <t>TABLE 19</t>
  </si>
  <si>
    <r>
      <t>U.S. IMPORTS FOR CONSUMPTION OF COPPER SCRAP, BY COUNTRY</t>
    </r>
    <r>
      <rPr>
        <vertAlign val="superscript"/>
        <sz val="8"/>
        <rFont val="Times New Roman"/>
        <family val="1"/>
      </rPr>
      <t>1</t>
    </r>
  </si>
  <si>
    <t>Gross weight</t>
  </si>
  <si>
    <r>
      <t>Copper content</t>
    </r>
    <r>
      <rPr>
        <vertAlign val="superscript"/>
        <sz val="8"/>
        <rFont val="Times New Roman"/>
        <family val="1"/>
      </rPr>
      <t>e, 3</t>
    </r>
  </si>
  <si>
    <t>Panama</t>
  </si>
  <si>
    <t>Venezuela</t>
  </si>
  <si>
    <r>
      <t>e</t>
    </r>
    <r>
      <rPr>
        <sz val="8"/>
        <rFont val="Times New Roman"/>
        <family val="0"/>
      </rPr>
      <t>Estimated.  -- Zero.</t>
    </r>
  </si>
  <si>
    <r>
      <t>2</t>
    </r>
    <r>
      <rPr>
        <sz val="8"/>
        <rFont val="Times New Roman"/>
        <family val="0"/>
      </rPr>
      <t>Cost, insurance, freight value at U.S. port.</t>
    </r>
  </si>
  <si>
    <r>
      <t>r</t>
    </r>
    <r>
      <rPr>
        <sz val="8"/>
        <rFont val="Times New Roman"/>
        <family val="0"/>
      </rPr>
      <t>Revised.  W Withheld to avoid disclosing company proprietary data; included in "Total."</t>
    </r>
  </si>
  <si>
    <t>2003</t>
  </si>
  <si>
    <r>
      <t>LEADING COPPER-PRODUCING MINES IN THE UNITED STATES IN 2003, IN ORDER OF OUTPUT</t>
    </r>
    <r>
      <rPr>
        <vertAlign val="superscript"/>
        <sz val="8"/>
        <rFont val="Times New Roman"/>
        <family val="1"/>
      </rPr>
      <t>1</t>
    </r>
  </si>
  <si>
    <t>2003:</t>
  </si>
  <si>
    <t>Silver Bow, MT</t>
  </si>
  <si>
    <t>Montana Resources, Inc.</t>
  </si>
  <si>
    <r>
      <t>1</t>
    </r>
    <r>
      <rPr>
        <sz val="8"/>
        <rFont val="Times New Roman"/>
        <family val="0"/>
      </rPr>
      <t>The mines in this list accounted for more than 99% of the U.S. mine production in 2003.</t>
    </r>
  </si>
  <si>
    <r>
      <t>3</t>
    </r>
    <r>
      <rPr>
        <sz val="8"/>
        <rFont val="Times New Roman"/>
        <family val="0"/>
      </rPr>
      <t>Less than 1/2 unit.</t>
    </r>
  </si>
  <si>
    <t>Copper sulfate</t>
  </si>
  <si>
    <r>
      <t>4</t>
    </r>
    <r>
      <rPr>
        <sz val="8"/>
        <rFont val="Times New Roman"/>
        <family val="0"/>
      </rPr>
      <t>Less than 1/2 unit.</t>
    </r>
  </si>
  <si>
    <r>
      <t>2002</t>
    </r>
    <r>
      <rPr>
        <vertAlign val="superscript"/>
        <sz val="8"/>
        <rFont val="Times New Roman"/>
        <family val="1"/>
      </rPr>
      <t>r</t>
    </r>
  </si>
  <si>
    <r>
      <t>r</t>
    </r>
    <r>
      <rPr>
        <sz val="8"/>
        <rFont val="Times New Roman"/>
        <family val="1"/>
      </rPr>
      <t>Revised.  -- Zero.</t>
    </r>
  </si>
  <si>
    <t>Copper ore, concentrated and leached</t>
  </si>
  <si>
    <r>
      <t>2</t>
    </r>
    <r>
      <rPr>
        <sz val="8"/>
        <rFont val="Times New Roman"/>
        <family val="0"/>
      </rPr>
      <t>Total revised exports of wire rod in 2002 were 85,551 tons valued at $160 million and in 2003, wire rod exports were 100,014 tons valued at $197 million.</t>
    </r>
  </si>
  <si>
    <t>Continental Pit</t>
  </si>
  <si>
    <r>
      <t>r</t>
    </r>
    <r>
      <rPr>
        <sz val="8"/>
        <rFont val="Times New Roman"/>
        <family val="1"/>
      </rPr>
      <t>Revised.</t>
    </r>
  </si>
  <si>
    <r>
      <t>2</t>
    </r>
    <r>
      <rPr>
        <sz val="8"/>
        <rFont val="Times New Roman"/>
        <family val="1"/>
      </rPr>
      <t>Includes brass and silicon bronze.</t>
    </r>
  </si>
  <si>
    <r>
      <t>3</t>
    </r>
    <r>
      <rPr>
        <sz val="8"/>
        <rFont val="Times New Roman"/>
        <family val="1"/>
      </rPr>
      <t>Includes brass, copper nickel, and nickel bronze.</t>
    </r>
  </si>
  <si>
    <r>
      <t>4</t>
    </r>
    <r>
      <rPr>
        <sz val="8"/>
        <rFont val="Times New Roman"/>
        <family val="1"/>
      </rPr>
      <t>Includes special alloys.</t>
    </r>
  </si>
  <si>
    <r>
      <t>5</t>
    </r>
    <r>
      <rPr>
        <sz val="8"/>
        <rFont val="Times New Roman"/>
        <family val="1"/>
      </rPr>
      <t>Includes copper-bismuth and copper-bismuth-selenium alloys.</t>
    </r>
  </si>
  <si>
    <t>TABLE 20</t>
  </si>
  <si>
    <r>
      <t>COPPER:  WORLD MINE PRODUCTION, BY COUNTRY</t>
    </r>
    <r>
      <rPr>
        <vertAlign val="superscript"/>
        <sz val="8"/>
        <rFont val="Times New Roman"/>
        <family val="1"/>
      </rPr>
      <t>1, 2</t>
    </r>
  </si>
  <si>
    <t xml:space="preserve">    Country</t>
  </si>
  <si>
    <r>
      <t>2003</t>
    </r>
    <r>
      <rPr>
        <vertAlign val="superscript"/>
        <sz val="8"/>
        <rFont val="Times New Roman"/>
        <family val="1"/>
      </rPr>
      <t>e</t>
    </r>
  </si>
  <si>
    <r>
      <t>Albania</t>
    </r>
    <r>
      <rPr>
        <vertAlign val="superscript"/>
        <sz val="8"/>
        <rFont val="Times New Roman"/>
        <family val="1"/>
      </rPr>
      <t>e</t>
    </r>
  </si>
  <si>
    <t xml:space="preserve">Argentina  </t>
  </si>
  <si>
    <t>Armenia</t>
  </si>
  <si>
    <t>Australia:</t>
  </si>
  <si>
    <t>Bolivia</t>
  </si>
  <si>
    <r>
      <t>Botswana</t>
    </r>
    <r>
      <rPr>
        <vertAlign val="superscript"/>
        <sz val="8"/>
        <rFont val="Times New Roman"/>
        <family val="1"/>
      </rPr>
      <t>4</t>
    </r>
  </si>
  <si>
    <t xml:space="preserve">Brazil </t>
  </si>
  <si>
    <t>Bulgaria</t>
  </si>
  <si>
    <t>Burma:</t>
  </si>
  <si>
    <t xml:space="preserve">Canada, concentrates </t>
  </si>
  <si>
    <r>
      <t>Chile:</t>
    </r>
    <r>
      <rPr>
        <vertAlign val="superscript"/>
        <sz val="8"/>
        <rFont val="Times New Roman"/>
        <family val="1"/>
      </rPr>
      <t>5</t>
    </r>
  </si>
  <si>
    <r>
      <t>China:</t>
    </r>
    <r>
      <rPr>
        <vertAlign val="superscript"/>
        <sz val="8"/>
        <rFont val="Times New Roman"/>
        <family val="1"/>
      </rPr>
      <t>e</t>
    </r>
  </si>
  <si>
    <t xml:space="preserve">Colombia  </t>
  </si>
  <si>
    <t xml:space="preserve">Cuba </t>
  </si>
  <si>
    <t>r, e</t>
  </si>
  <si>
    <t>Cyprus, leaching, electrowon</t>
  </si>
  <si>
    <r>
      <t>Ecuador</t>
    </r>
    <r>
      <rPr>
        <vertAlign val="superscript"/>
        <sz val="8"/>
        <rFont val="Times New Roman"/>
        <family val="1"/>
      </rPr>
      <t>e</t>
    </r>
  </si>
  <si>
    <t xml:space="preserve">  </t>
  </si>
  <si>
    <r>
      <t>Georgia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</si>
  <si>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Honduras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</t>
    </r>
  </si>
  <si>
    <t>(7)</t>
  </si>
  <si>
    <t xml:space="preserve">India </t>
  </si>
  <si>
    <r>
      <t>Indonesia</t>
    </r>
    <r>
      <rPr>
        <vertAlign val="superscript"/>
        <sz val="8"/>
        <rFont val="Times New Roman"/>
        <family val="1"/>
      </rPr>
      <t>6</t>
    </r>
  </si>
  <si>
    <r>
      <t>Iran:</t>
    </r>
    <r>
      <rPr>
        <vertAlign val="superscript"/>
        <sz val="8"/>
        <rFont val="Times New Roman"/>
        <family val="1"/>
      </rPr>
      <t>e</t>
    </r>
  </si>
  <si>
    <r>
      <t>Kazakhstan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</t>
    </r>
  </si>
  <si>
    <r>
      <t>Korea, North</t>
    </r>
    <r>
      <rPr>
        <vertAlign val="superscript"/>
        <sz val="8"/>
        <rFont val="Times New Roman"/>
        <family val="1"/>
      </rPr>
      <t>e</t>
    </r>
  </si>
  <si>
    <r>
      <t>Macedonia</t>
    </r>
    <r>
      <rPr>
        <vertAlign val="superscript"/>
        <sz val="8"/>
        <rFont val="Times New Roman"/>
        <family val="1"/>
      </rPr>
      <t>e</t>
    </r>
  </si>
  <si>
    <t>Mexico:</t>
  </si>
  <si>
    <t>Mongolia</t>
  </si>
  <si>
    <t>Morocco</t>
  </si>
  <si>
    <t>Papua New Guinea</t>
  </si>
  <si>
    <t>Peru:</t>
  </si>
  <si>
    <t>TABLE 20--Continued</t>
  </si>
  <si>
    <t>Philippines</t>
  </si>
  <si>
    <t>Poland</t>
  </si>
  <si>
    <r>
      <t>Portugal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</si>
  <si>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Romania</t>
    </r>
    <r>
      <rPr>
        <vertAlign val="superscript"/>
        <sz val="8"/>
        <rFont val="Times New Roman"/>
        <family val="1"/>
      </rPr>
      <t>8</t>
    </r>
  </si>
  <si>
    <r>
      <t>Russia</t>
    </r>
    <r>
      <rPr>
        <vertAlign val="superscript"/>
        <sz val="8"/>
        <rFont val="Times New Roman"/>
        <family val="1"/>
      </rPr>
      <t>e</t>
    </r>
  </si>
  <si>
    <r>
      <t>Saudi Arabia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</si>
  <si>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Serbia and Montenegro</t>
    </r>
    <r>
      <rPr>
        <vertAlign val="superscript"/>
        <sz val="8"/>
        <rFont val="Times New Roman"/>
        <family val="1"/>
      </rPr>
      <t>e</t>
    </r>
  </si>
  <si>
    <r>
      <t>Slovakia</t>
    </r>
    <r>
      <rPr>
        <vertAlign val="superscript"/>
        <sz val="8"/>
        <rFont val="Times New Roman"/>
        <family val="1"/>
      </rPr>
      <t>e</t>
    </r>
  </si>
  <si>
    <t>South Africa</t>
  </si>
  <si>
    <t>Tanzania, in concentrates and bullion</t>
  </si>
  <si>
    <r>
      <t>Turkey</t>
    </r>
    <r>
      <rPr>
        <vertAlign val="superscript"/>
        <sz val="8"/>
        <rFont val="Times New Roman"/>
        <family val="1"/>
      </rPr>
      <t>8</t>
    </r>
  </si>
  <si>
    <r>
      <t>United States:</t>
    </r>
    <r>
      <rPr>
        <vertAlign val="superscript"/>
        <sz val="8"/>
        <rFont val="Times New Roman"/>
        <family val="1"/>
      </rPr>
      <t>6</t>
    </r>
  </si>
  <si>
    <r>
      <t>Uzbekistan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 </t>
    </r>
  </si>
  <si>
    <t>Zambia:</t>
  </si>
  <si>
    <t>Zimbabwe:</t>
  </si>
  <si>
    <t>Of which: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</si>
  <si>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 -- Zero.</t>
    </r>
  </si>
  <si>
    <r>
      <t>1</t>
    </r>
    <r>
      <rPr>
        <sz val="8"/>
        <rFont val="Times New Roman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</si>
  <si>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</t>
    </r>
    <r>
      <rPr>
        <sz val="8"/>
        <rFont val="Times New Roman"/>
        <family val="0"/>
      </rPr>
      <t xml:space="preserve"> represent copper content by analysis of concentrates produced (includes cement copper, if applicable), except where otherwise</t>
    </r>
  </si>
  <si>
    <t>noted.  Table includes data available through July 22, 2004.</t>
  </si>
  <si>
    <r>
      <t>3</t>
    </r>
    <r>
      <rPr>
        <sz val="8"/>
        <rFont val="Times New Roman"/>
        <family val="0"/>
      </rPr>
      <t>Reported figure.</t>
    </r>
  </si>
  <si>
    <r>
      <t>4</t>
    </r>
    <r>
      <rPr>
        <sz val="8"/>
        <rFont val="Times New Roman"/>
        <family val="0"/>
      </rPr>
      <t>Copper content of pelletized nickel-copper matte produced in smelter.</t>
    </r>
  </si>
  <si>
    <r>
      <t>5</t>
    </r>
    <r>
      <rPr>
        <sz val="8"/>
        <rFont val="Times New Roman"/>
        <family val="0"/>
      </rPr>
      <t xml:space="preserve">Reported by Comision Chilena del Cobre.  Includes recoverable copper content of nonduplicative mine and metal products produced </t>
    </r>
  </si>
  <si>
    <t xml:space="preserve">from domestic ores and concentrates and leach production for electrowinning. </t>
  </si>
  <si>
    <r>
      <t>6</t>
    </r>
    <r>
      <rPr>
        <sz val="8"/>
        <rFont val="Times New Roman"/>
        <family val="0"/>
      </rPr>
      <t>Recoverable content.</t>
    </r>
  </si>
  <si>
    <r>
      <t>7</t>
    </r>
    <r>
      <rPr>
        <sz val="8"/>
        <rFont val="Times New Roman"/>
        <family val="0"/>
      </rPr>
      <t>Less than 1/2 unit.</t>
    </r>
  </si>
  <si>
    <r>
      <t>8</t>
    </r>
    <r>
      <rPr>
        <sz val="8"/>
        <rFont val="Times New Roman"/>
        <family val="0"/>
      </rPr>
      <t>Excludes copper content of pyrite.</t>
    </r>
  </si>
  <si>
    <r>
      <t>9</t>
    </r>
    <r>
      <rPr>
        <sz val="8"/>
        <rFont val="Times New Roman"/>
        <family val="1"/>
      </rPr>
      <t>Data</t>
    </r>
    <r>
      <rPr>
        <sz val="8"/>
        <rFont val="Times New Roman"/>
        <family val="0"/>
      </rPr>
      <t xml:space="preserve"> are for fiscal years beginning April 1 of year stated. </t>
    </r>
  </si>
  <si>
    <t xml:space="preserve">Concentrates </t>
  </si>
  <si>
    <t xml:space="preserve">Leaching, electrowon  </t>
  </si>
  <si>
    <r>
      <t>Concentrates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</si>
  <si>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Concentrates</t>
  </si>
  <si>
    <t>Leaching, electrowon</t>
  </si>
  <si>
    <r>
      <t>Leaching, electrowon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</t>
    </r>
  </si>
  <si>
    <t>Grand total:</t>
  </si>
  <si>
    <t>TABLE 21</t>
  </si>
  <si>
    <r>
      <t>COPPER:  WORLD SMELTER PRODUCTION, BY COUNTRY</t>
    </r>
    <r>
      <rPr>
        <vertAlign val="superscript"/>
        <sz val="8"/>
        <rFont val="Times New Roman"/>
        <family val="1"/>
      </rPr>
      <t>1, 2</t>
    </r>
  </si>
  <si>
    <t>Albania, primary</t>
  </si>
  <si>
    <t>Australia, primary</t>
  </si>
  <si>
    <t>3</t>
  </si>
  <si>
    <t>Austria, secondary</t>
  </si>
  <si>
    <t>Belgium, secondary</t>
  </si>
  <si>
    <r>
      <t>Botswana, primary</t>
    </r>
    <r>
      <rPr>
        <vertAlign val="superscript"/>
        <sz val="8"/>
        <rFont val="Times New Roman"/>
        <family val="1"/>
      </rPr>
      <t>4</t>
    </r>
  </si>
  <si>
    <t>Brazil, primary</t>
  </si>
  <si>
    <t>Bulgaria:</t>
  </si>
  <si>
    <t>Primary</t>
  </si>
  <si>
    <r>
      <t>Secondary</t>
    </r>
    <r>
      <rPr>
        <vertAlign val="superscript"/>
        <sz val="8"/>
        <rFont val="Times New Roman"/>
        <family val="1"/>
      </rPr>
      <t>e</t>
    </r>
  </si>
  <si>
    <t>Canada:</t>
  </si>
  <si>
    <t>Secondary</t>
  </si>
  <si>
    <t>Chile, primary</t>
  </si>
  <si>
    <r>
      <t>Congo (Kinshasa), primary, electrowon</t>
    </r>
    <r>
      <rPr>
        <vertAlign val="superscript"/>
        <sz val="8"/>
        <rFont val="Times New Roman"/>
        <family val="1"/>
      </rPr>
      <t>e</t>
    </r>
  </si>
  <si>
    <t>Finland:</t>
  </si>
  <si>
    <r>
      <t>France, secondary</t>
    </r>
    <r>
      <rPr>
        <vertAlign val="superscript"/>
        <sz val="8"/>
        <rFont val="Times New Roman"/>
        <family val="1"/>
      </rPr>
      <t>e</t>
    </r>
  </si>
  <si>
    <t>Germany:</t>
  </si>
  <si>
    <r>
      <t>India, primary</t>
    </r>
    <r>
      <rPr>
        <vertAlign val="superscript"/>
        <sz val="8"/>
        <rFont val="Times New Roman"/>
        <family val="1"/>
      </rPr>
      <t>e</t>
    </r>
  </si>
  <si>
    <t>Indonesia, undifferentiated</t>
  </si>
  <si>
    <r>
      <t>Iran, undifferentiated</t>
    </r>
    <r>
      <rPr>
        <vertAlign val="superscript"/>
        <sz val="8"/>
        <rFont val="Times New Roman"/>
        <family val="1"/>
      </rPr>
      <t>e, 5</t>
    </r>
  </si>
  <si>
    <t>Japan:</t>
  </si>
  <si>
    <t>Kazakhstan, undifferentiated</t>
  </si>
  <si>
    <r>
      <t>Korea, North, primary and secondary</t>
    </r>
    <r>
      <rPr>
        <vertAlign val="superscript"/>
        <sz val="8"/>
        <rFont val="Times New Roman"/>
        <family val="1"/>
      </rPr>
      <t>e</t>
    </r>
  </si>
  <si>
    <r>
      <t>Korea, Republic of, undifferentiated</t>
    </r>
    <r>
      <rPr>
        <vertAlign val="superscript"/>
        <sz val="8"/>
        <rFont val="Times New Roman"/>
        <family val="1"/>
      </rPr>
      <t>e</t>
    </r>
  </si>
  <si>
    <r>
      <t>Namibia, primary</t>
    </r>
    <r>
      <rPr>
        <vertAlign val="superscript"/>
        <sz val="8"/>
        <rFont val="Times New Roman"/>
        <family val="1"/>
      </rPr>
      <t>6, 7</t>
    </r>
  </si>
  <si>
    <t>Oman, primary</t>
  </si>
  <si>
    <t>Peru, primary</t>
  </si>
  <si>
    <t>Philippines, primary</t>
  </si>
  <si>
    <t>Poland:</t>
  </si>
  <si>
    <t>Romania:</t>
  </si>
  <si>
    <t>TABLE 21--Continued</t>
  </si>
  <si>
    <r>
      <t>Russia:</t>
    </r>
    <r>
      <rPr>
        <vertAlign val="superscript"/>
        <sz val="8"/>
        <rFont val="Times New Roman"/>
        <family val="1"/>
      </rPr>
      <t>e</t>
    </r>
  </si>
  <si>
    <r>
      <t>Serbia and Montenegro:</t>
    </r>
    <r>
      <rPr>
        <vertAlign val="superscript"/>
        <sz val="8"/>
        <rFont val="Times New Roman"/>
        <family val="1"/>
      </rPr>
      <t>e</t>
    </r>
  </si>
  <si>
    <t>r, 4</t>
  </si>
  <si>
    <r>
      <t>Slovakia, primary</t>
    </r>
    <r>
      <rPr>
        <vertAlign val="superscript"/>
        <sz val="8"/>
        <rFont val="Times New Roman"/>
        <family val="1"/>
      </rPr>
      <t>e</t>
    </r>
  </si>
  <si>
    <t>South Africa, primary</t>
  </si>
  <si>
    <t>Spain:</t>
  </si>
  <si>
    <r>
      <t>Sweden:</t>
    </r>
    <r>
      <rPr>
        <vertAlign val="superscript"/>
        <sz val="8"/>
        <rFont val="Times New Roman"/>
        <family val="1"/>
      </rPr>
      <t>e</t>
    </r>
  </si>
  <si>
    <r>
      <t>Turkey, undifferentiated</t>
    </r>
    <r>
      <rPr>
        <vertAlign val="superscript"/>
        <sz val="8"/>
        <rFont val="Times New Roman"/>
        <family val="1"/>
      </rPr>
      <t>8</t>
    </r>
  </si>
  <si>
    <r>
      <t>Uzbekistan:</t>
    </r>
    <r>
      <rPr>
        <vertAlign val="superscript"/>
        <sz val="8"/>
        <rFont val="Times New Roman"/>
        <family val="1"/>
      </rPr>
      <t>e</t>
    </r>
  </si>
  <si>
    <r>
      <t>Zambia, primary</t>
    </r>
    <r>
      <rPr>
        <vertAlign val="superscript"/>
        <sz val="8"/>
        <rFont val="Times New Roman"/>
        <family val="1"/>
      </rPr>
      <t>9</t>
    </r>
  </si>
  <si>
    <r>
      <t>Zimbabwe, primary</t>
    </r>
    <r>
      <rPr>
        <vertAlign val="superscript"/>
        <sz val="8"/>
        <rFont val="Times New Roman"/>
        <family val="1"/>
      </rPr>
      <t>e, 6</t>
    </r>
  </si>
  <si>
    <t>Of which</t>
  </si>
  <si>
    <t>Primary:</t>
  </si>
  <si>
    <t>Undifferentiated</t>
  </si>
  <si>
    <t>r, 10</t>
  </si>
  <si>
    <t>10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</si>
  <si>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data; included in "Total."  -- Zero.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</si>
  <si>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</si>
  <si>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This table includes total production of smelted copper metal, including low-grade cathode produced by electrowinning methods.  The smelter feed maybe derived</t>
    </r>
  </si>
  <si>
    <t>from ore, concentrates, copper precipitate or matte (primary), and/or scrap (secondary).  To the extent possible, primary and secondary output of each country</t>
  </si>
  <si>
    <t>is shown separately.  In some cases, total smelter production is officially reported, but the distribution between primary and secondary has been estimated.  Table</t>
  </si>
  <si>
    <t>includes data available through July 22, 2003.</t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</si>
  <si>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</si>
  <si>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Copper content of nickel-copper matte exported to Norway for refining.</t>
    </r>
  </si>
  <si>
    <r>
      <t>5</t>
    </r>
    <r>
      <rPr>
        <sz val="8"/>
        <rFont val="Times New Roman"/>
        <family val="1"/>
      </rPr>
      <t>Data are for year beginning March 21 of that stated.  Secondary production is estimated to be about 5% of total.</t>
    </r>
  </si>
  <si>
    <r>
      <t>6</t>
    </r>
    <r>
      <rPr>
        <sz val="8"/>
        <rFont val="Times New Roman"/>
        <family val="1"/>
      </rPr>
      <t>Includes impure cathodes produced by electrowinning in nickel processing.</t>
    </r>
  </si>
  <si>
    <r>
      <t>7</t>
    </r>
    <r>
      <rPr>
        <sz val="8"/>
        <rFont val="Times New Roman"/>
        <family val="1"/>
      </rPr>
      <t>Includes 8,000 to 10,000 metric tons per year for 2001-03 produced from imported toll concentrates.</t>
    </r>
  </si>
  <si>
    <r>
      <t>8</t>
    </r>
    <r>
      <rPr>
        <sz val="8"/>
        <rFont val="Times New Roman"/>
        <family val="1"/>
      </rPr>
      <t>Secondary production is estimated to be about one-third of total.</t>
    </r>
  </si>
  <si>
    <r>
      <t>9</t>
    </r>
    <r>
      <rPr>
        <sz val="8"/>
        <rFont val="Times New Roman"/>
        <family val="1"/>
      </rPr>
      <t>For 1998-99, fiscal year beginning April 1 of year stated.  Electrowon is total electrowon production reported less the quantity reported as "finished production,</t>
    </r>
  </si>
  <si>
    <t>leach cathodes."</t>
  </si>
  <si>
    <r>
      <t>10</t>
    </r>
    <r>
      <rPr>
        <sz val="8"/>
        <rFont val="Times New Roman"/>
        <family val="1"/>
      </rPr>
      <t>Includes U.S. production undifferentiated.</t>
    </r>
  </si>
  <si>
    <t xml:space="preserve">TABLE 22 </t>
  </si>
  <si>
    <r>
      <t>COPPER:  WORLD REFINERY PRODUCTION, BY COUNTRY</t>
    </r>
    <r>
      <rPr>
        <vertAlign val="superscript"/>
        <sz val="8"/>
        <rFont val="Times New Roman"/>
        <family val="1"/>
      </rPr>
      <t>1, 2</t>
    </r>
  </si>
  <si>
    <t xml:space="preserve">Country </t>
  </si>
  <si>
    <r>
      <t>Argentina, secondary</t>
    </r>
    <r>
      <rPr>
        <vertAlign val="superscript"/>
        <sz val="8"/>
        <rFont val="Times New Roman"/>
        <family val="1"/>
      </rPr>
      <t>e</t>
    </r>
  </si>
  <si>
    <r>
      <t>Australia: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</si>
  <si>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r>
      <t>Austria:</t>
    </r>
    <r>
      <rPr>
        <vertAlign val="superscript"/>
        <sz val="8"/>
        <rFont val="Times New Roman"/>
        <family val="1"/>
      </rPr>
      <t>e</t>
    </r>
  </si>
  <si>
    <r>
      <t>Belgium:</t>
    </r>
    <r>
      <rPr>
        <vertAlign val="superscript"/>
        <sz val="8"/>
        <rFont val="Times New Roman"/>
        <family val="1"/>
      </rPr>
      <t>4</t>
    </r>
  </si>
  <si>
    <t xml:space="preserve">Brazil, primary </t>
  </si>
  <si>
    <r>
      <t>Bulgaria: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</si>
  <si>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Burma, electrowon</t>
  </si>
  <si>
    <t>Chile:</t>
  </si>
  <si>
    <r>
      <t>Congo (Kinshasa), primary</t>
    </r>
    <r>
      <rPr>
        <vertAlign val="superscript"/>
        <sz val="8"/>
        <rFont val="Times New Roman"/>
        <family val="1"/>
      </rPr>
      <t>e, 5</t>
    </r>
  </si>
  <si>
    <t>Cyprus, electrowon</t>
  </si>
  <si>
    <r>
      <t>Egypt, secondary</t>
    </r>
    <r>
      <rPr>
        <vertAlign val="superscript"/>
        <sz val="8"/>
        <rFont val="Times New Roman"/>
        <family val="1"/>
      </rPr>
      <t>e</t>
    </r>
  </si>
  <si>
    <r>
      <t>Finland:</t>
    </r>
    <r>
      <rPr>
        <vertAlign val="superscript"/>
        <sz val="8"/>
        <rFont val="Times New Roman"/>
        <family val="1"/>
      </rPr>
      <t>e</t>
    </r>
  </si>
  <si>
    <r>
      <t>Germany:</t>
    </r>
    <r>
      <rPr>
        <vertAlign val="superscript"/>
        <sz val="8"/>
        <rFont val="Times New Roman"/>
        <family val="1"/>
      </rPr>
      <t>e</t>
    </r>
  </si>
  <si>
    <r>
      <t>Hungary, secondary</t>
    </r>
    <r>
      <rPr>
        <vertAlign val="superscript"/>
        <sz val="8"/>
        <rFont val="Times New Roman"/>
        <family val="1"/>
      </rPr>
      <t>e</t>
    </r>
  </si>
  <si>
    <r>
      <t>India:</t>
    </r>
    <r>
      <rPr>
        <vertAlign val="superscript"/>
        <sz val="8"/>
        <rFont val="Times New Roman"/>
        <family val="1"/>
      </rPr>
      <t>e</t>
    </r>
  </si>
  <si>
    <t>Indonesia, primary</t>
  </si>
  <si>
    <r>
      <t>Iran:</t>
    </r>
    <r>
      <rPr>
        <vertAlign val="superscript"/>
        <sz val="8"/>
        <rFont val="Times New Roman"/>
        <family val="1"/>
      </rPr>
      <t>6</t>
    </r>
  </si>
  <si>
    <t xml:space="preserve">Italy, secondary  </t>
  </si>
  <si>
    <t>TABLE 22--Continued</t>
  </si>
  <si>
    <t>Kazakhstan, primary</t>
  </si>
  <si>
    <t xml:space="preserve">Korea, North, primary </t>
  </si>
  <si>
    <t xml:space="preserve">Korea, Republic of, primary </t>
  </si>
  <si>
    <t>Mongolia, electrowon</t>
  </si>
  <si>
    <r>
      <t>Norway, primary</t>
    </r>
    <r>
      <rPr>
        <vertAlign val="superscript"/>
        <sz val="8"/>
        <rFont val="Times New Roman"/>
        <family val="1"/>
      </rPr>
      <t>7</t>
    </r>
  </si>
  <si>
    <t>.</t>
  </si>
  <si>
    <t xml:space="preserve">Russia: </t>
  </si>
  <si>
    <t xml:space="preserve">Serbia and Montenegro: </t>
  </si>
  <si>
    <r>
      <t>Slovakia, primary</t>
    </r>
    <r>
      <rPr>
        <vertAlign val="superscript"/>
        <sz val="8"/>
        <rFont val="Times New Roman"/>
        <family val="1"/>
      </rPr>
      <t>e, 7</t>
    </r>
  </si>
  <si>
    <r>
      <t>South Africa, primary</t>
    </r>
    <r>
      <rPr>
        <vertAlign val="superscript"/>
        <sz val="8"/>
        <rFont val="Times New Roman"/>
        <family val="1"/>
      </rPr>
      <t>7</t>
    </r>
  </si>
  <si>
    <t xml:space="preserve">Spain: </t>
  </si>
  <si>
    <r>
      <t>Taiwan, secondary</t>
    </r>
    <r>
      <rPr>
        <vertAlign val="superscript"/>
        <sz val="8"/>
        <rFont val="Times New Roman"/>
        <family val="1"/>
      </rPr>
      <t>e</t>
    </r>
  </si>
  <si>
    <r>
      <t>Turkey:</t>
    </r>
    <r>
      <rPr>
        <vertAlign val="superscript"/>
        <sz val="8"/>
        <rFont val="Times New Roman"/>
        <family val="1"/>
      </rPr>
      <t>e</t>
    </r>
  </si>
  <si>
    <r>
      <t>United Kingdom:</t>
    </r>
    <r>
      <rPr>
        <vertAlign val="superscript"/>
        <sz val="8"/>
        <rFont val="Times New Roman"/>
        <family val="1"/>
      </rPr>
      <t>e</t>
    </r>
  </si>
  <si>
    <t>Zambia, primary:</t>
  </si>
  <si>
    <r>
      <t>Zimbabwe: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</t>
    </r>
  </si>
  <si>
    <t xml:space="preserve">r  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</si>
  <si>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-- Zero.</t>
    </r>
  </si>
  <si>
    <t>primary unrefined copper or from scrap.  Copper cathode derived from electrowinning processing is also included.  Table includes data available through</t>
  </si>
  <si>
    <t>July 22, 2004.</t>
  </si>
  <si>
    <r>
      <t>4</t>
    </r>
    <r>
      <rPr>
        <sz val="8"/>
        <rFont val="Times New Roman"/>
        <family val="0"/>
      </rPr>
      <t>Includes reprocessed leach cathode from Congo (Kinshasa).</t>
    </r>
  </si>
  <si>
    <r>
      <t>5</t>
    </r>
    <r>
      <rPr>
        <sz val="8"/>
        <rFont val="Times New Roman"/>
        <family val="1"/>
      </rPr>
      <t>Excludes leach cathode exported for processing in Belgium.</t>
    </r>
  </si>
  <si>
    <r>
      <t>6</t>
    </r>
    <r>
      <rPr>
        <sz val="8"/>
        <rFont val="Times New Roman"/>
        <family val="0"/>
      </rPr>
      <t>Data are for Iranian years beginning March 21 of that stated.</t>
    </r>
  </si>
  <si>
    <r>
      <t>7</t>
    </r>
    <r>
      <rPr>
        <sz val="8"/>
        <rFont val="Times New Roman"/>
        <family val="0"/>
      </rPr>
      <t>May include secondary.</t>
    </r>
  </si>
  <si>
    <r>
      <t>8</t>
    </r>
    <r>
      <rPr>
        <sz val="8"/>
        <rFont val="Times New Roman"/>
        <family val="0"/>
      </rPr>
      <t>Data are for fiscal year beginning April 1 of that stated.  Electrowon covers only high-grade electrowon cathodes reported as "finished production leach</t>
    </r>
  </si>
  <si>
    <t xml:space="preserve">cathodes." </t>
  </si>
  <si>
    <t>Primary, electrolytic</t>
  </si>
  <si>
    <r>
      <t>Secondary</t>
    </r>
    <r>
      <rPr>
        <vertAlign val="superscript"/>
        <sz val="8"/>
        <rFont val="Times New Roman"/>
        <family val="1"/>
      </rPr>
      <t xml:space="preserve"> </t>
    </r>
  </si>
  <si>
    <r>
      <t>Electrowon</t>
    </r>
    <r>
      <rPr>
        <vertAlign val="superscript"/>
        <sz val="8"/>
        <rFont val="Times New Roman"/>
        <family val="1"/>
      </rPr>
      <t>e</t>
    </r>
  </si>
  <si>
    <r>
      <t>Primary</t>
    </r>
    <r>
      <rPr>
        <vertAlign val="superscript"/>
        <sz val="8"/>
        <rFont val="Times New Roman"/>
        <family val="1"/>
      </rPr>
      <t>7</t>
    </r>
  </si>
  <si>
    <r>
      <t>Electrowon</t>
    </r>
    <r>
      <rPr>
        <vertAlign val="superscript"/>
        <sz val="8"/>
        <rFont val="Times New Roman"/>
        <family val="1"/>
      </rPr>
      <t xml:space="preserve"> </t>
    </r>
  </si>
  <si>
    <t>(Metric tons unless otherwise specified)</t>
  </si>
  <si>
    <t>Quantity</t>
  </si>
  <si>
    <r>
      <t>Value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</si>
  <si>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0"/>
      </rPr>
      <t>Content is estimated by the U.S. Geological Survey to be 72% of gross weight.</t>
    </r>
  </si>
  <si>
    <t>Value</t>
  </si>
  <si>
    <r>
      <t>r</t>
    </r>
    <r>
      <rPr>
        <sz val="8"/>
        <rFont val="Times New Roman"/>
        <family val="0"/>
      </rPr>
      <t>Revised.  W Withheld to avoid disclosing company proprietary data; included with "Brass mills."  -- Zero.</t>
    </r>
  </si>
  <si>
    <r>
      <t>BRASS INGOT, REFINED COPPER AND COPPER SCRAP IN THE UNITED STATES</t>
    </r>
    <r>
      <rPr>
        <vertAlign val="superscript"/>
        <sz val="8"/>
        <rFont val="Times New Roman"/>
        <family val="1"/>
      </rPr>
      <t>1</t>
    </r>
  </si>
  <si>
    <t>FOUNDRIES AND MISCELLANEOUS MANUFACTURERS CONSUMPTION OF</t>
  </si>
  <si>
    <t>MINE PRODUCTION OF COPPER-BEARING ORES AND RECOVERABLE COPPER CONTENT OF</t>
  </si>
  <si>
    <r>
      <t>ORES PRODUCED IN THE UNITED STATES, BY SOURCE AND TREATMENT PROCESS</t>
    </r>
    <r>
      <rPr>
        <vertAlign val="superscript"/>
        <sz val="8"/>
        <rFont val="Times New Roman"/>
        <family val="1"/>
      </rPr>
      <t>1</t>
    </r>
  </si>
  <si>
    <t>The average value of gold and silver per metric ton of ore concentrated was $1.18.</t>
  </si>
  <si>
    <t>NA Not available.  XX Not applicable.</t>
  </si>
  <si>
    <t>1,060,000 t, and 687,000 t, respectively.</t>
  </si>
  <si>
    <t>Copper-molybdenum ore, concentrated</t>
  </si>
  <si>
    <t>Copper-molybdenum ore, concentrated and leached</t>
  </si>
  <si>
    <r>
      <t>r</t>
    </r>
    <r>
      <rPr>
        <sz val="8"/>
        <rFont val="Times New Roman"/>
        <family val="0"/>
      </rPr>
      <t>Revised.  W Withheld to avoid disclosing company proprietary data; included with "Wirebar, billets, other."  -- Zero.</t>
    </r>
  </si>
  <si>
    <t>COPPER RECOVERED AS REFINED COPPER AND IN ALLOYS AND OTHER FORMS FROM COPPER-BASE SCRAP</t>
  </si>
  <si>
    <r>
      <t>PROCESSED IN THE UNITED STATES, BY TYPE OF OPERATION</t>
    </r>
    <r>
      <rPr>
        <vertAlign val="superscript"/>
        <sz val="8"/>
        <rFont val="Times New Roman"/>
        <family val="1"/>
      </rPr>
      <t>1</t>
    </r>
  </si>
  <si>
    <t>Secondary metal content of brass mill products:</t>
  </si>
  <si>
    <t>Secondary metal content of brass and bronze castings:</t>
  </si>
  <si>
    <r>
      <t>2</t>
    </r>
    <r>
      <rPr>
        <sz val="8"/>
        <rFont val="Times New Roman"/>
        <family val="0"/>
      </rPr>
      <t>Includes approximately 97% from scrap and 3% from other than scrap in 2002 and approximately 96% from scrap and 4% from other</t>
    </r>
  </si>
  <si>
    <t>than scrap in 2003.</t>
  </si>
  <si>
    <r>
      <t>3</t>
    </r>
    <r>
      <rPr>
        <sz val="8"/>
        <rFont val="Times New Roman"/>
        <family val="0"/>
      </rPr>
      <t>Includes cocks and faucets, commercial bronze, composition turnings, gilding metal, railroad car boxes, and silicon bronze.</t>
    </r>
  </si>
  <si>
    <t>Foundries and miscellaneous manufacturers</t>
  </si>
  <si>
    <t>Source:  American Metal Market.</t>
  </si>
  <si>
    <t>Source:  U.S. Census Bureau, adjusted by the U.S. Geological Survey for misclassified wire rod shipments to Mexico.</t>
  </si>
  <si>
    <r>
      <t>Value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</si>
  <si>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0"/>
      </rPr>
      <t xml:space="preserve">Total revised imports of wire rod in 2002 were 234,000 metric tons (t) valued at $403 million, and in 2003, wire rod imports were 212,000 t valued at $394 million. </t>
    </r>
  </si>
  <si>
    <r>
      <t>Congo (Kinshasa), leaching, electrowon</t>
    </r>
    <r>
      <rPr>
        <vertAlign val="superscript"/>
        <sz val="8"/>
        <rFont val="Times New Roman"/>
        <family val="1"/>
      </rPr>
      <t>e,</t>
    </r>
    <r>
      <rPr>
        <sz val="8"/>
        <rFont val="Times New Roman"/>
        <family val="0"/>
      </rPr>
      <t xml:space="preserve">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0"/>
      </rPr>
      <t xml:space="preserve"> </t>
    </r>
  </si>
  <si>
    <r>
      <t>2</t>
    </r>
    <r>
      <rPr>
        <sz val="8"/>
        <rFont val="Times New Roman"/>
        <family val="0"/>
      </rPr>
      <t xml:space="preserve">This table includes total production of refined copper whether produced by pyrometallurgical or electrolytic refining methods and whether derived from </t>
    </r>
  </si>
  <si>
    <r>
      <t>5</t>
    </r>
    <r>
      <rPr>
        <sz val="8"/>
        <rFont val="Times New Roman"/>
        <family val="1"/>
      </rPr>
      <t>In 1999, 2000, 2001, 2002, and 2003, apparent consumption is calculated using general imports of 915,000 metric tons (t), 1,020,000 t, 1,200,000 t,</t>
    </r>
  </si>
  <si>
    <t>Copper precipitates shipped; leached from</t>
  </si>
  <si>
    <r>
      <t>2</t>
    </r>
    <r>
      <rPr>
        <sz val="8"/>
        <rFont val="Times New Roman"/>
        <family val="0"/>
      </rPr>
      <t>In 2003, 9,260 kilograms of gold and 164 metric tons of silver were recovered from concentrated ore.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</si>
</sst>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0.00_)"/>
    <numFmt numFmtId="167" formatCode="#,##0.0"/>
    <numFmt numFmtId="168" formatCode="0_);\(0\)"/>
    <numFmt numFmtId="169" formatCode="0.0E+00_)"/>
    <numFmt numFmtId="170" formatCode="m/d"/>
    <numFmt numFmtId="171" formatCode="0;[Red]0"/>
    <numFmt numFmtId="172" formatCode="#,##0;[Red]#,##0"/>
  </numFmts>
  <fonts count="6">
    <font>
      <sz val="8"/>
      <name val="Times New Roman"/>
      <family val="0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37" fontId="0" fillId="0" borderId="0" xfId="0" applyNumberFormat="1" applyFont="1" applyAlignment="1" applyProtection="1">
      <alignment horizontal="center"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39" fontId="0" fillId="0" borderId="1" xfId="0" applyNumberFormat="1" applyFont="1" applyBorder="1" applyAlignment="1" applyProtection="1">
      <alignment horizontal="left" vertical="center" indent="2"/>
      <protection locked="0"/>
    </xf>
    <xf numFmtId="39" fontId="0" fillId="0" borderId="0" xfId="0" applyNumberFormat="1" applyFont="1" applyAlignment="1" applyProtection="1">
      <alignment vertical="center"/>
      <protection locked="0"/>
    </xf>
    <xf numFmtId="2" fontId="0" fillId="0" borderId="2" xfId="0" applyNumberFormat="1" applyFont="1" applyBorder="1" applyAlignment="1" applyProtection="1">
      <alignment horizontal="right" vertical="center"/>
      <protection locked="0"/>
    </xf>
    <xf numFmtId="2" fontId="0" fillId="0" borderId="2" xfId="0" applyNumberFormat="1" applyFont="1" applyBorder="1" applyAlignment="1" applyProtection="1">
      <alignment vertical="center"/>
      <protection locked="0"/>
    </xf>
    <xf numFmtId="39" fontId="0" fillId="0" borderId="0" xfId="0" applyNumberFormat="1" applyFont="1" applyBorder="1" applyAlignment="1" applyProtection="1">
      <alignment horizontal="left" vertical="center" indent="1"/>
      <protection locked="0"/>
    </xf>
    <xf numFmtId="39" fontId="0" fillId="0" borderId="0" xfId="0" applyNumberFormat="1" applyFont="1" applyBorder="1" applyAlignment="1" applyProtection="1">
      <alignment horizontal="right" vertical="center"/>
      <protection locked="0"/>
    </xf>
    <xf numFmtId="39" fontId="0" fillId="0" borderId="1" xfId="0" applyNumberFormat="1" applyFont="1" applyBorder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9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7" fontId="0" fillId="0" borderId="3" xfId="0" applyNumberFormat="1" applyFont="1" applyBorder="1" applyAlignment="1" applyProtection="1">
      <alignment vertical="center"/>
      <protection locked="0"/>
    </xf>
    <xf numFmtId="39" fontId="0" fillId="0" borderId="1" xfId="0" applyNumberFormat="1" applyFont="1" applyBorder="1" applyAlignment="1" applyProtection="1">
      <alignment horizontal="left" vertical="center" indent="3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9" fontId="0" fillId="0" borderId="0" xfId="0" applyNumberFormat="1" applyFont="1" applyBorder="1" applyAlignment="1" applyProtection="1">
      <alignment horizontal="left" vertical="center" indent="3"/>
      <protection locked="0"/>
    </xf>
    <xf numFmtId="5" fontId="0" fillId="0" borderId="0" xfId="0" applyNumberFormat="1" applyFont="1" applyAlignment="1" applyProtection="1">
      <alignment vertical="center"/>
      <protection locked="0"/>
    </xf>
    <xf numFmtId="165" fontId="0" fillId="0" borderId="2" xfId="0" applyNumberFormat="1" applyFont="1" applyBorder="1" applyAlignment="1" applyProtection="1">
      <alignment horizontal="right" vertical="center"/>
      <protection locked="0"/>
    </xf>
    <xf numFmtId="5" fontId="0" fillId="0" borderId="2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9" fontId="0" fillId="0" borderId="1" xfId="0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2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3"/>
      <protection locked="0"/>
    </xf>
    <xf numFmtId="37" fontId="0" fillId="0" borderId="2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7" fontId="0" fillId="0" borderId="1" xfId="0" applyNumberFormat="1" applyFont="1" applyBorder="1" applyAlignment="1" applyProtection="1">
      <alignment horizontal="left" vertical="center" indent="3"/>
      <protection locked="0"/>
    </xf>
    <xf numFmtId="37" fontId="0" fillId="0" borderId="1" xfId="0" applyNumberFormat="1" applyFont="1" applyBorder="1" applyAlignment="1" applyProtection="1">
      <alignment horizontal="left" vertical="center" indent="4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Font="1" applyBorder="1" applyAlignment="1" applyProtection="1">
      <alignment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7" fontId="0" fillId="0" borderId="6" xfId="0" applyNumberFormat="1" applyFont="1" applyBorder="1" applyAlignment="1" applyProtection="1">
      <alignment vertical="center"/>
      <protection locked="0"/>
    </xf>
    <xf numFmtId="37" fontId="1" fillId="0" borderId="7" xfId="0" applyNumberFormat="1" applyFont="1" applyBorder="1" applyAlignment="1" applyProtection="1">
      <alignment vertical="center"/>
      <protection locked="0"/>
    </xf>
    <xf numFmtId="37" fontId="1" fillId="0" borderId="3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1"/>
      <protection locked="0"/>
    </xf>
    <xf numFmtId="37" fontId="0" fillId="0" borderId="3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7" fontId="1" fillId="0" borderId="4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Continuous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7" fontId="0" fillId="0" borderId="3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7" fontId="0" fillId="0" borderId="0" xfId="0" applyNumberFormat="1" applyFont="1" applyAlignment="1" applyProtection="1">
      <alignment horizontal="center" vertical="center"/>
      <protection locked="0"/>
    </xf>
    <xf numFmtId="7" fontId="1" fillId="0" borderId="0" xfId="0" applyNumberFormat="1" applyFont="1" applyBorder="1" applyAlignment="1" applyProtection="1">
      <alignment vertical="center"/>
      <protection locked="0"/>
    </xf>
    <xf numFmtId="7" fontId="1" fillId="0" borderId="0" xfId="0" applyNumberFormat="1" applyFont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vertical="center"/>
      <protection locked="0"/>
    </xf>
    <xf numFmtId="7" fontId="0" fillId="0" borderId="3" xfId="0" applyNumberFormat="1" applyFont="1" applyBorder="1" applyAlignment="1" applyProtection="1">
      <alignment horizontal="center" vertical="center"/>
      <protection locked="0"/>
    </xf>
    <xf numFmtId="7" fontId="1" fillId="0" borderId="3" xfId="0" applyNumberFormat="1" applyFont="1" applyBorder="1" applyAlignment="1" applyProtection="1">
      <alignment horizontal="center" vertical="center"/>
      <protection locked="0"/>
    </xf>
    <xf numFmtId="7" fontId="1" fillId="0" borderId="3" xfId="0" applyNumberFormat="1" applyFont="1" applyBorder="1" applyAlignment="1" applyProtection="1">
      <alignment vertical="center"/>
      <protection locked="0"/>
    </xf>
    <xf numFmtId="7" fontId="0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left" vertical="center" indent="1"/>
      <protection locked="0"/>
    </xf>
    <xf numFmtId="7" fontId="0" fillId="0" borderId="3" xfId="0" applyNumberFormat="1" applyFont="1" applyBorder="1" applyAlignment="1" applyProtection="1">
      <alignment vertical="center"/>
      <protection locked="0"/>
    </xf>
    <xf numFmtId="37" fontId="1" fillId="0" borderId="3" xfId="0" applyNumberFormat="1" applyFont="1" applyBorder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vertical="center"/>
      <protection locked="0"/>
    </xf>
    <xf numFmtId="37" fontId="1" fillId="0" borderId="3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left" vertical="center" indent="1"/>
      <protection locked="0"/>
    </xf>
    <xf numFmtId="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left" vertical="center" indent="1"/>
      <protection locked="0"/>
    </xf>
    <xf numFmtId="7" fontId="0" fillId="0" borderId="1" xfId="0" applyNumberFormat="1" applyFont="1" applyBorder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7" fontId="0" fillId="0" borderId="0" xfId="0" applyNumberFormat="1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7" fontId="0" fillId="0" borderId="1" xfId="0" applyNumberFormat="1" applyFont="1" applyBorder="1" applyAlignment="1" applyProtection="1">
      <alignment horizontal="left" vertical="center" indent="1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7" fontId="1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horizontal="center" vertical="center"/>
      <protection locked="0"/>
    </xf>
    <xf numFmtId="37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167" fontId="0" fillId="0" borderId="1" xfId="0" applyNumberFormat="1" applyFont="1" applyBorder="1" applyAlignment="1" applyProtection="1">
      <alignment horizontal="left" vertical="center" indent="1"/>
      <protection locked="0"/>
    </xf>
    <xf numFmtId="37" fontId="0" fillId="0" borderId="1" xfId="0" applyNumberFormat="1" applyFont="1" applyBorder="1" applyAlignment="1" applyProtection="1">
      <alignment horizontal="left" vertical="center" indent="2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2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fill" vertical="center"/>
      <protection locked="0"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2"/>
      <protection locked="0"/>
    </xf>
    <xf numFmtId="37" fontId="1" fillId="0" borderId="3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3"/>
      <protection locked="0"/>
    </xf>
    <xf numFmtId="37" fontId="0" fillId="0" borderId="1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15" applyNumberFormat="1" applyFont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3" fontId="1" fillId="0" borderId="4" xfId="0" applyNumberFormat="1" applyFont="1" applyBorder="1" applyAlignment="1" applyProtection="1">
      <alignment horizontal="left" vertical="center"/>
      <protection locked="0"/>
    </xf>
    <xf numFmtId="3" fontId="1" fillId="0" borderId="4" xfId="15" applyNumberFormat="1" applyFont="1" applyBorder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1"/>
      <protection locked="0"/>
    </xf>
    <xf numFmtId="3" fontId="1" fillId="0" borderId="3" xfId="15" applyNumberFormat="1" applyFont="1" applyBorder="1" applyAlignment="1" applyProtection="1">
      <alignment horizontal="left"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37" fontId="1" fillId="0" borderId="2" xfId="0" applyNumberFormat="1" applyFont="1" applyBorder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horizontal="fill" vertical="center"/>
      <protection locked="0"/>
    </xf>
    <xf numFmtId="37" fontId="1" fillId="0" borderId="1" xfId="0" applyNumberFormat="1" applyFont="1" applyBorder="1" applyAlignment="1" applyProtection="1">
      <alignment horizontal="center" vertical="center"/>
      <protection locked="0"/>
    </xf>
    <xf numFmtId="168" fontId="0" fillId="0" borderId="1" xfId="0" applyNumberFormat="1" applyFont="1" applyBorder="1" applyAlignment="1" applyProtection="1">
      <alignment horizontal="left" vertical="center" indent="1"/>
      <protection locked="0"/>
    </xf>
    <xf numFmtId="3" fontId="0" fillId="0" borderId="9" xfId="0" applyNumberFormat="1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7" fontId="0" fillId="0" borderId="8" xfId="0" applyNumberFormat="1" applyFont="1" applyBorder="1" applyAlignment="1" applyProtection="1">
      <alignment vertical="center"/>
      <protection locked="0"/>
    </xf>
    <xf numFmtId="37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vertical="center"/>
      <protection locked="0"/>
    </xf>
    <xf numFmtId="165" fontId="0" fillId="0" borderId="5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165" fontId="0" fillId="0" borderId="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7" fontId="0" fillId="0" borderId="9" xfId="0" applyNumberFormat="1" applyFont="1" applyBorder="1" applyAlignment="1" applyProtection="1">
      <alignment horizontal="left" vertical="center" indent="1"/>
      <protection locked="0"/>
    </xf>
    <xf numFmtId="37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 vertical="center" indent="2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5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2"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164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7" fontId="0" fillId="0" borderId="12" xfId="0" applyNumberFormat="1" applyFont="1" applyBorder="1" applyAlignment="1" applyProtection="1">
      <alignment horizontal="center" vertical="center"/>
      <protection locked="0"/>
    </xf>
    <xf numFmtId="7" fontId="1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3"/>
      <protection locked="0"/>
    </xf>
    <xf numFmtId="37" fontId="0" fillId="0" borderId="12" xfId="0" applyNumberFormat="1" applyFont="1" applyBorder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fill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39" fontId="0" fillId="0" borderId="8" xfId="0" applyNumberFormat="1" applyFont="1" applyBorder="1" applyAlignment="1" applyProtection="1">
      <alignment vertical="center"/>
      <protection locked="0"/>
    </xf>
    <xf numFmtId="39" fontId="0" fillId="0" borderId="8" xfId="0" applyNumberFormat="1" applyFont="1" applyBorder="1" applyAlignment="1" applyProtection="1">
      <alignment horizontal="centerContinuous" vertical="center"/>
      <protection locked="0"/>
    </xf>
    <xf numFmtId="169" fontId="0" fillId="0" borderId="0" xfId="0" applyNumberFormat="1" applyFont="1" applyBorder="1" applyAlignment="1" applyProtection="1">
      <alignment vertical="center"/>
      <protection locked="0"/>
    </xf>
    <xf numFmtId="169" fontId="0" fillId="0" borderId="0" xfId="0" applyNumberFormat="1" applyFont="1" applyBorder="1" applyAlignment="1" applyProtection="1">
      <alignment horizontal="center" vertical="center"/>
      <protection locked="0"/>
    </xf>
    <xf numFmtId="39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37" fontId="3" fillId="0" borderId="0" xfId="0" applyNumberFormat="1" applyFont="1" applyAlignment="1" applyProtection="1">
      <alignment vertical="center"/>
      <protection locked="0"/>
    </xf>
    <xf numFmtId="37" fontId="0" fillId="0" borderId="12" xfId="0" applyNumberFormat="1" applyFont="1" applyBorder="1" applyAlignment="1" applyProtection="1">
      <alignment vertical="center"/>
      <protection locked="0"/>
    </xf>
    <xf numFmtId="37" fontId="0" fillId="0" borderId="9" xfId="0" applyNumberFormat="1" applyFont="1" applyBorder="1" applyAlignment="1" applyProtection="1">
      <alignment horizontal="left" vertical="center" indent="1"/>
      <protection locked="0"/>
    </xf>
    <xf numFmtId="37" fontId="3" fillId="0" borderId="4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left" vertical="center" indent="2"/>
      <protection locked="0"/>
    </xf>
    <xf numFmtId="0" fontId="0" fillId="0" borderId="12" xfId="0" applyFont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37" fontId="0" fillId="0" borderId="8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left" vertical="center" indent="1"/>
      <protection locked="0"/>
    </xf>
    <xf numFmtId="49" fontId="0" fillId="0" borderId="0" xfId="0" applyNumberFormat="1" applyFont="1" applyBorder="1" applyAlignment="1" applyProtection="1">
      <alignment horizontal="left" vertical="center" indent="1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 quotePrefix="1">
      <alignment horizontal="right" vertical="center"/>
      <protection locked="0"/>
    </xf>
    <xf numFmtId="3" fontId="0" fillId="0" borderId="0" xfId="0" applyNumberFormat="1" applyAlignment="1">
      <alignment/>
    </xf>
    <xf numFmtId="37" fontId="1" fillId="0" borderId="5" xfId="0" applyNumberFormat="1" applyFont="1" applyBorder="1" applyAlignment="1" applyProtection="1">
      <alignment vertical="center"/>
      <protection locked="0"/>
    </xf>
    <xf numFmtId="37" fontId="1" fillId="0" borderId="6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37" fontId="1" fillId="0" borderId="9" xfId="0" applyNumberFormat="1" applyFont="1" applyBorder="1" applyAlignment="1" applyProtection="1">
      <alignment horizontal="center"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37" fontId="1" fillId="0" borderId="4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Border="1" applyAlignment="1" applyProtection="1">
      <alignment horizontal="left" vertical="center"/>
      <protection locked="0"/>
    </xf>
    <xf numFmtId="37" fontId="1" fillId="0" borderId="12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NumberFormat="1" applyFont="1" applyBorder="1" applyAlignment="1" applyProtection="1">
      <alignment horizontal="left" vertical="center"/>
      <protection locked="0"/>
    </xf>
    <xf numFmtId="37" fontId="1" fillId="0" borderId="11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37" fontId="1" fillId="0" borderId="14" xfId="0" applyNumberFormat="1" applyFont="1" applyBorder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37" fontId="1" fillId="0" borderId="8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 quotePrefix="1">
      <alignment horizontal="righ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164" fontId="1" fillId="0" borderId="3" xfId="0" applyNumberFormat="1" applyFont="1" applyBorder="1" applyAlignment="1" applyProtection="1">
      <alignment horizontal="left" vertical="center"/>
      <protection locked="0"/>
    </xf>
    <xf numFmtId="164" fontId="0" fillId="0" borderId="3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 quotePrefix="1">
      <alignment horizontal="right" vertical="center"/>
      <protection locked="0"/>
    </xf>
    <xf numFmtId="49" fontId="2" fillId="0" borderId="0" xfId="0" applyNumberFormat="1" applyFont="1" applyAlignment="1" applyProtection="1" quotePrefix="1">
      <alignment horizontal="right" vertical="center"/>
      <protection locked="0"/>
    </xf>
    <xf numFmtId="37" fontId="0" fillId="0" borderId="12" xfId="0" applyNumberFormat="1" applyFont="1" applyBorder="1" applyAlignment="1" applyProtection="1">
      <alignment horizontal="centerContinuous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3" fontId="1" fillId="0" borderId="8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172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72" fontId="0" fillId="0" borderId="0" xfId="0" applyNumberFormat="1" applyAlignment="1" quotePrefix="1">
      <alignment horizontal="right" vertical="center"/>
    </xf>
    <xf numFmtId="0" fontId="1" fillId="0" borderId="0" xfId="0" applyFont="1" applyAlignment="1">
      <alignment horizontal="left" vertical="center"/>
    </xf>
    <xf numFmtId="172" fontId="0" fillId="0" borderId="0" xfId="0" applyNumberFormat="1" applyBorder="1" applyAlignment="1">
      <alignment vertical="center"/>
    </xf>
    <xf numFmtId="172" fontId="0" fillId="0" borderId="11" xfId="0" applyNumberForma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2" fontId="0" fillId="0" borderId="4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2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2" fontId="0" fillId="0" borderId="13" xfId="0" applyNumberForma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72" fontId="0" fillId="0" borderId="11" xfId="0" applyNumberFormat="1" applyBorder="1" applyAlignment="1" quotePrefix="1">
      <alignment horizontal="right" vertical="center"/>
    </xf>
    <xf numFmtId="0" fontId="0" fillId="0" borderId="9" xfId="0" applyBorder="1" applyAlignment="1">
      <alignment horizontal="left" vertical="center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4" xfId="0" applyNumberFormat="1" applyBorder="1" applyAlignment="1" quotePrefix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indent="4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2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 indent="3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2" fontId="0" fillId="0" borderId="0" xfId="0" applyNumberFormat="1" applyAlignment="1" applyProtection="1">
      <alignment vertical="center"/>
      <protection locked="0"/>
    </xf>
    <xf numFmtId="172" fontId="0" fillId="0" borderId="0" xfId="0" applyNumberFormat="1" applyAlignment="1" applyProtection="1" quotePrefix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72" fontId="0" fillId="0" borderId="0" xfId="0" applyNumberFormat="1" applyBorder="1" applyAlignment="1" applyProtection="1">
      <alignment vertical="center"/>
      <protection locked="0"/>
    </xf>
    <xf numFmtId="172" fontId="0" fillId="0" borderId="11" xfId="0" applyNumberForma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172" fontId="0" fillId="0" borderId="4" xfId="0" applyNumberForma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indent="2"/>
      <protection locked="0"/>
    </xf>
    <xf numFmtId="172" fontId="0" fillId="0" borderId="0" xfId="0" applyNumberFormat="1" applyBorder="1" applyAlignment="1" applyProtection="1">
      <alignment horizontal="right" vertical="center"/>
      <protection locked="0"/>
    </xf>
    <xf numFmtId="172" fontId="0" fillId="0" borderId="12" xfId="0" applyNumberForma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172" fontId="0" fillId="0" borderId="15" xfId="0" applyNumberFormat="1" applyBorder="1" applyAlignment="1" applyProtection="1">
      <alignment vertical="center"/>
      <protection locked="0"/>
    </xf>
    <xf numFmtId="172" fontId="0" fillId="0" borderId="13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172" fontId="0" fillId="0" borderId="0" xfId="0" applyNumberFormat="1" applyBorder="1" applyAlignment="1" applyProtection="1" quotePrefix="1">
      <alignment horizontal="right" vertical="center"/>
      <protection locked="0"/>
    </xf>
    <xf numFmtId="172" fontId="2" fillId="0" borderId="0" xfId="0" applyNumberFormat="1" applyFont="1" applyAlignment="1" applyProtection="1" quotePrefix="1">
      <alignment horizontal="right" vertical="center"/>
      <protection locked="0"/>
    </xf>
    <xf numFmtId="172" fontId="0" fillId="0" borderId="11" xfId="0" applyNumberFormat="1" applyBorder="1" applyAlignment="1" applyProtection="1" quotePrefix="1">
      <alignment horizontal="right"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172" fontId="0" fillId="0" borderId="4" xfId="0" applyNumberFormat="1" applyBorder="1" applyAlignment="1" applyProtection="1" quotePrefix="1">
      <alignment horizontal="right" vertical="center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indent="3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3" fontId="0" fillId="0" borderId="9" xfId="16" applyNumberFormat="1" applyFont="1" applyBorder="1" applyAlignment="1" applyProtection="1" quotePrefix="1">
      <alignment horizontal="right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15" applyNumberFormat="1" applyFont="1" applyBorder="1" applyAlignment="1" applyProtection="1">
      <alignment horizontal="right" vertical="center"/>
      <protection locked="0"/>
    </xf>
    <xf numFmtId="3" fontId="0" fillId="0" borderId="0" xfId="15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vertical="center"/>
      <protection locked="0"/>
    </xf>
    <xf numFmtId="3" fontId="0" fillId="0" borderId="11" xfId="15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 quotePrefix="1">
      <alignment vertical="center"/>
      <protection locked="0"/>
    </xf>
    <xf numFmtId="0" fontId="0" fillId="0" borderId="9" xfId="0" applyFont="1" applyBorder="1" applyAlignment="1" applyProtection="1">
      <alignment horizontal="left" vertical="center" indent="1"/>
      <protection locked="0"/>
    </xf>
    <xf numFmtId="3" fontId="0" fillId="0" borderId="4" xfId="15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 quotePrefix="1">
      <alignment vertical="center"/>
      <protection locked="0"/>
    </xf>
    <xf numFmtId="0" fontId="0" fillId="0" borderId="9" xfId="0" applyFont="1" applyBorder="1" applyAlignment="1" applyProtection="1">
      <alignment horizontal="left" vertical="center" indent="2"/>
      <protection locked="0"/>
    </xf>
    <xf numFmtId="3" fontId="0" fillId="0" borderId="13" xfId="15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 quotePrefix="1">
      <alignment vertical="center"/>
      <protection locked="0"/>
    </xf>
    <xf numFmtId="3" fontId="0" fillId="0" borderId="11" xfId="15" applyNumberFormat="1" applyFont="1" applyBorder="1" applyAlignment="1" applyProtection="1" quotePrefix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0" fillId="0" borderId="9" xfId="15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 quotePrefix="1">
      <alignment vertical="center"/>
      <protection locked="0"/>
    </xf>
    <xf numFmtId="3" fontId="0" fillId="0" borderId="4" xfId="15" applyNumberFormat="1" applyFont="1" applyBorder="1" applyAlignment="1" applyProtection="1" quotePrefix="1">
      <alignment horizontal="right" vertical="center"/>
      <protection locked="0"/>
    </xf>
    <xf numFmtId="3" fontId="0" fillId="0" borderId="12" xfId="15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 quotePrefix="1">
      <alignment vertical="center"/>
      <protection locked="0"/>
    </xf>
    <xf numFmtId="0" fontId="0" fillId="0" borderId="9" xfId="0" applyFont="1" applyBorder="1" applyAlignment="1" applyProtection="1">
      <alignment horizontal="left" vertical="center" indent="3"/>
      <protection locked="0"/>
    </xf>
    <xf numFmtId="0" fontId="0" fillId="0" borderId="9" xfId="0" applyFont="1" applyBorder="1" applyAlignment="1" applyProtection="1">
      <alignment horizontal="left" vertical="center" indent="4"/>
      <protection locked="0"/>
    </xf>
    <xf numFmtId="171" fontId="0" fillId="0" borderId="9" xfId="0" applyNumberFormat="1" applyBorder="1" applyAlignment="1">
      <alignment vertical="center"/>
    </xf>
    <xf numFmtId="171" fontId="0" fillId="0" borderId="9" xfId="0" applyNumberFormat="1" applyBorder="1" applyAlignment="1">
      <alignment horizontal="right" vertical="center"/>
    </xf>
    <xf numFmtId="172" fontId="1" fillId="0" borderId="0" xfId="0" applyNumberFormat="1" applyFont="1" applyAlignment="1">
      <alignment horizontal="left" vertical="center"/>
    </xf>
    <xf numFmtId="172" fontId="1" fillId="0" borderId="4" xfId="0" applyNumberFormat="1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172" fontId="1" fillId="0" borderId="12" xfId="0" applyNumberFormat="1" applyFont="1" applyBorder="1" applyAlignment="1">
      <alignment horizontal="left" vertical="center"/>
    </xf>
    <xf numFmtId="172" fontId="1" fillId="0" borderId="13" xfId="0" applyNumberFormat="1" applyFont="1" applyBorder="1" applyAlignment="1">
      <alignment horizontal="left" vertical="center"/>
    </xf>
    <xf numFmtId="172" fontId="1" fillId="0" borderId="9" xfId="0" applyNumberFormat="1" applyFont="1" applyBorder="1" applyAlignment="1">
      <alignment horizontal="left" vertic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left" vertical="center" indent="2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7" fontId="1" fillId="0" borderId="12" xfId="0" applyNumberFormat="1" applyFont="1" applyBorder="1" applyAlignment="1" applyProtection="1">
      <alignment vertical="center"/>
      <protection locked="0"/>
    </xf>
    <xf numFmtId="37" fontId="0" fillId="0" borderId="3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left" vertical="center" indent="1"/>
      <protection locked="0"/>
    </xf>
    <xf numFmtId="37" fontId="0" fillId="0" borderId="12" xfId="0" applyNumberFormat="1" applyFont="1" applyBorder="1" applyAlignment="1" applyProtection="1">
      <alignment horizontal="center" vertical="center"/>
      <protection locked="0"/>
    </xf>
    <xf numFmtId="37" fontId="0" fillId="0" borderId="9" xfId="0" applyNumberFormat="1" applyFont="1" applyBorder="1" applyAlignment="1" applyProtection="1">
      <alignment horizontal="center" vertical="center"/>
      <protection locked="0"/>
    </xf>
    <xf numFmtId="37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7" fontId="1" fillId="0" borderId="8" xfId="0" applyNumberFormat="1" applyFont="1" applyBorder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horizontal="center" vertical="center"/>
      <protection locked="0"/>
    </xf>
    <xf numFmtId="7" fontId="0" fillId="0" borderId="0" xfId="0" applyNumberFormat="1" applyFont="1" applyBorder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37" fontId="0" fillId="0" borderId="4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horizontal="center" vertical="center"/>
      <protection locked="0"/>
    </xf>
    <xf numFmtId="37" fontId="1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37" fontId="1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37" fontId="0" fillId="0" borderId="0" xfId="0" applyNumberFormat="1" applyFont="1" applyBorder="1" applyAlignment="1" applyProtection="1">
      <alignment horizontal="center" vertical="center"/>
      <protection locked="0"/>
    </xf>
    <xf numFmtId="37" fontId="1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39" fontId="0" fillId="0" borderId="3" xfId="0" applyNumberFormat="1" applyFont="1" applyBorder="1" applyAlignment="1" applyProtection="1">
      <alignment horizontal="center" vertical="center"/>
      <protection locked="0"/>
    </xf>
    <xf numFmtId="37" fontId="0" fillId="0" borderId="8" xfId="0" applyNumberFormat="1" applyFont="1" applyBorder="1" applyAlignment="1" applyProtection="1">
      <alignment horizontal="left" vertical="center"/>
      <protection locked="0"/>
    </xf>
    <xf numFmtId="39" fontId="0" fillId="0" borderId="0" xfId="0" applyNumberFormat="1" applyFont="1" applyAlignment="1" applyProtection="1">
      <alignment horizontal="center" vertical="center"/>
      <protection locked="0"/>
    </xf>
    <xf numFmtId="3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37" fontId="0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3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37" fontId="0" fillId="0" borderId="1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7" fontId="0" fillId="0" borderId="9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3.83203125" style="0" customWidth="1"/>
    <col min="2" max="2" width="46.83203125" style="0" customWidth="1"/>
    <col min="3" max="3" width="3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</cols>
  <sheetData>
    <row r="1" spans="1:14" ht="11.25" customHeight="1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11.25" customHeight="1">
      <c r="A2" s="431" t="s">
        <v>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1:14" ht="11.25" customHeight="1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</row>
    <row r="4" spans="1:14" ht="11.25" customHeight="1">
      <c r="A4" s="431" t="s">
        <v>589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1:14" ht="11.25" customHeight="1">
      <c r="A5" s="434" t="s">
        <v>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</row>
    <row r="6" spans="1:14" ht="11.25" customHeight="1">
      <c r="A6" s="3"/>
      <c r="B6" s="3"/>
      <c r="C6" s="3"/>
      <c r="D6" s="3"/>
      <c r="E6" s="4" t="s">
        <v>3</v>
      </c>
      <c r="F6" s="5"/>
      <c r="G6" s="4" t="s">
        <v>4</v>
      </c>
      <c r="H6" s="5"/>
      <c r="I6" s="4" t="s">
        <v>5</v>
      </c>
      <c r="J6" s="5"/>
      <c r="K6" s="4" t="s">
        <v>6</v>
      </c>
      <c r="L6" s="5"/>
      <c r="M6" s="4" t="s">
        <v>381</v>
      </c>
      <c r="N6" s="195"/>
    </row>
    <row r="7" spans="1:14" ht="11.25" customHeight="1">
      <c r="A7" s="6" t="s">
        <v>7</v>
      </c>
      <c r="B7" s="6"/>
      <c r="C7" s="7"/>
      <c r="D7" s="2"/>
      <c r="E7" s="8"/>
      <c r="F7" s="2"/>
      <c r="G7" s="8"/>
      <c r="H7" s="2"/>
      <c r="I7" s="8"/>
      <c r="J7" s="2"/>
      <c r="K7" s="8"/>
      <c r="L7" s="2"/>
      <c r="M7" s="8"/>
      <c r="N7" s="175"/>
    </row>
    <row r="8" spans="1:14" ht="11.25" customHeight="1">
      <c r="A8" s="9" t="s">
        <v>8</v>
      </c>
      <c r="B8" s="9"/>
      <c r="C8" s="5"/>
      <c r="D8" s="2"/>
      <c r="E8" s="8"/>
      <c r="F8" s="2"/>
      <c r="G8" s="8"/>
      <c r="H8" s="2"/>
      <c r="I8" s="8"/>
      <c r="J8" s="2"/>
      <c r="K8" s="8"/>
      <c r="L8" s="2"/>
      <c r="M8" s="8"/>
      <c r="N8" s="175"/>
    </row>
    <row r="9" spans="1:14" ht="11.25" customHeight="1">
      <c r="A9" s="10" t="s">
        <v>9</v>
      </c>
      <c r="B9" s="10"/>
      <c r="C9" s="7" t="s">
        <v>10</v>
      </c>
      <c r="D9" s="2"/>
      <c r="E9" s="11">
        <v>236000</v>
      </c>
      <c r="F9" s="2"/>
      <c r="G9" s="11">
        <v>202000</v>
      </c>
      <c r="H9" s="12"/>
      <c r="I9" s="11">
        <v>148000</v>
      </c>
      <c r="J9" s="2"/>
      <c r="K9" s="11">
        <v>104000</v>
      </c>
      <c r="L9" s="76"/>
      <c r="M9" s="11">
        <v>114000</v>
      </c>
      <c r="N9" s="175"/>
    </row>
    <row r="10" spans="1:14" ht="11.25" customHeight="1">
      <c r="A10" s="13" t="s">
        <v>11</v>
      </c>
      <c r="B10" s="13"/>
      <c r="C10" s="19" t="s">
        <v>12</v>
      </c>
      <c r="D10" s="14"/>
      <c r="E10" s="15">
        <v>0.42</v>
      </c>
      <c r="F10" s="16"/>
      <c r="G10" s="15">
        <v>0.43</v>
      </c>
      <c r="H10" s="191"/>
      <c r="I10" s="15">
        <v>0.47</v>
      </c>
      <c r="J10" s="191"/>
      <c r="K10" s="15">
        <v>0.51</v>
      </c>
      <c r="L10" s="192"/>
      <c r="M10" s="15">
        <v>0.45</v>
      </c>
      <c r="N10" s="192"/>
    </row>
    <row r="11" spans="1:14" ht="11.25" customHeight="1">
      <c r="A11" s="17" t="s">
        <v>14</v>
      </c>
      <c r="B11" s="17"/>
      <c r="C11" s="18"/>
      <c r="D11" s="14"/>
      <c r="E11" s="11"/>
      <c r="F11" s="2"/>
      <c r="G11" s="11"/>
      <c r="H11" s="2"/>
      <c r="I11" s="11"/>
      <c r="J11" s="2"/>
      <c r="K11" s="11"/>
      <c r="L11" s="76"/>
      <c r="M11" s="11"/>
      <c r="N11" s="175"/>
    </row>
    <row r="12" spans="1:14" ht="11.25" customHeight="1">
      <c r="A12" s="13" t="s">
        <v>15</v>
      </c>
      <c r="B12" s="13"/>
      <c r="C12" s="19"/>
      <c r="D12" s="2"/>
      <c r="E12" s="11">
        <v>1050000</v>
      </c>
      <c r="F12" s="2"/>
      <c r="G12" s="11">
        <v>929000</v>
      </c>
      <c r="H12" s="20"/>
      <c r="I12" s="11">
        <v>879000</v>
      </c>
      <c r="J12" s="2"/>
      <c r="K12" s="11">
        <v>767000</v>
      </c>
      <c r="L12" s="76"/>
      <c r="M12" s="11">
        <v>741000</v>
      </c>
      <c r="N12" s="175"/>
    </row>
    <row r="13" spans="1:14" ht="11.25" customHeight="1">
      <c r="A13" s="22" t="s">
        <v>16</v>
      </c>
      <c r="B13" s="22"/>
      <c r="C13" s="18"/>
      <c r="D13" s="2"/>
      <c r="E13" s="11">
        <v>313000</v>
      </c>
      <c r="F13" s="2"/>
      <c r="G13" s="11" t="s">
        <v>17</v>
      </c>
      <c r="H13" s="2"/>
      <c r="I13" s="11" t="s">
        <v>17</v>
      </c>
      <c r="J13" s="2"/>
      <c r="K13" s="11" t="s">
        <v>17</v>
      </c>
      <c r="L13" s="76"/>
      <c r="M13" s="11" t="s">
        <v>137</v>
      </c>
      <c r="N13" s="175"/>
    </row>
    <row r="14" spans="1:15" ht="11.25" customHeight="1">
      <c r="A14" s="13" t="s">
        <v>18</v>
      </c>
      <c r="B14" s="13"/>
      <c r="C14" s="19"/>
      <c r="D14" s="2"/>
      <c r="E14" s="11">
        <v>197000</v>
      </c>
      <c r="F14" s="2"/>
      <c r="G14" s="11">
        <v>195000</v>
      </c>
      <c r="H14" s="2"/>
      <c r="I14" s="11">
        <v>141000</v>
      </c>
      <c r="J14" s="2"/>
      <c r="K14" s="11">
        <v>112000</v>
      </c>
      <c r="L14" s="76"/>
      <c r="M14" s="26">
        <v>87800</v>
      </c>
      <c r="N14" s="175"/>
      <c r="O14" s="11"/>
    </row>
    <row r="15" spans="1:14" ht="11.25" customHeight="1">
      <c r="A15" s="22" t="s">
        <v>19</v>
      </c>
      <c r="B15" s="22"/>
      <c r="C15" s="18"/>
      <c r="D15" s="2"/>
      <c r="E15" s="23">
        <v>37400</v>
      </c>
      <c r="F15" s="24"/>
      <c r="G15" s="23">
        <v>322000</v>
      </c>
      <c r="H15" s="193"/>
      <c r="I15" s="23">
        <v>318000</v>
      </c>
      <c r="J15" s="24"/>
      <c r="K15" s="23">
        <v>263000</v>
      </c>
      <c r="L15" s="76"/>
      <c r="M15" s="23">
        <v>287000</v>
      </c>
      <c r="N15" s="195"/>
    </row>
    <row r="16" spans="1:14" ht="11.25" customHeight="1">
      <c r="A16" s="25" t="s">
        <v>20</v>
      </c>
      <c r="B16" s="25"/>
      <c r="C16" s="19"/>
      <c r="D16" s="2"/>
      <c r="E16" s="26">
        <v>1600000</v>
      </c>
      <c r="F16" s="6"/>
      <c r="G16" s="26">
        <v>1450000</v>
      </c>
      <c r="H16" s="20"/>
      <c r="I16" s="26">
        <v>1340000</v>
      </c>
      <c r="J16" s="6"/>
      <c r="K16" s="26">
        <v>1140000</v>
      </c>
      <c r="L16" s="194"/>
      <c r="M16" s="26">
        <v>1120000</v>
      </c>
      <c r="N16" s="175"/>
    </row>
    <row r="17" spans="1:14" ht="11.25" customHeight="1">
      <c r="A17" s="27" t="s">
        <v>21</v>
      </c>
      <c r="B17" s="27"/>
      <c r="C17" s="18" t="s">
        <v>22</v>
      </c>
      <c r="D17" s="28" t="s">
        <v>23</v>
      </c>
      <c r="E17" s="29">
        <v>2680</v>
      </c>
      <c r="F17" s="30" t="s">
        <v>23</v>
      </c>
      <c r="G17" s="29">
        <v>2810</v>
      </c>
      <c r="H17" s="30"/>
      <c r="I17" s="29">
        <v>2270</v>
      </c>
      <c r="J17" s="30"/>
      <c r="K17" s="29">
        <v>1910</v>
      </c>
      <c r="L17" s="192"/>
      <c r="M17" s="29">
        <v>2100</v>
      </c>
      <c r="N17" s="192"/>
    </row>
    <row r="18" spans="1:14" ht="11.25" customHeight="1">
      <c r="A18" s="32" t="s">
        <v>24</v>
      </c>
      <c r="B18" s="32"/>
      <c r="C18" s="19"/>
      <c r="D18" s="14"/>
      <c r="E18" s="11"/>
      <c r="F18" s="2"/>
      <c r="G18" s="11"/>
      <c r="H18" s="2"/>
      <c r="I18" s="11"/>
      <c r="J18" s="2"/>
      <c r="K18" s="11"/>
      <c r="L18" s="175"/>
      <c r="M18" s="11"/>
      <c r="N18" s="175"/>
    </row>
    <row r="19" spans="1:14" ht="11.25" customHeight="1">
      <c r="A19" s="10" t="s">
        <v>25</v>
      </c>
      <c r="B19" s="10"/>
      <c r="C19" s="7"/>
      <c r="D19" s="2"/>
      <c r="E19" s="11">
        <v>1090000</v>
      </c>
      <c r="F19" s="2"/>
      <c r="G19" s="33" t="s">
        <v>26</v>
      </c>
      <c r="H19" s="34"/>
      <c r="I19" s="33" t="s">
        <v>26</v>
      </c>
      <c r="J19" s="2"/>
      <c r="K19" s="35" t="s">
        <v>26</v>
      </c>
      <c r="L19" s="175"/>
      <c r="M19" s="35" t="s">
        <v>26</v>
      </c>
      <c r="N19" s="175"/>
    </row>
    <row r="20" spans="1:14" ht="11.25" customHeight="1">
      <c r="A20" s="36" t="s">
        <v>27</v>
      </c>
      <c r="B20" s="36"/>
      <c r="C20" s="5"/>
      <c r="D20" s="2"/>
      <c r="E20" s="23">
        <v>205000</v>
      </c>
      <c r="F20" s="24"/>
      <c r="G20" s="37" t="s">
        <v>26</v>
      </c>
      <c r="H20" s="38"/>
      <c r="I20" s="37" t="s">
        <v>26</v>
      </c>
      <c r="J20" s="24"/>
      <c r="K20" s="37" t="s">
        <v>26</v>
      </c>
      <c r="L20" s="195"/>
      <c r="M20" s="37" t="s">
        <v>26</v>
      </c>
      <c r="N20" s="195"/>
    </row>
    <row r="21" spans="1:14" ht="11.25" customHeight="1">
      <c r="A21" s="39" t="s">
        <v>28</v>
      </c>
      <c r="B21" s="39"/>
      <c r="C21" s="7"/>
      <c r="D21" s="2"/>
      <c r="E21" s="26">
        <v>1290000</v>
      </c>
      <c r="F21" s="6"/>
      <c r="G21" s="26">
        <v>1000000</v>
      </c>
      <c r="H21" s="6"/>
      <c r="I21" s="26">
        <v>919000</v>
      </c>
      <c r="J21" s="6"/>
      <c r="K21" s="26">
        <v>683000</v>
      </c>
      <c r="L21" s="76"/>
      <c r="M21" s="26">
        <v>539000</v>
      </c>
      <c r="N21" s="175"/>
    </row>
    <row r="22" spans="1:14" ht="11.25" customHeight="1">
      <c r="A22" s="36" t="s">
        <v>29</v>
      </c>
      <c r="B22" s="36"/>
      <c r="C22" s="5" t="s">
        <v>10</v>
      </c>
      <c r="D22" s="2"/>
      <c r="E22" s="31">
        <v>1130</v>
      </c>
      <c r="F22" s="40"/>
      <c r="G22" s="31">
        <v>830</v>
      </c>
      <c r="H22" s="40"/>
      <c r="I22" s="31">
        <v>813</v>
      </c>
      <c r="J22" s="40"/>
      <c r="K22" s="31">
        <v>695</v>
      </c>
      <c r="L22" s="192"/>
      <c r="M22" s="31">
        <v>590</v>
      </c>
      <c r="N22" s="192"/>
    </row>
    <row r="23" spans="1:14" ht="11.25" customHeight="1">
      <c r="A23" s="41" t="s">
        <v>30</v>
      </c>
      <c r="B23" s="41"/>
      <c r="C23" s="7"/>
      <c r="D23" s="2"/>
      <c r="E23" s="11"/>
      <c r="F23" s="2"/>
      <c r="G23" s="11"/>
      <c r="H23" s="2"/>
      <c r="I23" s="11"/>
      <c r="J23" s="2"/>
      <c r="K23" s="11"/>
      <c r="L23" s="76"/>
      <c r="M23" s="11"/>
      <c r="N23" s="175"/>
    </row>
    <row r="24" spans="1:14" ht="11.25" customHeight="1">
      <c r="A24" s="36" t="s">
        <v>31</v>
      </c>
      <c r="B24" s="36"/>
      <c r="C24" s="5"/>
      <c r="D24" s="2"/>
      <c r="E24" s="11"/>
      <c r="F24" s="2"/>
      <c r="G24" s="11"/>
      <c r="H24" s="2"/>
      <c r="I24" s="11"/>
      <c r="J24" s="2"/>
      <c r="K24" s="11"/>
      <c r="L24" s="76"/>
      <c r="M24" s="11"/>
      <c r="N24" s="175"/>
    </row>
    <row r="25" spans="1:14" ht="11.25" customHeight="1">
      <c r="A25" s="39" t="s">
        <v>32</v>
      </c>
      <c r="B25" s="39"/>
      <c r="C25" s="7"/>
      <c r="D25" s="2"/>
      <c r="E25" s="11">
        <v>1110000</v>
      </c>
      <c r="F25" s="2"/>
      <c r="G25" s="11">
        <v>865000</v>
      </c>
      <c r="H25" s="2"/>
      <c r="I25" s="11">
        <v>808000</v>
      </c>
      <c r="J25" s="2"/>
      <c r="K25" s="11">
        <v>725000</v>
      </c>
      <c r="L25" s="76"/>
      <c r="M25" s="11">
        <v>532000</v>
      </c>
      <c r="N25" s="175"/>
    </row>
    <row r="26" spans="1:14" ht="11.25" customHeight="1">
      <c r="A26" s="42" t="s">
        <v>33</v>
      </c>
      <c r="B26" s="42"/>
      <c r="C26" s="5"/>
      <c r="D26" s="2"/>
      <c r="E26" s="11">
        <v>196000</v>
      </c>
      <c r="F26" s="2"/>
      <c r="G26" s="11">
        <v>163000</v>
      </c>
      <c r="H26" s="2"/>
      <c r="I26" s="11">
        <v>192000</v>
      </c>
      <c r="J26" s="2"/>
      <c r="K26" s="11">
        <v>116000</v>
      </c>
      <c r="L26" s="76"/>
      <c r="M26" s="11">
        <v>130000</v>
      </c>
      <c r="N26" s="175"/>
    </row>
    <row r="27" spans="1:14" ht="11.25" customHeight="1">
      <c r="A27" s="39" t="s">
        <v>34</v>
      </c>
      <c r="B27" s="39"/>
      <c r="C27" s="7"/>
      <c r="D27" s="2"/>
      <c r="E27" s="23">
        <v>586000</v>
      </c>
      <c r="F27" s="49"/>
      <c r="G27" s="23">
        <v>556000</v>
      </c>
      <c r="H27" s="20" t="s">
        <v>13</v>
      </c>
      <c r="I27" s="23">
        <v>628000</v>
      </c>
      <c r="J27" s="24"/>
      <c r="K27" s="23">
        <v>601000</v>
      </c>
      <c r="L27" s="76"/>
      <c r="M27" s="23">
        <v>591000</v>
      </c>
      <c r="N27" s="195"/>
    </row>
    <row r="28" spans="1:14" ht="11.25" customHeight="1">
      <c r="A28" s="43" t="s">
        <v>20</v>
      </c>
      <c r="B28" s="43"/>
      <c r="C28" s="5"/>
      <c r="D28" s="2"/>
      <c r="E28" s="44">
        <v>1890000</v>
      </c>
      <c r="F28" s="246"/>
      <c r="G28" s="44">
        <v>1580000</v>
      </c>
      <c r="H28" s="246" t="s">
        <v>13</v>
      </c>
      <c r="I28" s="44">
        <v>1630000</v>
      </c>
      <c r="J28" s="45"/>
      <c r="K28" s="44">
        <v>1440000</v>
      </c>
      <c r="L28" s="196"/>
      <c r="M28" s="44">
        <v>1250000</v>
      </c>
      <c r="N28" s="192"/>
    </row>
    <row r="29" spans="1:14" ht="11.25" customHeight="1">
      <c r="A29" s="10" t="s">
        <v>35</v>
      </c>
      <c r="B29" s="10"/>
      <c r="C29" s="7"/>
      <c r="D29" s="2"/>
      <c r="E29" s="11"/>
      <c r="F29" s="20"/>
      <c r="G29" s="11"/>
      <c r="H29" s="2"/>
      <c r="I29" s="11"/>
      <c r="J29" s="2"/>
      <c r="K29" s="11"/>
      <c r="L29" s="175"/>
      <c r="M29" s="11"/>
      <c r="N29" s="175"/>
    </row>
    <row r="30" spans="1:14" ht="11.25" customHeight="1">
      <c r="A30" s="42" t="s">
        <v>36</v>
      </c>
      <c r="B30" s="42"/>
      <c r="C30" s="5"/>
      <c r="D30" s="2"/>
      <c r="E30" s="11">
        <v>156000</v>
      </c>
      <c r="F30" s="20"/>
      <c r="G30" s="33" t="s">
        <v>26</v>
      </c>
      <c r="H30" s="34"/>
      <c r="I30" s="33" t="s">
        <v>26</v>
      </c>
      <c r="J30" s="2"/>
      <c r="K30" s="33" t="s">
        <v>26</v>
      </c>
      <c r="L30" s="175"/>
      <c r="M30" s="33" t="s">
        <v>26</v>
      </c>
      <c r="N30" s="175"/>
    </row>
    <row r="31" spans="1:14" ht="11.25" customHeight="1">
      <c r="A31" s="39" t="s">
        <v>37</v>
      </c>
      <c r="B31" s="39"/>
      <c r="C31" s="7"/>
      <c r="D31" s="2"/>
      <c r="E31" s="23">
        <v>73700</v>
      </c>
      <c r="F31" s="49"/>
      <c r="G31" s="37" t="s">
        <v>26</v>
      </c>
      <c r="H31" s="38"/>
      <c r="I31" s="37" t="s">
        <v>26</v>
      </c>
      <c r="J31" s="24"/>
      <c r="K31" s="37" t="s">
        <v>26</v>
      </c>
      <c r="L31" s="197"/>
      <c r="M31" s="37" t="s">
        <v>26</v>
      </c>
      <c r="N31" s="197"/>
    </row>
    <row r="32" spans="1:14" ht="11.25" customHeight="1">
      <c r="A32" s="43" t="s">
        <v>20</v>
      </c>
      <c r="B32" s="43"/>
      <c r="C32" s="5"/>
      <c r="D32" s="2"/>
      <c r="E32" s="26">
        <v>230000</v>
      </c>
      <c r="F32" s="12"/>
      <c r="G32" s="26">
        <v>209000</v>
      </c>
      <c r="H32" s="12" t="s">
        <v>13</v>
      </c>
      <c r="I32" s="26">
        <v>172000</v>
      </c>
      <c r="J32" s="6"/>
      <c r="K32" s="26">
        <v>69900</v>
      </c>
      <c r="L32" s="76"/>
      <c r="M32" s="26">
        <v>53300</v>
      </c>
      <c r="N32" s="192"/>
    </row>
    <row r="33" spans="1:14" ht="11.25" customHeight="1">
      <c r="A33" s="41" t="s">
        <v>38</v>
      </c>
      <c r="B33" s="41"/>
      <c r="C33" s="7"/>
      <c r="D33" s="2"/>
      <c r="E33" s="46">
        <v>2120000</v>
      </c>
      <c r="F33" s="247"/>
      <c r="G33" s="46">
        <v>1790000</v>
      </c>
      <c r="H33" s="48" t="s">
        <v>13</v>
      </c>
      <c r="I33" s="46">
        <v>1800000</v>
      </c>
      <c r="J33" s="47"/>
      <c r="K33" s="46">
        <v>1510000</v>
      </c>
      <c r="L33" s="164"/>
      <c r="M33" s="46">
        <v>1310000</v>
      </c>
      <c r="N33" s="192"/>
    </row>
    <row r="34" spans="1:14" ht="11.25" customHeight="1">
      <c r="A34" s="9" t="s">
        <v>39</v>
      </c>
      <c r="B34" s="9"/>
      <c r="C34" s="5"/>
      <c r="D34" s="2"/>
      <c r="E34" s="11"/>
      <c r="F34" s="20"/>
      <c r="G34" s="11"/>
      <c r="H34" s="2"/>
      <c r="I34" s="11"/>
      <c r="J34" s="2"/>
      <c r="K34" s="11"/>
      <c r="L34" s="76"/>
      <c r="M34" s="11"/>
      <c r="N34" s="175"/>
    </row>
    <row r="35" spans="1:14" ht="11.25" customHeight="1">
      <c r="A35" s="10" t="s">
        <v>40</v>
      </c>
      <c r="B35" s="10"/>
      <c r="C35" s="7"/>
      <c r="D35" s="2"/>
      <c r="E35" s="11">
        <v>949000</v>
      </c>
      <c r="F35" s="2"/>
      <c r="G35" s="11">
        <v>955000</v>
      </c>
      <c r="H35" s="20"/>
      <c r="I35" s="11">
        <v>833000</v>
      </c>
      <c r="J35" s="2"/>
      <c r="K35" s="11">
        <v>842000</v>
      </c>
      <c r="L35" s="76"/>
      <c r="M35" s="11">
        <v>738000</v>
      </c>
      <c r="N35" s="175"/>
    </row>
    <row r="36" spans="1:14" ht="11.25" customHeight="1">
      <c r="A36" s="36" t="s">
        <v>41</v>
      </c>
      <c r="B36" s="36"/>
      <c r="C36" s="5"/>
      <c r="D36" s="2"/>
      <c r="E36" s="23">
        <v>381000</v>
      </c>
      <c r="F36" s="24"/>
      <c r="G36" s="23">
        <v>358000</v>
      </c>
      <c r="H36" s="49" t="s">
        <v>13</v>
      </c>
      <c r="I36" s="23">
        <v>317000</v>
      </c>
      <c r="J36" s="49" t="s">
        <v>13</v>
      </c>
      <c r="K36" s="23">
        <v>208000</v>
      </c>
      <c r="L36" s="195" t="s">
        <v>13</v>
      </c>
      <c r="M36" s="23">
        <v>206000</v>
      </c>
      <c r="N36" s="195"/>
    </row>
    <row r="37" spans="1:14" ht="11.25" customHeight="1">
      <c r="A37" s="39" t="s">
        <v>20</v>
      </c>
      <c r="B37" s="39"/>
      <c r="C37" s="7"/>
      <c r="D37" s="2"/>
      <c r="E37" s="26">
        <v>1330000</v>
      </c>
      <c r="F37" s="6"/>
      <c r="G37" s="26">
        <v>1310000</v>
      </c>
      <c r="H37" s="6"/>
      <c r="I37" s="26">
        <v>1150000</v>
      </c>
      <c r="J37" s="6"/>
      <c r="K37" s="26">
        <v>1050000</v>
      </c>
      <c r="L37" s="76"/>
      <c r="M37" s="26">
        <v>944000</v>
      </c>
      <c r="N37" s="175"/>
    </row>
    <row r="38" spans="1:14" ht="11.25" customHeight="1">
      <c r="A38" s="9" t="s">
        <v>42</v>
      </c>
      <c r="B38" s="9"/>
      <c r="C38" s="5"/>
      <c r="D38" s="2"/>
      <c r="E38" s="11">
        <v>52700</v>
      </c>
      <c r="F38" s="2"/>
      <c r="G38" s="11">
        <v>55500</v>
      </c>
      <c r="H38" s="2"/>
      <c r="I38" s="11">
        <v>55200</v>
      </c>
      <c r="J38" s="2"/>
      <c r="K38" s="11">
        <v>49200</v>
      </c>
      <c r="L38" s="76"/>
      <c r="M38" s="11">
        <v>32100</v>
      </c>
      <c r="N38" s="175"/>
    </row>
    <row r="39" spans="1:14" ht="11.25" customHeight="1">
      <c r="A39" s="41" t="s">
        <v>43</v>
      </c>
      <c r="B39" s="41"/>
      <c r="C39" s="7"/>
      <c r="D39" s="2"/>
      <c r="E39" s="11"/>
      <c r="F39" s="2"/>
      <c r="G39" s="11"/>
      <c r="H39" s="2"/>
      <c r="I39" s="11"/>
      <c r="J39" s="2"/>
      <c r="K39" s="11"/>
      <c r="L39" s="76"/>
      <c r="M39" s="11"/>
      <c r="N39" s="175"/>
    </row>
    <row r="40" spans="1:14" ht="11.25" customHeight="1">
      <c r="A40" s="36" t="s">
        <v>44</v>
      </c>
      <c r="B40" s="36"/>
      <c r="C40" s="5"/>
      <c r="D40" s="2"/>
      <c r="E40" s="11">
        <v>25200</v>
      </c>
      <c r="F40" s="2"/>
      <c r="G40" s="11">
        <v>93600</v>
      </c>
      <c r="H40" s="2"/>
      <c r="I40" s="11">
        <v>22500</v>
      </c>
      <c r="J40" s="2"/>
      <c r="K40" s="11">
        <v>26600</v>
      </c>
      <c r="L40" s="76"/>
      <c r="M40" s="11">
        <v>93300</v>
      </c>
      <c r="N40" s="175"/>
    </row>
    <row r="41" spans="1:16" ht="11.25" customHeight="1">
      <c r="A41" s="10" t="s">
        <v>45</v>
      </c>
      <c r="B41" s="10"/>
      <c r="C41" s="7"/>
      <c r="D41" s="2"/>
      <c r="E41" s="11">
        <v>395000</v>
      </c>
      <c r="F41" s="2"/>
      <c r="G41" s="11">
        <v>650000</v>
      </c>
      <c r="H41" s="2"/>
      <c r="I41" s="11">
        <v>556000</v>
      </c>
      <c r="J41" s="12"/>
      <c r="K41" s="245">
        <v>506000</v>
      </c>
      <c r="L41" s="76"/>
      <c r="M41" s="11">
        <v>703000</v>
      </c>
      <c r="N41" s="175"/>
      <c r="O41" s="245"/>
      <c r="P41" s="245"/>
    </row>
    <row r="42" spans="1:14" ht="11.25" customHeight="1">
      <c r="A42" s="9" t="s">
        <v>46</v>
      </c>
      <c r="B42" s="9"/>
      <c r="C42" s="5"/>
      <c r="D42" s="2"/>
      <c r="E42" s="11"/>
      <c r="F42" s="2"/>
      <c r="G42" s="11"/>
      <c r="H42" s="2"/>
      <c r="I42" s="11"/>
      <c r="J42" s="2"/>
      <c r="K42" s="11"/>
      <c r="L42" s="76"/>
      <c r="M42" s="11"/>
      <c r="N42" s="175"/>
    </row>
    <row r="43" spans="1:14" ht="11.25" customHeight="1">
      <c r="A43" s="10" t="s">
        <v>44</v>
      </c>
      <c r="B43" s="10"/>
      <c r="C43" s="7"/>
      <c r="D43" s="2"/>
      <c r="E43" s="11">
        <v>837000</v>
      </c>
      <c r="F43" s="2"/>
      <c r="G43" s="11">
        <v>1060000</v>
      </c>
      <c r="H43" s="2"/>
      <c r="I43" s="11">
        <v>991000</v>
      </c>
      <c r="J43" s="2"/>
      <c r="K43" s="11">
        <v>927000</v>
      </c>
      <c r="L43" s="76"/>
      <c r="M43" s="11">
        <v>882000</v>
      </c>
      <c r="N43" s="175"/>
    </row>
    <row r="44" spans="1:14" ht="11.25" customHeight="1">
      <c r="A44" s="36" t="s">
        <v>45</v>
      </c>
      <c r="B44" s="36"/>
      <c r="C44" s="5"/>
      <c r="D44" s="2"/>
      <c r="E44" s="11">
        <v>1280000</v>
      </c>
      <c r="F44" s="2"/>
      <c r="G44" s="11">
        <v>1350000</v>
      </c>
      <c r="H44" s="2"/>
      <c r="I44" s="11">
        <v>1400000</v>
      </c>
      <c r="J44" s="2"/>
      <c r="K44" s="11">
        <v>1230000</v>
      </c>
      <c r="L44" s="76"/>
      <c r="M44" s="11">
        <v>1140000</v>
      </c>
      <c r="N44" s="175"/>
    </row>
    <row r="45" spans="1:14" ht="11.25" customHeight="1">
      <c r="A45" s="41" t="s">
        <v>47</v>
      </c>
      <c r="B45" s="41"/>
      <c r="C45" s="7"/>
      <c r="D45" s="2"/>
      <c r="E45" s="11"/>
      <c r="F45" s="2"/>
      <c r="G45" s="11"/>
      <c r="H45" s="2"/>
      <c r="I45" s="11"/>
      <c r="J45" s="2"/>
      <c r="K45" s="11"/>
      <c r="L45" s="76"/>
      <c r="M45" s="11"/>
      <c r="N45" s="175"/>
    </row>
    <row r="46" spans="1:14" ht="11.25" customHeight="1">
      <c r="A46" s="36" t="s">
        <v>48</v>
      </c>
      <c r="B46" s="36"/>
      <c r="C46" s="5"/>
      <c r="D46" s="2"/>
      <c r="E46" s="31">
        <v>138000</v>
      </c>
      <c r="F46" s="40"/>
      <c r="G46" s="31">
        <v>122000</v>
      </c>
      <c r="H46" s="40"/>
      <c r="I46" s="31">
        <v>98000</v>
      </c>
      <c r="J46" s="40"/>
      <c r="K46" s="31">
        <v>44400</v>
      </c>
      <c r="L46" s="192"/>
      <c r="M46" s="31">
        <v>56800</v>
      </c>
      <c r="N46" s="192"/>
    </row>
    <row r="47" spans="1:14" ht="11.25" customHeight="1">
      <c r="A47" s="10" t="s">
        <v>49</v>
      </c>
      <c r="B47" s="10"/>
      <c r="C47" s="7"/>
      <c r="D47" s="2"/>
      <c r="E47" s="11"/>
      <c r="F47" s="2"/>
      <c r="G47" s="11"/>
      <c r="H47" s="2"/>
      <c r="I47" s="11"/>
      <c r="J47" s="2"/>
      <c r="K47" s="11"/>
      <c r="L47" s="76"/>
      <c r="M47" s="11"/>
      <c r="N47" s="175"/>
    </row>
    <row r="48" spans="1:14" ht="11.25" customHeight="1">
      <c r="A48" s="42" t="s">
        <v>50</v>
      </c>
      <c r="B48" s="42"/>
      <c r="C48" s="5"/>
      <c r="D48" s="2"/>
      <c r="E48" s="11">
        <v>9830</v>
      </c>
      <c r="F48" s="2"/>
      <c r="G48" s="11">
        <v>14800</v>
      </c>
      <c r="H48" s="2"/>
      <c r="I48" s="11">
        <v>28600</v>
      </c>
      <c r="J48" s="2"/>
      <c r="K48" s="11">
        <v>11700</v>
      </c>
      <c r="L48" s="76"/>
      <c r="M48" s="11">
        <v>12100</v>
      </c>
      <c r="N48" s="175"/>
    </row>
    <row r="49" spans="1:14" ht="11.25" customHeight="1">
      <c r="A49" s="39" t="s">
        <v>51</v>
      </c>
      <c r="B49" s="39"/>
      <c r="C49" s="7"/>
      <c r="D49" s="2"/>
      <c r="E49" s="11">
        <v>33800</v>
      </c>
      <c r="F49" s="20" t="s">
        <v>13</v>
      </c>
      <c r="G49" s="11">
        <v>39900</v>
      </c>
      <c r="H49" s="20" t="s">
        <v>13</v>
      </c>
      <c r="I49" s="11">
        <v>37600</v>
      </c>
      <c r="J49" s="159"/>
      <c r="K49" s="11">
        <v>23000</v>
      </c>
      <c r="L49" s="76"/>
      <c r="M49" s="11">
        <v>29700</v>
      </c>
      <c r="N49" s="175"/>
    </row>
    <row r="50" spans="1:14" ht="11.25" customHeight="1">
      <c r="A50" s="42" t="s">
        <v>52</v>
      </c>
      <c r="B50" s="42"/>
      <c r="C50" s="5"/>
      <c r="D50" s="2"/>
      <c r="E50" s="11">
        <v>23600</v>
      </c>
      <c r="F50" s="20" t="s">
        <v>13</v>
      </c>
      <c r="G50" s="11">
        <v>23600</v>
      </c>
      <c r="H50" s="20"/>
      <c r="I50" s="11">
        <v>25500</v>
      </c>
      <c r="J50" s="2"/>
      <c r="K50" s="11">
        <v>28700</v>
      </c>
      <c r="L50" s="76"/>
      <c r="M50" s="11">
        <v>20200</v>
      </c>
      <c r="N50" s="175"/>
    </row>
    <row r="51" spans="1:14" ht="11.25" customHeight="1">
      <c r="A51" s="39" t="s">
        <v>53</v>
      </c>
      <c r="B51" s="39"/>
      <c r="C51" s="7"/>
      <c r="D51" s="2"/>
      <c r="E51" s="11">
        <v>4020</v>
      </c>
      <c r="F51" s="20" t="s">
        <v>13</v>
      </c>
      <c r="G51" s="11">
        <v>4390</v>
      </c>
      <c r="H51" s="20" t="s">
        <v>13</v>
      </c>
      <c r="I51" s="11">
        <v>4860</v>
      </c>
      <c r="J51" s="159"/>
      <c r="K51" s="11">
        <v>4800</v>
      </c>
      <c r="L51" s="50" t="s">
        <v>13</v>
      </c>
      <c r="M51" s="11">
        <v>4870</v>
      </c>
      <c r="N51" s="253"/>
    </row>
    <row r="52" spans="1:14" ht="11.25" customHeight="1">
      <c r="A52" s="42" t="s">
        <v>54</v>
      </c>
      <c r="B52" s="42"/>
      <c r="C52" s="5"/>
      <c r="D52" s="2"/>
      <c r="E52" s="11">
        <v>83100</v>
      </c>
      <c r="F52" s="20"/>
      <c r="G52" s="11">
        <v>58700</v>
      </c>
      <c r="H52" s="20"/>
      <c r="I52" s="11">
        <v>244000</v>
      </c>
      <c r="J52" s="2"/>
      <c r="K52" s="11">
        <v>362000</v>
      </c>
      <c r="L52" s="20"/>
      <c r="M52" s="11">
        <v>255000</v>
      </c>
      <c r="N52" s="12"/>
    </row>
    <row r="53" spans="1:14" ht="11.25" customHeight="1">
      <c r="A53" s="39" t="s">
        <v>55</v>
      </c>
      <c r="B53" s="39"/>
      <c r="C53" s="7"/>
      <c r="D53" s="2"/>
      <c r="E53" s="23">
        <v>412000</v>
      </c>
      <c r="F53" s="49"/>
      <c r="G53" s="23">
        <v>204000</v>
      </c>
      <c r="H53" s="49"/>
      <c r="I53" s="23">
        <v>617000</v>
      </c>
      <c r="J53" s="24"/>
      <c r="K53" s="57">
        <v>601000</v>
      </c>
      <c r="L53" s="195"/>
      <c r="M53" s="57">
        <v>335000</v>
      </c>
      <c r="N53" s="195"/>
    </row>
    <row r="54" spans="1:14" ht="11.25" customHeight="1">
      <c r="A54" s="43" t="s">
        <v>20</v>
      </c>
      <c r="B54" s="43"/>
      <c r="C54" s="5"/>
      <c r="D54" s="2"/>
      <c r="E54" s="26">
        <v>566000</v>
      </c>
      <c r="F54" s="12" t="s">
        <v>13</v>
      </c>
      <c r="G54" s="26">
        <v>345000</v>
      </c>
      <c r="H54" s="12" t="s">
        <v>13</v>
      </c>
      <c r="I54" s="26">
        <v>957000</v>
      </c>
      <c r="J54" s="159"/>
      <c r="K54" s="26">
        <v>1030000</v>
      </c>
      <c r="L54" s="76"/>
      <c r="M54" s="26">
        <v>657000</v>
      </c>
      <c r="N54" s="175"/>
    </row>
    <row r="55" spans="1:14" ht="11.25" customHeight="1">
      <c r="A55" s="41" t="s">
        <v>56</v>
      </c>
      <c r="B55" s="41"/>
      <c r="C55" s="7"/>
      <c r="D55" s="2"/>
      <c r="E55" s="11"/>
      <c r="F55" s="2"/>
      <c r="G55" s="11"/>
      <c r="H55" s="20"/>
      <c r="I55" s="11"/>
      <c r="J55" s="6"/>
      <c r="K55" s="11"/>
      <c r="L55" s="76"/>
      <c r="M55" s="11"/>
      <c r="N55" s="175"/>
    </row>
    <row r="56" spans="1:14" ht="11.25" customHeight="1">
      <c r="A56" s="36" t="s">
        <v>57</v>
      </c>
      <c r="B56" s="36"/>
      <c r="C56" s="5"/>
      <c r="D56" s="2"/>
      <c r="E56" s="11">
        <v>2980000</v>
      </c>
      <c r="F56" s="2"/>
      <c r="G56" s="11">
        <v>3020000</v>
      </c>
      <c r="H56" s="20" t="s">
        <v>13</v>
      </c>
      <c r="I56" s="11">
        <v>2620000</v>
      </c>
      <c r="J56" s="2"/>
      <c r="K56" s="11">
        <v>2370000</v>
      </c>
      <c r="L56" s="76"/>
      <c r="M56" s="11">
        <v>2290000</v>
      </c>
      <c r="N56" s="175"/>
    </row>
    <row r="57" spans="1:14" ht="11.25" customHeight="1">
      <c r="A57" s="10" t="s">
        <v>58</v>
      </c>
      <c r="B57" s="10"/>
      <c r="C57" s="7"/>
      <c r="D57" s="2"/>
      <c r="E57" s="11">
        <v>3130000</v>
      </c>
      <c r="F57" s="2"/>
      <c r="G57" s="11">
        <v>3090000</v>
      </c>
      <c r="H57" s="20" t="s">
        <v>13</v>
      </c>
      <c r="I57" s="11">
        <v>2510000</v>
      </c>
      <c r="J57" s="159" t="s">
        <v>13</v>
      </c>
      <c r="K57" s="11">
        <v>2610000</v>
      </c>
      <c r="L57" s="76"/>
      <c r="M57" s="11">
        <v>2430000</v>
      </c>
      <c r="N57" s="175"/>
    </row>
    <row r="58" spans="1:14" ht="11.25" customHeight="1">
      <c r="A58" s="9" t="s">
        <v>59</v>
      </c>
      <c r="B58" s="9"/>
      <c r="C58" s="5"/>
      <c r="D58" s="2"/>
      <c r="E58" s="11"/>
      <c r="F58" s="2"/>
      <c r="G58" s="11"/>
      <c r="H58" s="2"/>
      <c r="I58" s="11"/>
      <c r="J58" s="6"/>
      <c r="K58" s="11"/>
      <c r="L58" s="76"/>
      <c r="M58" s="11"/>
      <c r="N58" s="175"/>
    </row>
    <row r="59" spans="1:14" ht="11.25" customHeight="1">
      <c r="A59" s="10" t="s">
        <v>60</v>
      </c>
      <c r="B59" s="10"/>
      <c r="C59" s="7" t="s">
        <v>61</v>
      </c>
      <c r="D59" s="52"/>
      <c r="E59" s="53">
        <v>75.913</v>
      </c>
      <c r="F59" s="54"/>
      <c r="G59" s="53">
        <v>88.163</v>
      </c>
      <c r="H59" s="54"/>
      <c r="I59" s="53">
        <v>76.854</v>
      </c>
      <c r="J59" s="54"/>
      <c r="K59" s="53">
        <v>75.8</v>
      </c>
      <c r="L59" s="76"/>
      <c r="M59" s="53">
        <v>85.247</v>
      </c>
      <c r="N59" s="175"/>
    </row>
    <row r="60" spans="1:14" ht="11.25" customHeight="1">
      <c r="A60" s="36" t="s">
        <v>62</v>
      </c>
      <c r="B60" s="36"/>
      <c r="C60" s="5" t="s">
        <v>63</v>
      </c>
      <c r="D60" s="52"/>
      <c r="E60" s="53">
        <v>72.111</v>
      </c>
      <c r="F60" s="54"/>
      <c r="G60" s="53">
        <v>83.971</v>
      </c>
      <c r="H60" s="54"/>
      <c r="I60" s="53">
        <v>72.567</v>
      </c>
      <c r="J60" s="54"/>
      <c r="K60" s="53">
        <v>71.67</v>
      </c>
      <c r="L60" s="76"/>
      <c r="M60" s="53">
        <v>81.05</v>
      </c>
      <c r="N60" s="175"/>
    </row>
    <row r="61" spans="1:14" ht="11.25" customHeight="1">
      <c r="A61" s="10" t="s">
        <v>64</v>
      </c>
      <c r="B61" s="10"/>
      <c r="C61" s="7" t="s">
        <v>63</v>
      </c>
      <c r="D61" s="52"/>
      <c r="E61" s="53">
        <v>71.326</v>
      </c>
      <c r="F61" s="54"/>
      <c r="G61" s="53">
        <v>82.239</v>
      </c>
      <c r="H61" s="54"/>
      <c r="I61" s="53">
        <v>71.574</v>
      </c>
      <c r="J61" s="54"/>
      <c r="K61" s="53">
        <v>70.72</v>
      </c>
      <c r="L61" s="76"/>
      <c r="M61" s="53">
        <v>80.684</v>
      </c>
      <c r="N61" s="175"/>
    </row>
    <row r="62" spans="1:14" ht="11.25" customHeight="1">
      <c r="A62" s="3" t="s">
        <v>65</v>
      </c>
      <c r="B62" s="3"/>
      <c r="C62" s="5"/>
      <c r="D62" s="2"/>
      <c r="E62" s="11"/>
      <c r="F62" s="2"/>
      <c r="G62" s="11"/>
      <c r="H62" s="2"/>
      <c r="I62" s="11"/>
      <c r="J62" s="2"/>
      <c r="K62" s="11"/>
      <c r="L62" s="76"/>
      <c r="M62" s="11"/>
      <c r="N62" s="175"/>
    </row>
    <row r="63" spans="1:14" ht="11.25" customHeight="1">
      <c r="A63" s="41" t="s">
        <v>66</v>
      </c>
      <c r="B63" s="41"/>
      <c r="C63" s="7" t="s">
        <v>10</v>
      </c>
      <c r="D63" s="2"/>
      <c r="E63" s="11">
        <v>12800</v>
      </c>
      <c r="F63" s="2"/>
      <c r="G63" s="11">
        <v>13200</v>
      </c>
      <c r="H63" s="2"/>
      <c r="I63" s="11">
        <v>13700</v>
      </c>
      <c r="J63" s="20"/>
      <c r="K63" s="11">
        <v>13600</v>
      </c>
      <c r="L63" s="76"/>
      <c r="M63" s="11">
        <v>13600</v>
      </c>
      <c r="N63" s="175" t="s">
        <v>67</v>
      </c>
    </row>
    <row r="64" spans="1:14" ht="11.25" customHeight="1">
      <c r="A64" s="9" t="s">
        <v>68</v>
      </c>
      <c r="B64" s="9"/>
      <c r="C64" s="5" t="s">
        <v>63</v>
      </c>
      <c r="D64" s="2"/>
      <c r="E64" s="11">
        <v>11800</v>
      </c>
      <c r="F64" s="20" t="s">
        <v>13</v>
      </c>
      <c r="G64" s="11">
        <v>12000</v>
      </c>
      <c r="H64" s="20" t="s">
        <v>13</v>
      </c>
      <c r="I64" s="11">
        <v>12500</v>
      </c>
      <c r="J64" s="20" t="s">
        <v>13</v>
      </c>
      <c r="K64" s="11">
        <v>12300</v>
      </c>
      <c r="L64" s="76" t="s">
        <v>13</v>
      </c>
      <c r="M64" s="11">
        <v>12300</v>
      </c>
      <c r="N64" s="175" t="s">
        <v>67</v>
      </c>
    </row>
    <row r="65" spans="1:14" ht="11.25" customHeight="1">
      <c r="A65" s="55" t="s">
        <v>69</v>
      </c>
      <c r="B65" s="55"/>
      <c r="C65" s="56" t="s">
        <v>63</v>
      </c>
      <c r="D65" s="24"/>
      <c r="E65" s="57">
        <v>14600</v>
      </c>
      <c r="F65" s="58"/>
      <c r="G65" s="57">
        <v>14900</v>
      </c>
      <c r="H65" s="58" t="s">
        <v>13</v>
      </c>
      <c r="I65" s="57">
        <v>15700</v>
      </c>
      <c r="J65" s="58"/>
      <c r="K65" s="23">
        <v>15500</v>
      </c>
      <c r="L65" s="195"/>
      <c r="M65" s="23">
        <v>15200</v>
      </c>
      <c r="N65" s="195" t="s">
        <v>67</v>
      </c>
    </row>
    <row r="66" spans="1:14" ht="11.25" customHeight="1">
      <c r="A66" s="435" t="s">
        <v>70</v>
      </c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</row>
    <row r="67" spans="1:14" ht="11.25" customHeight="1">
      <c r="A67" s="430"/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</row>
    <row r="68" spans="1:14" ht="11.25" customHeight="1">
      <c r="A68" s="430"/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</row>
    <row r="69" spans="1:14" ht="11.2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</row>
    <row r="70" spans="1:14" ht="11.25" customHeight="1">
      <c r="A70" s="431" t="s">
        <v>71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</row>
    <row r="71" spans="1:14" ht="11.25" customHeight="1">
      <c r="A71" s="431" t="s">
        <v>1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</row>
    <row r="72" spans="1:14" ht="11.25" customHeight="1">
      <c r="A72" s="432"/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432"/>
    </row>
    <row r="73" spans="1:14" ht="11.25" customHeight="1">
      <c r="A73" s="433" t="s">
        <v>72</v>
      </c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</row>
    <row r="74" spans="1:14" ht="11.25" customHeight="1">
      <c r="A74" s="428" t="s">
        <v>73</v>
      </c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</row>
    <row r="75" spans="1:14" ht="11.25" customHeight="1">
      <c r="A75" s="428" t="s">
        <v>74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</row>
    <row r="76" spans="1:14" ht="11.25" customHeight="1">
      <c r="A76" s="428" t="s">
        <v>75</v>
      </c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</row>
    <row r="77" spans="1:14" ht="11.25" customHeight="1">
      <c r="A77" s="428" t="s">
        <v>76</v>
      </c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</row>
    <row r="78" spans="1:14" ht="11.25" customHeight="1">
      <c r="A78" s="428" t="s">
        <v>619</v>
      </c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</row>
    <row r="79" spans="1:14" ht="11.25" customHeight="1">
      <c r="A79" s="429" t="s">
        <v>601</v>
      </c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</row>
  </sheetData>
  <mergeCells count="19">
    <mergeCell ref="A77:N77"/>
    <mergeCell ref="A1:N1"/>
    <mergeCell ref="A2:N2"/>
    <mergeCell ref="A3:N3"/>
    <mergeCell ref="A4:N4"/>
    <mergeCell ref="A5:N5"/>
    <mergeCell ref="A66:N66"/>
    <mergeCell ref="A67:N67"/>
    <mergeCell ref="A68:N68"/>
    <mergeCell ref="A78:N78"/>
    <mergeCell ref="A79:N79"/>
    <mergeCell ref="A69:N69"/>
    <mergeCell ref="A70:N70"/>
    <mergeCell ref="A71:N71"/>
    <mergeCell ref="A72:N72"/>
    <mergeCell ref="A73:N73"/>
    <mergeCell ref="A74:N74"/>
    <mergeCell ref="A75:N75"/>
    <mergeCell ref="A76:N76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:J1"/>
    </sheetView>
  </sheetViews>
  <sheetFormatPr defaultColWidth="9.33203125" defaultRowHeight="11.25"/>
  <cols>
    <col min="1" max="1" width="55.5" style="0" customWidth="1"/>
    <col min="2" max="2" width="1.83203125" style="0" customWidth="1"/>
    <col min="3" max="3" width="11.5" style="0" customWidth="1"/>
    <col min="4" max="4" width="1.83203125" style="0" customWidth="1"/>
    <col min="5" max="5" width="6.66015625" style="0" customWidth="1"/>
    <col min="6" max="6" width="1.171875" style="0" bestFit="1" customWidth="1"/>
    <col min="7" max="7" width="1.83203125" style="0" customWidth="1"/>
    <col min="8" max="8" width="11.5" style="0" customWidth="1"/>
    <col min="9" max="9" width="1.83203125" style="0" customWidth="1"/>
    <col min="10" max="10" width="6.66015625" style="0" customWidth="1"/>
  </cols>
  <sheetData>
    <row r="1" spans="1:10" ht="11.25" customHeight="1">
      <c r="A1" s="434" t="s">
        <v>233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11.25" customHeight="1">
      <c r="A2" s="434" t="s">
        <v>234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11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</row>
    <row r="4" spans="1:10" ht="11.25" customHeight="1">
      <c r="A4" s="434" t="s">
        <v>235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0" ht="11.25" customHeight="1">
      <c r="A5" s="443"/>
      <c r="B5" s="443"/>
      <c r="C5" s="443"/>
      <c r="D5" s="443"/>
      <c r="E5" s="443"/>
      <c r="F5" s="443"/>
      <c r="G5" s="443"/>
      <c r="H5" s="443"/>
      <c r="I5" s="443"/>
      <c r="J5" s="443"/>
    </row>
    <row r="6" spans="1:10" ht="11.25" customHeight="1">
      <c r="A6" s="208" t="s">
        <v>23</v>
      </c>
      <c r="B6" s="209"/>
      <c r="C6" s="444">
        <v>2002</v>
      </c>
      <c r="D6" s="444"/>
      <c r="E6" s="444"/>
      <c r="F6" s="444"/>
      <c r="G6" s="200"/>
      <c r="H6" s="444">
        <v>2003</v>
      </c>
      <c r="I6" s="444"/>
      <c r="J6" s="444"/>
    </row>
    <row r="7" spans="1:10" ht="11.25" customHeight="1">
      <c r="A7" s="210" t="s">
        <v>236</v>
      </c>
      <c r="B7" s="211"/>
      <c r="C7" s="210" t="s">
        <v>237</v>
      </c>
      <c r="D7" s="212"/>
      <c r="E7" s="443" t="s">
        <v>238</v>
      </c>
      <c r="F7" s="443"/>
      <c r="G7" s="212"/>
      <c r="H7" s="210" t="s">
        <v>237</v>
      </c>
      <c r="I7" s="211"/>
      <c r="J7" s="210" t="s">
        <v>238</v>
      </c>
    </row>
    <row r="8" spans="1:10" ht="11.25" customHeight="1">
      <c r="A8" s="187" t="s">
        <v>239</v>
      </c>
      <c r="B8" s="186"/>
      <c r="C8" s="186"/>
      <c r="D8" s="81"/>
      <c r="E8" s="186"/>
      <c r="F8" s="81"/>
      <c r="G8" s="81"/>
      <c r="H8" s="186"/>
      <c r="I8" s="186"/>
      <c r="J8" s="186"/>
    </row>
    <row r="9" spans="1:10" ht="11.25" customHeight="1">
      <c r="A9" s="189" t="s">
        <v>240</v>
      </c>
      <c r="B9" s="186"/>
      <c r="C9" s="11">
        <v>71700</v>
      </c>
      <c r="D9" s="50" t="s">
        <v>13</v>
      </c>
      <c r="E9" s="11">
        <v>927</v>
      </c>
      <c r="F9" s="51" t="s">
        <v>13</v>
      </c>
      <c r="G9" s="51"/>
      <c r="H9" s="11">
        <v>68100</v>
      </c>
      <c r="I9" s="181"/>
      <c r="J9" s="11">
        <v>852</v>
      </c>
    </row>
    <row r="10" spans="1:10" ht="11.25" customHeight="1">
      <c r="A10" s="189" t="s">
        <v>193</v>
      </c>
      <c r="B10" s="186"/>
      <c r="C10" s="11">
        <v>379000</v>
      </c>
      <c r="D10" s="50"/>
      <c r="E10" s="33" t="s">
        <v>241</v>
      </c>
      <c r="F10" s="51"/>
      <c r="G10" s="51"/>
      <c r="H10" s="11">
        <v>377000</v>
      </c>
      <c r="I10" s="181"/>
      <c r="J10" s="33" t="s">
        <v>241</v>
      </c>
    </row>
    <row r="11" spans="1:10" ht="11.25" customHeight="1">
      <c r="A11" s="189" t="s">
        <v>242</v>
      </c>
      <c r="B11" s="186"/>
      <c r="C11" s="11">
        <v>33800</v>
      </c>
      <c r="D11" s="50" t="s">
        <v>13</v>
      </c>
      <c r="E11" s="33" t="s">
        <v>241</v>
      </c>
      <c r="F11" s="51"/>
      <c r="G11" s="51"/>
      <c r="H11" s="11">
        <v>34000</v>
      </c>
      <c r="I11" s="181"/>
      <c r="J11" s="33" t="s">
        <v>241</v>
      </c>
    </row>
    <row r="12" spans="1:10" ht="11.25" customHeight="1">
      <c r="A12" s="187" t="s">
        <v>243</v>
      </c>
      <c r="B12" s="186"/>
      <c r="C12" s="11"/>
      <c r="D12" s="50"/>
      <c r="E12" s="11"/>
      <c r="F12" s="51"/>
      <c r="G12" s="51"/>
      <c r="H12" s="11"/>
      <c r="I12" s="181"/>
      <c r="J12" s="11"/>
    </row>
    <row r="13" spans="1:10" ht="11.25" customHeight="1">
      <c r="A13" s="189" t="s">
        <v>240</v>
      </c>
      <c r="B13" s="186"/>
      <c r="C13" s="11">
        <v>41600</v>
      </c>
      <c r="D13" s="50" t="s">
        <v>13</v>
      </c>
      <c r="E13" s="11">
        <v>1310</v>
      </c>
      <c r="F13" s="51" t="s">
        <v>13</v>
      </c>
      <c r="G13" s="51"/>
      <c r="H13" s="11">
        <v>30000</v>
      </c>
      <c r="I13" s="181"/>
      <c r="J13" s="11">
        <v>921</v>
      </c>
    </row>
    <row r="14" spans="1:10" ht="11.25" customHeight="1">
      <c r="A14" s="189" t="s">
        <v>193</v>
      </c>
      <c r="B14" s="186"/>
      <c r="C14" s="11">
        <v>6630</v>
      </c>
      <c r="D14" s="50"/>
      <c r="E14" s="33" t="s">
        <v>241</v>
      </c>
      <c r="F14" s="51"/>
      <c r="G14" s="51"/>
      <c r="H14" s="11">
        <v>5750</v>
      </c>
      <c r="I14" s="181"/>
      <c r="J14" s="35" t="s">
        <v>241</v>
      </c>
    </row>
    <row r="15" spans="1:10" ht="11.25" customHeight="1">
      <c r="A15" s="189" t="s">
        <v>242</v>
      </c>
      <c r="B15" s="186"/>
      <c r="C15" s="23">
        <v>3490</v>
      </c>
      <c r="D15" s="214"/>
      <c r="E15" s="37" t="s">
        <v>241</v>
      </c>
      <c r="F15" s="102"/>
      <c r="G15" s="102"/>
      <c r="H15" s="23">
        <v>3160</v>
      </c>
      <c r="I15" s="183"/>
      <c r="J15" s="37" t="s">
        <v>241</v>
      </c>
    </row>
    <row r="16" spans="1:10" ht="11.25" customHeight="1">
      <c r="A16" s="187" t="s">
        <v>244</v>
      </c>
      <c r="B16" s="186"/>
      <c r="C16" s="11"/>
      <c r="D16" s="50"/>
      <c r="E16" s="11"/>
      <c r="F16" s="51"/>
      <c r="G16" s="51"/>
      <c r="H16" s="11"/>
      <c r="I16" s="181"/>
      <c r="J16" s="11"/>
    </row>
    <row r="17" spans="1:10" ht="11.25" customHeight="1">
      <c r="A17" s="189" t="s">
        <v>240</v>
      </c>
      <c r="B17" s="186"/>
      <c r="C17" s="11">
        <v>113000</v>
      </c>
      <c r="D17" s="50" t="s">
        <v>13</v>
      </c>
      <c r="E17" s="11">
        <v>2240</v>
      </c>
      <c r="F17" s="51" t="s">
        <v>13</v>
      </c>
      <c r="G17" s="51"/>
      <c r="H17" s="11">
        <v>98100</v>
      </c>
      <c r="I17" s="181"/>
      <c r="J17" s="11">
        <v>1770</v>
      </c>
    </row>
    <row r="18" spans="1:10" ht="11.25" customHeight="1">
      <c r="A18" s="189" t="s">
        <v>193</v>
      </c>
      <c r="B18" s="186"/>
      <c r="C18" s="11">
        <v>386000</v>
      </c>
      <c r="D18" s="50"/>
      <c r="E18" s="11">
        <v>15800</v>
      </c>
      <c r="F18" s="51"/>
      <c r="G18" s="51"/>
      <c r="H18" s="11">
        <v>383000</v>
      </c>
      <c r="I18" s="181"/>
      <c r="J18" s="11">
        <v>17600</v>
      </c>
    </row>
    <row r="19" spans="1:10" ht="11.25" customHeight="1">
      <c r="A19" s="189" t="s">
        <v>242</v>
      </c>
      <c r="B19" s="186"/>
      <c r="C19" s="31">
        <v>37300</v>
      </c>
      <c r="D19" s="215" t="s">
        <v>13</v>
      </c>
      <c r="E19" s="31">
        <v>2660</v>
      </c>
      <c r="F19" s="154" t="s">
        <v>13</v>
      </c>
      <c r="G19" s="154"/>
      <c r="H19" s="31">
        <v>37100</v>
      </c>
      <c r="I19" s="216"/>
      <c r="J19" s="31">
        <v>2650</v>
      </c>
    </row>
    <row r="20" spans="1:10" ht="11.25" customHeight="1">
      <c r="A20" s="187" t="s">
        <v>245</v>
      </c>
      <c r="B20" s="186"/>
      <c r="C20" s="11"/>
      <c r="D20" s="50"/>
      <c r="E20" s="11"/>
      <c r="F20" s="51"/>
      <c r="G20" s="51"/>
      <c r="H20" s="11"/>
      <c r="I20" s="181"/>
      <c r="J20" s="11"/>
    </row>
    <row r="21" spans="1:10" ht="11.25" customHeight="1">
      <c r="A21" s="189" t="s">
        <v>240</v>
      </c>
      <c r="B21" s="186"/>
      <c r="C21" s="11">
        <v>30600</v>
      </c>
      <c r="D21" s="50" t="s">
        <v>13</v>
      </c>
      <c r="E21" s="11">
        <v>1940</v>
      </c>
      <c r="F21" s="51" t="s">
        <v>13</v>
      </c>
      <c r="G21" s="51"/>
      <c r="H21" s="11">
        <v>24700</v>
      </c>
      <c r="I21" s="181"/>
      <c r="J21" s="11">
        <v>1740</v>
      </c>
    </row>
    <row r="22" spans="1:10" ht="11.25" customHeight="1">
      <c r="A22" s="189" t="s">
        <v>161</v>
      </c>
      <c r="B22" s="186"/>
      <c r="C22" s="11">
        <v>13500</v>
      </c>
      <c r="D22" s="50"/>
      <c r="E22" s="33" t="s">
        <v>241</v>
      </c>
      <c r="F22" s="51"/>
      <c r="G22" s="51"/>
      <c r="H22" s="11">
        <v>11900</v>
      </c>
      <c r="I22" s="181"/>
      <c r="J22" s="33" t="s">
        <v>241</v>
      </c>
    </row>
    <row r="23" spans="1:10" ht="11.25" customHeight="1">
      <c r="A23" s="189" t="s">
        <v>242</v>
      </c>
      <c r="B23" s="186"/>
      <c r="C23" s="11">
        <v>9090</v>
      </c>
      <c r="D23" s="50"/>
      <c r="E23" s="33" t="s">
        <v>241</v>
      </c>
      <c r="F23" s="51"/>
      <c r="G23" s="51"/>
      <c r="H23" s="11">
        <v>10800</v>
      </c>
      <c r="I23" s="181"/>
      <c r="J23" s="33" t="s">
        <v>241</v>
      </c>
    </row>
    <row r="24" spans="1:10" ht="11.25" customHeight="1">
      <c r="A24" s="187" t="s">
        <v>246</v>
      </c>
      <c r="B24" s="186"/>
      <c r="C24" s="11"/>
      <c r="D24" s="50"/>
      <c r="E24" s="11"/>
      <c r="F24" s="51"/>
      <c r="G24" s="51"/>
      <c r="H24" s="11"/>
      <c r="I24" s="181"/>
      <c r="J24" s="11"/>
    </row>
    <row r="25" spans="1:10" ht="11.25" customHeight="1">
      <c r="A25" s="189" t="s">
        <v>240</v>
      </c>
      <c r="B25" s="186"/>
      <c r="C25" s="11">
        <v>9050</v>
      </c>
      <c r="D25" s="50" t="s">
        <v>13</v>
      </c>
      <c r="E25" s="11">
        <v>863</v>
      </c>
      <c r="F25" s="51" t="s">
        <v>13</v>
      </c>
      <c r="G25" s="51"/>
      <c r="H25" s="11">
        <v>8240</v>
      </c>
      <c r="I25" s="181"/>
      <c r="J25" s="11">
        <v>774</v>
      </c>
    </row>
    <row r="26" spans="1:10" ht="11.25" customHeight="1">
      <c r="A26" s="189" t="s">
        <v>161</v>
      </c>
      <c r="B26" s="186"/>
      <c r="C26" s="11">
        <v>327000</v>
      </c>
      <c r="D26" s="50"/>
      <c r="E26" s="33" t="s">
        <v>241</v>
      </c>
      <c r="F26" s="51"/>
      <c r="G26" s="51"/>
      <c r="H26" s="11">
        <v>297000</v>
      </c>
      <c r="I26" s="181"/>
      <c r="J26" s="33" t="s">
        <v>241</v>
      </c>
    </row>
    <row r="27" spans="1:10" ht="11.25" customHeight="1">
      <c r="A27" s="189" t="s">
        <v>242</v>
      </c>
      <c r="B27" s="186"/>
      <c r="C27" s="11">
        <v>1200</v>
      </c>
      <c r="D27" s="50"/>
      <c r="E27" s="33" t="s">
        <v>241</v>
      </c>
      <c r="F27" s="51"/>
      <c r="G27" s="51"/>
      <c r="H27" s="11">
        <v>1230</v>
      </c>
      <c r="I27" s="181"/>
      <c r="J27" s="33" t="s">
        <v>241</v>
      </c>
    </row>
    <row r="28" spans="1:10" ht="11.25" customHeight="1">
      <c r="A28" s="187" t="s">
        <v>247</v>
      </c>
      <c r="B28" s="186"/>
      <c r="C28" s="11">
        <v>105000</v>
      </c>
      <c r="D28" s="50"/>
      <c r="E28" s="11">
        <v>851</v>
      </c>
      <c r="F28" s="51" t="s">
        <v>13</v>
      </c>
      <c r="G28" s="51"/>
      <c r="H28" s="11">
        <v>51000</v>
      </c>
      <c r="I28" s="181"/>
      <c r="J28" s="11">
        <v>608</v>
      </c>
    </row>
    <row r="29" spans="1:10" ht="11.25" customHeight="1">
      <c r="A29" s="187" t="s">
        <v>248</v>
      </c>
      <c r="B29" s="186"/>
      <c r="C29" s="11">
        <v>70900</v>
      </c>
      <c r="D29" s="50"/>
      <c r="E29" s="33" t="s">
        <v>241</v>
      </c>
      <c r="F29" s="51"/>
      <c r="G29" s="51"/>
      <c r="H29" s="11">
        <v>80500</v>
      </c>
      <c r="I29" s="181"/>
      <c r="J29" s="33" t="s">
        <v>241</v>
      </c>
    </row>
    <row r="30" spans="1:10" ht="11.25" customHeight="1">
      <c r="A30" s="187" t="s">
        <v>249</v>
      </c>
      <c r="B30" s="186"/>
      <c r="C30" s="11"/>
      <c r="D30" s="50"/>
      <c r="E30" s="11"/>
      <c r="F30" s="51"/>
      <c r="G30" s="51"/>
      <c r="H30" s="11"/>
      <c r="I30" s="181"/>
      <c r="J30" s="11"/>
    </row>
    <row r="31" spans="1:10" ht="11.25" customHeight="1">
      <c r="A31" s="189" t="s">
        <v>240</v>
      </c>
      <c r="B31" s="186"/>
      <c r="C31" s="11">
        <v>31400</v>
      </c>
      <c r="D31" s="50" t="s">
        <v>13</v>
      </c>
      <c r="E31" s="11">
        <v>1620</v>
      </c>
      <c r="F31" s="51" t="s">
        <v>13</v>
      </c>
      <c r="G31" s="51"/>
      <c r="H31" s="11">
        <v>25700</v>
      </c>
      <c r="I31" s="181"/>
      <c r="J31" s="11">
        <v>1580</v>
      </c>
    </row>
    <row r="32" spans="1:10" ht="11.25" customHeight="1">
      <c r="A32" s="189" t="s">
        <v>242</v>
      </c>
      <c r="B32" s="186"/>
      <c r="C32" s="11">
        <v>4830</v>
      </c>
      <c r="D32" s="50" t="s">
        <v>13</v>
      </c>
      <c r="E32" s="33" t="s">
        <v>241</v>
      </c>
      <c r="F32" s="51"/>
      <c r="G32" s="51"/>
      <c r="H32" s="11">
        <v>3680</v>
      </c>
      <c r="I32" s="181"/>
      <c r="J32" s="33" t="s">
        <v>241</v>
      </c>
    </row>
    <row r="33" spans="1:10" ht="11.25" customHeight="1">
      <c r="A33" s="187" t="s">
        <v>250</v>
      </c>
      <c r="B33" s="186"/>
      <c r="C33" s="11"/>
      <c r="D33" s="50"/>
      <c r="E33" s="11"/>
      <c r="F33" s="51"/>
      <c r="G33" s="51"/>
      <c r="H33" s="11"/>
      <c r="I33" s="181"/>
      <c r="J33" s="11"/>
    </row>
    <row r="34" spans="1:10" ht="11.25" customHeight="1">
      <c r="A34" s="189" t="s">
        <v>240</v>
      </c>
      <c r="B34" s="186"/>
      <c r="C34" s="11">
        <v>8070</v>
      </c>
      <c r="D34" s="50" t="s">
        <v>13</v>
      </c>
      <c r="E34" s="11">
        <v>1030</v>
      </c>
      <c r="F34" s="51" t="s">
        <v>13</v>
      </c>
      <c r="G34" s="51"/>
      <c r="H34" s="11">
        <v>8010</v>
      </c>
      <c r="I34" s="181"/>
      <c r="J34" s="11">
        <v>945</v>
      </c>
    </row>
    <row r="35" spans="1:10" ht="11.25" customHeight="1">
      <c r="A35" s="189" t="s">
        <v>251</v>
      </c>
      <c r="B35" s="186"/>
      <c r="C35" s="11">
        <v>24400</v>
      </c>
      <c r="D35" s="50"/>
      <c r="E35" s="33" t="s">
        <v>241</v>
      </c>
      <c r="F35" s="51"/>
      <c r="G35" s="51"/>
      <c r="H35" s="11">
        <v>17300</v>
      </c>
      <c r="I35" s="181"/>
      <c r="J35" s="33" t="s">
        <v>241</v>
      </c>
    </row>
    <row r="36" spans="1:10" ht="11.25" customHeight="1">
      <c r="A36" s="187" t="s">
        <v>252</v>
      </c>
      <c r="B36" s="186"/>
      <c r="C36" s="11">
        <v>15400</v>
      </c>
      <c r="D36" s="50" t="s">
        <v>13</v>
      </c>
      <c r="E36" s="11">
        <v>200</v>
      </c>
      <c r="F36" s="51" t="s">
        <v>13</v>
      </c>
      <c r="G36" s="51"/>
      <c r="H36" s="11">
        <v>17300</v>
      </c>
      <c r="I36" s="181"/>
      <c r="J36" s="11">
        <v>332</v>
      </c>
    </row>
    <row r="37" spans="1:10" ht="11.25" customHeight="1">
      <c r="A37" s="187" t="s">
        <v>253</v>
      </c>
      <c r="B37" s="186"/>
      <c r="C37" s="11"/>
      <c r="D37" s="50"/>
      <c r="E37" s="11"/>
      <c r="F37" s="51"/>
      <c r="G37" s="51"/>
      <c r="H37" s="11"/>
      <c r="I37" s="181"/>
      <c r="J37" s="11"/>
    </row>
    <row r="38" spans="1:10" ht="11.25" customHeight="1">
      <c r="A38" s="189" t="s">
        <v>254</v>
      </c>
      <c r="B38" s="186"/>
      <c r="C38" s="11">
        <v>30200</v>
      </c>
      <c r="D38" s="50" t="s">
        <v>13</v>
      </c>
      <c r="E38" s="11">
        <v>886</v>
      </c>
      <c r="F38" s="51" t="s">
        <v>13</v>
      </c>
      <c r="G38" s="51"/>
      <c r="H38" s="11">
        <v>32200</v>
      </c>
      <c r="I38" s="181"/>
      <c r="J38" s="11">
        <v>971</v>
      </c>
    </row>
    <row r="39" spans="1:10" ht="11.25" customHeight="1">
      <c r="A39" s="187" t="s">
        <v>255</v>
      </c>
      <c r="B39" s="186"/>
      <c r="C39" s="11"/>
      <c r="D39" s="50"/>
      <c r="E39" s="11"/>
      <c r="F39" s="51"/>
      <c r="G39" s="51"/>
      <c r="H39" s="11"/>
      <c r="I39" s="181"/>
      <c r="J39" s="11"/>
    </row>
    <row r="40" spans="1:10" ht="11.25" customHeight="1">
      <c r="A40" s="189" t="s">
        <v>240</v>
      </c>
      <c r="B40" s="186"/>
      <c r="C40" s="11">
        <v>3010</v>
      </c>
      <c r="D40" s="50" t="s">
        <v>13</v>
      </c>
      <c r="E40" s="11">
        <v>222</v>
      </c>
      <c r="F40" s="51" t="s">
        <v>13</v>
      </c>
      <c r="G40" s="51"/>
      <c r="H40" s="11">
        <v>1100</v>
      </c>
      <c r="I40" s="181"/>
      <c r="J40" s="11">
        <v>207</v>
      </c>
    </row>
    <row r="41" spans="1:10" ht="11.25" customHeight="1">
      <c r="A41" s="189" t="s">
        <v>251</v>
      </c>
      <c r="B41" s="186"/>
      <c r="C41" s="23">
        <v>8010</v>
      </c>
      <c r="D41" s="214"/>
      <c r="E41" s="37" t="s">
        <v>241</v>
      </c>
      <c r="F41" s="102"/>
      <c r="G41" s="102"/>
      <c r="H41" s="23">
        <v>5210</v>
      </c>
      <c r="I41" s="183"/>
      <c r="J41" s="37" t="s">
        <v>241</v>
      </c>
    </row>
    <row r="42" spans="1:10" ht="11.25" customHeight="1">
      <c r="A42" s="187" t="s">
        <v>256</v>
      </c>
      <c r="B42" s="186"/>
      <c r="C42" s="11"/>
      <c r="D42" s="50"/>
      <c r="E42" s="11"/>
      <c r="F42" s="51"/>
      <c r="G42" s="51"/>
      <c r="H42" s="11"/>
      <c r="I42" s="181"/>
      <c r="J42" s="11"/>
    </row>
    <row r="43" spans="1:10" ht="11.25" customHeight="1">
      <c r="A43" s="189" t="s">
        <v>240</v>
      </c>
      <c r="B43" s="186"/>
      <c r="C43" s="11">
        <v>98000</v>
      </c>
      <c r="D43" s="50" t="s">
        <v>13</v>
      </c>
      <c r="E43" s="11">
        <v>7610</v>
      </c>
      <c r="F43" s="51" t="s">
        <v>13</v>
      </c>
      <c r="G43" s="51"/>
      <c r="H43" s="11">
        <v>87200</v>
      </c>
      <c r="I43" s="181"/>
      <c r="J43" s="11">
        <v>7150</v>
      </c>
    </row>
    <row r="44" spans="1:10" ht="11.25" customHeight="1">
      <c r="A44" s="189" t="s">
        <v>161</v>
      </c>
      <c r="B44" s="186"/>
      <c r="C44" s="11">
        <v>544000</v>
      </c>
      <c r="D44" s="50"/>
      <c r="E44" s="11">
        <v>31300</v>
      </c>
      <c r="F44" s="51"/>
      <c r="G44" s="51"/>
      <c r="H44" s="11">
        <v>458000</v>
      </c>
      <c r="I44" s="181"/>
      <c r="J44" s="11">
        <v>26500</v>
      </c>
    </row>
    <row r="45" spans="1:10" ht="11.25" customHeight="1">
      <c r="A45" s="189" t="s">
        <v>242</v>
      </c>
      <c r="B45" s="186"/>
      <c r="C45" s="31">
        <v>49700</v>
      </c>
      <c r="D45" s="215" t="s">
        <v>13</v>
      </c>
      <c r="E45" s="31">
        <v>2890</v>
      </c>
      <c r="F45" s="154" t="s">
        <v>13</v>
      </c>
      <c r="G45" s="154"/>
      <c r="H45" s="31">
        <v>50500</v>
      </c>
      <c r="I45" s="216"/>
      <c r="J45" s="31">
        <v>2570</v>
      </c>
    </row>
    <row r="46" spans="1:10" ht="11.25" customHeight="1">
      <c r="A46" s="187" t="s">
        <v>257</v>
      </c>
      <c r="B46" s="186"/>
      <c r="C46" s="11"/>
      <c r="D46" s="50"/>
      <c r="E46" s="11"/>
      <c r="F46" s="51"/>
      <c r="G46" s="51"/>
      <c r="H46" s="11"/>
      <c r="I46" s="181"/>
      <c r="J46" s="11"/>
    </row>
    <row r="47" spans="1:10" ht="11.25" customHeight="1">
      <c r="A47" s="189" t="s">
        <v>240</v>
      </c>
      <c r="B47" s="186"/>
      <c r="C47" s="11">
        <v>211000</v>
      </c>
      <c r="D47" s="50" t="s">
        <v>13</v>
      </c>
      <c r="E47" s="11">
        <v>9850</v>
      </c>
      <c r="F47" s="51" t="s">
        <v>13</v>
      </c>
      <c r="G47" s="51"/>
      <c r="H47" s="11">
        <v>185000</v>
      </c>
      <c r="I47" s="11"/>
      <c r="J47" s="11">
        <v>8930</v>
      </c>
    </row>
    <row r="48" spans="1:10" ht="11.25" customHeight="1">
      <c r="A48" s="189" t="s">
        <v>193</v>
      </c>
      <c r="B48" s="186"/>
      <c r="C48" s="11">
        <v>930000</v>
      </c>
      <c r="D48" s="50"/>
      <c r="E48" s="11">
        <v>47100</v>
      </c>
      <c r="F48" s="51"/>
      <c r="G48" s="51"/>
      <c r="H48" s="11">
        <v>841000</v>
      </c>
      <c r="I48" s="11"/>
      <c r="J48" s="11">
        <v>44100</v>
      </c>
    </row>
    <row r="49" spans="1:10" ht="11.25" customHeight="1">
      <c r="A49" s="189" t="s">
        <v>242</v>
      </c>
      <c r="B49" s="211"/>
      <c r="C49" s="23">
        <v>87000</v>
      </c>
      <c r="D49" s="214" t="s">
        <v>13</v>
      </c>
      <c r="E49" s="23">
        <v>5550</v>
      </c>
      <c r="F49" s="102" t="s">
        <v>13</v>
      </c>
      <c r="G49" s="102"/>
      <c r="H49" s="23">
        <v>87600</v>
      </c>
      <c r="I49" s="23"/>
      <c r="J49" s="23">
        <v>5220</v>
      </c>
    </row>
    <row r="50" spans="1:10" ht="11.25" customHeight="1">
      <c r="A50" s="445" t="s">
        <v>196</v>
      </c>
      <c r="B50" s="427"/>
      <c r="C50" s="427"/>
      <c r="D50" s="427"/>
      <c r="E50" s="427"/>
      <c r="F50" s="427"/>
      <c r="G50" s="427"/>
      <c r="H50" s="427"/>
      <c r="I50" s="427"/>
      <c r="J50" s="427"/>
    </row>
    <row r="51" spans="1:10" ht="11.25" customHeight="1">
      <c r="A51" s="438" t="s">
        <v>145</v>
      </c>
      <c r="B51" s="439"/>
      <c r="C51" s="439"/>
      <c r="D51" s="439"/>
      <c r="E51" s="439"/>
      <c r="F51" s="439"/>
      <c r="G51" s="439"/>
      <c r="H51" s="439"/>
      <c r="I51" s="439"/>
      <c r="J51" s="439"/>
    </row>
    <row r="52" spans="1:10" ht="11.25" customHeight="1">
      <c r="A52" s="438" t="s">
        <v>258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11.25" customHeight="1">
      <c r="A53" s="438" t="s">
        <v>611</v>
      </c>
      <c r="B53" s="439"/>
      <c r="C53" s="439"/>
      <c r="D53" s="439"/>
      <c r="E53" s="439"/>
      <c r="F53" s="439"/>
      <c r="G53" s="439"/>
      <c r="H53" s="439"/>
      <c r="I53" s="439"/>
      <c r="J53" s="439"/>
    </row>
    <row r="54" spans="1:10" ht="11.25" customHeight="1">
      <c r="A54" s="438" t="s">
        <v>259</v>
      </c>
      <c r="B54" s="439"/>
      <c r="C54" s="439"/>
      <c r="D54" s="439"/>
      <c r="E54" s="439"/>
      <c r="F54" s="439"/>
      <c r="G54" s="439"/>
      <c r="H54" s="439"/>
      <c r="I54" s="439"/>
      <c r="J54" s="439"/>
    </row>
  </sheetData>
  <mergeCells count="13">
    <mergeCell ref="A54:J54"/>
    <mergeCell ref="A50:J50"/>
    <mergeCell ref="A51:J51"/>
    <mergeCell ref="A52:J52"/>
    <mergeCell ref="A53:J53"/>
    <mergeCell ref="E7:F7"/>
    <mergeCell ref="A1:J1"/>
    <mergeCell ref="A2:J2"/>
    <mergeCell ref="A4:J4"/>
    <mergeCell ref="H6:J6"/>
    <mergeCell ref="A3:J3"/>
    <mergeCell ref="A5:J5"/>
    <mergeCell ref="C6:F6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M1"/>
    </sheetView>
  </sheetViews>
  <sheetFormatPr defaultColWidth="9.33203125" defaultRowHeight="11.25"/>
  <cols>
    <col min="1" max="1" width="36.5" style="0" customWidth="1"/>
    <col min="2" max="2" width="1.83203125" style="0" customWidth="1"/>
    <col min="4" max="4" width="1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2" max="12" width="1.83203125" style="0" customWidth="1"/>
  </cols>
  <sheetData>
    <row r="1" spans="1:13" ht="11.25" customHeight="1">
      <c r="A1" s="420" t="s">
        <v>260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1.25" customHeight="1">
      <c r="A2" s="420" t="s">
        <v>261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13" ht="11.2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</row>
    <row r="4" spans="1:13" ht="11.25" customHeight="1">
      <c r="A4" s="420" t="s">
        <v>235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ht="11.2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</row>
    <row r="6" spans="1:13" ht="11.25" customHeight="1">
      <c r="A6" s="162"/>
      <c r="B6" s="162"/>
      <c r="C6" s="446" t="s">
        <v>189</v>
      </c>
      <c r="D6" s="446"/>
      <c r="E6" s="446"/>
      <c r="F6" s="163"/>
      <c r="G6" s="446" t="s">
        <v>190</v>
      </c>
      <c r="H6" s="446"/>
      <c r="I6" s="446"/>
      <c r="J6" s="162"/>
      <c r="K6" s="446" t="s">
        <v>20</v>
      </c>
      <c r="L6" s="446"/>
      <c r="M6" s="446"/>
    </row>
    <row r="7" spans="1:13" ht="11.25" customHeight="1">
      <c r="A7" s="122" t="s">
        <v>191</v>
      </c>
      <c r="B7" s="103"/>
      <c r="C7" s="144" t="s">
        <v>6</v>
      </c>
      <c r="D7" s="140"/>
      <c r="E7" s="144">
        <v>2003</v>
      </c>
      <c r="F7" s="140"/>
      <c r="G7" s="144" t="s">
        <v>6</v>
      </c>
      <c r="H7" s="104"/>
      <c r="I7" s="144">
        <v>2003</v>
      </c>
      <c r="J7" s="103"/>
      <c r="K7" s="144" t="s">
        <v>6</v>
      </c>
      <c r="L7" s="140"/>
      <c r="M7" s="144">
        <v>2003</v>
      </c>
    </row>
    <row r="8" spans="1:13" ht="11.25" customHeight="1">
      <c r="A8" s="125" t="s">
        <v>262</v>
      </c>
      <c r="B8" s="98"/>
      <c r="C8" s="80">
        <v>38600</v>
      </c>
      <c r="D8" s="136" t="s">
        <v>13</v>
      </c>
      <c r="E8" s="80">
        <v>22200</v>
      </c>
      <c r="F8" s="136"/>
      <c r="G8" s="160">
        <v>102000</v>
      </c>
      <c r="H8" s="99" t="s">
        <v>13</v>
      </c>
      <c r="I8" s="160">
        <v>109000</v>
      </c>
      <c r="J8" s="98"/>
      <c r="K8" s="80">
        <v>141000</v>
      </c>
      <c r="L8" s="163" t="s">
        <v>13</v>
      </c>
      <c r="M8" s="80">
        <v>131000</v>
      </c>
    </row>
    <row r="9" spans="1:13" ht="11.25" customHeight="1">
      <c r="A9" s="142" t="s">
        <v>263</v>
      </c>
      <c r="B9" s="98"/>
      <c r="C9" s="80">
        <v>36400</v>
      </c>
      <c r="D9" s="136"/>
      <c r="E9" s="80">
        <v>16200</v>
      </c>
      <c r="F9" s="136"/>
      <c r="G9" s="160">
        <v>33900</v>
      </c>
      <c r="H9" s="99"/>
      <c r="I9" s="160">
        <v>37600</v>
      </c>
      <c r="J9" s="98"/>
      <c r="K9" s="80">
        <v>70300</v>
      </c>
      <c r="L9" s="136"/>
      <c r="M9" s="80">
        <v>53800</v>
      </c>
    </row>
    <row r="10" spans="1:13" ht="11.25" customHeight="1">
      <c r="A10" s="142" t="s">
        <v>264</v>
      </c>
      <c r="B10" s="98"/>
      <c r="C10" s="80">
        <v>910000</v>
      </c>
      <c r="D10" s="136"/>
      <c r="E10" s="80">
        <v>808000</v>
      </c>
      <c r="F10" s="136"/>
      <c r="G10" s="160">
        <v>19300</v>
      </c>
      <c r="H10" s="99"/>
      <c r="I10" s="160">
        <v>32600</v>
      </c>
      <c r="J10" s="98"/>
      <c r="K10" s="80">
        <v>930000</v>
      </c>
      <c r="L10" s="136"/>
      <c r="M10" s="80">
        <v>841000</v>
      </c>
    </row>
    <row r="11" spans="1:13" ht="11.25" customHeight="1">
      <c r="A11" s="405" t="s">
        <v>612</v>
      </c>
      <c r="B11" s="98"/>
      <c r="C11" s="82">
        <v>42300</v>
      </c>
      <c r="D11" s="140"/>
      <c r="E11" s="82">
        <v>42800</v>
      </c>
      <c r="F11" s="140"/>
      <c r="G11" s="161">
        <v>44700</v>
      </c>
      <c r="H11" s="104" t="s">
        <v>13</v>
      </c>
      <c r="I11" s="161">
        <v>44800</v>
      </c>
      <c r="J11" s="103"/>
      <c r="K11" s="132">
        <v>87000</v>
      </c>
      <c r="L11" s="140" t="s">
        <v>13</v>
      </c>
      <c r="M11" s="80">
        <v>87600</v>
      </c>
    </row>
    <row r="12" spans="1:13" ht="11.25" customHeight="1">
      <c r="A12" s="151" t="s">
        <v>20</v>
      </c>
      <c r="B12" s="103"/>
      <c r="C12" s="82">
        <v>1030000</v>
      </c>
      <c r="D12" s="140"/>
      <c r="E12" s="82">
        <v>890000</v>
      </c>
      <c r="F12" s="140"/>
      <c r="G12" s="82">
        <v>200000</v>
      </c>
      <c r="H12" s="104" t="s">
        <v>13</v>
      </c>
      <c r="I12" s="82">
        <v>224000</v>
      </c>
      <c r="J12" s="103"/>
      <c r="K12" s="82">
        <v>1230000</v>
      </c>
      <c r="L12" s="140" t="s">
        <v>13</v>
      </c>
      <c r="M12" s="73">
        <v>1110000</v>
      </c>
    </row>
    <row r="13" spans="1:13" ht="11.25" customHeight="1">
      <c r="A13" s="426" t="s">
        <v>196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</row>
    <row r="14" spans="1:13" ht="11.25" customHeight="1">
      <c r="A14" s="428" t="s">
        <v>145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</row>
    <row r="15" spans="1:13" ht="11.25" customHeight="1">
      <c r="A15" s="428" t="s">
        <v>265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</row>
  </sheetData>
  <mergeCells count="11">
    <mergeCell ref="G6:I6"/>
    <mergeCell ref="A13:M13"/>
    <mergeCell ref="A14:M14"/>
    <mergeCell ref="A15:M15"/>
    <mergeCell ref="A1:M1"/>
    <mergeCell ref="A2:M2"/>
    <mergeCell ref="A4:M4"/>
    <mergeCell ref="C6:E6"/>
    <mergeCell ref="K6:M6"/>
    <mergeCell ref="A3:M3"/>
    <mergeCell ref="A5:M5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1"/>
    </sheetView>
  </sheetViews>
  <sheetFormatPr defaultColWidth="9.33203125" defaultRowHeight="11.25"/>
  <cols>
    <col min="1" max="1" width="39.33203125" style="0" customWidth="1"/>
    <col min="2" max="2" width="1.83203125" style="0" customWidth="1"/>
    <col min="3" max="3" width="16.16015625" style="0" customWidth="1"/>
    <col min="4" max="4" width="1.83203125" style="0" customWidth="1"/>
    <col min="5" max="5" width="16.16015625" style="0" customWidth="1"/>
  </cols>
  <sheetData>
    <row r="1" spans="1:5" ht="11.25" customHeight="1">
      <c r="A1" s="447" t="s">
        <v>266</v>
      </c>
      <c r="B1" s="447"/>
      <c r="C1" s="447"/>
      <c r="D1" s="447"/>
      <c r="E1" s="447"/>
    </row>
    <row r="2" spans="1:5" ht="11.25" customHeight="1">
      <c r="A2" s="447" t="s">
        <v>596</v>
      </c>
      <c r="B2" s="447"/>
      <c r="C2" s="447"/>
      <c r="D2" s="447"/>
      <c r="E2" s="447"/>
    </row>
    <row r="3" spans="1:5" ht="11.25" customHeight="1">
      <c r="A3" s="447" t="s">
        <v>595</v>
      </c>
      <c r="B3" s="447"/>
      <c r="C3" s="447"/>
      <c r="D3" s="447"/>
      <c r="E3" s="447"/>
    </row>
    <row r="4" spans="1:5" ht="11.25" customHeight="1">
      <c r="A4" s="447"/>
      <c r="B4" s="447"/>
      <c r="C4" s="447"/>
      <c r="D4" s="447"/>
      <c r="E4" s="447"/>
    </row>
    <row r="5" spans="1:5" ht="11.25" customHeight="1">
      <c r="A5" s="447" t="s">
        <v>112</v>
      </c>
      <c r="B5" s="447"/>
      <c r="C5" s="447"/>
      <c r="D5" s="447"/>
      <c r="E5" s="447"/>
    </row>
    <row r="6" spans="1:5" ht="11.25" customHeight="1">
      <c r="A6" s="449"/>
      <c r="B6" s="449"/>
      <c r="C6" s="449"/>
      <c r="D6" s="449"/>
      <c r="E6" s="449"/>
    </row>
    <row r="7" spans="1:5" ht="11.25" customHeight="1">
      <c r="A7" s="270" t="s">
        <v>267</v>
      </c>
      <c r="B7" s="271"/>
      <c r="C7" s="4" t="s">
        <v>6</v>
      </c>
      <c r="D7" s="272"/>
      <c r="E7" s="273">
        <v>2003</v>
      </c>
    </row>
    <row r="8" spans="1:5" ht="11.25" customHeight="1">
      <c r="A8" s="275" t="s">
        <v>268</v>
      </c>
      <c r="B8" s="274"/>
      <c r="C8" s="11">
        <v>25100</v>
      </c>
      <c r="D8" s="165" t="s">
        <v>13</v>
      </c>
      <c r="E8" s="11">
        <v>23400</v>
      </c>
    </row>
    <row r="9" spans="1:5" ht="11.25" customHeight="1">
      <c r="A9" s="275" t="s">
        <v>269</v>
      </c>
      <c r="B9" s="274"/>
      <c r="C9" s="11">
        <v>67000</v>
      </c>
      <c r="D9" s="165" t="s">
        <v>13</v>
      </c>
      <c r="E9" s="11">
        <v>59300</v>
      </c>
    </row>
    <row r="10" spans="1:5" ht="11.25" customHeight="1">
      <c r="A10" s="275" t="s">
        <v>270</v>
      </c>
      <c r="B10" s="274"/>
      <c r="C10" s="11">
        <v>5040</v>
      </c>
      <c r="D10" s="165"/>
      <c r="E10" s="11">
        <v>4730</v>
      </c>
    </row>
    <row r="11" spans="1:5" ht="11.25" customHeight="1">
      <c r="A11" s="275" t="s">
        <v>271</v>
      </c>
      <c r="B11" s="274"/>
      <c r="C11" s="11">
        <v>6130</v>
      </c>
      <c r="D11" s="165" t="s">
        <v>13</v>
      </c>
      <c r="E11" s="11">
        <v>5790</v>
      </c>
    </row>
    <row r="12" spans="1:5" ht="11.25" customHeight="1">
      <c r="A12" s="275" t="s">
        <v>272</v>
      </c>
      <c r="B12" s="274"/>
      <c r="C12" s="11">
        <v>1160</v>
      </c>
      <c r="D12" s="165"/>
      <c r="E12" s="11">
        <v>2850</v>
      </c>
    </row>
    <row r="13" spans="1:5" ht="11.25" customHeight="1">
      <c r="A13" s="275" t="s">
        <v>273</v>
      </c>
      <c r="B13" s="274"/>
      <c r="C13" s="11">
        <v>3460</v>
      </c>
      <c r="D13" s="165"/>
      <c r="E13" s="11">
        <v>3500</v>
      </c>
    </row>
    <row r="14" spans="1:5" ht="11.25" customHeight="1">
      <c r="A14" s="275" t="s">
        <v>274</v>
      </c>
      <c r="B14" s="274"/>
      <c r="C14" s="11">
        <v>2450</v>
      </c>
      <c r="D14" s="165"/>
      <c r="E14" s="11">
        <v>1750</v>
      </c>
    </row>
    <row r="15" spans="1:5" ht="11.25" customHeight="1">
      <c r="A15" s="275" t="s">
        <v>275</v>
      </c>
      <c r="B15" s="274"/>
      <c r="C15" s="23">
        <v>316</v>
      </c>
      <c r="D15" s="276"/>
      <c r="E15" s="23">
        <v>377</v>
      </c>
    </row>
    <row r="16" spans="1:5" ht="11.25" customHeight="1">
      <c r="A16" s="406" t="s">
        <v>276</v>
      </c>
      <c r="B16" s="274"/>
      <c r="C16" s="11">
        <v>111000</v>
      </c>
      <c r="D16" s="165" t="s">
        <v>13</v>
      </c>
      <c r="E16" s="11">
        <v>102000</v>
      </c>
    </row>
    <row r="17" spans="1:5" ht="11.25" customHeight="1">
      <c r="A17" s="275" t="s">
        <v>277</v>
      </c>
      <c r="B17" s="274"/>
      <c r="C17" s="11">
        <v>56500</v>
      </c>
      <c r="D17" s="165" t="s">
        <v>13</v>
      </c>
      <c r="E17" s="11">
        <v>57400</v>
      </c>
    </row>
    <row r="18" spans="1:5" ht="11.25" customHeight="1">
      <c r="A18" s="275" t="s">
        <v>278</v>
      </c>
      <c r="B18" s="277"/>
      <c r="C18" s="23">
        <v>87000</v>
      </c>
      <c r="D18" s="276" t="s">
        <v>13</v>
      </c>
      <c r="E18" s="23">
        <v>87600</v>
      </c>
    </row>
    <row r="19" spans="1:5" ht="11.25" customHeight="1">
      <c r="A19" s="450" t="s">
        <v>395</v>
      </c>
      <c r="B19" s="451"/>
      <c r="C19" s="451"/>
      <c r="D19" s="451"/>
      <c r="E19" s="451"/>
    </row>
    <row r="20" spans="1:5" ht="11.25" customHeight="1">
      <c r="A20" s="448" t="s">
        <v>360</v>
      </c>
      <c r="B20" s="414"/>
      <c r="C20" s="414"/>
      <c r="D20" s="414"/>
      <c r="E20" s="414"/>
    </row>
    <row r="21" spans="1:5" ht="11.25" customHeight="1">
      <c r="A21" s="448" t="s">
        <v>396</v>
      </c>
      <c r="B21" s="414"/>
      <c r="C21" s="414"/>
      <c r="D21" s="414"/>
      <c r="E21" s="414"/>
    </row>
    <row r="22" spans="1:5" ht="11.25" customHeight="1">
      <c r="A22" s="448" t="s">
        <v>397</v>
      </c>
      <c r="B22" s="414"/>
      <c r="C22" s="414"/>
      <c r="D22" s="414"/>
      <c r="E22" s="414"/>
    </row>
    <row r="23" spans="1:5" ht="11.25" customHeight="1">
      <c r="A23" s="448" t="s">
        <v>398</v>
      </c>
      <c r="B23" s="414"/>
      <c r="C23" s="414"/>
      <c r="D23" s="414"/>
      <c r="E23" s="414"/>
    </row>
    <row r="24" spans="1:5" ht="11.25" customHeight="1">
      <c r="A24" s="448" t="s">
        <v>399</v>
      </c>
      <c r="B24" s="414"/>
      <c r="C24" s="414"/>
      <c r="D24" s="414"/>
      <c r="E24" s="414"/>
    </row>
  </sheetData>
  <mergeCells count="12">
    <mergeCell ref="A22:E22"/>
    <mergeCell ref="A23:E23"/>
    <mergeCell ref="A24:E24"/>
    <mergeCell ref="A6:E6"/>
    <mergeCell ref="A19:E19"/>
    <mergeCell ref="A20:E20"/>
    <mergeCell ref="A21:E21"/>
    <mergeCell ref="A5:E5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33203125" defaultRowHeight="11.25"/>
  <cols>
    <col min="1" max="1" width="12.5" style="0" customWidth="1"/>
    <col min="2" max="2" width="6" style="0" customWidth="1"/>
    <col min="3" max="3" width="10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5.66015625" style="0" bestFit="1" customWidth="1"/>
    <col min="8" max="8" width="3.83203125" style="0" customWidth="1"/>
    <col min="9" max="9" width="15" style="0" bestFit="1" customWidth="1"/>
  </cols>
  <sheetData>
    <row r="1" spans="1:9" ht="11.25" customHeight="1">
      <c r="A1" s="454" t="s">
        <v>279</v>
      </c>
      <c r="B1" s="454"/>
      <c r="C1" s="454"/>
      <c r="D1" s="454"/>
      <c r="E1" s="454"/>
      <c r="F1" s="454"/>
      <c r="G1" s="454"/>
      <c r="H1" s="454"/>
      <c r="I1" s="454"/>
    </row>
    <row r="2" spans="1:9" ht="11.25" customHeight="1">
      <c r="A2" s="454" t="s">
        <v>280</v>
      </c>
      <c r="B2" s="454"/>
      <c r="C2" s="454"/>
      <c r="D2" s="454"/>
      <c r="E2" s="454"/>
      <c r="F2" s="454"/>
      <c r="G2" s="454"/>
      <c r="H2" s="454"/>
      <c r="I2" s="454"/>
    </row>
    <row r="3" spans="1:9" ht="11.25" customHeight="1">
      <c r="A3" s="454"/>
      <c r="B3" s="454"/>
      <c r="C3" s="454"/>
      <c r="D3" s="454"/>
      <c r="E3" s="454"/>
      <c r="F3" s="454"/>
      <c r="G3" s="454"/>
      <c r="H3" s="454"/>
      <c r="I3" s="454"/>
    </row>
    <row r="4" spans="1:9" ht="11.25" customHeight="1">
      <c r="A4" s="454" t="s">
        <v>281</v>
      </c>
      <c r="B4" s="454"/>
      <c r="C4" s="454"/>
      <c r="D4" s="454"/>
      <c r="E4" s="454"/>
      <c r="F4" s="454"/>
      <c r="G4" s="454"/>
      <c r="H4" s="454"/>
      <c r="I4" s="454"/>
    </row>
    <row r="5" spans="1:9" ht="11.25" customHeight="1">
      <c r="A5" s="452"/>
      <c r="B5" s="452"/>
      <c r="C5" s="452"/>
      <c r="D5" s="452"/>
      <c r="E5" s="452"/>
      <c r="F5" s="452"/>
      <c r="G5" s="452"/>
      <c r="H5" s="452"/>
      <c r="I5" s="452"/>
    </row>
    <row r="6" spans="1:9" ht="11.25" customHeight="1">
      <c r="A6" s="218"/>
      <c r="B6" s="218"/>
      <c r="C6" s="218"/>
      <c r="D6" s="218"/>
      <c r="E6" s="219"/>
      <c r="F6" s="218"/>
      <c r="G6" s="455" t="s">
        <v>282</v>
      </c>
      <c r="H6" s="455"/>
      <c r="I6" s="455"/>
    </row>
    <row r="7" spans="1:9" ht="11.25" customHeight="1">
      <c r="A7" s="220"/>
      <c r="B7" s="220"/>
      <c r="C7" s="221" t="s">
        <v>52</v>
      </c>
      <c r="D7" s="221"/>
      <c r="E7" s="221" t="s">
        <v>283</v>
      </c>
      <c r="F7" s="221"/>
      <c r="G7" s="221" t="s">
        <v>284</v>
      </c>
      <c r="H7" s="221"/>
      <c r="I7" s="221" t="s">
        <v>285</v>
      </c>
    </row>
    <row r="8" spans="1:9" ht="11.25" customHeight="1">
      <c r="A8" s="222" t="s">
        <v>286</v>
      </c>
      <c r="B8" s="222"/>
      <c r="C8" s="222" t="s">
        <v>287</v>
      </c>
      <c r="D8" s="222"/>
      <c r="E8" s="222" t="s">
        <v>288</v>
      </c>
      <c r="F8" s="222"/>
      <c r="G8" s="222" t="s">
        <v>289</v>
      </c>
      <c r="H8" s="222"/>
      <c r="I8" s="222" t="s">
        <v>290</v>
      </c>
    </row>
    <row r="9" spans="1:9" ht="11.25" customHeight="1">
      <c r="A9" s="239">
        <v>2002</v>
      </c>
      <c r="B9" s="239"/>
      <c r="C9" s="223">
        <v>70.23</v>
      </c>
      <c r="D9" s="224"/>
      <c r="E9" s="223">
        <v>59.45</v>
      </c>
      <c r="F9" s="224"/>
      <c r="G9" s="223">
        <v>42.36</v>
      </c>
      <c r="H9" s="224"/>
      <c r="I9" s="223">
        <v>37</v>
      </c>
    </row>
    <row r="10" spans="1:9" ht="11.25" customHeight="1">
      <c r="A10" s="240">
        <v>2003</v>
      </c>
      <c r="B10" s="240"/>
      <c r="C10" s="223">
        <v>80.17</v>
      </c>
      <c r="D10" s="224"/>
      <c r="E10" s="223">
        <v>70.42</v>
      </c>
      <c r="F10" s="224"/>
      <c r="G10" s="223">
        <v>52.7</v>
      </c>
      <c r="H10" s="224"/>
      <c r="I10" s="223">
        <v>38.65</v>
      </c>
    </row>
    <row r="11" spans="1:9" ht="11.25" customHeight="1">
      <c r="A11" s="453"/>
      <c r="B11" s="453"/>
      <c r="C11" s="451"/>
      <c r="D11" s="451"/>
      <c r="E11" s="451"/>
      <c r="F11" s="451"/>
      <c r="G11" s="451"/>
      <c r="H11" s="451"/>
      <c r="I11" s="451"/>
    </row>
    <row r="12" spans="1:9" ht="11.25" customHeight="1">
      <c r="A12" s="429" t="s">
        <v>613</v>
      </c>
      <c r="B12" s="429"/>
      <c r="C12" s="414"/>
      <c r="D12" s="414"/>
      <c r="E12" s="414"/>
      <c r="F12" s="414"/>
      <c r="G12" s="414"/>
      <c r="H12" s="414"/>
      <c r="I12" s="414"/>
    </row>
  </sheetData>
  <mergeCells count="8">
    <mergeCell ref="A5:I5"/>
    <mergeCell ref="A11:I11"/>
    <mergeCell ref="A12:I12"/>
    <mergeCell ref="A1:I1"/>
    <mergeCell ref="A2:I2"/>
    <mergeCell ref="A3:I3"/>
    <mergeCell ref="A4:I4"/>
    <mergeCell ref="G6:I6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1" sqref="A1:Y1"/>
    </sheetView>
  </sheetViews>
  <sheetFormatPr defaultColWidth="9.33203125" defaultRowHeight="11.25"/>
  <cols>
    <col min="1" max="1" width="17.8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66796875" style="0" bestFit="1" customWidth="1"/>
    <col min="11" max="11" width="11.33203125" style="0" bestFit="1" customWidth="1"/>
    <col min="12" max="12" width="1.66796875" style="0" bestFit="1" customWidth="1"/>
    <col min="13" max="13" width="10" style="0" bestFit="1" customWidth="1"/>
    <col min="14" max="14" width="1.66796875" style="0" bestFit="1" customWidth="1"/>
    <col min="15" max="15" width="11.33203125" style="0" bestFit="1" customWidth="1"/>
    <col min="16" max="16" width="1.66796875" style="0" bestFit="1" customWidth="1"/>
    <col min="17" max="17" width="10" style="0" bestFit="1" customWidth="1"/>
    <col min="18" max="18" width="1.66796875" style="0" bestFit="1" customWidth="1"/>
    <col min="19" max="19" width="11.33203125" style="0" bestFit="1" customWidth="1"/>
    <col min="20" max="20" width="1.66796875" style="0" bestFit="1" customWidth="1"/>
    <col min="21" max="21" width="10" style="0" bestFit="1" customWidth="1"/>
    <col min="22" max="22" width="1.66796875" style="0" bestFit="1" customWidth="1"/>
    <col min="23" max="23" width="11.33203125" style="0" bestFit="1" customWidth="1"/>
    <col min="24" max="24" width="1.83203125" style="0" customWidth="1"/>
    <col min="25" max="25" width="10" style="0" bestFit="1" customWidth="1"/>
  </cols>
  <sheetData>
    <row r="1" spans="1:25" ht="11.25" customHeight="1">
      <c r="A1" s="420" t="s">
        <v>291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ht="11.25" customHeight="1">
      <c r="A2" s="420" t="s">
        <v>292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</row>
    <row r="3" spans="1:25" ht="11.25" customHeight="1">
      <c r="A3" s="420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</row>
    <row r="4" spans="1:25" ht="11.25" customHeight="1">
      <c r="A4" s="206"/>
      <c r="B4" s="206"/>
      <c r="C4" s="457" t="s">
        <v>293</v>
      </c>
      <c r="D4" s="457"/>
      <c r="E4" s="457"/>
      <c r="F4" s="206"/>
      <c r="G4" s="457" t="s">
        <v>294</v>
      </c>
      <c r="H4" s="457"/>
      <c r="I4" s="457"/>
      <c r="J4" s="206"/>
      <c r="K4" s="457" t="s">
        <v>44</v>
      </c>
      <c r="L4" s="457"/>
      <c r="M4" s="457"/>
      <c r="N4" s="206"/>
      <c r="O4" s="457" t="s">
        <v>295</v>
      </c>
      <c r="P4" s="457"/>
      <c r="Q4" s="457"/>
      <c r="R4" s="206"/>
      <c r="S4" s="457" t="s">
        <v>296</v>
      </c>
      <c r="T4" s="457"/>
      <c r="U4" s="457"/>
      <c r="V4" s="206"/>
      <c r="W4" s="457" t="s">
        <v>20</v>
      </c>
      <c r="X4" s="457"/>
      <c r="Y4" s="457"/>
    </row>
    <row r="5" spans="1:25" ht="11.25" customHeight="1">
      <c r="A5" s="98"/>
      <c r="B5" s="98"/>
      <c r="C5" s="120" t="s">
        <v>590</v>
      </c>
      <c r="D5" s="120"/>
      <c r="E5" s="120" t="s">
        <v>593</v>
      </c>
      <c r="F5" s="98"/>
      <c r="G5" s="120" t="s">
        <v>590</v>
      </c>
      <c r="H5" s="120"/>
      <c r="I5" s="120" t="s">
        <v>593</v>
      </c>
      <c r="J5" s="98"/>
      <c r="K5" s="120" t="s">
        <v>590</v>
      </c>
      <c r="L5" s="120"/>
      <c r="M5" s="120" t="s">
        <v>593</v>
      </c>
      <c r="N5" s="98"/>
      <c r="O5" s="120" t="s">
        <v>590</v>
      </c>
      <c r="P5" s="120"/>
      <c r="Q5" s="120" t="s">
        <v>593</v>
      </c>
      <c r="R5" s="98"/>
      <c r="S5" s="120" t="s">
        <v>590</v>
      </c>
      <c r="T5" s="120"/>
      <c r="U5" s="120" t="s">
        <v>593</v>
      </c>
      <c r="V5" s="98"/>
      <c r="W5" s="120" t="s">
        <v>590</v>
      </c>
      <c r="X5" s="120"/>
      <c r="Y5" s="120" t="s">
        <v>593</v>
      </c>
    </row>
    <row r="6" spans="1:25" ht="11.25" customHeight="1">
      <c r="A6" s="122" t="s">
        <v>327</v>
      </c>
      <c r="B6" s="103"/>
      <c r="C6" s="122" t="s">
        <v>328</v>
      </c>
      <c r="D6" s="83"/>
      <c r="E6" s="122" t="s">
        <v>329</v>
      </c>
      <c r="F6" s="83"/>
      <c r="G6" s="122" t="s">
        <v>328</v>
      </c>
      <c r="H6" s="83"/>
      <c r="I6" s="122" t="s">
        <v>329</v>
      </c>
      <c r="J6" s="83"/>
      <c r="K6" s="122" t="s">
        <v>328</v>
      </c>
      <c r="L6" s="83"/>
      <c r="M6" s="122" t="s">
        <v>329</v>
      </c>
      <c r="N6" s="83"/>
      <c r="O6" s="122" t="s">
        <v>328</v>
      </c>
      <c r="P6" s="83"/>
      <c r="Q6" s="122" t="s">
        <v>329</v>
      </c>
      <c r="R6" s="83"/>
      <c r="S6" s="122" t="s">
        <v>328</v>
      </c>
      <c r="T6" s="83"/>
      <c r="U6" s="122" t="s">
        <v>329</v>
      </c>
      <c r="V6" s="83"/>
      <c r="W6" s="122" t="s">
        <v>328</v>
      </c>
      <c r="X6" s="83"/>
      <c r="Y6" s="122" t="s">
        <v>329</v>
      </c>
    </row>
    <row r="7" spans="1:25" ht="11.25" customHeight="1">
      <c r="A7" s="235">
        <v>2002</v>
      </c>
      <c r="B7" s="98"/>
      <c r="C7" s="128">
        <v>23000</v>
      </c>
      <c r="D7" s="166"/>
      <c r="E7" s="167">
        <v>40100</v>
      </c>
      <c r="F7" s="166"/>
      <c r="G7" s="128">
        <v>17100</v>
      </c>
      <c r="H7" s="128"/>
      <c r="I7" s="167">
        <v>17100</v>
      </c>
      <c r="J7" s="166"/>
      <c r="K7" s="128">
        <v>26600</v>
      </c>
      <c r="L7" s="128"/>
      <c r="M7" s="167">
        <v>48000</v>
      </c>
      <c r="N7" s="166"/>
      <c r="O7" s="128">
        <v>213000</v>
      </c>
      <c r="P7" s="128"/>
      <c r="Q7" s="167">
        <v>258000</v>
      </c>
      <c r="R7" s="166"/>
      <c r="S7" s="128">
        <v>32900</v>
      </c>
      <c r="T7" s="128"/>
      <c r="U7" s="167">
        <v>51400</v>
      </c>
      <c r="V7" s="166"/>
      <c r="W7" s="168">
        <v>313000</v>
      </c>
      <c r="X7" s="166"/>
      <c r="Y7" s="169">
        <v>415000</v>
      </c>
    </row>
    <row r="8" spans="1:25" ht="11.25" customHeight="1">
      <c r="A8" s="234" t="s">
        <v>383</v>
      </c>
      <c r="B8" s="98"/>
      <c r="C8" s="80"/>
      <c r="D8" s="98"/>
      <c r="E8" s="80"/>
      <c r="F8" s="98"/>
      <c r="G8" s="80"/>
      <c r="H8" s="80"/>
      <c r="I8" s="80"/>
      <c r="J8" s="98"/>
      <c r="K8" s="80"/>
      <c r="L8" s="80"/>
      <c r="M8" s="80"/>
      <c r="N8" s="98"/>
      <c r="O8" s="80"/>
      <c r="P8" s="80"/>
      <c r="Q8" s="80"/>
      <c r="R8" s="98"/>
      <c r="S8" s="80"/>
      <c r="T8" s="80"/>
      <c r="U8" s="80"/>
      <c r="V8" s="98"/>
      <c r="W8" s="80"/>
      <c r="X8" s="98"/>
      <c r="Y8" s="80"/>
    </row>
    <row r="9" spans="1:25" ht="11.25" customHeight="1">
      <c r="A9" s="131" t="s">
        <v>299</v>
      </c>
      <c r="B9" s="98"/>
      <c r="C9" s="170">
        <v>87</v>
      </c>
      <c r="D9" s="160"/>
      <c r="E9" s="170">
        <v>110</v>
      </c>
      <c r="F9" s="160"/>
      <c r="G9" s="170">
        <v>39</v>
      </c>
      <c r="H9" s="80"/>
      <c r="I9" s="170">
        <v>14</v>
      </c>
      <c r="J9" s="160" t="s">
        <v>23</v>
      </c>
      <c r="K9" s="170">
        <v>2</v>
      </c>
      <c r="L9" s="80"/>
      <c r="M9" s="170">
        <v>3</v>
      </c>
      <c r="N9" s="160"/>
      <c r="O9" s="170">
        <v>2630</v>
      </c>
      <c r="P9" s="80"/>
      <c r="Q9" s="170">
        <v>4420</v>
      </c>
      <c r="R9" s="160"/>
      <c r="S9" s="80" t="s">
        <v>140</v>
      </c>
      <c r="T9" s="80"/>
      <c r="U9" s="80" t="s">
        <v>140</v>
      </c>
      <c r="V9" s="160"/>
      <c r="W9" s="170">
        <v>2760</v>
      </c>
      <c r="X9" s="160"/>
      <c r="Y9" s="170">
        <v>4550</v>
      </c>
    </row>
    <row r="10" spans="1:25" ht="11.25" customHeight="1">
      <c r="A10" s="129" t="s">
        <v>300</v>
      </c>
      <c r="B10" s="98"/>
      <c r="C10" s="170">
        <v>7540</v>
      </c>
      <c r="D10" s="160"/>
      <c r="E10" s="170">
        <v>14500</v>
      </c>
      <c r="F10" s="160"/>
      <c r="G10" s="170">
        <v>6740</v>
      </c>
      <c r="H10" s="80"/>
      <c r="I10" s="170">
        <v>9700</v>
      </c>
      <c r="J10" s="160"/>
      <c r="K10" s="170">
        <v>2100</v>
      </c>
      <c r="L10" s="80"/>
      <c r="M10" s="170">
        <v>4290</v>
      </c>
      <c r="N10" s="160"/>
      <c r="O10" s="170">
        <v>21200</v>
      </c>
      <c r="P10" s="80"/>
      <c r="Q10" s="170">
        <v>20600</v>
      </c>
      <c r="R10" s="160"/>
      <c r="S10" s="170">
        <v>17200</v>
      </c>
      <c r="T10" s="80"/>
      <c r="U10" s="170">
        <v>21300</v>
      </c>
      <c r="V10" s="160"/>
      <c r="W10" s="170">
        <v>54800</v>
      </c>
      <c r="X10" s="160"/>
      <c r="Y10" s="170">
        <v>70500</v>
      </c>
    </row>
    <row r="11" spans="1:25" ht="11.25" customHeight="1">
      <c r="A11" s="131" t="s">
        <v>301</v>
      </c>
      <c r="B11" s="98"/>
      <c r="C11" s="170">
        <v>1380</v>
      </c>
      <c r="D11" s="160"/>
      <c r="E11" s="170">
        <v>2260</v>
      </c>
      <c r="F11" s="160"/>
      <c r="G11" s="170">
        <v>153</v>
      </c>
      <c r="H11" s="80"/>
      <c r="I11" s="170">
        <v>345</v>
      </c>
      <c r="J11" s="160"/>
      <c r="K11" s="170">
        <v>71600</v>
      </c>
      <c r="L11" s="80"/>
      <c r="M11" s="170">
        <v>154000</v>
      </c>
      <c r="N11" s="160"/>
      <c r="O11" s="170">
        <v>225000</v>
      </c>
      <c r="P11" s="80"/>
      <c r="Q11" s="170">
        <v>233000</v>
      </c>
      <c r="R11" s="160"/>
      <c r="S11" s="170">
        <v>567</v>
      </c>
      <c r="T11" s="80"/>
      <c r="U11" s="170">
        <v>3590</v>
      </c>
      <c r="V11" s="160"/>
      <c r="W11" s="170">
        <v>299000</v>
      </c>
      <c r="X11" s="160"/>
      <c r="Y11" s="170">
        <v>394000</v>
      </c>
    </row>
    <row r="12" spans="1:25" ht="11.25" customHeight="1">
      <c r="A12" s="129" t="s">
        <v>302</v>
      </c>
      <c r="B12" s="98"/>
      <c r="C12" s="80" t="s">
        <v>140</v>
      </c>
      <c r="D12" s="160"/>
      <c r="E12" s="80" t="s">
        <v>140</v>
      </c>
      <c r="F12" s="160"/>
      <c r="G12" s="278" t="s">
        <v>241</v>
      </c>
      <c r="H12" s="80"/>
      <c r="I12" s="170">
        <v>11</v>
      </c>
      <c r="J12" s="160"/>
      <c r="K12" s="170">
        <v>185</v>
      </c>
      <c r="L12" s="80"/>
      <c r="M12" s="170">
        <v>541</v>
      </c>
      <c r="N12" s="160"/>
      <c r="O12" s="170">
        <v>7900</v>
      </c>
      <c r="P12" s="80"/>
      <c r="Q12" s="170">
        <v>8510</v>
      </c>
      <c r="R12" s="160"/>
      <c r="S12" s="170">
        <v>441</v>
      </c>
      <c r="T12" s="80" t="s">
        <v>23</v>
      </c>
      <c r="U12" s="170">
        <v>1050</v>
      </c>
      <c r="V12" s="160" t="s">
        <v>23</v>
      </c>
      <c r="W12" s="170">
        <v>8530</v>
      </c>
      <c r="X12" s="160"/>
      <c r="Y12" s="170">
        <v>10100</v>
      </c>
    </row>
    <row r="13" spans="1:25" ht="11.25" customHeight="1">
      <c r="A13" s="131" t="s">
        <v>303</v>
      </c>
      <c r="B13" s="98"/>
      <c r="C13" s="170">
        <v>27</v>
      </c>
      <c r="D13" s="160"/>
      <c r="E13" s="170">
        <v>40</v>
      </c>
      <c r="F13" s="160"/>
      <c r="G13" s="170">
        <v>74</v>
      </c>
      <c r="H13" s="80"/>
      <c r="I13" s="170">
        <v>108</v>
      </c>
      <c r="J13" s="160"/>
      <c r="K13" s="170">
        <v>52</v>
      </c>
      <c r="L13" s="80" t="s">
        <v>23</v>
      </c>
      <c r="M13" s="170">
        <v>129</v>
      </c>
      <c r="N13" s="160" t="s">
        <v>23</v>
      </c>
      <c r="O13" s="170">
        <v>2530</v>
      </c>
      <c r="P13" s="80" t="s">
        <v>23</v>
      </c>
      <c r="Q13" s="170">
        <v>2140</v>
      </c>
      <c r="R13" s="160" t="s">
        <v>23</v>
      </c>
      <c r="S13" s="170">
        <v>2650</v>
      </c>
      <c r="T13" s="80" t="s">
        <v>23</v>
      </c>
      <c r="U13" s="170">
        <v>6070</v>
      </c>
      <c r="V13" s="160" t="s">
        <v>23</v>
      </c>
      <c r="W13" s="170">
        <v>5330</v>
      </c>
      <c r="X13" s="160"/>
      <c r="Y13" s="170">
        <v>8490</v>
      </c>
    </row>
    <row r="14" spans="1:25" ht="11.25" customHeight="1">
      <c r="A14" s="129" t="s">
        <v>304</v>
      </c>
      <c r="B14" s="98"/>
      <c r="C14" s="80" t="s">
        <v>140</v>
      </c>
      <c r="D14" s="160"/>
      <c r="E14" s="80" t="s">
        <v>140</v>
      </c>
      <c r="F14" s="160"/>
      <c r="G14" s="170">
        <v>175</v>
      </c>
      <c r="H14" s="80"/>
      <c r="I14" s="170">
        <v>159</v>
      </c>
      <c r="J14" s="160"/>
      <c r="K14" s="170">
        <v>1370</v>
      </c>
      <c r="L14" s="80"/>
      <c r="M14" s="170">
        <v>1340</v>
      </c>
      <c r="N14" s="160"/>
      <c r="O14" s="170">
        <v>5550</v>
      </c>
      <c r="P14" s="80"/>
      <c r="Q14" s="170">
        <v>5120</v>
      </c>
      <c r="R14" s="160"/>
      <c r="S14" s="170">
        <v>118</v>
      </c>
      <c r="T14" s="80"/>
      <c r="U14" s="170">
        <v>288</v>
      </c>
      <c r="V14" s="160"/>
      <c r="W14" s="170">
        <v>7210</v>
      </c>
      <c r="X14" s="160"/>
      <c r="Y14" s="170">
        <v>6910</v>
      </c>
    </row>
    <row r="15" spans="1:25" ht="11.25" customHeight="1">
      <c r="A15" s="131" t="s">
        <v>305</v>
      </c>
      <c r="B15" s="98"/>
      <c r="C15" s="170">
        <v>107</v>
      </c>
      <c r="D15" s="160"/>
      <c r="E15" s="170">
        <v>196</v>
      </c>
      <c r="F15" s="160"/>
      <c r="G15" s="170">
        <v>40</v>
      </c>
      <c r="H15" s="80"/>
      <c r="I15" s="170">
        <v>66</v>
      </c>
      <c r="J15" s="160"/>
      <c r="K15" s="170">
        <v>251</v>
      </c>
      <c r="L15" s="80"/>
      <c r="M15" s="170">
        <v>361</v>
      </c>
      <c r="N15" s="160"/>
      <c r="O15" s="170">
        <v>6790</v>
      </c>
      <c r="P15" s="80"/>
      <c r="Q15" s="170">
        <v>9730</v>
      </c>
      <c r="R15" s="160"/>
      <c r="S15" s="170">
        <v>85</v>
      </c>
      <c r="T15" s="80"/>
      <c r="U15" s="170">
        <v>187</v>
      </c>
      <c r="V15" s="160"/>
      <c r="W15" s="170">
        <v>7270</v>
      </c>
      <c r="X15" s="160"/>
      <c r="Y15" s="170">
        <v>10500</v>
      </c>
    </row>
    <row r="16" spans="1:25" ht="11.25" customHeight="1">
      <c r="A16" s="129" t="s">
        <v>306</v>
      </c>
      <c r="B16" s="98"/>
      <c r="C16" s="80" t="s">
        <v>140</v>
      </c>
      <c r="D16" s="160"/>
      <c r="E16" s="80" t="s">
        <v>140</v>
      </c>
      <c r="F16" s="160"/>
      <c r="G16" s="170">
        <v>12</v>
      </c>
      <c r="H16" s="80"/>
      <c r="I16" s="170">
        <v>18</v>
      </c>
      <c r="J16" s="160"/>
      <c r="K16" s="170">
        <v>742</v>
      </c>
      <c r="L16" s="80"/>
      <c r="M16" s="170">
        <v>849</v>
      </c>
      <c r="N16" s="160"/>
      <c r="O16" s="170">
        <v>25400</v>
      </c>
      <c r="P16" s="80"/>
      <c r="Q16" s="170">
        <v>32500</v>
      </c>
      <c r="R16" s="160"/>
      <c r="S16" s="170">
        <v>788</v>
      </c>
      <c r="T16" s="80"/>
      <c r="U16" s="170">
        <v>2040</v>
      </c>
      <c r="V16" s="160"/>
      <c r="W16" s="170">
        <v>27000</v>
      </c>
      <c r="X16" s="160"/>
      <c r="Y16" s="170">
        <v>35400</v>
      </c>
    </row>
    <row r="17" spans="1:25" ht="11.25" customHeight="1">
      <c r="A17" s="129" t="s">
        <v>335</v>
      </c>
      <c r="B17" s="98"/>
      <c r="C17" s="170">
        <v>3</v>
      </c>
      <c r="D17" s="160"/>
      <c r="E17" s="170">
        <v>9</v>
      </c>
      <c r="F17" s="160"/>
      <c r="G17" s="170">
        <v>12</v>
      </c>
      <c r="H17" s="80"/>
      <c r="I17" s="170">
        <v>110</v>
      </c>
      <c r="J17" s="160"/>
      <c r="K17" s="170">
        <v>54</v>
      </c>
      <c r="L17" s="80"/>
      <c r="M17" s="170">
        <v>212</v>
      </c>
      <c r="N17" s="160"/>
      <c r="O17" s="170">
        <v>3620</v>
      </c>
      <c r="P17" s="80"/>
      <c r="Q17" s="170">
        <v>3920</v>
      </c>
      <c r="R17" s="160"/>
      <c r="S17" s="170">
        <v>92</v>
      </c>
      <c r="T17" s="80"/>
      <c r="U17" s="170">
        <v>205</v>
      </c>
      <c r="V17" s="160"/>
      <c r="W17" s="170">
        <v>3780</v>
      </c>
      <c r="X17" s="160"/>
      <c r="Y17" s="170">
        <v>4450</v>
      </c>
    </row>
    <row r="18" spans="1:25" ht="11.25" customHeight="1">
      <c r="A18" s="131" t="s">
        <v>307</v>
      </c>
      <c r="B18" s="98"/>
      <c r="C18" s="170">
        <v>224</v>
      </c>
      <c r="D18" s="160"/>
      <c r="E18" s="170">
        <v>464</v>
      </c>
      <c r="F18" s="160"/>
      <c r="G18" s="170">
        <v>8090</v>
      </c>
      <c r="H18" s="80"/>
      <c r="I18" s="170">
        <v>13100</v>
      </c>
      <c r="J18" s="160"/>
      <c r="K18" s="170">
        <v>12200</v>
      </c>
      <c r="L18" s="80"/>
      <c r="M18" s="170">
        <v>4890</v>
      </c>
      <c r="N18" s="160"/>
      <c r="O18" s="170">
        <v>3200</v>
      </c>
      <c r="P18" s="80"/>
      <c r="Q18" s="170">
        <v>8320</v>
      </c>
      <c r="R18" s="160"/>
      <c r="S18" s="170">
        <v>252</v>
      </c>
      <c r="T18" s="80"/>
      <c r="U18" s="170">
        <v>534</v>
      </c>
      <c r="V18" s="160"/>
      <c r="W18" s="170">
        <v>23900</v>
      </c>
      <c r="X18" s="160"/>
      <c r="Y18" s="170">
        <v>27300</v>
      </c>
    </row>
    <row r="19" spans="1:25" ht="11.25" customHeight="1">
      <c r="A19" s="171" t="s">
        <v>309</v>
      </c>
      <c r="B19" s="98"/>
      <c r="C19" s="170">
        <v>214</v>
      </c>
      <c r="D19" s="160"/>
      <c r="E19" s="170">
        <v>618</v>
      </c>
      <c r="F19" s="160"/>
      <c r="G19" s="170">
        <v>20</v>
      </c>
      <c r="H19" s="80"/>
      <c r="I19" s="170">
        <v>65</v>
      </c>
      <c r="J19" s="160"/>
      <c r="K19" s="80" t="s">
        <v>140</v>
      </c>
      <c r="L19" s="80"/>
      <c r="M19" s="80" t="s">
        <v>140</v>
      </c>
      <c r="N19" s="160"/>
      <c r="O19" s="80" t="s">
        <v>140</v>
      </c>
      <c r="P19" s="80"/>
      <c r="Q19" s="80" t="s">
        <v>140</v>
      </c>
      <c r="R19" s="160"/>
      <c r="S19" s="80" t="s">
        <v>140</v>
      </c>
      <c r="T19" s="80"/>
      <c r="U19" s="80" t="s">
        <v>140</v>
      </c>
      <c r="V19" s="160"/>
      <c r="W19" s="170">
        <v>234</v>
      </c>
      <c r="X19" s="160"/>
      <c r="Y19" s="170">
        <v>684</v>
      </c>
    </row>
    <row r="20" spans="1:25" ht="11.25" customHeight="1">
      <c r="A20" s="129" t="s">
        <v>310</v>
      </c>
      <c r="B20" s="98"/>
      <c r="C20" s="170">
        <v>6</v>
      </c>
      <c r="D20" s="160"/>
      <c r="E20" s="170">
        <v>14</v>
      </c>
      <c r="F20" s="160"/>
      <c r="G20" s="170">
        <v>4</v>
      </c>
      <c r="H20" s="80"/>
      <c r="I20" s="170">
        <v>14</v>
      </c>
      <c r="J20" s="160"/>
      <c r="K20" s="170">
        <v>71</v>
      </c>
      <c r="L20" s="80"/>
      <c r="M20" s="170">
        <v>107</v>
      </c>
      <c r="N20" s="160"/>
      <c r="O20" s="170">
        <v>169</v>
      </c>
      <c r="P20" s="80"/>
      <c r="Q20" s="170">
        <v>58</v>
      </c>
      <c r="R20" s="160" t="s">
        <v>23</v>
      </c>
      <c r="S20" s="170">
        <v>478</v>
      </c>
      <c r="T20" s="80" t="s">
        <v>23</v>
      </c>
      <c r="U20" s="170">
        <v>1110</v>
      </c>
      <c r="V20" s="160"/>
      <c r="W20" s="170">
        <v>728</v>
      </c>
      <c r="X20" s="160"/>
      <c r="Y20" s="170">
        <v>1300</v>
      </c>
    </row>
    <row r="21" spans="1:25" ht="11.25" customHeight="1">
      <c r="A21" s="131" t="s">
        <v>311</v>
      </c>
      <c r="B21" s="98"/>
      <c r="C21" s="170">
        <v>46</v>
      </c>
      <c r="D21" s="160"/>
      <c r="E21" s="170">
        <v>103</v>
      </c>
      <c r="F21" s="160"/>
      <c r="G21" s="170">
        <v>36</v>
      </c>
      <c r="H21" s="80"/>
      <c r="I21" s="170">
        <v>50</v>
      </c>
      <c r="J21" s="160" t="s">
        <v>23</v>
      </c>
      <c r="K21" s="170">
        <v>5</v>
      </c>
      <c r="L21" s="80" t="s">
        <v>23</v>
      </c>
      <c r="M21" s="170">
        <v>13</v>
      </c>
      <c r="N21" s="160" t="s">
        <v>23</v>
      </c>
      <c r="O21" s="170">
        <v>109</v>
      </c>
      <c r="P21" s="80"/>
      <c r="Q21" s="170">
        <v>68</v>
      </c>
      <c r="R21" s="160"/>
      <c r="S21" s="170">
        <v>422</v>
      </c>
      <c r="T21" s="80"/>
      <c r="U21" s="170">
        <v>963</v>
      </c>
      <c r="V21" s="160"/>
      <c r="W21" s="170">
        <v>618</v>
      </c>
      <c r="X21" s="160"/>
      <c r="Y21" s="170">
        <v>1200</v>
      </c>
    </row>
    <row r="22" spans="1:25" ht="11.25" customHeight="1">
      <c r="A22" s="129" t="s">
        <v>312</v>
      </c>
      <c r="B22" s="98"/>
      <c r="C22" s="170">
        <v>11</v>
      </c>
      <c r="D22" s="160"/>
      <c r="E22" s="170">
        <v>19</v>
      </c>
      <c r="F22" s="160"/>
      <c r="G22" s="80" t="s">
        <v>140</v>
      </c>
      <c r="H22" s="80"/>
      <c r="I22" s="80" t="s">
        <v>140</v>
      </c>
      <c r="J22" s="160"/>
      <c r="K22" s="170">
        <v>3630</v>
      </c>
      <c r="L22" s="80"/>
      <c r="M22" s="170">
        <v>8840</v>
      </c>
      <c r="N22" s="160"/>
      <c r="O22" s="170">
        <v>8500</v>
      </c>
      <c r="P22" s="80"/>
      <c r="Q22" s="170">
        <v>11400</v>
      </c>
      <c r="R22" s="160"/>
      <c r="S22" s="170">
        <v>1270</v>
      </c>
      <c r="T22" s="80"/>
      <c r="U22" s="170">
        <v>3000</v>
      </c>
      <c r="V22" s="160"/>
      <c r="W22" s="170">
        <v>13400</v>
      </c>
      <c r="X22" s="160"/>
      <c r="Y22" s="170">
        <v>23300</v>
      </c>
    </row>
    <row r="23" spans="1:25" ht="11.25" customHeight="1">
      <c r="A23" s="129" t="s">
        <v>313</v>
      </c>
      <c r="B23" s="98"/>
      <c r="C23" s="170">
        <v>14</v>
      </c>
      <c r="D23" s="160"/>
      <c r="E23" s="170">
        <v>24</v>
      </c>
      <c r="F23" s="160"/>
      <c r="G23" s="80" t="s">
        <v>140</v>
      </c>
      <c r="H23" s="80"/>
      <c r="I23" s="80" t="s">
        <v>140</v>
      </c>
      <c r="J23" s="160"/>
      <c r="K23" s="170">
        <v>14</v>
      </c>
      <c r="L23" s="80"/>
      <c r="M23" s="170">
        <v>37</v>
      </c>
      <c r="N23" s="160"/>
      <c r="O23" s="170">
        <v>1170</v>
      </c>
      <c r="P23" s="80"/>
      <c r="Q23" s="170">
        <v>514</v>
      </c>
      <c r="R23" s="160"/>
      <c r="S23" s="170">
        <v>116</v>
      </c>
      <c r="T23" s="80"/>
      <c r="U23" s="170">
        <v>261</v>
      </c>
      <c r="V23" s="160"/>
      <c r="W23" s="170">
        <v>1310</v>
      </c>
      <c r="X23" s="160"/>
      <c r="Y23" s="170">
        <v>836</v>
      </c>
    </row>
    <row r="24" spans="1:25" ht="11.25" customHeight="1">
      <c r="A24" s="131" t="s">
        <v>314</v>
      </c>
      <c r="B24" s="98"/>
      <c r="C24" s="170">
        <v>41</v>
      </c>
      <c r="D24" s="160"/>
      <c r="E24" s="170">
        <v>81</v>
      </c>
      <c r="F24" s="160"/>
      <c r="G24" s="170">
        <v>77</v>
      </c>
      <c r="H24" s="80"/>
      <c r="I24" s="170">
        <v>187</v>
      </c>
      <c r="J24" s="160"/>
      <c r="K24" s="170">
        <v>42</v>
      </c>
      <c r="L24" s="80"/>
      <c r="M24" s="170">
        <v>84</v>
      </c>
      <c r="N24" s="160"/>
      <c r="O24" s="170">
        <v>97</v>
      </c>
      <c r="P24" s="80"/>
      <c r="Q24" s="170">
        <v>512</v>
      </c>
      <c r="R24" s="160"/>
      <c r="S24" s="170">
        <v>430</v>
      </c>
      <c r="T24" s="80"/>
      <c r="U24" s="170">
        <v>999</v>
      </c>
      <c r="V24" s="160"/>
      <c r="W24" s="170">
        <v>686</v>
      </c>
      <c r="X24" s="160"/>
      <c r="Y24" s="170">
        <v>1860</v>
      </c>
    </row>
    <row r="25" spans="1:25" ht="11.25" customHeight="1">
      <c r="A25" s="129" t="s">
        <v>315</v>
      </c>
      <c r="B25" s="98"/>
      <c r="C25" s="80">
        <v>165</v>
      </c>
      <c r="D25" s="243"/>
      <c r="E25" s="80">
        <v>275</v>
      </c>
      <c r="F25" s="160"/>
      <c r="G25" s="80">
        <v>163</v>
      </c>
      <c r="H25" s="80"/>
      <c r="I25" s="80">
        <v>220</v>
      </c>
      <c r="J25" s="160"/>
      <c r="K25" s="80">
        <v>1040</v>
      </c>
      <c r="L25" s="80"/>
      <c r="M25" s="80">
        <v>2160</v>
      </c>
      <c r="N25" s="160"/>
      <c r="O25" s="80">
        <v>1490</v>
      </c>
      <c r="P25" s="80"/>
      <c r="Q25" s="80">
        <v>1850</v>
      </c>
      <c r="R25" s="160"/>
      <c r="S25" s="80">
        <v>1210</v>
      </c>
      <c r="T25" s="80"/>
      <c r="U25" s="80">
        <v>2540</v>
      </c>
      <c r="V25" s="160"/>
      <c r="W25" s="80">
        <v>4070</v>
      </c>
      <c r="X25" s="160"/>
      <c r="Y25" s="80">
        <v>7050</v>
      </c>
    </row>
    <row r="26" spans="1:25" ht="11.25" customHeight="1">
      <c r="A26" s="134" t="s">
        <v>20</v>
      </c>
      <c r="B26" s="103"/>
      <c r="C26" s="73">
        <v>9860</v>
      </c>
      <c r="D26" s="73"/>
      <c r="E26" s="73">
        <v>18700</v>
      </c>
      <c r="F26" s="73"/>
      <c r="G26" s="73">
        <v>15600</v>
      </c>
      <c r="H26" s="73"/>
      <c r="I26" s="73">
        <v>24200</v>
      </c>
      <c r="J26" s="73"/>
      <c r="K26" s="73">
        <v>93300</v>
      </c>
      <c r="L26" s="73"/>
      <c r="M26" s="73">
        <v>178000</v>
      </c>
      <c r="N26" s="73"/>
      <c r="O26" s="73">
        <v>316000</v>
      </c>
      <c r="P26" s="73"/>
      <c r="Q26" s="73">
        <v>343000</v>
      </c>
      <c r="R26" s="73"/>
      <c r="S26" s="73">
        <v>26100</v>
      </c>
      <c r="T26" s="73"/>
      <c r="U26" s="73">
        <v>44200</v>
      </c>
      <c r="V26" s="73"/>
      <c r="W26" s="73">
        <v>460000</v>
      </c>
      <c r="X26" s="73"/>
      <c r="Y26" s="73">
        <v>608000</v>
      </c>
    </row>
    <row r="27" spans="1:25" ht="11.25" customHeight="1">
      <c r="A27" s="456" t="s">
        <v>316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</row>
    <row r="28" spans="1:25" ht="11.25" customHeight="1">
      <c r="A28" s="428" t="s">
        <v>317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</row>
    <row r="29" spans="1:25" ht="11.25" customHeight="1">
      <c r="A29" s="428" t="s">
        <v>318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</row>
    <row r="30" spans="1:25" ht="11.25" customHeight="1">
      <c r="A30" s="429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</row>
    <row r="31" spans="1:25" ht="11.25" customHeight="1">
      <c r="A31" s="429" t="s">
        <v>319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</row>
  </sheetData>
  <mergeCells count="14">
    <mergeCell ref="A28:Y28"/>
    <mergeCell ref="A29:Y29"/>
    <mergeCell ref="A30:Y30"/>
    <mergeCell ref="A31:Y31"/>
    <mergeCell ref="A1:Y1"/>
    <mergeCell ref="A2:Y2"/>
    <mergeCell ref="A3:Y3"/>
    <mergeCell ref="A27:Y27"/>
    <mergeCell ref="S4:U4"/>
    <mergeCell ref="W4:Y4"/>
    <mergeCell ref="C4:E4"/>
    <mergeCell ref="G4:I4"/>
    <mergeCell ref="K4:M4"/>
    <mergeCell ref="O4:Q4"/>
  </mergeCells>
  <printOptions/>
  <pageMargins left="1" right="0.5" top="0.5" bottom="0.5" header="0.5" footer="0.5"/>
  <pageSetup horizontalDpi="1200" verticalDpi="12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A1" sqref="A1:W1"/>
    </sheetView>
  </sheetViews>
  <sheetFormatPr defaultColWidth="9.33203125" defaultRowHeight="11.25"/>
  <cols>
    <col min="1" max="1" width="18.8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171875" style="0" bestFit="1" customWidth="1"/>
    <col min="11" max="11" width="1.83203125" style="0" customWidth="1"/>
    <col min="12" max="12" width="11.33203125" style="0" bestFit="1" customWidth="1"/>
    <col min="13" max="13" width="1.83203125" style="0" customWidth="1"/>
    <col min="14" max="14" width="10" style="0" bestFit="1" customWidth="1"/>
    <col min="15" max="15" width="1.171875" style="0" bestFit="1" customWidth="1"/>
    <col min="16" max="16" width="1.83203125" style="0" customWidth="1"/>
    <col min="17" max="17" width="11.33203125" style="0" bestFit="1" customWidth="1"/>
    <col min="18" max="18" width="1.83203125" style="0" customWidth="1"/>
    <col min="19" max="19" width="10" style="0" bestFit="1" customWidth="1"/>
    <col min="20" max="20" width="1.83203125" style="0" customWidth="1"/>
    <col min="21" max="21" width="11.33203125" style="0" bestFit="1" customWidth="1"/>
    <col min="22" max="22" width="1.83203125" style="0" customWidth="1"/>
    <col min="23" max="23" width="10" style="0" bestFit="1" customWidth="1"/>
  </cols>
  <sheetData>
    <row r="1" spans="1:23" ht="11.25" customHeight="1">
      <c r="A1" s="436" t="s">
        <v>320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</row>
    <row r="2" spans="1:23" ht="11.25" customHeight="1">
      <c r="A2" s="436" t="s">
        <v>321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</row>
    <row r="3" spans="1:23" ht="11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</row>
    <row r="4" spans="1:23" ht="11.25" customHeight="1">
      <c r="A4" s="199"/>
      <c r="B4" s="199"/>
      <c r="C4" s="441" t="s">
        <v>322</v>
      </c>
      <c r="D4" s="441"/>
      <c r="E4" s="441"/>
      <c r="F4" s="225"/>
      <c r="G4" s="460" t="s">
        <v>323</v>
      </c>
      <c r="H4" s="460"/>
      <c r="I4" s="460"/>
      <c r="J4" s="460"/>
      <c r="K4" s="225"/>
      <c r="L4" s="460" t="s">
        <v>324</v>
      </c>
      <c r="M4" s="460"/>
      <c r="N4" s="460"/>
      <c r="O4" s="460"/>
      <c r="P4" s="225"/>
      <c r="Q4" s="441" t="s">
        <v>325</v>
      </c>
      <c r="R4" s="441"/>
      <c r="S4" s="441"/>
      <c r="T4" s="225"/>
      <c r="U4" s="441" t="s">
        <v>388</v>
      </c>
      <c r="V4" s="441"/>
      <c r="W4" s="441"/>
    </row>
    <row r="5" spans="1:23" ht="11.25" customHeight="1">
      <c r="A5" s="61"/>
      <c r="B5" s="61"/>
      <c r="C5" s="120" t="s">
        <v>590</v>
      </c>
      <c r="D5" s="120"/>
      <c r="E5" s="120" t="s">
        <v>593</v>
      </c>
      <c r="F5" s="85"/>
      <c r="G5" s="120" t="s">
        <v>590</v>
      </c>
      <c r="H5" s="120"/>
      <c r="I5" s="120" t="s">
        <v>593</v>
      </c>
      <c r="J5" s="85"/>
      <c r="K5" s="85"/>
      <c r="L5" s="120" t="s">
        <v>590</v>
      </c>
      <c r="M5" s="120"/>
      <c r="N5" s="120" t="s">
        <v>593</v>
      </c>
      <c r="O5" s="85"/>
      <c r="P5" s="85"/>
      <c r="Q5" s="120" t="s">
        <v>590</v>
      </c>
      <c r="R5" s="120"/>
      <c r="S5" s="120" t="s">
        <v>593</v>
      </c>
      <c r="T5" s="85"/>
      <c r="U5" s="120" t="s">
        <v>590</v>
      </c>
      <c r="V5" s="120"/>
      <c r="W5" s="120" t="s">
        <v>593</v>
      </c>
    </row>
    <row r="6" spans="1:23" ht="11.25" customHeight="1">
      <c r="A6" s="67" t="s">
        <v>327</v>
      </c>
      <c r="B6" s="66"/>
      <c r="C6" s="122" t="s">
        <v>328</v>
      </c>
      <c r="D6" s="83"/>
      <c r="E6" s="122" t="s">
        <v>329</v>
      </c>
      <c r="F6" s="88"/>
      <c r="G6" s="122" t="s">
        <v>328</v>
      </c>
      <c r="H6" s="83"/>
      <c r="I6" s="122" t="s">
        <v>329</v>
      </c>
      <c r="J6" s="88"/>
      <c r="K6" s="88"/>
      <c r="L6" s="122" t="s">
        <v>328</v>
      </c>
      <c r="M6" s="83"/>
      <c r="N6" s="122" t="s">
        <v>329</v>
      </c>
      <c r="O6" s="88"/>
      <c r="P6" s="88"/>
      <c r="Q6" s="122" t="s">
        <v>328</v>
      </c>
      <c r="R6" s="83"/>
      <c r="S6" s="122" t="s">
        <v>329</v>
      </c>
      <c r="T6" s="88"/>
      <c r="U6" s="122" t="s">
        <v>328</v>
      </c>
      <c r="V6" s="83"/>
      <c r="W6" s="122" t="s">
        <v>329</v>
      </c>
    </row>
    <row r="7" spans="1:23" ht="11.25" customHeight="1">
      <c r="A7" s="68">
        <v>2002</v>
      </c>
      <c r="B7" s="61"/>
      <c r="C7" s="128">
        <v>24300</v>
      </c>
      <c r="D7" s="128"/>
      <c r="E7" s="167">
        <v>75500</v>
      </c>
      <c r="F7" s="172"/>
      <c r="G7" s="128">
        <v>25300</v>
      </c>
      <c r="H7" s="251" t="s">
        <v>13</v>
      </c>
      <c r="I7" s="167">
        <v>84100</v>
      </c>
      <c r="J7" s="251" t="s">
        <v>13</v>
      </c>
      <c r="K7" s="251"/>
      <c r="L7" s="128">
        <v>108000</v>
      </c>
      <c r="M7" s="252" t="s">
        <v>13</v>
      </c>
      <c r="N7" s="167">
        <v>219000</v>
      </c>
      <c r="O7" s="251" t="s">
        <v>13</v>
      </c>
      <c r="P7" s="251"/>
      <c r="Q7" s="128">
        <v>32000</v>
      </c>
      <c r="R7" s="128"/>
      <c r="S7" s="167">
        <v>161000</v>
      </c>
      <c r="T7" s="172"/>
      <c r="U7" s="128">
        <v>1650</v>
      </c>
      <c r="V7" s="153"/>
      <c r="W7" s="167">
        <v>1440</v>
      </c>
    </row>
    <row r="8" spans="1:23" ht="11.25" customHeight="1">
      <c r="A8" s="234" t="s">
        <v>383</v>
      </c>
      <c r="B8" s="61"/>
      <c r="C8" s="80"/>
      <c r="D8" s="80"/>
      <c r="E8" s="80"/>
      <c r="F8" s="97"/>
      <c r="G8" s="80"/>
      <c r="H8" s="97"/>
      <c r="I8" s="80"/>
      <c r="J8" s="97"/>
      <c r="K8" s="97"/>
      <c r="L8" s="80"/>
      <c r="M8" s="80"/>
      <c r="N8" s="80"/>
      <c r="O8" s="97"/>
      <c r="P8" s="97"/>
      <c r="Q8" s="80"/>
      <c r="R8" s="80"/>
      <c r="S8" s="80"/>
      <c r="T8" s="97"/>
      <c r="U8" s="80"/>
      <c r="V8" s="97"/>
      <c r="W8" s="80"/>
    </row>
    <row r="9" spans="1:23" ht="11.25" customHeight="1">
      <c r="A9" s="74" t="s">
        <v>298</v>
      </c>
      <c r="B9" s="61"/>
      <c r="C9" s="170">
        <v>20</v>
      </c>
      <c r="D9" s="80"/>
      <c r="E9" s="170">
        <v>44</v>
      </c>
      <c r="F9" s="80"/>
      <c r="G9" s="170">
        <v>12</v>
      </c>
      <c r="H9" s="80"/>
      <c r="I9" s="170">
        <v>146</v>
      </c>
      <c r="J9" s="80"/>
      <c r="K9" s="80"/>
      <c r="L9" s="170">
        <v>7</v>
      </c>
      <c r="M9" s="80"/>
      <c r="N9" s="170">
        <v>111</v>
      </c>
      <c r="O9" s="80"/>
      <c r="P9" s="80"/>
      <c r="Q9" s="170">
        <v>59</v>
      </c>
      <c r="R9" s="80"/>
      <c r="S9" s="170">
        <v>1020</v>
      </c>
      <c r="T9" s="80"/>
      <c r="U9" s="170">
        <v>5</v>
      </c>
      <c r="V9" s="80"/>
      <c r="W9" s="170">
        <v>4</v>
      </c>
    </row>
    <row r="10" spans="1:23" ht="11.25" customHeight="1">
      <c r="A10" s="75" t="s">
        <v>349</v>
      </c>
      <c r="B10" s="61"/>
      <c r="C10" s="170">
        <v>41</v>
      </c>
      <c r="D10" s="80"/>
      <c r="E10" s="170">
        <v>155</v>
      </c>
      <c r="F10" s="80"/>
      <c r="G10" s="170">
        <v>25</v>
      </c>
      <c r="H10" s="80"/>
      <c r="I10" s="170">
        <v>341</v>
      </c>
      <c r="J10" s="80"/>
      <c r="K10" s="80"/>
      <c r="L10" s="170">
        <v>11</v>
      </c>
      <c r="M10" s="80"/>
      <c r="N10" s="170">
        <v>278</v>
      </c>
      <c r="O10" s="80"/>
      <c r="P10" s="80"/>
      <c r="Q10" s="170">
        <v>146</v>
      </c>
      <c r="R10" s="80"/>
      <c r="S10" s="170">
        <v>1630</v>
      </c>
      <c r="T10" s="80"/>
      <c r="U10" s="80" t="s">
        <v>140</v>
      </c>
      <c r="V10" s="80"/>
      <c r="W10" s="80" t="s">
        <v>140</v>
      </c>
    </row>
    <row r="11" spans="1:23" ht="11.25" customHeight="1">
      <c r="A11" s="75" t="s">
        <v>300</v>
      </c>
      <c r="B11" s="61"/>
      <c r="C11" s="170">
        <v>9130</v>
      </c>
      <c r="D11" s="80"/>
      <c r="E11" s="170">
        <v>27900</v>
      </c>
      <c r="F11" s="80"/>
      <c r="G11" s="170">
        <v>9890</v>
      </c>
      <c r="H11" s="80"/>
      <c r="I11" s="170">
        <v>33700</v>
      </c>
      <c r="J11" s="80"/>
      <c r="K11" s="80"/>
      <c r="L11" s="170">
        <v>12400</v>
      </c>
      <c r="M11" s="80"/>
      <c r="N11" s="170">
        <v>30000</v>
      </c>
      <c r="O11" s="80"/>
      <c r="P11" s="80"/>
      <c r="Q11" s="170">
        <v>5780</v>
      </c>
      <c r="R11" s="80"/>
      <c r="S11" s="170">
        <v>15900</v>
      </c>
      <c r="T11" s="80"/>
      <c r="U11" s="170">
        <v>1490</v>
      </c>
      <c r="V11" s="80"/>
      <c r="W11" s="170">
        <v>1340</v>
      </c>
    </row>
    <row r="12" spans="1:23" ht="11.25" customHeight="1">
      <c r="A12" s="75" t="s">
        <v>301</v>
      </c>
      <c r="B12" s="61"/>
      <c r="C12" s="170">
        <v>105</v>
      </c>
      <c r="D12" s="80"/>
      <c r="E12" s="170">
        <v>430</v>
      </c>
      <c r="F12" s="80"/>
      <c r="G12" s="170">
        <v>1260</v>
      </c>
      <c r="H12" s="80"/>
      <c r="I12" s="170">
        <v>3010</v>
      </c>
      <c r="J12" s="80"/>
      <c r="K12" s="80"/>
      <c r="L12" s="170">
        <v>83</v>
      </c>
      <c r="M12" s="80"/>
      <c r="N12" s="170">
        <v>400</v>
      </c>
      <c r="O12" s="80"/>
      <c r="P12" s="80"/>
      <c r="Q12" s="170">
        <v>303</v>
      </c>
      <c r="R12" s="80"/>
      <c r="S12" s="170">
        <v>2180</v>
      </c>
      <c r="T12" s="80"/>
      <c r="U12" s="170">
        <v>189</v>
      </c>
      <c r="V12" s="80"/>
      <c r="W12" s="170">
        <v>192</v>
      </c>
    </row>
    <row r="13" spans="1:23" ht="11.25" customHeight="1">
      <c r="A13" s="75" t="s">
        <v>331</v>
      </c>
      <c r="B13" s="61"/>
      <c r="C13" s="80" t="s">
        <v>140</v>
      </c>
      <c r="D13" s="80"/>
      <c r="E13" s="80" t="s">
        <v>140</v>
      </c>
      <c r="F13" s="80"/>
      <c r="G13" s="80" t="s">
        <v>140</v>
      </c>
      <c r="H13" s="80"/>
      <c r="I13" s="80" t="s">
        <v>140</v>
      </c>
      <c r="J13" s="80"/>
      <c r="K13" s="80"/>
      <c r="L13" s="80" t="s">
        <v>140</v>
      </c>
      <c r="M13" s="80"/>
      <c r="N13" s="80" t="s">
        <v>140</v>
      </c>
      <c r="O13" s="80"/>
      <c r="P13" s="80"/>
      <c r="Q13" s="170">
        <v>4</v>
      </c>
      <c r="R13" s="80"/>
      <c r="S13" s="170">
        <v>47</v>
      </c>
      <c r="T13" s="80"/>
      <c r="U13" s="80" t="s">
        <v>140</v>
      </c>
      <c r="V13" s="80"/>
      <c r="W13" s="80" t="s">
        <v>140</v>
      </c>
    </row>
    <row r="14" spans="1:23" ht="11.25" customHeight="1">
      <c r="A14" s="74" t="s">
        <v>332</v>
      </c>
      <c r="B14" s="61"/>
      <c r="C14" s="170">
        <v>35</v>
      </c>
      <c r="D14" s="80"/>
      <c r="E14" s="170">
        <v>218</v>
      </c>
      <c r="F14" s="80"/>
      <c r="G14" s="170">
        <v>160</v>
      </c>
      <c r="H14" s="80"/>
      <c r="I14" s="170">
        <v>1310</v>
      </c>
      <c r="J14" s="80"/>
      <c r="K14" s="80"/>
      <c r="L14" s="170">
        <v>52</v>
      </c>
      <c r="M14" s="80"/>
      <c r="N14" s="170">
        <v>546</v>
      </c>
      <c r="O14" s="80"/>
      <c r="P14" s="80"/>
      <c r="Q14" s="170">
        <v>72</v>
      </c>
      <c r="R14" s="80"/>
      <c r="S14" s="170">
        <v>2300</v>
      </c>
      <c r="T14" s="80"/>
      <c r="U14" s="80" t="s">
        <v>140</v>
      </c>
      <c r="V14" s="80"/>
      <c r="W14" s="80" t="s">
        <v>140</v>
      </c>
    </row>
    <row r="15" spans="1:23" ht="11.25" customHeight="1">
      <c r="A15" s="75" t="s">
        <v>302</v>
      </c>
      <c r="B15" s="61"/>
      <c r="C15" s="170">
        <v>26</v>
      </c>
      <c r="D15" s="80"/>
      <c r="E15" s="170">
        <v>174</v>
      </c>
      <c r="F15" s="80"/>
      <c r="G15" s="170">
        <v>619</v>
      </c>
      <c r="H15" s="80"/>
      <c r="I15" s="170">
        <v>4060</v>
      </c>
      <c r="J15" s="80"/>
      <c r="K15" s="80"/>
      <c r="L15" s="170">
        <v>46</v>
      </c>
      <c r="M15" s="80"/>
      <c r="N15" s="170">
        <v>839</v>
      </c>
      <c r="O15" s="80"/>
      <c r="P15" s="80"/>
      <c r="Q15" s="170">
        <v>110</v>
      </c>
      <c r="R15" s="80"/>
      <c r="S15" s="170">
        <v>3580</v>
      </c>
      <c r="T15" s="80"/>
      <c r="U15" s="80" t="s">
        <v>140</v>
      </c>
      <c r="V15" s="80"/>
      <c r="W15" s="80" t="s">
        <v>140</v>
      </c>
    </row>
    <row r="16" spans="1:23" ht="11.25" customHeight="1">
      <c r="A16" s="75" t="s">
        <v>303</v>
      </c>
      <c r="B16" s="61"/>
      <c r="C16" s="170">
        <v>19</v>
      </c>
      <c r="D16" s="80"/>
      <c r="E16" s="170">
        <v>55</v>
      </c>
      <c r="F16" s="80"/>
      <c r="G16" s="170">
        <v>772</v>
      </c>
      <c r="H16" s="80"/>
      <c r="I16" s="170">
        <v>3180</v>
      </c>
      <c r="J16" s="80"/>
      <c r="K16" s="80"/>
      <c r="L16" s="170">
        <v>82</v>
      </c>
      <c r="M16" s="80"/>
      <c r="N16" s="170">
        <v>1080</v>
      </c>
      <c r="O16" s="80"/>
      <c r="P16" s="80"/>
      <c r="Q16" s="170">
        <v>147</v>
      </c>
      <c r="R16" s="80"/>
      <c r="S16" s="170">
        <v>1610</v>
      </c>
      <c r="T16" s="80"/>
      <c r="U16" s="170">
        <v>54</v>
      </c>
      <c r="V16" s="80"/>
      <c r="W16" s="170">
        <v>55</v>
      </c>
    </row>
    <row r="17" spans="1:23" ht="11.25" customHeight="1">
      <c r="A17" s="74" t="s">
        <v>334</v>
      </c>
      <c r="B17" s="61"/>
      <c r="C17" s="170">
        <v>420</v>
      </c>
      <c r="D17" s="80"/>
      <c r="E17" s="170">
        <v>1230</v>
      </c>
      <c r="F17" s="80"/>
      <c r="G17" s="170">
        <v>9</v>
      </c>
      <c r="H17" s="80"/>
      <c r="I17" s="170">
        <v>255</v>
      </c>
      <c r="J17" s="80"/>
      <c r="K17" s="80"/>
      <c r="L17" s="170">
        <v>11</v>
      </c>
      <c r="M17" s="80"/>
      <c r="N17" s="170">
        <v>88</v>
      </c>
      <c r="O17" s="80"/>
      <c r="P17" s="80"/>
      <c r="Q17" s="170">
        <v>112</v>
      </c>
      <c r="R17" s="80"/>
      <c r="S17" s="170">
        <v>1110</v>
      </c>
      <c r="T17" s="80"/>
      <c r="U17" s="80" t="s">
        <v>140</v>
      </c>
      <c r="V17" s="80"/>
      <c r="W17" s="80" t="s">
        <v>140</v>
      </c>
    </row>
    <row r="18" spans="1:23" ht="11.25" customHeight="1">
      <c r="A18" s="75" t="s">
        <v>305</v>
      </c>
      <c r="B18" s="61"/>
      <c r="C18" s="170">
        <v>8</v>
      </c>
      <c r="D18" s="80"/>
      <c r="E18" s="170">
        <v>55</v>
      </c>
      <c r="F18" s="80"/>
      <c r="G18" s="170">
        <v>175</v>
      </c>
      <c r="H18" s="80"/>
      <c r="I18" s="170">
        <v>957</v>
      </c>
      <c r="J18" s="80"/>
      <c r="K18" s="80"/>
      <c r="L18" s="170">
        <v>59</v>
      </c>
      <c r="M18" s="80"/>
      <c r="N18" s="170">
        <v>700</v>
      </c>
      <c r="O18" s="80"/>
      <c r="P18" s="80"/>
      <c r="Q18" s="170">
        <v>223</v>
      </c>
      <c r="R18" s="80"/>
      <c r="S18" s="170">
        <v>2750</v>
      </c>
      <c r="T18" s="80"/>
      <c r="U18" s="170">
        <v>13</v>
      </c>
      <c r="V18" s="80"/>
      <c r="W18" s="170">
        <v>15</v>
      </c>
    </row>
    <row r="19" spans="1:23" ht="11.25" customHeight="1">
      <c r="A19" s="75" t="s">
        <v>306</v>
      </c>
      <c r="B19" s="61"/>
      <c r="C19" s="170">
        <v>23</v>
      </c>
      <c r="D19" s="80"/>
      <c r="E19" s="170">
        <v>175</v>
      </c>
      <c r="F19" s="80"/>
      <c r="G19" s="170">
        <v>88</v>
      </c>
      <c r="H19" s="80"/>
      <c r="I19" s="170">
        <v>413</v>
      </c>
      <c r="J19" s="80"/>
      <c r="K19" s="80"/>
      <c r="L19" s="170">
        <v>21</v>
      </c>
      <c r="M19" s="80"/>
      <c r="N19" s="170">
        <v>181</v>
      </c>
      <c r="O19" s="80"/>
      <c r="P19" s="80"/>
      <c r="Q19" s="170">
        <v>469</v>
      </c>
      <c r="R19" s="80"/>
      <c r="S19" s="170">
        <v>3580</v>
      </c>
      <c r="T19" s="80"/>
      <c r="U19" s="170">
        <v>2</v>
      </c>
      <c r="V19" s="80"/>
      <c r="W19" s="170">
        <v>9</v>
      </c>
    </row>
    <row r="20" spans="1:23" ht="11.25" customHeight="1">
      <c r="A20" s="74" t="s">
        <v>335</v>
      </c>
      <c r="B20" s="61"/>
      <c r="C20" s="170">
        <v>225</v>
      </c>
      <c r="D20" s="80"/>
      <c r="E20" s="170">
        <v>898</v>
      </c>
      <c r="F20" s="80"/>
      <c r="G20" s="170">
        <v>27</v>
      </c>
      <c r="H20" s="80"/>
      <c r="I20" s="170">
        <v>844</v>
      </c>
      <c r="J20" s="80"/>
      <c r="K20" s="80"/>
      <c r="L20" s="170">
        <v>23</v>
      </c>
      <c r="M20" s="80"/>
      <c r="N20" s="170">
        <v>203</v>
      </c>
      <c r="O20" s="80"/>
      <c r="P20" s="80"/>
      <c r="Q20" s="170">
        <v>13</v>
      </c>
      <c r="R20" s="80"/>
      <c r="S20" s="170">
        <v>272</v>
      </c>
      <c r="T20" s="80"/>
      <c r="U20" s="80" t="s">
        <v>140</v>
      </c>
      <c r="V20" s="80"/>
      <c r="W20" s="80" t="s">
        <v>140</v>
      </c>
    </row>
    <row r="21" spans="1:23" ht="11.25" customHeight="1">
      <c r="A21" s="75" t="s">
        <v>307</v>
      </c>
      <c r="B21" s="61"/>
      <c r="C21" s="170">
        <v>10600</v>
      </c>
      <c r="D21" s="80"/>
      <c r="E21" s="170">
        <v>35800</v>
      </c>
      <c r="F21" s="80"/>
      <c r="G21" s="170">
        <v>5940</v>
      </c>
      <c r="H21" s="80"/>
      <c r="I21" s="170">
        <v>15600</v>
      </c>
      <c r="J21" s="80"/>
      <c r="K21" s="80"/>
      <c r="L21" s="170">
        <v>101000</v>
      </c>
      <c r="M21" s="80"/>
      <c r="N21" s="170">
        <v>203000</v>
      </c>
      <c r="O21" s="80"/>
      <c r="P21" s="80"/>
      <c r="Q21" s="170">
        <v>18000</v>
      </c>
      <c r="R21" s="80"/>
      <c r="S21" s="170">
        <v>77500</v>
      </c>
      <c r="T21" s="80"/>
      <c r="U21" s="80" t="s">
        <v>140</v>
      </c>
      <c r="V21" s="80"/>
      <c r="W21" s="80" t="s">
        <v>140</v>
      </c>
    </row>
    <row r="22" spans="1:23" ht="11.25" customHeight="1">
      <c r="A22" s="75" t="s">
        <v>308</v>
      </c>
      <c r="B22" s="61"/>
      <c r="C22" s="170">
        <v>630</v>
      </c>
      <c r="D22" s="80"/>
      <c r="E22" s="170">
        <v>2380</v>
      </c>
      <c r="F22" s="80"/>
      <c r="G22" s="170">
        <v>21</v>
      </c>
      <c r="H22" s="80"/>
      <c r="I22" s="170">
        <v>313</v>
      </c>
      <c r="J22" s="80"/>
      <c r="K22" s="80"/>
      <c r="L22" s="170">
        <v>15</v>
      </c>
      <c r="M22" s="80"/>
      <c r="N22" s="170">
        <v>241</v>
      </c>
      <c r="O22" s="80"/>
      <c r="P22" s="80"/>
      <c r="Q22" s="170">
        <v>287</v>
      </c>
      <c r="R22" s="80"/>
      <c r="S22" s="170">
        <v>10100</v>
      </c>
      <c r="T22" s="80"/>
      <c r="U22" s="80" t="s">
        <v>140</v>
      </c>
      <c r="V22" s="80"/>
      <c r="W22" s="80" t="s">
        <v>140</v>
      </c>
    </row>
    <row r="23" spans="1:23" ht="11.25" customHeight="1">
      <c r="A23" s="74" t="s">
        <v>336</v>
      </c>
      <c r="B23" s="61"/>
      <c r="C23" s="170">
        <v>794</v>
      </c>
      <c r="D23" s="80"/>
      <c r="E23" s="170">
        <v>1700</v>
      </c>
      <c r="F23" s="80"/>
      <c r="G23" s="170">
        <v>1</v>
      </c>
      <c r="H23" s="80"/>
      <c r="I23" s="170">
        <v>32</v>
      </c>
      <c r="J23" s="80"/>
      <c r="K23" s="80"/>
      <c r="L23" s="80" t="s">
        <v>140</v>
      </c>
      <c r="M23" s="80"/>
      <c r="N23" s="80" t="s">
        <v>140</v>
      </c>
      <c r="O23" s="80"/>
      <c r="P23" s="80"/>
      <c r="Q23" s="80" t="s">
        <v>140</v>
      </c>
      <c r="R23" s="80"/>
      <c r="S23" s="80" t="s">
        <v>140</v>
      </c>
      <c r="T23" s="80"/>
      <c r="U23" s="80" t="s">
        <v>140</v>
      </c>
      <c r="V23" s="80"/>
      <c r="W23" s="80" t="s">
        <v>140</v>
      </c>
    </row>
    <row r="24" spans="1:23" ht="11.25" customHeight="1">
      <c r="A24" s="75" t="s">
        <v>337</v>
      </c>
      <c r="B24" s="61"/>
      <c r="C24" s="170">
        <v>644</v>
      </c>
      <c r="D24" s="80"/>
      <c r="E24" s="170">
        <v>1780</v>
      </c>
      <c r="F24" s="80"/>
      <c r="G24" s="170">
        <v>16</v>
      </c>
      <c r="H24" s="80"/>
      <c r="I24" s="170">
        <v>52</v>
      </c>
      <c r="J24" s="80"/>
      <c r="K24" s="80"/>
      <c r="L24" s="278" t="s">
        <v>26</v>
      </c>
      <c r="M24" s="80"/>
      <c r="N24" s="170">
        <v>4</v>
      </c>
      <c r="O24" s="80"/>
      <c r="P24" s="80"/>
      <c r="Q24" s="170">
        <v>135</v>
      </c>
      <c r="R24" s="80"/>
      <c r="S24" s="170">
        <v>478</v>
      </c>
      <c r="T24" s="80"/>
      <c r="U24" s="80" t="s">
        <v>140</v>
      </c>
      <c r="V24" s="80"/>
      <c r="W24" s="80" t="s">
        <v>140</v>
      </c>
    </row>
    <row r="25" spans="1:23" ht="11.25" customHeight="1">
      <c r="A25" s="74" t="s">
        <v>310</v>
      </c>
      <c r="B25" s="61"/>
      <c r="C25" s="268" t="s">
        <v>26</v>
      </c>
      <c r="D25" s="80"/>
      <c r="E25" s="170">
        <v>3</v>
      </c>
      <c r="F25" s="80"/>
      <c r="G25" s="170">
        <v>152</v>
      </c>
      <c r="H25" s="80"/>
      <c r="I25" s="170">
        <v>987</v>
      </c>
      <c r="J25" s="80"/>
      <c r="K25" s="80"/>
      <c r="L25" s="170">
        <v>23</v>
      </c>
      <c r="M25" s="80"/>
      <c r="N25" s="170">
        <v>249</v>
      </c>
      <c r="O25" s="80"/>
      <c r="P25" s="80"/>
      <c r="Q25" s="170">
        <v>70</v>
      </c>
      <c r="R25" s="80"/>
      <c r="S25" s="170">
        <v>805</v>
      </c>
      <c r="T25" s="80"/>
      <c r="U25" s="80" t="s">
        <v>140</v>
      </c>
      <c r="V25" s="80"/>
      <c r="W25" s="80" t="s">
        <v>140</v>
      </c>
    </row>
    <row r="26" spans="1:23" ht="11.25" customHeight="1">
      <c r="A26" s="75" t="s">
        <v>338</v>
      </c>
      <c r="B26" s="61"/>
      <c r="C26" s="170">
        <v>6</v>
      </c>
      <c r="D26" s="80"/>
      <c r="E26" s="170">
        <v>13</v>
      </c>
      <c r="F26" s="80"/>
      <c r="G26" s="170">
        <v>9</v>
      </c>
      <c r="H26" s="80"/>
      <c r="I26" s="170">
        <v>130</v>
      </c>
      <c r="J26" s="80"/>
      <c r="K26" s="80"/>
      <c r="L26" s="170">
        <v>6</v>
      </c>
      <c r="M26" s="80"/>
      <c r="N26" s="170">
        <v>131</v>
      </c>
      <c r="O26" s="80"/>
      <c r="P26" s="80"/>
      <c r="Q26" s="170">
        <v>21</v>
      </c>
      <c r="R26" s="80"/>
      <c r="S26" s="170">
        <v>548</v>
      </c>
      <c r="T26" s="80"/>
      <c r="U26" s="80" t="s">
        <v>140</v>
      </c>
      <c r="V26" s="80"/>
      <c r="W26" s="80" t="s">
        <v>140</v>
      </c>
    </row>
    <row r="27" spans="1:23" ht="11.25" customHeight="1">
      <c r="A27" s="74" t="s">
        <v>312</v>
      </c>
      <c r="B27" s="61"/>
      <c r="C27" s="170">
        <v>14</v>
      </c>
      <c r="D27" s="80"/>
      <c r="E27" s="170">
        <v>67</v>
      </c>
      <c r="F27" s="80"/>
      <c r="G27" s="170">
        <v>499</v>
      </c>
      <c r="H27" s="80"/>
      <c r="I27" s="170">
        <v>2280</v>
      </c>
      <c r="J27" s="80"/>
      <c r="K27" s="80"/>
      <c r="L27" s="170">
        <v>30</v>
      </c>
      <c r="M27" s="80"/>
      <c r="N27" s="170">
        <v>319</v>
      </c>
      <c r="O27" s="80"/>
      <c r="P27" s="80"/>
      <c r="Q27" s="170">
        <v>46</v>
      </c>
      <c r="R27" s="80"/>
      <c r="S27" s="170">
        <v>509</v>
      </c>
      <c r="T27" s="80"/>
      <c r="U27" s="170">
        <v>19</v>
      </c>
      <c r="V27" s="80"/>
      <c r="W27" s="170">
        <v>35</v>
      </c>
    </row>
    <row r="28" spans="1:23" ht="11.25" customHeight="1">
      <c r="A28" s="75" t="s">
        <v>314</v>
      </c>
      <c r="B28" s="61"/>
      <c r="C28" s="170">
        <v>67</v>
      </c>
      <c r="D28" s="80"/>
      <c r="E28" s="170">
        <v>330</v>
      </c>
      <c r="F28" s="80"/>
      <c r="G28" s="170">
        <v>207</v>
      </c>
      <c r="H28" s="80"/>
      <c r="I28" s="170">
        <v>2750</v>
      </c>
      <c r="J28" s="80"/>
      <c r="K28" s="80"/>
      <c r="L28" s="170">
        <v>94</v>
      </c>
      <c r="M28" s="80"/>
      <c r="N28" s="170">
        <v>493</v>
      </c>
      <c r="O28" s="80"/>
      <c r="P28" s="80"/>
      <c r="Q28" s="170">
        <v>199</v>
      </c>
      <c r="R28" s="80"/>
      <c r="S28" s="170">
        <v>2740</v>
      </c>
      <c r="T28" s="80"/>
      <c r="U28" s="170">
        <v>80</v>
      </c>
      <c r="V28" s="80"/>
      <c r="W28" s="170">
        <v>92</v>
      </c>
    </row>
    <row r="29" spans="1:23" ht="11.25" customHeight="1">
      <c r="A29" s="74" t="s">
        <v>315</v>
      </c>
      <c r="B29" s="61"/>
      <c r="C29" s="170">
        <v>1090</v>
      </c>
      <c r="D29" s="80"/>
      <c r="E29" s="170">
        <v>3290</v>
      </c>
      <c r="F29" s="80"/>
      <c r="G29" s="170">
        <v>420</v>
      </c>
      <c r="H29" s="80"/>
      <c r="I29" s="170">
        <v>3220</v>
      </c>
      <c r="J29" s="80"/>
      <c r="K29" s="80"/>
      <c r="L29" s="170">
        <v>1180</v>
      </c>
      <c r="M29" s="80"/>
      <c r="N29" s="170">
        <v>4100</v>
      </c>
      <c r="O29" s="80"/>
      <c r="P29" s="80"/>
      <c r="Q29" s="170">
        <v>1800</v>
      </c>
      <c r="R29" s="80"/>
      <c r="S29" s="170">
        <v>13400</v>
      </c>
      <c r="T29" s="80"/>
      <c r="U29" s="170">
        <v>214</v>
      </c>
      <c r="V29" s="80"/>
      <c r="W29" s="170">
        <v>196</v>
      </c>
    </row>
    <row r="30" spans="1:23" ht="11.25" customHeight="1">
      <c r="A30" s="173" t="s">
        <v>20</v>
      </c>
      <c r="B30" s="174"/>
      <c r="C30" s="158">
        <v>23900</v>
      </c>
      <c r="D30" s="158"/>
      <c r="E30" s="158">
        <v>76700</v>
      </c>
      <c r="F30" s="158"/>
      <c r="G30" s="158">
        <v>20300</v>
      </c>
      <c r="H30" s="158"/>
      <c r="I30" s="158">
        <v>73600</v>
      </c>
      <c r="J30" s="158"/>
      <c r="K30" s="158"/>
      <c r="L30" s="158">
        <v>115000</v>
      </c>
      <c r="M30" s="158"/>
      <c r="N30" s="158">
        <v>243000</v>
      </c>
      <c r="O30" s="158"/>
      <c r="P30" s="158"/>
      <c r="Q30" s="158">
        <v>28000</v>
      </c>
      <c r="R30" s="158"/>
      <c r="S30" s="158">
        <v>142000</v>
      </c>
      <c r="T30" s="158"/>
      <c r="U30" s="158">
        <v>2070</v>
      </c>
      <c r="V30" s="158"/>
      <c r="W30" s="158">
        <v>1940</v>
      </c>
    </row>
    <row r="31" spans="1:23" ht="11.25" customHeight="1">
      <c r="A31" s="458" t="s">
        <v>339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</row>
    <row r="32" spans="1:23" ht="11.25" customHeight="1">
      <c r="A32" s="438" t="s">
        <v>145</v>
      </c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</row>
    <row r="33" spans="1:23" ht="11.25" customHeight="1">
      <c r="A33" s="438" t="s">
        <v>393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</row>
    <row r="34" spans="1:23" ht="11.25" customHeight="1">
      <c r="A34" s="438" t="s">
        <v>387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</row>
    <row r="35" spans="1:23" ht="11.25" customHeight="1">
      <c r="A35" s="414"/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</row>
    <row r="36" spans="1:23" ht="11.25" customHeight="1">
      <c r="A36" s="414" t="s">
        <v>614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</row>
  </sheetData>
  <mergeCells count="14">
    <mergeCell ref="A35:W35"/>
    <mergeCell ref="A36:W36"/>
    <mergeCell ref="A32:W32"/>
    <mergeCell ref="A33:W33"/>
    <mergeCell ref="A34:W34"/>
    <mergeCell ref="A1:W1"/>
    <mergeCell ref="A2:W2"/>
    <mergeCell ref="A3:W3"/>
    <mergeCell ref="A31:W31"/>
    <mergeCell ref="U4:W4"/>
    <mergeCell ref="C4:E4"/>
    <mergeCell ref="Q4:S4"/>
    <mergeCell ref="L4:O4"/>
    <mergeCell ref="G4:J4"/>
  </mergeCells>
  <printOptions/>
  <pageMargins left="1" right="0.5" top="0.5" bottom="0.5" header="0.5" footer="0.5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A1" sqref="A1:Y1"/>
    </sheetView>
  </sheetViews>
  <sheetFormatPr defaultColWidth="9.33203125" defaultRowHeight="11.25"/>
  <cols>
    <col min="1" max="1" width="19.5" style="0" customWidth="1"/>
    <col min="2" max="2" width="2" style="0" customWidth="1"/>
    <col min="3" max="3" width="10.83203125" style="0" customWidth="1"/>
    <col min="4" max="4" width="2" style="0" customWidth="1"/>
    <col min="5" max="5" width="10" style="0" customWidth="1"/>
    <col min="6" max="6" width="2" style="0" customWidth="1"/>
    <col min="7" max="7" width="10.83203125" style="0" customWidth="1"/>
    <col min="8" max="8" width="2" style="0" customWidth="1"/>
    <col min="9" max="9" width="10" style="0" customWidth="1"/>
    <col min="10" max="10" width="2" style="0" customWidth="1"/>
    <col min="11" max="11" width="10.83203125" style="0" customWidth="1"/>
    <col min="12" max="12" width="2" style="0" customWidth="1"/>
    <col min="13" max="13" width="10" style="0" customWidth="1"/>
    <col min="14" max="14" width="2" style="0" customWidth="1"/>
    <col min="15" max="15" width="10.83203125" style="0" customWidth="1"/>
    <col min="16" max="16" width="2" style="0" customWidth="1"/>
    <col min="17" max="17" width="10.16015625" style="0" customWidth="1"/>
    <col min="18" max="18" width="2" style="0" customWidth="1"/>
    <col min="19" max="19" width="10.83203125" style="0" customWidth="1"/>
    <col min="20" max="20" width="2" style="0" customWidth="1"/>
    <col min="21" max="21" width="10" style="0" customWidth="1"/>
    <col min="22" max="22" width="2" style="0" customWidth="1"/>
    <col min="23" max="23" width="10.83203125" style="0" customWidth="1"/>
    <col min="24" max="24" width="2" style="0" customWidth="1"/>
    <col min="25" max="25" width="10.5" style="0" customWidth="1"/>
  </cols>
  <sheetData>
    <row r="1" spans="1:25" ht="11.25" customHeight="1">
      <c r="A1" s="431" t="s">
        <v>340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</row>
    <row r="2" spans="1:25" ht="11.25" customHeight="1">
      <c r="A2" s="431" t="s">
        <v>341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</row>
    <row r="3" spans="1:25" ht="11.25" customHeight="1">
      <c r="A3" s="461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</row>
    <row r="4" spans="1:25" ht="11.25" customHeight="1">
      <c r="A4" s="227"/>
      <c r="B4" s="227"/>
      <c r="C4" s="463" t="s">
        <v>342</v>
      </c>
      <c r="D4" s="463"/>
      <c r="E4" s="463"/>
      <c r="F4" s="227"/>
      <c r="G4" s="463" t="s">
        <v>343</v>
      </c>
      <c r="H4" s="463"/>
      <c r="I4" s="463"/>
      <c r="J4" s="227"/>
      <c r="K4" s="463" t="s">
        <v>344</v>
      </c>
      <c r="L4" s="463"/>
      <c r="M4" s="463"/>
      <c r="N4" s="227"/>
      <c r="O4" s="463" t="s">
        <v>44</v>
      </c>
      <c r="P4" s="463"/>
      <c r="Q4" s="463"/>
      <c r="R4" s="227"/>
      <c r="S4" s="463" t="s">
        <v>345</v>
      </c>
      <c r="T4" s="463"/>
      <c r="U4" s="463"/>
      <c r="V4" s="227"/>
      <c r="W4" s="463" t="s">
        <v>20</v>
      </c>
      <c r="X4" s="463"/>
      <c r="Y4" s="463"/>
    </row>
    <row r="5" spans="1:25" ht="11.25" customHeight="1">
      <c r="A5" s="2"/>
      <c r="B5" s="2"/>
      <c r="C5" s="1" t="s">
        <v>326</v>
      </c>
      <c r="D5" s="176"/>
      <c r="E5" s="1" t="s">
        <v>346</v>
      </c>
      <c r="F5" s="2"/>
      <c r="G5" s="1" t="s">
        <v>326</v>
      </c>
      <c r="H5" s="176"/>
      <c r="I5" s="1" t="s">
        <v>346</v>
      </c>
      <c r="J5" s="2"/>
      <c r="K5" s="1" t="s">
        <v>326</v>
      </c>
      <c r="L5" s="176"/>
      <c r="M5" s="1" t="s">
        <v>347</v>
      </c>
      <c r="N5" s="2"/>
      <c r="O5" s="1" t="s">
        <v>326</v>
      </c>
      <c r="P5" s="176"/>
      <c r="Q5" s="1" t="s">
        <v>347</v>
      </c>
      <c r="R5" s="2"/>
      <c r="S5" s="1" t="s">
        <v>326</v>
      </c>
      <c r="T5" s="176"/>
      <c r="U5" s="1" t="s">
        <v>348</v>
      </c>
      <c r="V5" s="2"/>
      <c r="W5" s="1" t="s">
        <v>326</v>
      </c>
      <c r="X5" s="176"/>
      <c r="Y5" s="1" t="s">
        <v>348</v>
      </c>
    </row>
    <row r="6" spans="1:25" ht="11.25" customHeight="1">
      <c r="A6" s="177" t="s">
        <v>327</v>
      </c>
      <c r="B6" s="24"/>
      <c r="C6" s="177" t="s">
        <v>328</v>
      </c>
      <c r="D6" s="56"/>
      <c r="E6" s="177" t="s">
        <v>329</v>
      </c>
      <c r="F6" s="24"/>
      <c r="G6" s="177" t="s">
        <v>328</v>
      </c>
      <c r="H6" s="56"/>
      <c r="I6" s="177" t="s">
        <v>329</v>
      </c>
      <c r="J6" s="24"/>
      <c r="K6" s="177" t="s">
        <v>328</v>
      </c>
      <c r="L6" s="56"/>
      <c r="M6" s="177" t="s">
        <v>329</v>
      </c>
      <c r="N6" s="24"/>
      <c r="O6" s="177" t="s">
        <v>328</v>
      </c>
      <c r="P6" s="56"/>
      <c r="Q6" s="177" t="s">
        <v>329</v>
      </c>
      <c r="R6" s="24"/>
      <c r="S6" s="177" t="s">
        <v>328</v>
      </c>
      <c r="T6" s="56"/>
      <c r="U6" s="177" t="s">
        <v>329</v>
      </c>
      <c r="V6" s="24"/>
      <c r="W6" s="177" t="s">
        <v>328</v>
      </c>
      <c r="X6" s="56"/>
      <c r="Y6" s="177" t="s">
        <v>297</v>
      </c>
    </row>
    <row r="7" spans="1:25" ht="11.25" customHeight="1">
      <c r="A7" s="239" t="s">
        <v>6</v>
      </c>
      <c r="B7" s="2"/>
      <c r="C7" s="44">
        <v>71900</v>
      </c>
      <c r="D7" s="44"/>
      <c r="E7" s="178">
        <v>107000</v>
      </c>
      <c r="F7" s="45"/>
      <c r="G7" s="44">
        <v>1040</v>
      </c>
      <c r="H7" s="44"/>
      <c r="I7" s="178">
        <v>1660</v>
      </c>
      <c r="J7" s="45"/>
      <c r="K7" s="44">
        <v>148000</v>
      </c>
      <c r="L7" s="179"/>
      <c r="M7" s="178">
        <v>369000</v>
      </c>
      <c r="N7" s="45"/>
      <c r="O7" s="44">
        <v>927000</v>
      </c>
      <c r="P7" s="45"/>
      <c r="Q7" s="178">
        <v>1480000</v>
      </c>
      <c r="R7" s="45"/>
      <c r="S7" s="44">
        <v>29300</v>
      </c>
      <c r="T7" s="45"/>
      <c r="U7" s="178">
        <v>39000</v>
      </c>
      <c r="V7" s="45"/>
      <c r="W7" s="44">
        <v>1180000</v>
      </c>
      <c r="X7" s="45"/>
      <c r="Y7" s="178">
        <v>2000000</v>
      </c>
    </row>
    <row r="8" spans="1:25" ht="11.25" customHeight="1">
      <c r="A8" s="240" t="s">
        <v>383</v>
      </c>
      <c r="B8" s="2"/>
      <c r="C8" s="11"/>
      <c r="D8" s="11"/>
      <c r="E8" s="11"/>
      <c r="F8" s="2"/>
      <c r="G8" s="11"/>
      <c r="H8" s="11"/>
      <c r="I8" s="11"/>
      <c r="J8" s="2"/>
      <c r="K8" s="11"/>
      <c r="L8" s="181"/>
      <c r="M8" s="11"/>
      <c r="N8" s="2"/>
      <c r="O8" s="11"/>
      <c r="P8" s="2"/>
      <c r="Q8" s="11"/>
      <c r="R8" s="2"/>
      <c r="S8" s="11"/>
      <c r="T8" s="2"/>
      <c r="U8" s="11"/>
      <c r="V8" s="2"/>
      <c r="W8" s="11"/>
      <c r="X8" s="2"/>
      <c r="Y8" s="11"/>
    </row>
    <row r="9" spans="1:25" ht="11.25" customHeight="1">
      <c r="A9" s="41" t="s">
        <v>349</v>
      </c>
      <c r="B9" s="2"/>
      <c r="C9" s="11" t="s">
        <v>140</v>
      </c>
      <c r="D9" s="11"/>
      <c r="E9" s="11" t="s">
        <v>140</v>
      </c>
      <c r="F9" s="2"/>
      <c r="G9" s="11" t="s">
        <v>140</v>
      </c>
      <c r="H9" s="11"/>
      <c r="I9" s="11" t="s">
        <v>140</v>
      </c>
      <c r="J9" s="2"/>
      <c r="K9" s="279" t="s">
        <v>26</v>
      </c>
      <c r="L9" s="181"/>
      <c r="M9" s="182">
        <v>3</v>
      </c>
      <c r="N9" s="2"/>
      <c r="O9" s="182">
        <v>11800</v>
      </c>
      <c r="P9" s="2"/>
      <c r="Q9" s="182">
        <v>24800</v>
      </c>
      <c r="R9" s="2"/>
      <c r="S9" s="11" t="s">
        <v>140</v>
      </c>
      <c r="T9" s="2"/>
      <c r="U9" s="11" t="s">
        <v>140</v>
      </c>
      <c r="V9" s="2"/>
      <c r="W9" s="182">
        <v>11800</v>
      </c>
      <c r="X9" s="2"/>
      <c r="Y9" s="182">
        <v>24800</v>
      </c>
    </row>
    <row r="10" spans="1:25" ht="11.25" customHeight="1">
      <c r="A10" s="9" t="s">
        <v>300</v>
      </c>
      <c r="B10" s="2"/>
      <c r="C10" s="182">
        <v>86</v>
      </c>
      <c r="D10" s="11"/>
      <c r="E10" s="182">
        <v>143</v>
      </c>
      <c r="F10" s="2"/>
      <c r="G10" s="182">
        <v>187</v>
      </c>
      <c r="H10" s="11"/>
      <c r="I10" s="182">
        <v>336</v>
      </c>
      <c r="J10" s="2"/>
      <c r="K10" s="182">
        <v>83600</v>
      </c>
      <c r="L10" s="181"/>
      <c r="M10" s="182">
        <v>247000</v>
      </c>
      <c r="N10" s="2"/>
      <c r="O10" s="182">
        <v>218000</v>
      </c>
      <c r="P10" s="2"/>
      <c r="Q10" s="182">
        <v>395000</v>
      </c>
      <c r="R10" s="2"/>
      <c r="S10" s="182">
        <v>4130</v>
      </c>
      <c r="T10" s="2"/>
      <c r="U10" s="182">
        <v>6940</v>
      </c>
      <c r="V10" s="2"/>
      <c r="W10" s="182">
        <v>306000</v>
      </c>
      <c r="X10" s="2"/>
      <c r="Y10" s="182">
        <v>649000</v>
      </c>
    </row>
    <row r="11" spans="1:25" ht="11.25" customHeight="1">
      <c r="A11" s="41" t="s">
        <v>330</v>
      </c>
      <c r="B11" s="2"/>
      <c r="C11" s="182">
        <v>4940</v>
      </c>
      <c r="D11" s="11"/>
      <c r="E11" s="182">
        <v>8730</v>
      </c>
      <c r="F11" s="2"/>
      <c r="G11" s="11" t="s">
        <v>140</v>
      </c>
      <c r="H11" s="11"/>
      <c r="I11" s="11" t="s">
        <v>140</v>
      </c>
      <c r="J11" s="2"/>
      <c r="K11" s="182">
        <v>45200</v>
      </c>
      <c r="L11" s="181"/>
      <c r="M11" s="182">
        <v>76700</v>
      </c>
      <c r="N11" s="2"/>
      <c r="O11" s="182">
        <v>348000</v>
      </c>
      <c r="P11" s="2"/>
      <c r="Q11" s="182">
        <v>609000</v>
      </c>
      <c r="R11" s="2"/>
      <c r="S11" s="182">
        <v>18</v>
      </c>
      <c r="T11" s="2"/>
      <c r="U11" s="182">
        <v>29</v>
      </c>
      <c r="V11" s="2"/>
      <c r="W11" s="182">
        <v>398000</v>
      </c>
      <c r="X11" s="2"/>
      <c r="Y11" s="182">
        <v>695000</v>
      </c>
    </row>
    <row r="12" spans="1:25" ht="11.25" customHeight="1">
      <c r="A12" s="9" t="s">
        <v>350</v>
      </c>
      <c r="B12" s="2"/>
      <c r="C12" s="11" t="s">
        <v>140</v>
      </c>
      <c r="D12" s="11"/>
      <c r="E12" s="11" t="s">
        <v>140</v>
      </c>
      <c r="F12" s="2"/>
      <c r="G12" s="11" t="s">
        <v>140</v>
      </c>
      <c r="H12" s="11"/>
      <c r="I12" s="11" t="s">
        <v>140</v>
      </c>
      <c r="J12" s="2"/>
      <c r="K12" s="11" t="s">
        <v>140</v>
      </c>
      <c r="L12" s="181"/>
      <c r="M12" s="11" t="s">
        <v>140</v>
      </c>
      <c r="N12" s="2"/>
      <c r="O12" s="11" t="s">
        <v>140</v>
      </c>
      <c r="P12" s="2"/>
      <c r="Q12" s="11" t="s">
        <v>140</v>
      </c>
      <c r="R12" s="2"/>
      <c r="S12" s="182">
        <v>921</v>
      </c>
      <c r="T12" s="2"/>
      <c r="U12" s="182">
        <v>812</v>
      </c>
      <c r="V12" s="2"/>
      <c r="W12" s="182">
        <v>921</v>
      </c>
      <c r="X12" s="2"/>
      <c r="Y12" s="182">
        <v>812</v>
      </c>
    </row>
    <row r="13" spans="1:25" ht="11.25" customHeight="1">
      <c r="A13" s="9" t="s">
        <v>351</v>
      </c>
      <c r="B13" s="2"/>
      <c r="C13" s="11" t="s">
        <v>140</v>
      </c>
      <c r="D13" s="11"/>
      <c r="E13" s="11" t="s">
        <v>140</v>
      </c>
      <c r="F13" s="2"/>
      <c r="G13" s="11" t="s">
        <v>140</v>
      </c>
      <c r="H13" s="11"/>
      <c r="I13" s="11" t="s">
        <v>140</v>
      </c>
      <c r="J13" s="2"/>
      <c r="K13" s="11" t="s">
        <v>140</v>
      </c>
      <c r="L13" s="181"/>
      <c r="M13" s="11" t="s">
        <v>140</v>
      </c>
      <c r="N13" s="2"/>
      <c r="O13" s="11" t="s">
        <v>140</v>
      </c>
      <c r="P13" s="2"/>
      <c r="Q13" s="11" t="s">
        <v>140</v>
      </c>
      <c r="R13" s="2"/>
      <c r="S13" s="182">
        <v>1100</v>
      </c>
      <c r="T13" s="2"/>
      <c r="U13" s="182">
        <v>1020</v>
      </c>
      <c r="V13" s="2"/>
      <c r="W13" s="182">
        <v>1100</v>
      </c>
      <c r="X13" s="2"/>
      <c r="Y13" s="182">
        <v>1020</v>
      </c>
    </row>
    <row r="14" spans="1:25" ht="11.25" customHeight="1">
      <c r="A14" s="41" t="s">
        <v>366</v>
      </c>
      <c r="B14" s="2"/>
      <c r="C14" s="11" t="s">
        <v>140</v>
      </c>
      <c r="D14" s="11"/>
      <c r="E14" s="11" t="s">
        <v>140</v>
      </c>
      <c r="F14" s="2"/>
      <c r="G14" s="11" t="s">
        <v>140</v>
      </c>
      <c r="H14" s="11"/>
      <c r="I14" s="11" t="s">
        <v>140</v>
      </c>
      <c r="J14" s="2"/>
      <c r="K14" s="11" t="s">
        <v>140</v>
      </c>
      <c r="L14" s="181"/>
      <c r="M14" s="11" t="s">
        <v>140</v>
      </c>
      <c r="N14" s="2"/>
      <c r="O14" s="182">
        <v>911</v>
      </c>
      <c r="P14" s="2"/>
      <c r="Q14" s="182">
        <v>1810</v>
      </c>
      <c r="R14" s="2"/>
      <c r="S14" s="11" t="s">
        <v>140</v>
      </c>
      <c r="T14" s="2"/>
      <c r="U14" s="11" t="s">
        <v>140</v>
      </c>
      <c r="V14" s="2"/>
      <c r="W14" s="182">
        <v>911</v>
      </c>
      <c r="X14" s="2"/>
      <c r="Y14" s="182">
        <v>1810</v>
      </c>
    </row>
    <row r="15" spans="1:25" ht="11.25" customHeight="1">
      <c r="A15" s="9" t="s">
        <v>302</v>
      </c>
      <c r="B15" s="2"/>
      <c r="C15" s="11" t="s">
        <v>140</v>
      </c>
      <c r="D15" s="11"/>
      <c r="E15" s="11" t="s">
        <v>140</v>
      </c>
      <c r="F15" s="2"/>
      <c r="G15" s="182">
        <v>59</v>
      </c>
      <c r="H15" s="11"/>
      <c r="I15" s="182">
        <v>107</v>
      </c>
      <c r="J15" s="2"/>
      <c r="K15" s="11" t="s">
        <v>140</v>
      </c>
      <c r="L15" s="181"/>
      <c r="M15" s="11" t="s">
        <v>140</v>
      </c>
      <c r="N15" s="2"/>
      <c r="O15" s="182">
        <v>8530</v>
      </c>
      <c r="P15" s="2"/>
      <c r="Q15" s="182">
        <v>17900</v>
      </c>
      <c r="R15" s="2"/>
      <c r="S15" s="182">
        <v>19</v>
      </c>
      <c r="T15" s="2"/>
      <c r="U15" s="182">
        <v>22</v>
      </c>
      <c r="V15" s="2"/>
      <c r="W15" s="182">
        <v>8610</v>
      </c>
      <c r="X15" s="2"/>
      <c r="Y15" s="182">
        <v>18000</v>
      </c>
    </row>
    <row r="16" spans="1:25" ht="11.25" customHeight="1">
      <c r="A16" s="41" t="s">
        <v>353</v>
      </c>
      <c r="B16" s="2"/>
      <c r="C16" s="11" t="s">
        <v>140</v>
      </c>
      <c r="D16" s="11"/>
      <c r="E16" s="11" t="s">
        <v>140</v>
      </c>
      <c r="F16" s="2"/>
      <c r="G16" s="11" t="s">
        <v>140</v>
      </c>
      <c r="H16" s="11"/>
      <c r="I16" s="11" t="s">
        <v>140</v>
      </c>
      <c r="J16" s="2"/>
      <c r="K16" s="11" t="s">
        <v>140</v>
      </c>
      <c r="L16" s="181"/>
      <c r="M16" s="11" t="s">
        <v>140</v>
      </c>
      <c r="N16" s="2"/>
      <c r="O16" s="11" t="s">
        <v>140</v>
      </c>
      <c r="P16" s="2"/>
      <c r="Q16" s="11" t="s">
        <v>140</v>
      </c>
      <c r="R16" s="2"/>
      <c r="S16" s="182">
        <v>534</v>
      </c>
      <c r="T16" s="2"/>
      <c r="U16" s="182">
        <v>558</v>
      </c>
      <c r="V16" s="2"/>
      <c r="W16" s="182">
        <v>534</v>
      </c>
      <c r="X16" s="2"/>
      <c r="Y16" s="182">
        <v>558</v>
      </c>
    </row>
    <row r="17" spans="1:25" ht="11.25" customHeight="1">
      <c r="A17" s="9" t="s">
        <v>305</v>
      </c>
      <c r="B17" s="2"/>
      <c r="C17" s="11" t="s">
        <v>140</v>
      </c>
      <c r="D17" s="11"/>
      <c r="E17" s="11" t="s">
        <v>140</v>
      </c>
      <c r="F17" s="2"/>
      <c r="G17" s="11" t="s">
        <v>140</v>
      </c>
      <c r="H17" s="11"/>
      <c r="I17" s="11" t="s">
        <v>140</v>
      </c>
      <c r="J17" s="2"/>
      <c r="K17" s="279" t="s">
        <v>26</v>
      </c>
      <c r="L17" s="181"/>
      <c r="M17" s="182">
        <v>3</v>
      </c>
      <c r="N17" s="2"/>
      <c r="O17" s="182">
        <v>5020</v>
      </c>
      <c r="P17" s="2"/>
      <c r="Q17" s="182">
        <v>12400</v>
      </c>
      <c r="R17" s="2"/>
      <c r="S17" s="182">
        <v>77</v>
      </c>
      <c r="T17" s="2" t="s">
        <v>23</v>
      </c>
      <c r="U17" s="182">
        <v>626</v>
      </c>
      <c r="V17" s="2" t="s">
        <v>23</v>
      </c>
      <c r="W17" s="182">
        <v>5090</v>
      </c>
      <c r="X17" s="2" t="s">
        <v>23</v>
      </c>
      <c r="Y17" s="182">
        <v>13000</v>
      </c>
    </row>
    <row r="18" spans="1:25" ht="11.25" customHeight="1">
      <c r="A18" s="9" t="s">
        <v>307</v>
      </c>
      <c r="B18" s="2"/>
      <c r="C18" s="182">
        <v>22000</v>
      </c>
      <c r="D18" s="11"/>
      <c r="E18" s="182">
        <v>7720</v>
      </c>
      <c r="F18" s="2"/>
      <c r="G18" s="182">
        <v>501</v>
      </c>
      <c r="H18" s="11"/>
      <c r="I18" s="182">
        <v>265</v>
      </c>
      <c r="J18" s="2"/>
      <c r="K18" s="182">
        <v>10200</v>
      </c>
      <c r="L18" s="181" t="s">
        <v>23</v>
      </c>
      <c r="M18" s="182">
        <v>34700</v>
      </c>
      <c r="N18" s="2" t="s">
        <v>23</v>
      </c>
      <c r="O18" s="182">
        <v>21600</v>
      </c>
      <c r="P18" s="2"/>
      <c r="Q18" s="182">
        <v>38800</v>
      </c>
      <c r="R18" s="2"/>
      <c r="S18" s="182">
        <v>9950</v>
      </c>
      <c r="T18" s="2"/>
      <c r="U18" s="182">
        <v>11300</v>
      </c>
      <c r="V18" s="2"/>
      <c r="W18" s="182">
        <v>64300</v>
      </c>
      <c r="X18" s="2"/>
      <c r="Y18" s="182">
        <v>92800</v>
      </c>
    </row>
    <row r="19" spans="1:25" ht="11.25" customHeight="1">
      <c r="A19" s="9" t="s">
        <v>355</v>
      </c>
      <c r="B19" s="2"/>
      <c r="C19" s="11" t="s">
        <v>140</v>
      </c>
      <c r="D19" s="11"/>
      <c r="E19" s="11" t="s">
        <v>140</v>
      </c>
      <c r="F19" s="2"/>
      <c r="G19" s="11" t="s">
        <v>140</v>
      </c>
      <c r="H19" s="11"/>
      <c r="I19" s="11" t="s">
        <v>140</v>
      </c>
      <c r="J19" s="2"/>
      <c r="K19" s="182">
        <v>17700</v>
      </c>
      <c r="L19" s="181"/>
      <c r="M19" s="182">
        <v>34700</v>
      </c>
      <c r="N19" s="2"/>
      <c r="O19" s="11" t="s">
        <v>140</v>
      </c>
      <c r="P19" s="2"/>
      <c r="Q19" s="11" t="s">
        <v>140</v>
      </c>
      <c r="R19" s="2"/>
      <c r="S19" s="11" t="s">
        <v>140</v>
      </c>
      <c r="T19" s="2"/>
      <c r="U19" s="11" t="s">
        <v>140</v>
      </c>
      <c r="V19" s="2"/>
      <c r="W19" s="182">
        <v>17700</v>
      </c>
      <c r="X19" s="2"/>
      <c r="Y19" s="182">
        <v>34700</v>
      </c>
    </row>
    <row r="20" spans="1:25" ht="11.25" customHeight="1">
      <c r="A20" s="9" t="s">
        <v>309</v>
      </c>
      <c r="B20" s="2"/>
      <c r="C20" s="11" t="s">
        <v>140</v>
      </c>
      <c r="D20" s="11"/>
      <c r="E20" s="11" t="s">
        <v>140</v>
      </c>
      <c r="F20" s="2"/>
      <c r="G20" s="11" t="s">
        <v>140</v>
      </c>
      <c r="H20" s="11"/>
      <c r="I20" s="11" t="s">
        <v>140</v>
      </c>
      <c r="J20" s="2"/>
      <c r="K20" s="182">
        <v>5</v>
      </c>
      <c r="L20" s="181"/>
      <c r="M20" s="182">
        <v>10</v>
      </c>
      <c r="N20" s="2"/>
      <c r="O20" s="182">
        <v>258000</v>
      </c>
      <c r="P20" s="2"/>
      <c r="Q20" s="182">
        <v>459000</v>
      </c>
      <c r="R20" s="2"/>
      <c r="S20" s="182">
        <v>18</v>
      </c>
      <c r="T20" s="2"/>
      <c r="U20" s="182">
        <v>36</v>
      </c>
      <c r="V20" s="2"/>
      <c r="W20" s="182">
        <v>258000</v>
      </c>
      <c r="X20" s="2"/>
      <c r="Y20" s="182">
        <v>459000</v>
      </c>
    </row>
    <row r="21" spans="1:25" ht="11.25" customHeight="1">
      <c r="A21" s="9" t="s">
        <v>312</v>
      </c>
      <c r="B21" s="2"/>
      <c r="C21" s="11" t="s">
        <v>140</v>
      </c>
      <c r="D21" s="11"/>
      <c r="E21" s="11" t="s">
        <v>140</v>
      </c>
      <c r="F21" s="2"/>
      <c r="G21" s="182">
        <v>699</v>
      </c>
      <c r="H21" s="11"/>
      <c r="I21" s="182">
        <v>1230</v>
      </c>
      <c r="J21" s="2"/>
      <c r="K21" s="11" t="s">
        <v>140</v>
      </c>
      <c r="L21" s="181"/>
      <c r="M21" s="11" t="s">
        <v>140</v>
      </c>
      <c r="N21" s="2"/>
      <c r="O21" s="11" t="s">
        <v>140</v>
      </c>
      <c r="P21" s="2"/>
      <c r="Q21" s="11" t="s">
        <v>140</v>
      </c>
      <c r="R21" s="2"/>
      <c r="S21" s="11" t="s">
        <v>140</v>
      </c>
      <c r="T21" s="2"/>
      <c r="U21" s="11" t="s">
        <v>140</v>
      </c>
      <c r="V21" s="2"/>
      <c r="W21" s="182">
        <v>699</v>
      </c>
      <c r="X21" s="2"/>
      <c r="Y21" s="182">
        <v>1230</v>
      </c>
    </row>
    <row r="22" spans="1:25" ht="11.25" customHeight="1">
      <c r="A22" s="9" t="s">
        <v>314</v>
      </c>
      <c r="B22" s="2"/>
      <c r="C22" s="11" t="s">
        <v>140</v>
      </c>
      <c r="D22" s="11"/>
      <c r="E22" s="11" t="s">
        <v>140</v>
      </c>
      <c r="F22" s="2"/>
      <c r="G22" s="11" t="s">
        <v>140</v>
      </c>
      <c r="H22" s="11"/>
      <c r="I22" s="11" t="s">
        <v>140</v>
      </c>
      <c r="J22" s="2"/>
      <c r="K22" s="182">
        <v>2</v>
      </c>
      <c r="L22" s="181"/>
      <c r="M22" s="182">
        <v>158</v>
      </c>
      <c r="N22" s="2"/>
      <c r="O22" s="182">
        <v>10100</v>
      </c>
      <c r="P22" s="2"/>
      <c r="Q22" s="182">
        <v>20700</v>
      </c>
      <c r="R22" s="2"/>
      <c r="S22" s="182">
        <v>278</v>
      </c>
      <c r="T22" s="2"/>
      <c r="U22" s="182">
        <v>853</v>
      </c>
      <c r="V22" s="2"/>
      <c r="W22" s="182">
        <v>10400</v>
      </c>
      <c r="X22" s="2"/>
      <c r="Y22" s="182">
        <v>21800</v>
      </c>
    </row>
    <row r="23" spans="1:25" ht="11.25" customHeight="1">
      <c r="A23" s="9" t="s">
        <v>315</v>
      </c>
      <c r="B23" s="2"/>
      <c r="C23" s="11" t="s">
        <v>140</v>
      </c>
      <c r="D23" s="11"/>
      <c r="E23" s="11" t="s">
        <v>140</v>
      </c>
      <c r="F23" s="2"/>
      <c r="G23" s="182">
        <v>54</v>
      </c>
      <c r="H23" s="11"/>
      <c r="I23" s="182">
        <v>84</v>
      </c>
      <c r="J23" s="2"/>
      <c r="K23" s="182">
        <v>23</v>
      </c>
      <c r="L23" s="181"/>
      <c r="M23" s="182">
        <v>92</v>
      </c>
      <c r="N23" s="2"/>
      <c r="O23" s="182">
        <v>308</v>
      </c>
      <c r="P23" s="2"/>
      <c r="Q23" s="11">
        <v>646</v>
      </c>
      <c r="R23" s="2"/>
      <c r="S23" s="182">
        <v>2560</v>
      </c>
      <c r="T23" s="2"/>
      <c r="U23" s="182">
        <v>2400</v>
      </c>
      <c r="V23" s="2"/>
      <c r="W23" s="182">
        <v>2940</v>
      </c>
      <c r="X23" s="2"/>
      <c r="Y23" s="182">
        <v>3220</v>
      </c>
    </row>
    <row r="24" spans="1:25" ht="11.25" customHeight="1">
      <c r="A24" s="184" t="s">
        <v>20</v>
      </c>
      <c r="B24" s="24"/>
      <c r="C24" s="241">
        <v>27100</v>
      </c>
      <c r="D24" s="241"/>
      <c r="E24" s="241">
        <v>16600</v>
      </c>
      <c r="F24" s="241"/>
      <c r="G24" s="241">
        <v>1500</v>
      </c>
      <c r="H24" s="241"/>
      <c r="I24" s="241">
        <v>2030</v>
      </c>
      <c r="J24" s="241"/>
      <c r="K24" s="241">
        <v>157000</v>
      </c>
      <c r="L24" s="241"/>
      <c r="M24" s="241">
        <v>393000</v>
      </c>
      <c r="N24" s="241"/>
      <c r="O24" s="241">
        <v>882000</v>
      </c>
      <c r="P24" s="241"/>
      <c r="Q24" s="241">
        <v>1580000</v>
      </c>
      <c r="R24" s="241"/>
      <c r="S24" s="241">
        <v>19600</v>
      </c>
      <c r="T24" s="241"/>
      <c r="U24" s="241">
        <v>24600</v>
      </c>
      <c r="V24" s="241"/>
      <c r="W24" s="241">
        <v>1090000</v>
      </c>
      <c r="X24" s="241"/>
      <c r="Y24" s="241">
        <v>2020000</v>
      </c>
    </row>
    <row r="25" spans="1:25" ht="11.25" customHeight="1">
      <c r="A25" s="453" t="s">
        <v>359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</row>
    <row r="26" spans="1:25" ht="11.25" customHeight="1">
      <c r="A26" s="428" t="s">
        <v>360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</row>
    <row r="27" spans="1:25" ht="11.25" customHeight="1">
      <c r="A27" s="428" t="s">
        <v>361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</row>
    <row r="28" spans="1:25" ht="11.25" customHeight="1">
      <c r="A28" s="428" t="s">
        <v>362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</row>
    <row r="29" spans="1:25" ht="11.25" customHeight="1">
      <c r="A29" s="429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</row>
    <row r="30" spans="1:25" ht="11.25" customHeight="1">
      <c r="A30" s="429" t="s">
        <v>319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</row>
  </sheetData>
  <mergeCells count="15">
    <mergeCell ref="A30:Y30"/>
    <mergeCell ref="A26:Y26"/>
    <mergeCell ref="A27:Y27"/>
    <mergeCell ref="A28:Y28"/>
    <mergeCell ref="A29:Y29"/>
    <mergeCell ref="A1:Y1"/>
    <mergeCell ref="A2:Y2"/>
    <mergeCell ref="A3:Y3"/>
    <mergeCell ref="A25:Y25"/>
    <mergeCell ref="S4:U4"/>
    <mergeCell ref="W4:Y4"/>
    <mergeCell ref="C4:E4"/>
    <mergeCell ref="G4:I4"/>
    <mergeCell ref="K4:M4"/>
    <mergeCell ref="O4:Q4"/>
  </mergeCells>
  <printOptions/>
  <pageMargins left="1" right="0.5" top="0.5" bottom="0.5" header="0.5" footer="0.5"/>
  <pageSetup horizontalDpi="1200" verticalDpi="1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1">
      <selection activeCell="A1" sqref="A1:W1"/>
    </sheetView>
  </sheetViews>
  <sheetFormatPr defaultColWidth="9.33203125" defaultRowHeight="11.25"/>
  <cols>
    <col min="1" max="1" width="16.660156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0" style="0" customWidth="1"/>
    <col min="6" max="6" width="1.171875" style="0" bestFit="1" customWidth="1"/>
    <col min="7" max="7" width="1.83203125" style="0" customWidth="1"/>
    <col min="8" max="8" width="11.33203125" style="0" customWidth="1"/>
    <col min="9" max="9" width="1.83203125" style="0" customWidth="1"/>
    <col min="10" max="10" width="10" style="0" customWidth="1"/>
    <col min="11" max="11" width="1.83203125" style="0" customWidth="1"/>
    <col min="12" max="12" width="11.33203125" style="0" customWidth="1"/>
    <col min="13" max="13" width="1.83203125" style="0" customWidth="1"/>
    <col min="14" max="14" width="10.66015625" style="0" customWidth="1"/>
    <col min="15" max="15" width="1.83203125" style="0" customWidth="1"/>
    <col min="16" max="16" width="11.33203125" style="0" customWidth="1"/>
    <col min="17" max="17" width="1.83203125" style="0" customWidth="1"/>
    <col min="18" max="18" width="10" style="0" customWidth="1"/>
    <col min="19" max="19" width="1.83203125" style="0" customWidth="1"/>
    <col min="20" max="20" width="11.33203125" style="0" customWidth="1"/>
    <col min="21" max="21" width="1.83203125" style="0" customWidth="1"/>
    <col min="22" max="22" width="10" style="0" customWidth="1"/>
    <col min="23" max="23" width="1.83203125" style="0" customWidth="1"/>
  </cols>
  <sheetData>
    <row r="1" spans="1:23" ht="11.25" customHeight="1">
      <c r="A1" s="431" t="s">
        <v>363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 ht="11.25" customHeight="1">
      <c r="A2" s="431" t="s">
        <v>364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</row>
    <row r="3" spans="1:23" ht="11.25" customHeight="1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</row>
    <row r="4" spans="1:23" ht="11.25" customHeight="1">
      <c r="A4" s="227"/>
      <c r="B4" s="227"/>
      <c r="C4" s="465" t="s">
        <v>322</v>
      </c>
      <c r="D4" s="465"/>
      <c r="E4" s="465"/>
      <c r="F4" s="465"/>
      <c r="G4" s="280"/>
      <c r="H4" s="466" t="s">
        <v>323</v>
      </c>
      <c r="I4" s="466"/>
      <c r="J4" s="466"/>
      <c r="K4" s="280"/>
      <c r="L4" s="463" t="s">
        <v>324</v>
      </c>
      <c r="M4" s="463"/>
      <c r="N4" s="463"/>
      <c r="O4" s="280"/>
      <c r="P4" s="463" t="s">
        <v>325</v>
      </c>
      <c r="Q4" s="463"/>
      <c r="R4" s="463"/>
      <c r="S4" s="280"/>
      <c r="T4" s="465" t="s">
        <v>365</v>
      </c>
      <c r="U4" s="465"/>
      <c r="V4" s="465"/>
      <c r="W4" s="465"/>
    </row>
    <row r="5" spans="1:23" ht="11.25" customHeight="1">
      <c r="A5" s="2"/>
      <c r="B5" s="2"/>
      <c r="C5" s="1" t="s">
        <v>590</v>
      </c>
      <c r="D5" s="176"/>
      <c r="E5" s="1" t="s">
        <v>615</v>
      </c>
      <c r="F5" s="2"/>
      <c r="G5" s="2"/>
      <c r="H5" s="1" t="s">
        <v>590</v>
      </c>
      <c r="I5" s="176"/>
      <c r="J5" s="1" t="s">
        <v>615</v>
      </c>
      <c r="K5" s="2"/>
      <c r="L5" s="1" t="s">
        <v>590</v>
      </c>
      <c r="M5" s="176"/>
      <c r="N5" s="1" t="s">
        <v>615</v>
      </c>
      <c r="O5" s="2"/>
      <c r="P5" s="1" t="s">
        <v>590</v>
      </c>
      <c r="Q5" s="176"/>
      <c r="R5" s="1" t="s">
        <v>615</v>
      </c>
      <c r="S5" s="2"/>
      <c r="T5" s="1" t="s">
        <v>590</v>
      </c>
      <c r="U5" s="176"/>
      <c r="V5" s="1" t="s">
        <v>615</v>
      </c>
      <c r="W5" s="407"/>
    </row>
    <row r="6" spans="1:23" ht="11.25" customHeight="1">
      <c r="A6" s="177" t="s">
        <v>327</v>
      </c>
      <c r="B6" s="24"/>
      <c r="C6" s="177" t="s">
        <v>328</v>
      </c>
      <c r="D6" s="56"/>
      <c r="E6" s="177" t="s">
        <v>329</v>
      </c>
      <c r="F6" s="24"/>
      <c r="G6" s="24"/>
      <c r="H6" s="177" t="s">
        <v>328</v>
      </c>
      <c r="I6" s="56"/>
      <c r="J6" s="177" t="s">
        <v>329</v>
      </c>
      <c r="K6" s="24"/>
      <c r="L6" s="177" t="s">
        <v>328</v>
      </c>
      <c r="M6" s="56"/>
      <c r="N6" s="177" t="s">
        <v>329</v>
      </c>
      <c r="O6" s="24"/>
      <c r="P6" s="177" t="s">
        <v>328</v>
      </c>
      <c r="Q6" s="56"/>
      <c r="R6" s="177" t="s">
        <v>329</v>
      </c>
      <c r="S6" s="24"/>
      <c r="T6" s="177" t="s">
        <v>328</v>
      </c>
      <c r="U6" s="56"/>
      <c r="V6" s="177" t="s">
        <v>329</v>
      </c>
      <c r="W6" s="177"/>
    </row>
    <row r="7" spans="1:23" ht="11.25" customHeight="1">
      <c r="A7" s="239">
        <v>2002</v>
      </c>
      <c r="B7" s="2"/>
      <c r="C7" s="44">
        <v>69500</v>
      </c>
      <c r="D7" s="185" t="s">
        <v>13</v>
      </c>
      <c r="E7" s="178">
        <v>199000</v>
      </c>
      <c r="F7" s="153" t="s">
        <v>13</v>
      </c>
      <c r="G7" s="153"/>
      <c r="H7" s="44">
        <v>81800</v>
      </c>
      <c r="I7" s="45"/>
      <c r="J7" s="178">
        <v>225000</v>
      </c>
      <c r="K7" s="45"/>
      <c r="L7" s="44">
        <v>252000</v>
      </c>
      <c r="M7" s="45"/>
      <c r="N7" s="178">
        <v>453000</v>
      </c>
      <c r="O7" s="45"/>
      <c r="P7" s="44">
        <v>4280</v>
      </c>
      <c r="Q7" s="44"/>
      <c r="R7" s="178">
        <v>18500</v>
      </c>
      <c r="S7" s="45"/>
      <c r="T7" s="44">
        <v>45400</v>
      </c>
      <c r="U7" s="185" t="s">
        <v>13</v>
      </c>
      <c r="V7" s="178">
        <v>33900</v>
      </c>
      <c r="W7" s="185" t="s">
        <v>13</v>
      </c>
    </row>
    <row r="8" spans="1:23" ht="11.25" customHeight="1">
      <c r="A8" s="240" t="s">
        <v>383</v>
      </c>
      <c r="B8" s="2"/>
      <c r="C8" s="11"/>
      <c r="D8" s="11"/>
      <c r="E8" s="11"/>
      <c r="F8" s="2"/>
      <c r="G8" s="2"/>
      <c r="H8" s="11"/>
      <c r="I8" s="2"/>
      <c r="J8" s="11"/>
      <c r="K8" s="2"/>
      <c r="L8" s="11"/>
      <c r="M8" s="2"/>
      <c r="N8" s="11"/>
      <c r="O8" s="2"/>
      <c r="P8" s="53"/>
      <c r="Q8" s="11"/>
      <c r="R8" s="11"/>
      <c r="S8" s="2"/>
      <c r="T8" s="11"/>
      <c r="U8" s="11"/>
      <c r="V8" s="11"/>
      <c r="W8" s="226"/>
    </row>
    <row r="9" spans="1:23" ht="11.25" customHeight="1">
      <c r="A9" s="9" t="s">
        <v>298</v>
      </c>
      <c r="B9" s="2"/>
      <c r="C9" s="182">
        <v>55</v>
      </c>
      <c r="D9" s="11"/>
      <c r="E9" s="182">
        <v>141</v>
      </c>
      <c r="F9" s="2"/>
      <c r="G9" s="2"/>
      <c r="H9" s="182">
        <v>231</v>
      </c>
      <c r="I9" s="2"/>
      <c r="J9" s="182">
        <v>512</v>
      </c>
      <c r="K9" s="2"/>
      <c r="L9" s="11" t="s">
        <v>140</v>
      </c>
      <c r="M9" s="2"/>
      <c r="N9" s="11" t="s">
        <v>140</v>
      </c>
      <c r="O9" s="2"/>
      <c r="P9" s="267" t="s">
        <v>140</v>
      </c>
      <c r="Q9" s="33"/>
      <c r="R9" s="11" t="s">
        <v>140</v>
      </c>
      <c r="S9" s="2"/>
      <c r="T9" s="11" t="s">
        <v>140</v>
      </c>
      <c r="U9" s="11"/>
      <c r="V9" s="11" t="s">
        <v>140</v>
      </c>
      <c r="W9" s="226"/>
    </row>
    <row r="10" spans="1:23" ht="11.25" customHeight="1">
      <c r="A10" s="9" t="s">
        <v>349</v>
      </c>
      <c r="B10" s="2"/>
      <c r="C10" s="182">
        <v>6</v>
      </c>
      <c r="D10" s="11"/>
      <c r="E10" s="182">
        <v>22</v>
      </c>
      <c r="F10" s="2"/>
      <c r="G10" s="2"/>
      <c r="H10" s="182">
        <v>903</v>
      </c>
      <c r="I10" s="2"/>
      <c r="J10" s="182">
        <v>2350</v>
      </c>
      <c r="K10" s="2"/>
      <c r="L10" s="182">
        <v>27800</v>
      </c>
      <c r="M10" s="2"/>
      <c r="N10" s="182">
        <v>77100</v>
      </c>
      <c r="O10" s="2"/>
      <c r="P10" s="267" t="s">
        <v>140</v>
      </c>
      <c r="Q10" s="33"/>
      <c r="R10" s="11" t="s">
        <v>140</v>
      </c>
      <c r="S10" s="2"/>
      <c r="T10" s="11" t="s">
        <v>140</v>
      </c>
      <c r="U10" s="11"/>
      <c r="V10" s="11" t="s">
        <v>140</v>
      </c>
      <c r="W10" s="226"/>
    </row>
    <row r="11" spans="1:23" ht="11.25" customHeight="1">
      <c r="A11" s="41" t="s">
        <v>300</v>
      </c>
      <c r="B11" s="2"/>
      <c r="C11" s="182">
        <v>11900</v>
      </c>
      <c r="D11" s="11"/>
      <c r="E11" s="182">
        <v>39500</v>
      </c>
      <c r="F11" s="2"/>
      <c r="G11" s="2"/>
      <c r="H11" s="182">
        <v>5680</v>
      </c>
      <c r="I11" s="2"/>
      <c r="J11" s="182">
        <v>17700</v>
      </c>
      <c r="K11" s="2"/>
      <c r="L11" s="182">
        <v>113000</v>
      </c>
      <c r="M11" s="2"/>
      <c r="N11" s="182">
        <v>217000</v>
      </c>
      <c r="O11" s="2"/>
      <c r="P11" s="11">
        <v>1840</v>
      </c>
      <c r="Q11" s="33"/>
      <c r="R11" s="182">
        <v>4860</v>
      </c>
      <c r="S11" s="2"/>
      <c r="T11" s="182">
        <v>8550</v>
      </c>
      <c r="U11" s="11"/>
      <c r="V11" s="182">
        <v>7260</v>
      </c>
      <c r="W11" s="226"/>
    </row>
    <row r="12" spans="1:23" ht="11.25" customHeight="1">
      <c r="A12" s="9" t="s">
        <v>330</v>
      </c>
      <c r="B12" s="2"/>
      <c r="C12" s="182">
        <v>968</v>
      </c>
      <c r="D12" s="11"/>
      <c r="E12" s="182">
        <v>2400</v>
      </c>
      <c r="F12" s="2"/>
      <c r="G12" s="2"/>
      <c r="H12" s="182">
        <v>3970</v>
      </c>
      <c r="I12" s="2"/>
      <c r="J12" s="182">
        <v>10100</v>
      </c>
      <c r="K12" s="2"/>
      <c r="L12" s="11" t="s">
        <v>140</v>
      </c>
      <c r="M12" s="2"/>
      <c r="N12" s="11" t="s">
        <v>140</v>
      </c>
      <c r="O12" s="2"/>
      <c r="P12" s="267" t="s">
        <v>140</v>
      </c>
      <c r="Q12" s="33"/>
      <c r="R12" s="11" t="s">
        <v>140</v>
      </c>
      <c r="S12" s="2"/>
      <c r="T12" s="182">
        <v>260</v>
      </c>
      <c r="U12" s="11"/>
      <c r="V12" s="182">
        <v>169</v>
      </c>
      <c r="W12" s="226"/>
    </row>
    <row r="13" spans="1:23" ht="11.25" customHeight="1">
      <c r="A13" s="41" t="s">
        <v>301</v>
      </c>
      <c r="B13" s="2"/>
      <c r="C13" s="182">
        <v>1450</v>
      </c>
      <c r="D13" s="11"/>
      <c r="E13" s="182">
        <v>4520</v>
      </c>
      <c r="F13" s="2"/>
      <c r="G13" s="2"/>
      <c r="H13" s="182">
        <v>611</v>
      </c>
      <c r="I13" s="2"/>
      <c r="J13" s="182">
        <v>2110</v>
      </c>
      <c r="K13" s="2"/>
      <c r="L13" s="182">
        <v>110</v>
      </c>
      <c r="M13" s="2"/>
      <c r="N13" s="182">
        <v>276</v>
      </c>
      <c r="O13" s="2"/>
      <c r="P13" s="242">
        <v>94</v>
      </c>
      <c r="Q13" s="33"/>
      <c r="R13" s="182">
        <v>247</v>
      </c>
      <c r="S13" s="2"/>
      <c r="T13" s="182">
        <v>8050</v>
      </c>
      <c r="U13" s="11"/>
      <c r="V13" s="182">
        <v>5440</v>
      </c>
      <c r="W13" s="226"/>
    </row>
    <row r="14" spans="1:23" ht="11.25" customHeight="1">
      <c r="A14" s="9" t="s">
        <v>366</v>
      </c>
      <c r="B14" s="2"/>
      <c r="C14" s="182">
        <v>134</v>
      </c>
      <c r="D14" s="11"/>
      <c r="E14" s="182">
        <v>1100</v>
      </c>
      <c r="F14" s="2"/>
      <c r="G14" s="2"/>
      <c r="H14" s="182">
        <v>3300</v>
      </c>
      <c r="I14" s="2"/>
      <c r="J14" s="182">
        <v>10400</v>
      </c>
      <c r="K14" s="2"/>
      <c r="L14" s="182">
        <v>506</v>
      </c>
      <c r="M14" s="2"/>
      <c r="N14" s="182">
        <v>1720</v>
      </c>
      <c r="O14" s="2"/>
      <c r="P14" s="242">
        <v>64</v>
      </c>
      <c r="Q14" s="33"/>
      <c r="R14" s="182">
        <v>356</v>
      </c>
      <c r="S14" s="2"/>
      <c r="T14" s="182">
        <v>180</v>
      </c>
      <c r="U14" s="11"/>
      <c r="V14" s="182">
        <v>98</v>
      </c>
      <c r="W14" s="226"/>
    </row>
    <row r="15" spans="1:23" ht="11.25" customHeight="1">
      <c r="A15" s="41" t="s">
        <v>332</v>
      </c>
      <c r="B15" s="2"/>
      <c r="C15" s="182">
        <v>1180</v>
      </c>
      <c r="D15" s="11"/>
      <c r="E15" s="182">
        <v>3350</v>
      </c>
      <c r="F15" s="2"/>
      <c r="G15" s="2"/>
      <c r="H15" s="182">
        <v>1930</v>
      </c>
      <c r="I15" s="2"/>
      <c r="J15" s="182">
        <v>5460</v>
      </c>
      <c r="K15" s="2"/>
      <c r="L15" s="182">
        <v>415</v>
      </c>
      <c r="M15" s="2"/>
      <c r="N15" s="182">
        <v>3680</v>
      </c>
      <c r="O15" s="2"/>
      <c r="P15" s="242">
        <v>33</v>
      </c>
      <c r="Q15" s="33"/>
      <c r="R15" s="182">
        <v>435</v>
      </c>
      <c r="S15" s="2"/>
      <c r="T15" s="11" t="s">
        <v>140</v>
      </c>
      <c r="U15" s="11"/>
      <c r="V15" s="11" t="s">
        <v>140</v>
      </c>
      <c r="W15" s="226"/>
    </row>
    <row r="16" spans="1:23" ht="11.25" customHeight="1">
      <c r="A16" s="9" t="s">
        <v>302</v>
      </c>
      <c r="B16" s="2"/>
      <c r="C16" s="182">
        <v>3520</v>
      </c>
      <c r="D16" s="11"/>
      <c r="E16" s="182">
        <v>11300</v>
      </c>
      <c r="F16" s="2"/>
      <c r="G16" s="2"/>
      <c r="H16" s="182">
        <v>23200</v>
      </c>
      <c r="I16" s="2"/>
      <c r="J16" s="182">
        <v>63800</v>
      </c>
      <c r="K16" s="2"/>
      <c r="L16" s="182">
        <v>428</v>
      </c>
      <c r="M16" s="2"/>
      <c r="N16" s="182">
        <v>2040</v>
      </c>
      <c r="O16" s="2"/>
      <c r="P16" s="242">
        <v>460</v>
      </c>
      <c r="Q16" s="33"/>
      <c r="R16" s="182">
        <v>1850</v>
      </c>
      <c r="S16" s="2"/>
      <c r="T16" s="182">
        <v>62</v>
      </c>
      <c r="U16" s="11"/>
      <c r="V16" s="182">
        <v>63</v>
      </c>
      <c r="W16" s="226"/>
    </row>
    <row r="17" spans="1:23" ht="11.25" customHeight="1">
      <c r="A17" s="41" t="s">
        <v>303</v>
      </c>
      <c r="B17" s="2"/>
      <c r="C17" s="182">
        <v>2</v>
      </c>
      <c r="D17" s="11"/>
      <c r="E17" s="182">
        <v>5</v>
      </c>
      <c r="F17" s="2"/>
      <c r="G17" s="2"/>
      <c r="H17" s="11" t="s">
        <v>140</v>
      </c>
      <c r="I17" s="2"/>
      <c r="J17" s="11" t="s">
        <v>140</v>
      </c>
      <c r="K17" s="2"/>
      <c r="L17" s="182">
        <v>4</v>
      </c>
      <c r="M17" s="2"/>
      <c r="N17" s="182">
        <v>40</v>
      </c>
      <c r="O17" s="2"/>
      <c r="P17" s="33" t="s">
        <v>143</v>
      </c>
      <c r="Q17" s="33"/>
      <c r="R17" s="182">
        <v>9</v>
      </c>
      <c r="S17" s="2"/>
      <c r="T17" s="11" t="s">
        <v>140</v>
      </c>
      <c r="U17" s="11"/>
      <c r="V17" s="11" t="s">
        <v>140</v>
      </c>
      <c r="W17" s="226"/>
    </row>
    <row r="18" spans="1:23" ht="11.25" customHeight="1">
      <c r="A18" s="228" t="s">
        <v>333</v>
      </c>
      <c r="B18" s="2"/>
      <c r="C18" s="11" t="s">
        <v>140</v>
      </c>
      <c r="D18" s="11"/>
      <c r="E18" s="11" t="s">
        <v>140</v>
      </c>
      <c r="F18" s="2"/>
      <c r="G18" s="2"/>
      <c r="H18" s="182">
        <v>1</v>
      </c>
      <c r="I18" s="2"/>
      <c r="J18" s="182">
        <v>33</v>
      </c>
      <c r="K18" s="2"/>
      <c r="L18" s="33" t="s">
        <v>143</v>
      </c>
      <c r="M18" s="2"/>
      <c r="N18" s="182">
        <v>6</v>
      </c>
      <c r="O18" s="2"/>
      <c r="P18" s="11">
        <v>1830</v>
      </c>
      <c r="Q18" s="33"/>
      <c r="R18" s="182">
        <v>8160</v>
      </c>
      <c r="S18" s="2"/>
      <c r="T18" s="182">
        <v>20</v>
      </c>
      <c r="U18" s="11"/>
      <c r="V18" s="182">
        <v>20</v>
      </c>
      <c r="W18" s="226"/>
    </row>
    <row r="19" spans="1:23" ht="11.25" customHeight="1">
      <c r="A19" s="41" t="s">
        <v>334</v>
      </c>
      <c r="B19" s="2"/>
      <c r="C19" s="182">
        <v>16</v>
      </c>
      <c r="D19" s="11"/>
      <c r="E19" s="182">
        <v>100</v>
      </c>
      <c r="F19" s="2"/>
      <c r="G19" s="2"/>
      <c r="H19" s="182">
        <v>3370</v>
      </c>
      <c r="I19" s="2"/>
      <c r="J19" s="182">
        <v>8460</v>
      </c>
      <c r="K19" s="2"/>
      <c r="L19" s="182">
        <v>63</v>
      </c>
      <c r="M19" s="2"/>
      <c r="N19" s="182">
        <v>462</v>
      </c>
      <c r="O19" s="2"/>
      <c r="P19" s="242">
        <v>49</v>
      </c>
      <c r="Q19" s="33"/>
      <c r="R19" s="182">
        <v>388</v>
      </c>
      <c r="S19" s="2"/>
      <c r="T19" s="11" t="s">
        <v>140</v>
      </c>
      <c r="U19" s="11"/>
      <c r="V19" s="11" t="s">
        <v>140</v>
      </c>
      <c r="W19" s="226"/>
    </row>
    <row r="20" spans="1:23" ht="11.25" customHeight="1">
      <c r="A20" s="9" t="s">
        <v>305</v>
      </c>
      <c r="B20" s="2"/>
      <c r="C20" s="182">
        <v>5930</v>
      </c>
      <c r="D20" s="11"/>
      <c r="E20" s="182">
        <v>17400</v>
      </c>
      <c r="F20" s="2"/>
      <c r="G20" s="2"/>
      <c r="H20" s="182">
        <v>5440</v>
      </c>
      <c r="I20" s="2"/>
      <c r="J20" s="182">
        <v>22100</v>
      </c>
      <c r="K20" s="2"/>
      <c r="L20" s="182">
        <v>315</v>
      </c>
      <c r="M20" s="2"/>
      <c r="N20" s="182">
        <v>2670</v>
      </c>
      <c r="O20" s="2"/>
      <c r="P20" s="242">
        <v>2</v>
      </c>
      <c r="Q20" s="33"/>
      <c r="R20" s="182">
        <v>57</v>
      </c>
      <c r="S20" s="2"/>
      <c r="T20" s="182">
        <v>51</v>
      </c>
      <c r="U20" s="11"/>
      <c r="V20" s="182">
        <v>275</v>
      </c>
      <c r="W20" s="226"/>
    </row>
    <row r="21" spans="1:23" ht="11.25" customHeight="1">
      <c r="A21" s="9" t="s">
        <v>367</v>
      </c>
      <c r="B21" s="2"/>
      <c r="C21" s="11" t="s">
        <v>140</v>
      </c>
      <c r="D21" s="11"/>
      <c r="E21" s="11" t="s">
        <v>140</v>
      </c>
      <c r="F21" s="2"/>
      <c r="G21" s="2"/>
      <c r="H21" s="182">
        <v>743</v>
      </c>
      <c r="I21" s="2"/>
      <c r="J21" s="182">
        <v>4960</v>
      </c>
      <c r="K21" s="2"/>
      <c r="L21" s="11" t="s">
        <v>140</v>
      </c>
      <c r="M21" s="2"/>
      <c r="N21" s="11" t="s">
        <v>140</v>
      </c>
      <c r="O21" s="2"/>
      <c r="P21" s="267" t="s">
        <v>140</v>
      </c>
      <c r="Q21" s="33"/>
      <c r="R21" s="11" t="s">
        <v>140</v>
      </c>
      <c r="S21" s="2"/>
      <c r="T21" s="11" t="s">
        <v>140</v>
      </c>
      <c r="U21" s="11"/>
      <c r="V21" s="11" t="s">
        <v>140</v>
      </c>
      <c r="W21" s="226"/>
    </row>
    <row r="22" spans="1:23" ht="11.25" customHeight="1">
      <c r="A22" s="9" t="s">
        <v>307</v>
      </c>
      <c r="B22" s="2"/>
      <c r="C22" s="182">
        <v>42800</v>
      </c>
      <c r="D22" s="11"/>
      <c r="E22" s="182">
        <v>110000</v>
      </c>
      <c r="F22" s="2"/>
      <c r="G22" s="2"/>
      <c r="H22" s="182">
        <v>1760</v>
      </c>
      <c r="I22" s="2"/>
      <c r="J22" s="182">
        <v>5030</v>
      </c>
      <c r="K22" s="2"/>
      <c r="L22" s="182">
        <v>24200</v>
      </c>
      <c r="M22" s="2"/>
      <c r="N22" s="182">
        <v>42100</v>
      </c>
      <c r="O22" s="2"/>
      <c r="P22" s="242">
        <v>8</v>
      </c>
      <c r="Q22" s="33"/>
      <c r="R22" s="182">
        <v>30</v>
      </c>
      <c r="S22" s="2"/>
      <c r="T22" s="182">
        <v>30700</v>
      </c>
      <c r="U22" s="11"/>
      <c r="V22" s="182">
        <v>22100</v>
      </c>
      <c r="W22" s="226"/>
    </row>
    <row r="23" spans="1:23" ht="11.25" customHeight="1">
      <c r="A23" s="41" t="s">
        <v>309</v>
      </c>
      <c r="B23" s="2"/>
      <c r="C23" s="11" t="s">
        <v>140</v>
      </c>
      <c r="D23" s="11"/>
      <c r="E23" s="11" t="s">
        <v>140</v>
      </c>
      <c r="F23" s="2"/>
      <c r="G23" s="2"/>
      <c r="H23" s="182">
        <v>3760</v>
      </c>
      <c r="I23" s="2"/>
      <c r="J23" s="182">
        <v>8890</v>
      </c>
      <c r="K23" s="2"/>
      <c r="L23" s="182">
        <v>430</v>
      </c>
      <c r="M23" s="2"/>
      <c r="N23" s="182">
        <v>1080</v>
      </c>
      <c r="O23" s="2"/>
      <c r="P23" s="242">
        <v>408</v>
      </c>
      <c r="Q23" s="33"/>
      <c r="R23" s="182">
        <v>976</v>
      </c>
      <c r="S23" s="2"/>
      <c r="T23" s="182">
        <v>1680</v>
      </c>
      <c r="U23" s="11"/>
      <c r="V23" s="182">
        <v>1520</v>
      </c>
      <c r="W23" s="226"/>
    </row>
    <row r="24" spans="1:23" ht="11.25" customHeight="1">
      <c r="A24" s="228" t="s">
        <v>357</v>
      </c>
      <c r="B24" s="2"/>
      <c r="C24" s="33" t="s">
        <v>143</v>
      </c>
      <c r="D24" s="11"/>
      <c r="E24" s="182">
        <v>2</v>
      </c>
      <c r="F24" s="2"/>
      <c r="G24" s="2"/>
      <c r="H24" s="182">
        <v>192</v>
      </c>
      <c r="I24" s="2"/>
      <c r="J24" s="182">
        <v>457</v>
      </c>
      <c r="K24" s="2"/>
      <c r="L24" s="182">
        <v>52900</v>
      </c>
      <c r="M24" s="2"/>
      <c r="N24" s="182">
        <v>97700</v>
      </c>
      <c r="O24" s="2"/>
      <c r="P24" s="11" t="s">
        <v>140</v>
      </c>
      <c r="Q24" s="33"/>
      <c r="R24" s="11" t="s">
        <v>140</v>
      </c>
      <c r="S24" s="2"/>
      <c r="T24" s="11" t="s">
        <v>140</v>
      </c>
      <c r="U24" s="11"/>
      <c r="V24" s="11" t="s">
        <v>140</v>
      </c>
      <c r="W24" s="226"/>
    </row>
    <row r="25" spans="1:23" ht="11.25" customHeight="1">
      <c r="A25" s="41" t="s">
        <v>338</v>
      </c>
      <c r="B25" s="2"/>
      <c r="C25" s="11" t="s">
        <v>140</v>
      </c>
      <c r="D25" s="11"/>
      <c r="E25" s="11" t="s">
        <v>140</v>
      </c>
      <c r="F25" s="2"/>
      <c r="G25" s="2"/>
      <c r="H25" s="182">
        <v>8050</v>
      </c>
      <c r="I25" s="2"/>
      <c r="J25" s="182">
        <v>26100</v>
      </c>
      <c r="K25" s="2"/>
      <c r="L25" s="182">
        <v>26</v>
      </c>
      <c r="M25" s="2"/>
      <c r="N25" s="182">
        <v>112</v>
      </c>
      <c r="O25" s="2"/>
      <c r="P25" s="279" t="s">
        <v>143</v>
      </c>
      <c r="Q25" s="33"/>
      <c r="R25" s="182">
        <v>10</v>
      </c>
      <c r="S25" s="2"/>
      <c r="T25" s="11" t="s">
        <v>140</v>
      </c>
      <c r="U25" s="11"/>
      <c r="V25" s="11" t="s">
        <v>140</v>
      </c>
      <c r="W25" s="226"/>
    </row>
    <row r="26" spans="1:23" ht="11.25" customHeight="1">
      <c r="A26" s="9" t="s">
        <v>312</v>
      </c>
      <c r="B26" s="2"/>
      <c r="C26" s="182">
        <v>106</v>
      </c>
      <c r="D26" s="11"/>
      <c r="E26" s="182">
        <v>181</v>
      </c>
      <c r="F26" s="2"/>
      <c r="G26" s="2"/>
      <c r="H26" s="182">
        <v>181</v>
      </c>
      <c r="I26" s="2"/>
      <c r="J26" s="182">
        <v>947</v>
      </c>
      <c r="K26" s="2"/>
      <c r="L26" s="182">
        <v>112</v>
      </c>
      <c r="M26" s="2"/>
      <c r="N26" s="182">
        <v>492</v>
      </c>
      <c r="O26" s="2"/>
      <c r="P26" s="242">
        <v>64</v>
      </c>
      <c r="Q26" s="33"/>
      <c r="R26" s="182">
        <v>553</v>
      </c>
      <c r="S26" s="2"/>
      <c r="T26" s="182">
        <v>1310</v>
      </c>
      <c r="U26" s="11"/>
      <c r="V26" s="182">
        <v>721</v>
      </c>
      <c r="W26" s="226"/>
    </row>
    <row r="27" spans="1:23" ht="11.25" customHeight="1">
      <c r="A27" s="41" t="s">
        <v>358</v>
      </c>
      <c r="B27" s="2"/>
      <c r="C27" s="11" t="s">
        <v>140</v>
      </c>
      <c r="D27" s="11"/>
      <c r="E27" s="11" t="s">
        <v>140</v>
      </c>
      <c r="F27" s="2"/>
      <c r="G27" s="2"/>
      <c r="H27" s="182">
        <v>16</v>
      </c>
      <c r="I27" s="2"/>
      <c r="J27" s="182">
        <v>40</v>
      </c>
      <c r="K27" s="2"/>
      <c r="L27" s="182">
        <v>7830</v>
      </c>
      <c r="M27" s="2"/>
      <c r="N27" s="182">
        <v>22900</v>
      </c>
      <c r="O27" s="2"/>
      <c r="P27" s="11">
        <v>924</v>
      </c>
      <c r="Q27" s="33"/>
      <c r="R27" s="182">
        <v>2800</v>
      </c>
      <c r="S27" s="2"/>
      <c r="T27" s="11" t="s">
        <v>140</v>
      </c>
      <c r="U27" s="11"/>
      <c r="V27" s="11" t="s">
        <v>140</v>
      </c>
      <c r="W27" s="226"/>
    </row>
    <row r="28" spans="1:23" ht="11.25" customHeight="1">
      <c r="A28" s="9" t="s">
        <v>314</v>
      </c>
      <c r="B28" s="2"/>
      <c r="C28" s="182">
        <v>1910</v>
      </c>
      <c r="D28" s="11"/>
      <c r="E28" s="182">
        <v>4160</v>
      </c>
      <c r="F28" s="2"/>
      <c r="G28" s="2"/>
      <c r="H28" s="182">
        <v>650</v>
      </c>
      <c r="I28" s="2"/>
      <c r="J28" s="182">
        <v>2870</v>
      </c>
      <c r="K28" s="2"/>
      <c r="L28" s="182">
        <v>234</v>
      </c>
      <c r="M28" s="2"/>
      <c r="N28" s="182">
        <v>835</v>
      </c>
      <c r="O28" s="2"/>
      <c r="P28" s="242">
        <v>105</v>
      </c>
      <c r="Q28" s="33"/>
      <c r="R28" s="182">
        <v>275</v>
      </c>
      <c r="S28" s="2"/>
      <c r="T28" s="11" t="s">
        <v>140</v>
      </c>
      <c r="U28" s="11"/>
      <c r="V28" s="11" t="s">
        <v>140</v>
      </c>
      <c r="W28" s="226"/>
    </row>
    <row r="29" spans="1:23" ht="11.25" customHeight="1">
      <c r="A29" s="9" t="s">
        <v>315</v>
      </c>
      <c r="B29" s="2"/>
      <c r="C29" s="182">
        <v>5120</v>
      </c>
      <c r="D29" s="11"/>
      <c r="E29" s="182">
        <v>14500</v>
      </c>
      <c r="F29" s="2"/>
      <c r="G29" s="2"/>
      <c r="H29" s="182">
        <v>1480</v>
      </c>
      <c r="I29" s="2"/>
      <c r="J29" s="182">
        <v>4670</v>
      </c>
      <c r="K29" s="2"/>
      <c r="L29" s="182">
        <v>763</v>
      </c>
      <c r="M29" s="2"/>
      <c r="N29" s="182">
        <v>4270</v>
      </c>
      <c r="O29" s="2"/>
      <c r="P29" s="182">
        <v>112</v>
      </c>
      <c r="Q29" s="33"/>
      <c r="R29" s="182">
        <v>1110</v>
      </c>
      <c r="S29" s="2"/>
      <c r="T29" s="182">
        <v>30</v>
      </c>
      <c r="U29" s="11"/>
      <c r="V29" s="182">
        <v>27</v>
      </c>
      <c r="W29" s="229"/>
    </row>
    <row r="30" spans="1:23" ht="11.25" customHeight="1">
      <c r="A30" s="230" t="s">
        <v>20</v>
      </c>
      <c r="B30" s="24"/>
      <c r="C30" s="241">
        <v>75100</v>
      </c>
      <c r="D30" s="241"/>
      <c r="E30" s="241">
        <v>208000</v>
      </c>
      <c r="F30" s="241"/>
      <c r="G30" s="241"/>
      <c r="H30" s="241">
        <v>65500</v>
      </c>
      <c r="I30" s="241"/>
      <c r="J30" s="241">
        <v>197000</v>
      </c>
      <c r="K30" s="241"/>
      <c r="L30" s="241">
        <v>230000</v>
      </c>
      <c r="M30" s="241"/>
      <c r="N30" s="241">
        <v>474000</v>
      </c>
      <c r="O30" s="241" t="s">
        <v>23</v>
      </c>
      <c r="P30" s="241">
        <v>5990</v>
      </c>
      <c r="Q30" s="241"/>
      <c r="R30" s="241">
        <v>22100</v>
      </c>
      <c r="S30" s="241"/>
      <c r="T30" s="241">
        <v>50900</v>
      </c>
      <c r="U30" s="241"/>
      <c r="V30" s="241">
        <v>37600</v>
      </c>
      <c r="W30" s="229"/>
    </row>
    <row r="31" spans="1:23" ht="11.25" customHeight="1">
      <c r="A31" s="464" t="s">
        <v>391</v>
      </c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</row>
    <row r="32" spans="1:23" ht="11.25" customHeight="1">
      <c r="A32" s="428" t="s">
        <v>145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</row>
    <row r="33" spans="1:23" ht="11.25" customHeight="1">
      <c r="A33" s="428" t="s">
        <v>616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</row>
    <row r="34" spans="1:23" ht="11.25" customHeight="1">
      <c r="A34" s="428" t="s">
        <v>368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</row>
    <row r="35" spans="1:23" ht="11.25" customHeight="1">
      <c r="A35" s="428" t="s">
        <v>389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</row>
    <row r="36" spans="1:23" ht="11.25" customHeight="1">
      <c r="A36" s="414" t="s">
        <v>23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</row>
    <row r="37" spans="1:23" ht="11.25" customHeight="1">
      <c r="A37" s="429" t="s">
        <v>319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</row>
  </sheetData>
  <mergeCells count="15">
    <mergeCell ref="A37:W37"/>
    <mergeCell ref="C4:F4"/>
    <mergeCell ref="A1:W1"/>
    <mergeCell ref="A34:W34"/>
    <mergeCell ref="A35:W35"/>
    <mergeCell ref="A36:W36"/>
    <mergeCell ref="A2:W2"/>
    <mergeCell ref="A3:W3"/>
    <mergeCell ref="T4:W4"/>
    <mergeCell ref="H4:J4"/>
    <mergeCell ref="A33:W33"/>
    <mergeCell ref="L4:N4"/>
    <mergeCell ref="P4:R4"/>
    <mergeCell ref="A31:W31"/>
    <mergeCell ref="A32:W32"/>
  </mergeCells>
  <printOptions/>
  <pageMargins left="1" right="0.5" top="0.5" bottom="0.5" header="0.5" footer="0.5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:Q1"/>
    </sheetView>
  </sheetViews>
  <sheetFormatPr defaultColWidth="9.33203125" defaultRowHeight="11.25"/>
  <cols>
    <col min="1" max="1" width="15.83203125" style="0" customWidth="1"/>
    <col min="2" max="2" width="1.83203125" style="0" customWidth="1"/>
    <col min="3" max="3" width="11.83203125" style="0" customWidth="1"/>
    <col min="4" max="4" width="1.83203125" style="0" customWidth="1"/>
    <col min="6" max="6" width="2" style="0" customWidth="1"/>
    <col min="7" max="7" width="11.83203125" style="0" customWidth="1"/>
    <col min="8" max="8" width="1.83203125" style="0" customWidth="1"/>
    <col min="10" max="10" width="1.83203125" style="0" customWidth="1"/>
    <col min="11" max="11" width="11.83203125" style="0" customWidth="1"/>
    <col min="12" max="12" width="1.83203125" style="0" customWidth="1"/>
    <col min="14" max="14" width="2" style="0" customWidth="1"/>
    <col min="15" max="15" width="11.83203125" style="0" customWidth="1"/>
    <col min="16" max="16" width="1.83203125" style="0" customWidth="1"/>
  </cols>
  <sheetData>
    <row r="1" spans="1:17" ht="11.25" customHeight="1">
      <c r="A1" s="434" t="s">
        <v>369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2" spans="1:17" ht="11.25" customHeight="1">
      <c r="A2" s="434" t="s">
        <v>370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</row>
    <row r="3" spans="1:17" ht="11.25" customHeight="1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</row>
    <row r="4" spans="1:17" ht="11.25" customHeight="1">
      <c r="A4" s="231"/>
      <c r="B4" s="231"/>
      <c r="C4" s="463" t="s">
        <v>295</v>
      </c>
      <c r="D4" s="463"/>
      <c r="E4" s="467"/>
      <c r="F4" s="467"/>
      <c r="G4" s="467"/>
      <c r="H4" s="467"/>
      <c r="I4" s="467"/>
      <c r="J4" s="231"/>
      <c r="K4" s="468" t="s">
        <v>371</v>
      </c>
      <c r="L4" s="468"/>
      <c r="M4" s="467"/>
      <c r="N4" s="467"/>
      <c r="O4" s="467"/>
      <c r="P4" s="467"/>
      <c r="Q4" s="467"/>
    </row>
    <row r="5" spans="1:17" ht="11.25" customHeight="1">
      <c r="A5" s="186"/>
      <c r="B5" s="186"/>
      <c r="C5" s="444" t="s">
        <v>6</v>
      </c>
      <c r="D5" s="444"/>
      <c r="E5" s="444"/>
      <c r="F5" s="186"/>
      <c r="G5" s="444">
        <v>2003</v>
      </c>
      <c r="H5" s="444"/>
      <c r="I5" s="444"/>
      <c r="J5" s="186"/>
      <c r="K5" s="444" t="s">
        <v>6</v>
      </c>
      <c r="L5" s="444"/>
      <c r="M5" s="444"/>
      <c r="N5" s="186"/>
      <c r="O5" s="444">
        <v>2003</v>
      </c>
      <c r="P5" s="444"/>
      <c r="Q5" s="444"/>
    </row>
    <row r="6" spans="1:17" ht="11.25" customHeight="1">
      <c r="A6" s="186"/>
      <c r="B6" s="186"/>
      <c r="C6" s="1" t="s">
        <v>590</v>
      </c>
      <c r="D6" s="1"/>
      <c r="E6" s="1" t="s">
        <v>593</v>
      </c>
      <c r="F6" s="186"/>
      <c r="G6" s="1" t="s">
        <v>590</v>
      </c>
      <c r="H6" s="1"/>
      <c r="I6" s="1" t="s">
        <v>593</v>
      </c>
      <c r="J6" s="186"/>
      <c r="K6" s="1" t="s">
        <v>590</v>
      </c>
      <c r="L6" s="1"/>
      <c r="M6" s="1" t="s">
        <v>593</v>
      </c>
      <c r="N6" s="186"/>
      <c r="O6" s="1" t="s">
        <v>590</v>
      </c>
      <c r="P6" s="1"/>
      <c r="Q6" s="1" t="s">
        <v>593</v>
      </c>
    </row>
    <row r="7" spans="1:17" ht="11.25" customHeight="1">
      <c r="A7" s="210" t="s">
        <v>327</v>
      </c>
      <c r="B7" s="211"/>
      <c r="C7" s="177" t="s">
        <v>328</v>
      </c>
      <c r="D7" s="177"/>
      <c r="E7" s="177" t="s">
        <v>329</v>
      </c>
      <c r="F7" s="211"/>
      <c r="G7" s="177" t="s">
        <v>328</v>
      </c>
      <c r="H7" s="177"/>
      <c r="I7" s="177" t="s">
        <v>329</v>
      </c>
      <c r="J7" s="211"/>
      <c r="K7" s="177" t="s">
        <v>328</v>
      </c>
      <c r="L7" s="177"/>
      <c r="M7" s="177" t="s">
        <v>329</v>
      </c>
      <c r="N7" s="211"/>
      <c r="O7" s="177" t="s">
        <v>328</v>
      </c>
      <c r="P7" s="177"/>
      <c r="Q7" s="177" t="s">
        <v>329</v>
      </c>
    </row>
    <row r="8" spans="1:17" ht="11.25" customHeight="1">
      <c r="A8" s="213" t="s">
        <v>299</v>
      </c>
      <c r="B8" s="186"/>
      <c r="C8" s="11">
        <v>2210</v>
      </c>
      <c r="D8" s="11"/>
      <c r="E8" s="232">
        <v>5540</v>
      </c>
      <c r="F8" s="2"/>
      <c r="G8" s="11">
        <v>2630</v>
      </c>
      <c r="H8" s="11"/>
      <c r="I8" s="232">
        <v>4420</v>
      </c>
      <c r="J8" s="2"/>
      <c r="K8" s="11">
        <v>7050</v>
      </c>
      <c r="L8" s="11"/>
      <c r="M8" s="232">
        <v>10800</v>
      </c>
      <c r="N8" s="2" t="s">
        <v>23</v>
      </c>
      <c r="O8" s="11">
        <v>6010</v>
      </c>
      <c r="P8" s="11" t="s">
        <v>23</v>
      </c>
      <c r="Q8" s="232">
        <v>8370</v>
      </c>
    </row>
    <row r="9" spans="1:17" ht="11.25" customHeight="1">
      <c r="A9" s="187" t="s">
        <v>300</v>
      </c>
      <c r="B9" s="186"/>
      <c r="C9" s="11">
        <v>20100</v>
      </c>
      <c r="D9" s="11"/>
      <c r="E9" s="11">
        <v>18900</v>
      </c>
      <c r="F9" s="181"/>
      <c r="G9" s="11">
        <v>21200</v>
      </c>
      <c r="H9" s="11"/>
      <c r="I9" s="11">
        <v>20600</v>
      </c>
      <c r="J9" s="181"/>
      <c r="K9" s="11">
        <v>19900</v>
      </c>
      <c r="L9" s="11"/>
      <c r="M9" s="11">
        <v>25200</v>
      </c>
      <c r="N9" s="181"/>
      <c r="O9" s="11">
        <v>17500</v>
      </c>
      <c r="P9" s="11"/>
      <c r="Q9" s="11">
        <v>23200</v>
      </c>
    </row>
    <row r="10" spans="1:17" ht="11.25" customHeight="1">
      <c r="A10" s="213" t="s">
        <v>301</v>
      </c>
      <c r="B10" s="186"/>
      <c r="C10" s="11">
        <v>122000</v>
      </c>
      <c r="D10" s="11"/>
      <c r="E10" s="11">
        <v>136000</v>
      </c>
      <c r="F10" s="181"/>
      <c r="G10" s="11">
        <v>225000</v>
      </c>
      <c r="H10" s="11"/>
      <c r="I10" s="11">
        <v>233000</v>
      </c>
      <c r="J10" s="181"/>
      <c r="K10" s="11">
        <v>155000</v>
      </c>
      <c r="L10" s="11"/>
      <c r="M10" s="11">
        <v>92600</v>
      </c>
      <c r="N10" s="181"/>
      <c r="O10" s="11">
        <v>245000</v>
      </c>
      <c r="P10" s="11"/>
      <c r="Q10" s="11">
        <v>174000</v>
      </c>
    </row>
    <row r="11" spans="1:17" ht="11.25" customHeight="1">
      <c r="A11" s="187" t="s">
        <v>302</v>
      </c>
      <c r="B11" s="186"/>
      <c r="C11" s="11">
        <v>14200</v>
      </c>
      <c r="D11" s="11"/>
      <c r="E11" s="11">
        <v>16800</v>
      </c>
      <c r="F11" s="181"/>
      <c r="G11" s="11">
        <v>7900</v>
      </c>
      <c r="H11" s="11"/>
      <c r="I11" s="11">
        <v>8510</v>
      </c>
      <c r="J11" s="181"/>
      <c r="K11" s="11">
        <v>16400</v>
      </c>
      <c r="L11" s="11"/>
      <c r="M11" s="11">
        <v>19600</v>
      </c>
      <c r="N11" s="181"/>
      <c r="O11" s="11">
        <v>7680</v>
      </c>
      <c r="P11" s="11"/>
      <c r="Q11" s="11">
        <v>7310</v>
      </c>
    </row>
    <row r="12" spans="1:17" ht="11.25" customHeight="1">
      <c r="A12" s="213" t="s">
        <v>303</v>
      </c>
      <c r="B12" s="186"/>
      <c r="C12" s="11">
        <v>7180</v>
      </c>
      <c r="D12" s="11"/>
      <c r="E12" s="11">
        <v>17100</v>
      </c>
      <c r="F12" s="181"/>
      <c r="G12" s="11">
        <v>2530</v>
      </c>
      <c r="H12" s="11"/>
      <c r="I12" s="11">
        <v>2140</v>
      </c>
      <c r="J12" s="181"/>
      <c r="K12" s="11">
        <v>6140</v>
      </c>
      <c r="L12" s="11"/>
      <c r="M12" s="11">
        <v>3810</v>
      </c>
      <c r="N12" s="181" t="s">
        <v>23</v>
      </c>
      <c r="O12" s="11">
        <v>9600</v>
      </c>
      <c r="P12" s="11" t="s">
        <v>23</v>
      </c>
      <c r="Q12" s="11">
        <v>4790</v>
      </c>
    </row>
    <row r="13" spans="1:17" ht="11.25" customHeight="1">
      <c r="A13" s="187" t="s">
        <v>304</v>
      </c>
      <c r="B13" s="186"/>
      <c r="C13" s="11">
        <v>3920</v>
      </c>
      <c r="D13" s="11"/>
      <c r="E13" s="11">
        <v>3920</v>
      </c>
      <c r="F13" s="181"/>
      <c r="G13" s="11">
        <v>5550</v>
      </c>
      <c r="H13" s="11"/>
      <c r="I13" s="11">
        <v>5120</v>
      </c>
      <c r="J13" s="181"/>
      <c r="K13" s="11">
        <v>43500</v>
      </c>
      <c r="L13" s="11"/>
      <c r="M13" s="11">
        <v>34800</v>
      </c>
      <c r="N13" s="181"/>
      <c r="O13" s="11">
        <v>45400</v>
      </c>
      <c r="P13" s="11"/>
      <c r="Q13" s="11">
        <v>38800</v>
      </c>
    </row>
    <row r="14" spans="1:17" ht="11.25" customHeight="1">
      <c r="A14" s="213" t="s">
        <v>305</v>
      </c>
      <c r="B14" s="186"/>
      <c r="C14" s="11">
        <v>11000</v>
      </c>
      <c r="D14" s="11"/>
      <c r="E14" s="11">
        <v>15900</v>
      </c>
      <c r="F14" s="181"/>
      <c r="G14" s="11">
        <v>6790</v>
      </c>
      <c r="H14" s="11"/>
      <c r="I14" s="11">
        <v>9730</v>
      </c>
      <c r="J14" s="181"/>
      <c r="K14" s="11">
        <v>9120</v>
      </c>
      <c r="L14" s="11"/>
      <c r="M14" s="11">
        <v>14500</v>
      </c>
      <c r="N14" s="181"/>
      <c r="O14" s="11">
        <v>9110</v>
      </c>
      <c r="P14" s="11"/>
      <c r="Q14" s="11">
        <v>15600</v>
      </c>
    </row>
    <row r="15" spans="1:17" ht="11.25" customHeight="1">
      <c r="A15" s="187" t="s">
        <v>306</v>
      </c>
      <c r="B15" s="186"/>
      <c r="C15" s="11">
        <v>14900</v>
      </c>
      <c r="D15" s="11"/>
      <c r="E15" s="11">
        <v>21100</v>
      </c>
      <c r="F15" s="181"/>
      <c r="G15" s="11">
        <v>25400</v>
      </c>
      <c r="H15" s="11"/>
      <c r="I15" s="11">
        <v>32500</v>
      </c>
      <c r="J15" s="181"/>
      <c r="K15" s="11">
        <v>18700</v>
      </c>
      <c r="L15" s="11"/>
      <c r="M15" s="11">
        <v>25700</v>
      </c>
      <c r="N15" s="181"/>
      <c r="O15" s="11">
        <v>15500</v>
      </c>
      <c r="P15" s="11"/>
      <c r="Q15" s="11">
        <v>25600</v>
      </c>
    </row>
    <row r="16" spans="1:17" ht="11.25" customHeight="1">
      <c r="A16" s="187" t="s">
        <v>307</v>
      </c>
      <c r="B16" s="186"/>
      <c r="C16" s="11">
        <v>2280</v>
      </c>
      <c r="D16" s="11"/>
      <c r="E16" s="11">
        <v>5260</v>
      </c>
      <c r="F16" s="181"/>
      <c r="G16" s="11">
        <v>3200</v>
      </c>
      <c r="H16" s="11"/>
      <c r="I16" s="11">
        <v>8320</v>
      </c>
      <c r="J16" s="181"/>
      <c r="K16" s="11">
        <v>248</v>
      </c>
      <c r="L16" s="11"/>
      <c r="M16" s="11">
        <v>555</v>
      </c>
      <c r="N16" s="181"/>
      <c r="O16" s="11">
        <v>808</v>
      </c>
      <c r="P16" s="11"/>
      <c r="Q16" s="11">
        <v>1380</v>
      </c>
    </row>
    <row r="17" spans="1:17" ht="11.25" customHeight="1">
      <c r="A17" s="213" t="s">
        <v>312</v>
      </c>
      <c r="B17" s="186"/>
      <c r="C17" s="11">
        <v>10100</v>
      </c>
      <c r="D17" s="11"/>
      <c r="E17" s="11">
        <v>13200</v>
      </c>
      <c r="F17" s="181"/>
      <c r="G17" s="11">
        <v>8500</v>
      </c>
      <c r="H17" s="11"/>
      <c r="I17" s="11">
        <v>11400</v>
      </c>
      <c r="J17" s="181"/>
      <c r="K17" s="11">
        <v>9060</v>
      </c>
      <c r="L17" s="11"/>
      <c r="M17" s="11">
        <v>13000</v>
      </c>
      <c r="N17" s="181"/>
      <c r="O17" s="11">
        <v>6860</v>
      </c>
      <c r="P17" s="11"/>
      <c r="Q17" s="11">
        <v>10200</v>
      </c>
    </row>
    <row r="18" spans="1:17" ht="11.25" customHeight="1">
      <c r="A18" s="187" t="s">
        <v>315</v>
      </c>
      <c r="B18" s="186"/>
      <c r="C18" s="23">
        <v>4840</v>
      </c>
      <c r="D18" s="23"/>
      <c r="E18" s="23">
        <v>4740</v>
      </c>
      <c r="F18" s="183"/>
      <c r="G18" s="23">
        <v>6650</v>
      </c>
      <c r="H18" s="23"/>
      <c r="I18" s="23">
        <v>6920</v>
      </c>
      <c r="J18" s="183"/>
      <c r="K18" s="23">
        <v>12500</v>
      </c>
      <c r="L18" s="23"/>
      <c r="M18" s="23">
        <v>9910</v>
      </c>
      <c r="N18" s="183"/>
      <c r="O18" s="23">
        <v>10000</v>
      </c>
      <c r="P18" s="23"/>
      <c r="Q18" s="23">
        <v>11800</v>
      </c>
    </row>
    <row r="19" spans="1:17" ht="11.25" customHeight="1">
      <c r="A19" s="217" t="s">
        <v>20</v>
      </c>
      <c r="B19" s="211"/>
      <c r="C19" s="23">
        <v>213000</v>
      </c>
      <c r="D19" s="23"/>
      <c r="E19" s="23">
        <v>258000</v>
      </c>
      <c r="F19" s="183"/>
      <c r="G19" s="23">
        <v>316000</v>
      </c>
      <c r="H19" s="23"/>
      <c r="I19" s="23">
        <v>343000</v>
      </c>
      <c r="J19" s="183"/>
      <c r="K19" s="23">
        <v>298000</v>
      </c>
      <c r="L19" s="23"/>
      <c r="M19" s="23">
        <v>250000</v>
      </c>
      <c r="N19" s="183"/>
      <c r="O19" s="23">
        <v>373000</v>
      </c>
      <c r="P19" s="23"/>
      <c r="Q19" s="23">
        <v>321000</v>
      </c>
    </row>
    <row r="20" spans="1:17" ht="11.25" customHeight="1">
      <c r="A20" s="445" t="s">
        <v>145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</row>
    <row r="21" spans="1:17" ht="11.25" customHeight="1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</row>
    <row r="22" spans="1:17" ht="11.25" customHeight="1">
      <c r="A22" s="414" t="s">
        <v>319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</row>
  </sheetData>
  <mergeCells count="12">
    <mergeCell ref="A20:Q20"/>
    <mergeCell ref="A21:Q21"/>
    <mergeCell ref="A22:Q22"/>
    <mergeCell ref="C5:E5"/>
    <mergeCell ref="G5:I5"/>
    <mergeCell ref="K5:M5"/>
    <mergeCell ref="O5:Q5"/>
    <mergeCell ref="A1:Q1"/>
    <mergeCell ref="A2:Q2"/>
    <mergeCell ref="A3:Q3"/>
    <mergeCell ref="C4:I4"/>
    <mergeCell ref="K4:Q4"/>
  </mergeCells>
  <printOptions/>
  <pageMargins left="0.5" right="0.5" top="0.5" bottom="0.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K1"/>
    </sheetView>
  </sheetViews>
  <sheetFormatPr defaultColWidth="9.33203125" defaultRowHeight="11.25"/>
  <cols>
    <col min="1" max="1" width="20.3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5.33203125" style="0" bestFit="1" customWidth="1"/>
    <col min="10" max="10" width="1.83203125" style="0" customWidth="1"/>
    <col min="11" max="11" width="10.5" style="0" bestFit="1" customWidth="1"/>
  </cols>
  <sheetData>
    <row r="1" spans="1:11" ht="11.25" customHeight="1">
      <c r="A1" s="431" t="s">
        <v>372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ht="11.25" customHeight="1">
      <c r="A2" s="431" t="s">
        <v>373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ht="11.25" customHeight="1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spans="1:11" ht="11.25" customHeight="1">
      <c r="A4" s="233"/>
      <c r="B4" s="233"/>
      <c r="C4" s="469" t="s">
        <v>295</v>
      </c>
      <c r="D4" s="469"/>
      <c r="E4" s="469"/>
      <c r="F4" s="233"/>
      <c r="G4" s="469" t="s">
        <v>371</v>
      </c>
      <c r="H4" s="469"/>
      <c r="I4" s="469"/>
      <c r="J4" s="469"/>
      <c r="K4" s="469"/>
    </row>
    <row r="5" spans="1:11" ht="11.25" customHeight="1">
      <c r="A5" s="6"/>
      <c r="B5" s="6"/>
      <c r="C5" s="60" t="s">
        <v>590</v>
      </c>
      <c r="D5" s="6"/>
      <c r="E5" s="60" t="s">
        <v>591</v>
      </c>
      <c r="F5" s="6"/>
      <c r="G5" s="60" t="s">
        <v>374</v>
      </c>
      <c r="H5" s="6"/>
      <c r="I5" s="60" t="s">
        <v>375</v>
      </c>
      <c r="J5" s="6"/>
      <c r="K5" s="60" t="s">
        <v>591</v>
      </c>
    </row>
    <row r="6" spans="1:11" ht="11.25" customHeight="1">
      <c r="A6" s="177" t="s">
        <v>327</v>
      </c>
      <c r="B6" s="24"/>
      <c r="C6" s="177" t="s">
        <v>328</v>
      </c>
      <c r="D6" s="24"/>
      <c r="E6" s="177" t="s">
        <v>329</v>
      </c>
      <c r="F6" s="24"/>
      <c r="G6" s="177" t="s">
        <v>328</v>
      </c>
      <c r="H6" s="24"/>
      <c r="I6" s="177" t="s">
        <v>328</v>
      </c>
      <c r="J6" s="24"/>
      <c r="K6" s="177" t="s">
        <v>297</v>
      </c>
    </row>
    <row r="7" spans="1:11" ht="11.25" customHeight="1">
      <c r="A7" s="213">
        <v>2002</v>
      </c>
      <c r="B7" s="186"/>
      <c r="C7" s="44">
        <v>29300</v>
      </c>
      <c r="D7" s="45"/>
      <c r="E7" s="178">
        <v>39000</v>
      </c>
      <c r="F7" s="45"/>
      <c r="G7" s="44">
        <v>70900</v>
      </c>
      <c r="H7" s="45"/>
      <c r="I7" s="44">
        <v>51000</v>
      </c>
      <c r="J7" s="45"/>
      <c r="K7" s="178">
        <v>88800</v>
      </c>
    </row>
    <row r="8" spans="1:11" ht="11.25" customHeight="1">
      <c r="A8" s="240" t="s">
        <v>383</v>
      </c>
      <c r="B8" s="186"/>
      <c r="C8" s="11"/>
      <c r="D8" s="2"/>
      <c r="E8" s="11"/>
      <c r="F8" s="2"/>
      <c r="G8" s="11"/>
      <c r="H8" s="2"/>
      <c r="I8" s="11"/>
      <c r="J8" s="2"/>
      <c r="K8" s="11"/>
    </row>
    <row r="9" spans="1:11" ht="11.25" customHeight="1">
      <c r="A9" s="188" t="s">
        <v>300</v>
      </c>
      <c r="B9" s="186"/>
      <c r="C9" s="11">
        <v>4130</v>
      </c>
      <c r="D9" s="2"/>
      <c r="E9" s="11">
        <v>6940</v>
      </c>
      <c r="F9" s="2"/>
      <c r="G9" s="11">
        <v>37300</v>
      </c>
      <c r="H9" s="2"/>
      <c r="I9" s="11">
        <v>26800</v>
      </c>
      <c r="J9" s="2"/>
      <c r="K9" s="11">
        <v>51300</v>
      </c>
    </row>
    <row r="10" spans="1:11" ht="11.25" customHeight="1">
      <c r="A10" s="189" t="s">
        <v>301</v>
      </c>
      <c r="B10" s="186"/>
      <c r="C10" s="11" t="s">
        <v>140</v>
      </c>
      <c r="D10" s="2"/>
      <c r="E10" s="11" t="s">
        <v>140</v>
      </c>
      <c r="F10" s="2"/>
      <c r="G10" s="11">
        <v>824</v>
      </c>
      <c r="H10" s="2"/>
      <c r="I10" s="11">
        <v>593</v>
      </c>
      <c r="J10" s="2"/>
      <c r="K10" s="11">
        <v>1210</v>
      </c>
    </row>
    <row r="11" spans="1:11" ht="11.25" customHeight="1">
      <c r="A11" s="188" t="s">
        <v>350</v>
      </c>
      <c r="B11" s="186"/>
      <c r="C11" s="11">
        <v>921</v>
      </c>
      <c r="D11" s="2"/>
      <c r="E11" s="11">
        <v>812</v>
      </c>
      <c r="F11" s="2"/>
      <c r="G11" s="11">
        <v>404</v>
      </c>
      <c r="H11" s="2"/>
      <c r="I11" s="11">
        <v>291</v>
      </c>
      <c r="J11" s="2"/>
      <c r="K11" s="11">
        <v>437</v>
      </c>
    </row>
    <row r="12" spans="1:11" ht="11.25" customHeight="1">
      <c r="A12" s="189" t="s">
        <v>351</v>
      </c>
      <c r="B12" s="186"/>
      <c r="C12" s="11">
        <v>1100</v>
      </c>
      <c r="D12" s="2"/>
      <c r="E12" s="11">
        <v>1020</v>
      </c>
      <c r="F12" s="2"/>
      <c r="G12" s="11">
        <v>766</v>
      </c>
      <c r="H12" s="2"/>
      <c r="I12" s="11">
        <v>552</v>
      </c>
      <c r="J12" s="2"/>
      <c r="K12" s="11">
        <v>453</v>
      </c>
    </row>
    <row r="13" spans="1:11" ht="11.25" customHeight="1">
      <c r="A13" s="189" t="s">
        <v>302</v>
      </c>
      <c r="B13" s="186"/>
      <c r="C13" s="11">
        <v>19</v>
      </c>
      <c r="D13" s="2"/>
      <c r="E13" s="11">
        <v>22</v>
      </c>
      <c r="F13" s="2"/>
      <c r="G13" s="11">
        <v>5250</v>
      </c>
      <c r="H13" s="2"/>
      <c r="I13" s="11">
        <v>3780</v>
      </c>
      <c r="J13" s="2"/>
      <c r="K13" s="11">
        <v>16400</v>
      </c>
    </row>
    <row r="14" spans="1:11" ht="11.25" customHeight="1">
      <c r="A14" s="188" t="s">
        <v>352</v>
      </c>
      <c r="B14" s="186"/>
      <c r="C14" s="11">
        <v>474</v>
      </c>
      <c r="D14" s="2"/>
      <c r="E14" s="11">
        <v>436</v>
      </c>
      <c r="F14" s="2"/>
      <c r="G14" s="11">
        <v>869</v>
      </c>
      <c r="H14" s="2"/>
      <c r="I14" s="11">
        <v>625</v>
      </c>
      <c r="J14" s="2"/>
      <c r="K14" s="11">
        <v>1030</v>
      </c>
    </row>
    <row r="15" spans="1:11" ht="11.25" customHeight="1">
      <c r="A15" s="189" t="s">
        <v>353</v>
      </c>
      <c r="B15" s="186"/>
      <c r="C15" s="11">
        <v>534</v>
      </c>
      <c r="D15" s="2"/>
      <c r="E15" s="11">
        <v>558</v>
      </c>
      <c r="F15" s="2"/>
      <c r="G15" s="11">
        <v>488</v>
      </c>
      <c r="H15" s="2"/>
      <c r="I15" s="11">
        <v>351</v>
      </c>
      <c r="J15" s="2"/>
      <c r="K15" s="11">
        <v>437</v>
      </c>
    </row>
    <row r="16" spans="1:11" ht="11.25" customHeight="1">
      <c r="A16" s="189" t="s">
        <v>354</v>
      </c>
      <c r="B16" s="186"/>
      <c r="C16" s="11">
        <v>640</v>
      </c>
      <c r="D16" s="2"/>
      <c r="E16" s="11">
        <v>545</v>
      </c>
      <c r="F16" s="2"/>
      <c r="G16" s="11">
        <v>140</v>
      </c>
      <c r="H16" s="2"/>
      <c r="I16" s="11">
        <v>101</v>
      </c>
      <c r="J16" s="2"/>
      <c r="K16" s="11">
        <v>81</v>
      </c>
    </row>
    <row r="17" spans="1:11" ht="11.25" customHeight="1">
      <c r="A17" s="188" t="s">
        <v>305</v>
      </c>
      <c r="B17" s="186"/>
      <c r="C17" s="11">
        <v>77</v>
      </c>
      <c r="D17" s="2"/>
      <c r="E17" s="11">
        <v>626</v>
      </c>
      <c r="F17" s="2"/>
      <c r="G17" s="11">
        <v>261</v>
      </c>
      <c r="H17" s="2"/>
      <c r="I17" s="11">
        <v>188</v>
      </c>
      <c r="J17" s="2"/>
      <c r="K17" s="11">
        <v>181</v>
      </c>
    </row>
    <row r="18" spans="1:11" ht="11.25" customHeight="1">
      <c r="A18" s="189" t="s">
        <v>307</v>
      </c>
      <c r="B18" s="186"/>
      <c r="C18" s="11">
        <v>9950</v>
      </c>
      <c r="D18" s="2"/>
      <c r="E18" s="11">
        <v>11300</v>
      </c>
      <c r="F18" s="2"/>
      <c r="G18" s="11">
        <v>18700</v>
      </c>
      <c r="H18" s="2"/>
      <c r="I18" s="11">
        <v>13500</v>
      </c>
      <c r="J18" s="2"/>
      <c r="K18" s="11">
        <v>19300</v>
      </c>
    </row>
    <row r="19" spans="1:11" ht="11.25" customHeight="1">
      <c r="A19" s="188" t="s">
        <v>356</v>
      </c>
      <c r="B19" s="186"/>
      <c r="C19" s="11">
        <v>238</v>
      </c>
      <c r="D19" s="2" t="s">
        <v>23</v>
      </c>
      <c r="E19" s="11">
        <v>395</v>
      </c>
      <c r="F19" s="2" t="s">
        <v>23</v>
      </c>
      <c r="G19" s="11">
        <v>207</v>
      </c>
      <c r="H19" s="2" t="s">
        <v>23</v>
      </c>
      <c r="I19" s="11">
        <v>149</v>
      </c>
      <c r="J19" s="2" t="s">
        <v>23</v>
      </c>
      <c r="K19" s="11">
        <v>237</v>
      </c>
    </row>
    <row r="20" spans="1:11" ht="11.25" customHeight="1">
      <c r="A20" s="189" t="s">
        <v>376</v>
      </c>
      <c r="B20" s="186"/>
      <c r="C20" s="11">
        <v>8</v>
      </c>
      <c r="D20" s="2"/>
      <c r="E20" s="11">
        <v>7</v>
      </c>
      <c r="F20" s="2"/>
      <c r="G20" s="11">
        <v>553</v>
      </c>
      <c r="H20" s="2"/>
      <c r="I20" s="11">
        <v>398</v>
      </c>
      <c r="J20" s="2"/>
      <c r="K20" s="11">
        <v>762</v>
      </c>
    </row>
    <row r="21" spans="1:11" ht="11.25" customHeight="1">
      <c r="A21" s="189" t="s">
        <v>314</v>
      </c>
      <c r="B21" s="186"/>
      <c r="C21" s="11">
        <v>278</v>
      </c>
      <c r="D21" s="2"/>
      <c r="E21" s="11">
        <v>853</v>
      </c>
      <c r="F21" s="2"/>
      <c r="G21" s="11">
        <v>781</v>
      </c>
      <c r="H21" s="2"/>
      <c r="I21" s="11">
        <v>562</v>
      </c>
      <c r="J21" s="2"/>
      <c r="K21" s="11">
        <v>1540</v>
      </c>
    </row>
    <row r="22" spans="1:11" ht="11.25" customHeight="1">
      <c r="A22" s="188" t="s">
        <v>377</v>
      </c>
      <c r="B22" s="186"/>
      <c r="C22" s="11">
        <v>159</v>
      </c>
      <c r="D22" s="2"/>
      <c r="E22" s="11">
        <v>141</v>
      </c>
      <c r="F22" s="2"/>
      <c r="G22" s="11">
        <v>957</v>
      </c>
      <c r="H22" s="2"/>
      <c r="I22" s="11">
        <v>689</v>
      </c>
      <c r="J22" s="2"/>
      <c r="K22" s="11">
        <v>536</v>
      </c>
    </row>
    <row r="23" spans="1:11" ht="11.25" customHeight="1">
      <c r="A23" s="189" t="s">
        <v>315</v>
      </c>
      <c r="B23" s="186"/>
      <c r="C23" s="23">
        <v>1080</v>
      </c>
      <c r="D23" s="24"/>
      <c r="E23" s="23">
        <v>941</v>
      </c>
      <c r="F23" s="24"/>
      <c r="G23" s="23">
        <v>3490</v>
      </c>
      <c r="H23" s="24"/>
      <c r="I23" s="23">
        <v>2910</v>
      </c>
      <c r="J23" s="24"/>
      <c r="K23" s="23">
        <v>5720</v>
      </c>
    </row>
    <row r="24" spans="1:11" ht="11.25" customHeight="1">
      <c r="A24" s="190" t="s">
        <v>20</v>
      </c>
      <c r="B24" s="211"/>
      <c r="C24" s="23">
        <v>19600</v>
      </c>
      <c r="D24" s="23" t="s">
        <v>23</v>
      </c>
      <c r="E24" s="23">
        <v>24600</v>
      </c>
      <c r="F24" s="23" t="s">
        <v>23</v>
      </c>
      <c r="G24" s="23">
        <v>71000</v>
      </c>
      <c r="H24" s="23" t="s">
        <v>23</v>
      </c>
      <c r="I24" s="23">
        <v>51500</v>
      </c>
      <c r="J24" s="23" t="s">
        <v>23</v>
      </c>
      <c r="K24" s="23">
        <v>99600</v>
      </c>
    </row>
    <row r="25" spans="1:11" ht="11.25" customHeight="1">
      <c r="A25" s="426" t="s">
        <v>378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</row>
    <row r="26" spans="1:11" ht="11.25" customHeight="1">
      <c r="A26" s="428" t="s">
        <v>145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</row>
    <row r="27" spans="1:11" ht="11.25" customHeight="1">
      <c r="A27" s="428" t="s">
        <v>379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</row>
    <row r="28" spans="1:11" ht="11.25" customHeight="1">
      <c r="A28" s="428" t="s">
        <v>592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</row>
    <row r="29" spans="1:11" ht="11.25" customHeight="1">
      <c r="A29" s="429"/>
      <c r="B29" s="414"/>
      <c r="C29" s="414"/>
      <c r="D29" s="414"/>
      <c r="E29" s="414"/>
      <c r="F29" s="414"/>
      <c r="G29" s="414"/>
      <c r="H29" s="414"/>
      <c r="I29" s="414"/>
      <c r="J29" s="414"/>
      <c r="K29" s="414"/>
    </row>
    <row r="30" spans="1:11" ht="11.25" customHeight="1">
      <c r="A30" s="429" t="s">
        <v>319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</row>
  </sheetData>
  <mergeCells count="11">
    <mergeCell ref="A29:K29"/>
    <mergeCell ref="A30:K30"/>
    <mergeCell ref="A25:K25"/>
    <mergeCell ref="A26:K26"/>
    <mergeCell ref="A27:K27"/>
    <mergeCell ref="A28:K28"/>
    <mergeCell ref="A1:K1"/>
    <mergeCell ref="A2:K2"/>
    <mergeCell ref="C4:E4"/>
    <mergeCell ref="G4:K4"/>
    <mergeCell ref="A3:K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1"/>
    </sheetView>
  </sheetViews>
  <sheetFormatPr defaultColWidth="9.33203125" defaultRowHeight="11.25"/>
  <cols>
    <col min="1" max="1" width="4.33203125" style="0" customWidth="1"/>
    <col min="2" max="2" width="1.83203125" style="0" customWidth="1"/>
    <col min="3" max="3" width="14.83203125" style="0" bestFit="1" customWidth="1"/>
    <col min="4" max="4" width="1.83203125" style="0" customWidth="1"/>
    <col min="5" max="5" width="14.5" style="0" bestFit="1" customWidth="1"/>
    <col min="6" max="6" width="1.83203125" style="0" customWidth="1"/>
    <col min="7" max="7" width="25.16015625" style="0" bestFit="1" customWidth="1"/>
    <col min="8" max="8" width="1.83203125" style="0" customWidth="1"/>
    <col min="9" max="9" width="43" style="0" bestFit="1" customWidth="1"/>
    <col min="10" max="10" width="1.83203125" style="0" customWidth="1"/>
    <col min="11" max="11" width="10.66015625" style="0" bestFit="1" customWidth="1"/>
  </cols>
  <sheetData>
    <row r="1" spans="1:11" ht="11.25" customHeight="1">
      <c r="A1" s="436" t="s">
        <v>77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1.25" customHeight="1">
      <c r="A2" s="436" t="s">
        <v>382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3" spans="1:11" ht="11.25" customHeight="1">
      <c r="A3" s="437"/>
      <c r="B3" s="437"/>
      <c r="C3" s="437"/>
      <c r="D3" s="437"/>
      <c r="E3" s="437"/>
      <c r="F3" s="437"/>
      <c r="G3" s="437"/>
      <c r="H3" s="437"/>
      <c r="I3" s="437"/>
      <c r="J3" s="437"/>
      <c r="K3" s="437"/>
    </row>
    <row r="4" spans="1:11" ht="11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3" t="s">
        <v>78</v>
      </c>
    </row>
    <row r="5" spans="1:11" ht="11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5" t="s">
        <v>79</v>
      </c>
    </row>
    <row r="6" spans="1:11" ht="11.25" customHeight="1">
      <c r="A6" s="67" t="s">
        <v>80</v>
      </c>
      <c r="B6" s="67"/>
      <c r="C6" s="67" t="s">
        <v>66</v>
      </c>
      <c r="D6" s="67"/>
      <c r="E6" s="67" t="s">
        <v>81</v>
      </c>
      <c r="F6" s="67"/>
      <c r="G6" s="67" t="s">
        <v>82</v>
      </c>
      <c r="H6" s="67"/>
      <c r="I6" s="67" t="s">
        <v>83</v>
      </c>
      <c r="J6" s="67"/>
      <c r="K6" s="67" t="s">
        <v>84</v>
      </c>
    </row>
    <row r="7" spans="1:11" ht="11.25" customHeight="1">
      <c r="A7" s="71">
        <v>1</v>
      </c>
      <c r="B7" s="72"/>
      <c r="C7" s="70" t="s">
        <v>85</v>
      </c>
      <c r="D7" s="70"/>
      <c r="E7" s="70" t="s">
        <v>86</v>
      </c>
      <c r="F7" s="70"/>
      <c r="G7" s="70" t="s">
        <v>87</v>
      </c>
      <c r="H7" s="70"/>
      <c r="I7" s="70" t="s">
        <v>88</v>
      </c>
      <c r="J7" s="70"/>
      <c r="K7" s="73">
        <v>390</v>
      </c>
    </row>
    <row r="8" spans="1:11" ht="11.25" customHeight="1">
      <c r="A8" s="71">
        <v>2</v>
      </c>
      <c r="B8" s="72"/>
      <c r="C8" s="70" t="s">
        <v>89</v>
      </c>
      <c r="D8" s="70"/>
      <c r="E8" s="70" t="s">
        <v>90</v>
      </c>
      <c r="F8" s="70"/>
      <c r="G8" s="70" t="s">
        <v>91</v>
      </c>
      <c r="H8" s="70"/>
      <c r="I8" s="70" t="s">
        <v>602</v>
      </c>
      <c r="J8" s="70"/>
      <c r="K8" s="73">
        <v>300</v>
      </c>
    </row>
    <row r="9" spans="1:11" ht="11.25" customHeight="1">
      <c r="A9" s="71">
        <v>3</v>
      </c>
      <c r="B9" s="72"/>
      <c r="C9" s="70" t="s">
        <v>92</v>
      </c>
      <c r="D9" s="70"/>
      <c r="E9" s="70" t="s">
        <v>93</v>
      </c>
      <c r="F9" s="70"/>
      <c r="G9" s="70" t="s">
        <v>94</v>
      </c>
      <c r="H9" s="70"/>
      <c r="I9" s="249" t="s">
        <v>392</v>
      </c>
      <c r="J9" s="70"/>
      <c r="K9" s="73">
        <v>180</v>
      </c>
    </row>
    <row r="10" spans="1:11" ht="11.25" customHeight="1">
      <c r="A10" s="71">
        <v>4</v>
      </c>
      <c r="B10" s="72"/>
      <c r="C10" s="70" t="s">
        <v>95</v>
      </c>
      <c r="D10" s="70"/>
      <c r="E10" s="70" t="s">
        <v>96</v>
      </c>
      <c r="F10" s="70"/>
      <c r="G10" s="70" t="s">
        <v>97</v>
      </c>
      <c r="H10" s="70"/>
      <c r="I10" s="70" t="s">
        <v>603</v>
      </c>
      <c r="J10" s="70"/>
      <c r="K10" s="73">
        <v>120</v>
      </c>
    </row>
    <row r="11" spans="1:11" ht="11.25" customHeight="1">
      <c r="A11" s="71">
        <v>5</v>
      </c>
      <c r="B11" s="72"/>
      <c r="C11" s="70" t="s">
        <v>98</v>
      </c>
      <c r="D11" s="70"/>
      <c r="E11" s="70" t="s">
        <v>99</v>
      </c>
      <c r="F11" s="70"/>
      <c r="G11" s="75" t="s">
        <v>63</v>
      </c>
      <c r="H11" s="70"/>
      <c r="I11" s="75" t="s">
        <v>63</v>
      </c>
      <c r="J11" s="70"/>
      <c r="K11" s="73">
        <v>120</v>
      </c>
    </row>
    <row r="12" spans="1:11" ht="11.25" customHeight="1">
      <c r="A12" s="71">
        <v>6</v>
      </c>
      <c r="B12" s="72"/>
      <c r="C12" s="70" t="s">
        <v>100</v>
      </c>
      <c r="D12" s="70"/>
      <c r="E12" s="70" t="s">
        <v>101</v>
      </c>
      <c r="F12" s="70"/>
      <c r="G12" s="75" t="s">
        <v>63</v>
      </c>
      <c r="H12" s="70"/>
      <c r="I12" s="70" t="s">
        <v>88</v>
      </c>
      <c r="J12" s="70"/>
      <c r="K12" s="73">
        <v>95</v>
      </c>
    </row>
    <row r="13" spans="1:11" ht="11.25" customHeight="1">
      <c r="A13" s="71">
        <v>7</v>
      </c>
      <c r="B13" s="72"/>
      <c r="C13" s="70" t="s">
        <v>102</v>
      </c>
      <c r="D13" s="70"/>
      <c r="E13" s="75" t="s">
        <v>63</v>
      </c>
      <c r="F13" s="70"/>
      <c r="G13" s="75" t="s">
        <v>63</v>
      </c>
      <c r="H13" s="70"/>
      <c r="I13" s="75" t="s">
        <v>63</v>
      </c>
      <c r="J13" s="70"/>
      <c r="K13" s="73">
        <v>125</v>
      </c>
    </row>
    <row r="14" spans="1:11" ht="11.25" customHeight="1">
      <c r="A14" s="71">
        <v>8</v>
      </c>
      <c r="B14" s="70"/>
      <c r="C14" s="70" t="s">
        <v>103</v>
      </c>
      <c r="D14" s="70"/>
      <c r="E14" s="70" t="s">
        <v>99</v>
      </c>
      <c r="F14" s="70"/>
      <c r="G14" s="70" t="s">
        <v>94</v>
      </c>
      <c r="H14" s="70"/>
      <c r="I14" s="70" t="s">
        <v>104</v>
      </c>
      <c r="J14" s="70"/>
      <c r="K14" s="73">
        <v>70</v>
      </c>
    </row>
    <row r="15" spans="1:11" ht="11.25" customHeight="1">
      <c r="A15" s="71">
        <v>9</v>
      </c>
      <c r="B15" s="72"/>
      <c r="C15" s="70" t="s">
        <v>105</v>
      </c>
      <c r="D15" s="70"/>
      <c r="E15" s="75" t="s">
        <v>63</v>
      </c>
      <c r="F15" s="70"/>
      <c r="G15" s="75" t="s">
        <v>63</v>
      </c>
      <c r="H15" s="70"/>
      <c r="I15" s="70" t="s">
        <v>88</v>
      </c>
      <c r="J15" s="70"/>
      <c r="K15" s="73">
        <v>22</v>
      </c>
    </row>
    <row r="16" spans="1:11" ht="11.25" customHeight="1">
      <c r="A16" s="71">
        <v>10</v>
      </c>
      <c r="B16" s="72"/>
      <c r="C16" s="70" t="s">
        <v>106</v>
      </c>
      <c r="D16" s="70"/>
      <c r="E16" s="70" t="s">
        <v>107</v>
      </c>
      <c r="F16" s="70"/>
      <c r="G16" s="70" t="s">
        <v>97</v>
      </c>
      <c r="H16" s="70"/>
      <c r="I16" s="75" t="s">
        <v>63</v>
      </c>
      <c r="J16" s="70"/>
      <c r="K16" s="73">
        <v>75</v>
      </c>
    </row>
    <row r="17" spans="1:11" ht="11.25" customHeight="1">
      <c r="A17" s="71">
        <v>11</v>
      </c>
      <c r="B17" s="72"/>
      <c r="C17" s="70" t="s">
        <v>108</v>
      </c>
      <c r="D17" s="70"/>
      <c r="E17" s="75" t="s">
        <v>63</v>
      </c>
      <c r="F17" s="70"/>
      <c r="G17" s="70" t="s">
        <v>109</v>
      </c>
      <c r="H17" s="70"/>
      <c r="I17" s="75" t="s">
        <v>63</v>
      </c>
      <c r="J17" s="70"/>
      <c r="K17" s="73">
        <v>10</v>
      </c>
    </row>
    <row r="18" spans="1:11" ht="11.25" customHeight="1">
      <c r="A18" s="71">
        <v>12</v>
      </c>
      <c r="B18" s="72"/>
      <c r="C18" s="70" t="s">
        <v>110</v>
      </c>
      <c r="D18" s="70"/>
      <c r="E18" s="75" t="s">
        <v>63</v>
      </c>
      <c r="F18" s="70"/>
      <c r="G18" s="75" t="s">
        <v>63</v>
      </c>
      <c r="H18" s="70"/>
      <c r="I18" s="75" t="s">
        <v>63</v>
      </c>
      <c r="J18" s="70"/>
      <c r="K18" s="73">
        <v>12</v>
      </c>
    </row>
    <row r="19" spans="1:11" ht="11.25" customHeight="1">
      <c r="A19" s="71">
        <v>13</v>
      </c>
      <c r="B19" s="72"/>
      <c r="C19" s="70" t="s">
        <v>394</v>
      </c>
      <c r="D19" s="70"/>
      <c r="E19" s="70" t="s">
        <v>384</v>
      </c>
      <c r="F19" s="70"/>
      <c r="G19" s="70" t="s">
        <v>385</v>
      </c>
      <c r="H19" s="70"/>
      <c r="I19" s="70" t="s">
        <v>602</v>
      </c>
      <c r="J19" s="70"/>
      <c r="K19" s="73">
        <v>40</v>
      </c>
    </row>
    <row r="20" spans="1:11" ht="11.25" customHeight="1">
      <c r="A20" s="438" t="s">
        <v>386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</row>
  </sheetData>
  <mergeCells count="4">
    <mergeCell ref="A1:K1"/>
    <mergeCell ref="A2:K2"/>
    <mergeCell ref="A3:K3"/>
    <mergeCell ref="A20:K20"/>
  </mergeCells>
  <printOptions/>
  <pageMargins left="0.5" right="0.5" top="0.5" bottom="0.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1">
      <selection activeCell="A1" sqref="A1:L1"/>
    </sheetView>
  </sheetViews>
  <sheetFormatPr defaultColWidth="9.33203125" defaultRowHeight="11.25"/>
  <cols>
    <col min="1" max="1" width="36.83203125" style="0" customWidth="1"/>
    <col min="2" max="2" width="1.83203125" style="0" customWidth="1"/>
    <col min="3" max="3" width="10.83203125" style="0" customWidth="1"/>
    <col min="4" max="4" width="3.83203125" style="0" customWidth="1"/>
    <col min="5" max="5" width="9.83203125" style="0" customWidth="1"/>
    <col min="6" max="6" width="3.83203125" style="0" customWidth="1"/>
    <col min="7" max="7" width="9.83203125" style="0" customWidth="1"/>
    <col min="8" max="8" width="3.83203125" style="0" customWidth="1"/>
    <col min="9" max="9" width="10.83203125" style="0" customWidth="1"/>
    <col min="10" max="10" width="3.83203125" style="0" customWidth="1"/>
    <col min="11" max="11" width="10.83203125" style="0" customWidth="1"/>
    <col min="12" max="12" width="3.83203125" style="0" customWidth="1"/>
  </cols>
  <sheetData>
    <row r="1" spans="1:12" ht="11.25" customHeight="1">
      <c r="A1" s="411" t="s">
        <v>400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2" ht="11.25" customHeight="1">
      <c r="A2" s="411" t="s">
        <v>401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 ht="11.25" customHeight="1">
      <c r="A3" s="411" t="s">
        <v>23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</row>
    <row r="4" spans="1:12" ht="11.25" customHeight="1">
      <c r="A4" s="411" t="s">
        <v>112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</row>
    <row r="5" spans="1:12" ht="11.25" customHeight="1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</row>
    <row r="6" spans="1:12" ht="11.25" customHeight="1">
      <c r="A6" s="331" t="s">
        <v>402</v>
      </c>
      <c r="B6" s="332"/>
      <c r="C6" s="333" t="s">
        <v>3</v>
      </c>
      <c r="D6" s="332"/>
      <c r="E6" s="333" t="s">
        <v>4</v>
      </c>
      <c r="F6" s="332"/>
      <c r="G6" s="333" t="s">
        <v>5</v>
      </c>
      <c r="H6" s="332"/>
      <c r="I6" s="333">
        <v>2002</v>
      </c>
      <c r="J6" s="332"/>
      <c r="K6" s="333" t="s">
        <v>403</v>
      </c>
      <c r="L6" s="334"/>
    </row>
    <row r="7" spans="1:12" ht="11.25" customHeight="1">
      <c r="A7" s="283" t="s">
        <v>404</v>
      </c>
      <c r="B7" s="335"/>
      <c r="C7" s="336">
        <v>900</v>
      </c>
      <c r="D7" s="76" t="s">
        <v>23</v>
      </c>
      <c r="E7" s="337" t="s">
        <v>140</v>
      </c>
      <c r="F7" s="76" t="s">
        <v>23</v>
      </c>
      <c r="G7" s="337" t="s">
        <v>140</v>
      </c>
      <c r="H7" s="76" t="s">
        <v>23</v>
      </c>
      <c r="I7" s="337" t="s">
        <v>140</v>
      </c>
      <c r="J7" s="81" t="s">
        <v>23</v>
      </c>
      <c r="K7" s="337" t="s">
        <v>140</v>
      </c>
      <c r="L7" s="338" t="s">
        <v>23</v>
      </c>
    </row>
    <row r="8" spans="1:12" ht="11.25" customHeight="1">
      <c r="A8" s="339" t="s">
        <v>405</v>
      </c>
      <c r="B8" s="335"/>
      <c r="C8" s="336">
        <v>210126</v>
      </c>
      <c r="D8" s="76" t="s">
        <v>23</v>
      </c>
      <c r="E8" s="336">
        <v>145197</v>
      </c>
      <c r="F8" s="76"/>
      <c r="G8" s="336">
        <v>191566</v>
      </c>
      <c r="H8" s="76" t="s">
        <v>13</v>
      </c>
      <c r="I8" s="340">
        <v>203744</v>
      </c>
      <c r="J8" s="81" t="s">
        <v>13</v>
      </c>
      <c r="K8" s="340">
        <v>198537</v>
      </c>
      <c r="L8" s="338">
        <v>3</v>
      </c>
    </row>
    <row r="9" spans="1:12" ht="11.25" customHeight="1">
      <c r="A9" s="339" t="s">
        <v>406</v>
      </c>
      <c r="B9" s="335"/>
      <c r="C9" s="341">
        <v>9830</v>
      </c>
      <c r="D9" s="192" t="s">
        <v>23</v>
      </c>
      <c r="E9" s="341">
        <v>12234</v>
      </c>
      <c r="F9" s="342" t="s">
        <v>23</v>
      </c>
      <c r="G9" s="341">
        <v>16460</v>
      </c>
      <c r="H9" s="192" t="s">
        <v>13</v>
      </c>
      <c r="I9" s="341">
        <v>16641</v>
      </c>
      <c r="J9" s="342" t="s">
        <v>13</v>
      </c>
      <c r="K9" s="341">
        <v>18000</v>
      </c>
      <c r="L9" s="343" t="s">
        <v>23</v>
      </c>
    </row>
    <row r="10" spans="1:12" ht="11.25" customHeight="1">
      <c r="A10" s="339" t="s">
        <v>407</v>
      </c>
      <c r="B10" s="335"/>
      <c r="C10" s="336"/>
      <c r="D10" s="76"/>
      <c r="E10" s="336" t="s">
        <v>23</v>
      </c>
      <c r="F10" s="76"/>
      <c r="G10" s="336"/>
      <c r="H10" s="76"/>
      <c r="I10" s="340" t="s">
        <v>23</v>
      </c>
      <c r="J10" s="81"/>
      <c r="K10" s="340" t="s">
        <v>23</v>
      </c>
      <c r="L10" s="338"/>
    </row>
    <row r="11" spans="1:12" ht="11.25" customHeight="1">
      <c r="A11" s="344" t="s">
        <v>465</v>
      </c>
      <c r="B11" s="335"/>
      <c r="C11" s="336">
        <v>655900</v>
      </c>
      <c r="D11" s="76" t="s">
        <v>23</v>
      </c>
      <c r="E11" s="336">
        <v>732000</v>
      </c>
      <c r="F11" s="76" t="s">
        <v>13</v>
      </c>
      <c r="G11" s="336">
        <v>769000</v>
      </c>
      <c r="H11" s="76" t="s">
        <v>13</v>
      </c>
      <c r="I11" s="340">
        <v>787000</v>
      </c>
      <c r="J11" s="81" t="s">
        <v>23</v>
      </c>
      <c r="K11" s="340">
        <v>763000</v>
      </c>
      <c r="L11" s="338">
        <v>3</v>
      </c>
    </row>
    <row r="12" spans="1:12" ht="11.25" customHeight="1">
      <c r="A12" s="344" t="s">
        <v>466</v>
      </c>
      <c r="B12" s="335"/>
      <c r="C12" s="345">
        <v>84000</v>
      </c>
      <c r="D12" s="195" t="s">
        <v>13</v>
      </c>
      <c r="E12" s="345">
        <v>97000</v>
      </c>
      <c r="F12" s="195" t="s">
        <v>13</v>
      </c>
      <c r="G12" s="345">
        <v>102000</v>
      </c>
      <c r="H12" s="195" t="s">
        <v>13</v>
      </c>
      <c r="I12" s="345">
        <v>96000</v>
      </c>
      <c r="J12" s="346" t="s">
        <v>67</v>
      </c>
      <c r="K12" s="345">
        <v>67000</v>
      </c>
      <c r="L12" s="347">
        <v>3</v>
      </c>
    </row>
    <row r="13" spans="1:12" ht="11.25" customHeight="1">
      <c r="A13" s="348" t="s">
        <v>20</v>
      </c>
      <c r="B13" s="335"/>
      <c r="C13" s="336">
        <f>SUM(C11:C12)</f>
        <v>739900</v>
      </c>
      <c r="D13" s="76" t="s">
        <v>13</v>
      </c>
      <c r="E13" s="336">
        <f>SUM(E11:E12)</f>
        <v>829000</v>
      </c>
      <c r="F13" s="76"/>
      <c r="G13" s="336">
        <f>SUM(G11:G12)</f>
        <v>871000</v>
      </c>
      <c r="H13" s="76" t="s">
        <v>13</v>
      </c>
      <c r="I13" s="340">
        <f>SUM(I11:I12)</f>
        <v>883000</v>
      </c>
      <c r="J13" s="81" t="s">
        <v>67</v>
      </c>
      <c r="K13" s="340">
        <f>SUM(K11:K12)</f>
        <v>830000</v>
      </c>
      <c r="L13" s="338">
        <v>3</v>
      </c>
    </row>
    <row r="14" spans="1:12" ht="11.25" customHeight="1">
      <c r="A14" s="339" t="s">
        <v>408</v>
      </c>
      <c r="B14" s="335"/>
      <c r="C14" s="336">
        <v>252</v>
      </c>
      <c r="D14" s="76" t="s">
        <v>23</v>
      </c>
      <c r="E14" s="337">
        <v>110</v>
      </c>
      <c r="F14" s="76" t="s">
        <v>23</v>
      </c>
      <c r="G14" s="337">
        <v>18</v>
      </c>
      <c r="H14" s="76" t="s">
        <v>67</v>
      </c>
      <c r="I14" s="337">
        <v>3</v>
      </c>
      <c r="J14" s="81" t="s">
        <v>13</v>
      </c>
      <c r="K14" s="349">
        <v>86</v>
      </c>
      <c r="L14" s="338" t="s">
        <v>222</v>
      </c>
    </row>
    <row r="15" spans="1:12" ht="11.25" customHeight="1">
      <c r="A15" s="339" t="s">
        <v>409</v>
      </c>
      <c r="B15" s="335"/>
      <c r="C15" s="336">
        <v>20960</v>
      </c>
      <c r="D15" s="76" t="s">
        <v>23</v>
      </c>
      <c r="E15" s="336">
        <v>20977</v>
      </c>
      <c r="F15" s="76" t="s">
        <v>23</v>
      </c>
      <c r="G15" s="336">
        <v>19209</v>
      </c>
      <c r="H15" s="76" t="s">
        <v>13</v>
      </c>
      <c r="I15" s="340">
        <v>21182</v>
      </c>
      <c r="J15" s="81" t="s">
        <v>13</v>
      </c>
      <c r="K15" s="340">
        <v>23800</v>
      </c>
      <c r="L15" s="338">
        <v>3</v>
      </c>
    </row>
    <row r="16" spans="1:12" ht="11.25" customHeight="1">
      <c r="A16" s="339" t="s">
        <v>410</v>
      </c>
      <c r="B16" s="335"/>
      <c r="C16" s="336">
        <v>31371</v>
      </c>
      <c r="D16" s="76" t="s">
        <v>23</v>
      </c>
      <c r="E16" s="336">
        <v>31786</v>
      </c>
      <c r="F16" s="76"/>
      <c r="G16" s="336">
        <v>30111</v>
      </c>
      <c r="H16" s="76" t="s">
        <v>23</v>
      </c>
      <c r="I16" s="340">
        <v>30642</v>
      </c>
      <c r="J16" s="81" t="s">
        <v>13</v>
      </c>
      <c r="K16" s="340">
        <v>27300</v>
      </c>
      <c r="L16" s="338">
        <v>3</v>
      </c>
    </row>
    <row r="17" spans="1:12" ht="11.25" customHeight="1">
      <c r="A17" s="339" t="s">
        <v>411</v>
      </c>
      <c r="B17" s="335"/>
      <c r="C17" s="341">
        <v>96000</v>
      </c>
      <c r="D17" s="192" t="s">
        <v>23</v>
      </c>
      <c r="E17" s="341">
        <v>92000</v>
      </c>
      <c r="F17" s="192" t="s">
        <v>23</v>
      </c>
      <c r="G17" s="341">
        <v>88000</v>
      </c>
      <c r="H17" s="192" t="s">
        <v>23</v>
      </c>
      <c r="I17" s="341">
        <v>92800</v>
      </c>
      <c r="J17" s="342" t="s">
        <v>13</v>
      </c>
      <c r="K17" s="341">
        <v>91700</v>
      </c>
      <c r="L17" s="343">
        <v>3</v>
      </c>
    </row>
    <row r="18" spans="1:12" ht="11.25" customHeight="1">
      <c r="A18" s="339" t="s">
        <v>412</v>
      </c>
      <c r="B18" s="335"/>
      <c r="C18" s="336" t="s">
        <v>23</v>
      </c>
      <c r="D18" s="76"/>
      <c r="E18" s="336" t="s">
        <v>23</v>
      </c>
      <c r="F18" s="76"/>
      <c r="G18" s="336"/>
      <c r="H18" s="76"/>
      <c r="I18" s="340" t="s">
        <v>23</v>
      </c>
      <c r="J18" s="81" t="s">
        <v>23</v>
      </c>
      <c r="K18" s="340" t="s">
        <v>23</v>
      </c>
      <c r="L18" s="338" t="s">
        <v>23</v>
      </c>
    </row>
    <row r="19" spans="1:12" ht="11.25" customHeight="1">
      <c r="A19" s="344" t="s">
        <v>467</v>
      </c>
      <c r="B19" s="335"/>
      <c r="C19" s="336">
        <v>97</v>
      </c>
      <c r="D19" s="81">
        <v>3</v>
      </c>
      <c r="E19" s="336">
        <v>100</v>
      </c>
      <c r="F19" s="76" t="s">
        <v>23</v>
      </c>
      <c r="G19" s="337" t="s">
        <v>140</v>
      </c>
      <c r="H19" s="76" t="s">
        <v>23</v>
      </c>
      <c r="I19" s="337" t="s">
        <v>140</v>
      </c>
      <c r="J19" s="81" t="s">
        <v>23</v>
      </c>
      <c r="K19" s="337" t="s">
        <v>140</v>
      </c>
      <c r="L19" s="338" t="s">
        <v>23</v>
      </c>
    </row>
    <row r="20" spans="1:12" ht="11.25" customHeight="1">
      <c r="A20" s="344" t="s">
        <v>466</v>
      </c>
      <c r="B20" s="335"/>
      <c r="C20" s="345">
        <v>26736</v>
      </c>
      <c r="D20" s="195" t="s">
        <v>23</v>
      </c>
      <c r="E20" s="345">
        <v>26711</v>
      </c>
      <c r="F20" s="195"/>
      <c r="G20" s="345">
        <v>26300</v>
      </c>
      <c r="H20" s="76" t="s">
        <v>67</v>
      </c>
      <c r="I20" s="345">
        <v>27600</v>
      </c>
      <c r="J20" s="346" t="s">
        <v>13</v>
      </c>
      <c r="K20" s="345">
        <v>27900</v>
      </c>
      <c r="L20" s="347" t="s">
        <v>23</v>
      </c>
    </row>
    <row r="21" spans="1:12" ht="11.25" customHeight="1">
      <c r="A21" s="348" t="s">
        <v>20</v>
      </c>
      <c r="B21" s="335"/>
      <c r="C21" s="350">
        <f>SUM(C19:C20)</f>
        <v>26833</v>
      </c>
      <c r="D21" s="194" t="s">
        <v>23</v>
      </c>
      <c r="E21" s="350">
        <f>SUM(E19:E20)</f>
        <v>26811</v>
      </c>
      <c r="F21" s="194"/>
      <c r="G21" s="350">
        <f>SUM(G19:G20)</f>
        <v>26300</v>
      </c>
      <c r="H21" s="194" t="s">
        <v>67</v>
      </c>
      <c r="I21" s="350">
        <f>SUM(I19:I20)</f>
        <v>27600</v>
      </c>
      <c r="J21" s="284" t="s">
        <v>13</v>
      </c>
      <c r="K21" s="350">
        <f>SUM(K19:K20)</f>
        <v>27900</v>
      </c>
      <c r="L21" s="351" t="s">
        <v>23</v>
      </c>
    </row>
    <row r="22" spans="1:12" ht="11.25" customHeight="1">
      <c r="A22" s="339" t="s">
        <v>413</v>
      </c>
      <c r="B22" s="335"/>
      <c r="C22" s="341">
        <v>620085</v>
      </c>
      <c r="D22" s="192" t="s">
        <v>23</v>
      </c>
      <c r="E22" s="341">
        <v>633855</v>
      </c>
      <c r="F22" s="192" t="s">
        <v>23</v>
      </c>
      <c r="G22" s="341">
        <v>633531</v>
      </c>
      <c r="H22" s="192" t="s">
        <v>23</v>
      </c>
      <c r="I22" s="341">
        <v>603498</v>
      </c>
      <c r="J22" s="342" t="s">
        <v>13</v>
      </c>
      <c r="K22" s="341">
        <v>557565</v>
      </c>
      <c r="L22" s="343">
        <v>3</v>
      </c>
    </row>
    <row r="23" spans="1:12" ht="11.25" customHeight="1">
      <c r="A23" s="339" t="s">
        <v>414</v>
      </c>
      <c r="B23" s="335"/>
      <c r="C23" s="335"/>
      <c r="D23" s="76"/>
      <c r="E23" s="335" t="s">
        <v>23</v>
      </c>
      <c r="F23" s="76"/>
      <c r="G23" s="335"/>
      <c r="H23" s="76"/>
      <c r="I23" s="340" t="s">
        <v>23</v>
      </c>
      <c r="J23" s="81"/>
      <c r="K23" s="352" t="s">
        <v>23</v>
      </c>
      <c r="L23" s="338"/>
    </row>
    <row r="24" spans="1:12" ht="11.25" customHeight="1">
      <c r="A24" s="344" t="s">
        <v>465</v>
      </c>
      <c r="B24" s="335"/>
      <c r="C24" s="336">
        <v>3029100</v>
      </c>
      <c r="D24" s="76" t="s">
        <v>23</v>
      </c>
      <c r="E24" s="336">
        <v>3229800</v>
      </c>
      <c r="F24" s="76"/>
      <c r="G24" s="336">
        <v>3200800</v>
      </c>
      <c r="H24" s="76" t="s">
        <v>23</v>
      </c>
      <c r="I24" s="340">
        <v>2979000</v>
      </c>
      <c r="J24" s="81" t="s">
        <v>23</v>
      </c>
      <c r="K24" s="340">
        <v>3300000</v>
      </c>
      <c r="L24" s="338" t="s">
        <v>23</v>
      </c>
    </row>
    <row r="25" spans="1:12" ht="11.25" customHeight="1">
      <c r="A25" s="344" t="s">
        <v>466</v>
      </c>
      <c r="B25" s="335"/>
      <c r="C25" s="345">
        <v>1362100</v>
      </c>
      <c r="D25" s="195" t="s">
        <v>23</v>
      </c>
      <c r="E25" s="345">
        <v>1372600</v>
      </c>
      <c r="F25" s="195"/>
      <c r="G25" s="345">
        <v>1538200</v>
      </c>
      <c r="H25" s="195" t="s">
        <v>23</v>
      </c>
      <c r="I25" s="340">
        <v>1602000</v>
      </c>
      <c r="J25" s="81" t="s">
        <v>23</v>
      </c>
      <c r="K25" s="340">
        <v>1600000</v>
      </c>
      <c r="L25" s="338" t="s">
        <v>23</v>
      </c>
    </row>
    <row r="26" spans="1:12" ht="11.25" customHeight="1">
      <c r="A26" s="348" t="s">
        <v>20</v>
      </c>
      <c r="B26" s="335"/>
      <c r="C26" s="353">
        <f>SUM(C24:C25)</f>
        <v>4391200</v>
      </c>
      <c r="D26" s="196" t="s">
        <v>23</v>
      </c>
      <c r="E26" s="353">
        <f>SUM(E24:E25)</f>
        <v>4602400</v>
      </c>
      <c r="F26" s="196"/>
      <c r="G26" s="353">
        <f>SUM(G24:G25)</f>
        <v>4739000</v>
      </c>
      <c r="H26" s="196" t="s">
        <v>23</v>
      </c>
      <c r="I26" s="353">
        <f>SUM(I24:I25)</f>
        <v>4581000</v>
      </c>
      <c r="J26" s="354" t="s">
        <v>23</v>
      </c>
      <c r="K26" s="353">
        <f>SUM(K24:K25)</f>
        <v>4900000</v>
      </c>
      <c r="L26" s="355" t="s">
        <v>23</v>
      </c>
    </row>
    <row r="27" spans="1:12" ht="11.25" customHeight="1">
      <c r="A27" s="339" t="s">
        <v>415</v>
      </c>
      <c r="B27" s="335"/>
      <c r="C27" s="336"/>
      <c r="D27" s="76"/>
      <c r="E27" s="336"/>
      <c r="F27" s="76"/>
      <c r="G27" s="336"/>
      <c r="H27" s="76"/>
      <c r="I27" s="352" t="s">
        <v>23</v>
      </c>
      <c r="J27" s="81"/>
      <c r="K27" s="352" t="s">
        <v>23</v>
      </c>
      <c r="L27" s="338"/>
    </row>
    <row r="28" spans="1:12" ht="11.25" customHeight="1">
      <c r="A28" s="344" t="s">
        <v>465</v>
      </c>
      <c r="B28" s="335"/>
      <c r="C28" s="336">
        <v>520000</v>
      </c>
      <c r="D28" s="76" t="s">
        <v>23</v>
      </c>
      <c r="E28" s="336">
        <v>593000</v>
      </c>
      <c r="F28" s="76" t="s">
        <v>23</v>
      </c>
      <c r="G28" s="336">
        <v>587000</v>
      </c>
      <c r="H28" s="76" t="s">
        <v>23</v>
      </c>
      <c r="I28" s="340">
        <v>560000</v>
      </c>
      <c r="J28" s="81" t="s">
        <v>23</v>
      </c>
      <c r="K28" s="340">
        <v>580000</v>
      </c>
      <c r="L28" s="338" t="s">
        <v>23</v>
      </c>
    </row>
    <row r="29" spans="1:12" ht="11.25" customHeight="1">
      <c r="A29" s="344" t="s">
        <v>466</v>
      </c>
      <c r="B29" s="335"/>
      <c r="C29" s="345">
        <v>13000</v>
      </c>
      <c r="D29" s="195"/>
      <c r="E29" s="345">
        <v>20000</v>
      </c>
      <c r="F29" s="195"/>
      <c r="G29" s="345">
        <v>18000</v>
      </c>
      <c r="H29" s="195"/>
      <c r="I29" s="345">
        <v>25000</v>
      </c>
      <c r="J29" s="346" t="s">
        <v>23</v>
      </c>
      <c r="K29" s="345">
        <v>30000</v>
      </c>
      <c r="L29" s="347" t="s">
        <v>23</v>
      </c>
    </row>
    <row r="30" spans="1:12" ht="11.25" customHeight="1">
      <c r="A30" s="348" t="s">
        <v>20</v>
      </c>
      <c r="B30" s="335"/>
      <c r="C30" s="336">
        <f>SUM(C28:C29)</f>
        <v>533000</v>
      </c>
      <c r="D30" s="76" t="s">
        <v>23</v>
      </c>
      <c r="E30" s="336">
        <f>SUM(E28:E29)</f>
        <v>613000</v>
      </c>
      <c r="F30" s="76" t="s">
        <v>23</v>
      </c>
      <c r="G30" s="336">
        <f>SUM(G28:G29)</f>
        <v>605000</v>
      </c>
      <c r="H30" s="76" t="s">
        <v>23</v>
      </c>
      <c r="I30" s="340">
        <f>SUM(I28:I29)</f>
        <v>585000</v>
      </c>
      <c r="J30" s="81" t="s">
        <v>23</v>
      </c>
      <c r="K30" s="340">
        <f>SUM(K28:K29)</f>
        <v>610000</v>
      </c>
      <c r="L30" s="338" t="s">
        <v>23</v>
      </c>
    </row>
    <row r="31" spans="1:12" ht="11.25" customHeight="1">
      <c r="A31" s="339" t="s">
        <v>416</v>
      </c>
      <c r="B31" s="335"/>
      <c r="C31" s="336">
        <v>2295</v>
      </c>
      <c r="D31" s="76" t="s">
        <v>23</v>
      </c>
      <c r="E31" s="336">
        <v>2062</v>
      </c>
      <c r="F31" s="76" t="s">
        <v>23</v>
      </c>
      <c r="G31" s="336">
        <v>2192</v>
      </c>
      <c r="H31" s="76" t="s">
        <v>13</v>
      </c>
      <c r="I31" s="340">
        <v>1853</v>
      </c>
      <c r="J31" s="81" t="s">
        <v>13</v>
      </c>
      <c r="K31" s="340">
        <v>1599</v>
      </c>
      <c r="L31" s="338">
        <v>3</v>
      </c>
    </row>
    <row r="32" spans="1:12" ht="11.25" customHeight="1">
      <c r="A32" s="339" t="s">
        <v>617</v>
      </c>
      <c r="B32" s="335"/>
      <c r="C32" s="336">
        <v>32000</v>
      </c>
      <c r="D32" s="76" t="s">
        <v>23</v>
      </c>
      <c r="E32" s="336">
        <v>21000</v>
      </c>
      <c r="F32" s="76" t="s">
        <v>23</v>
      </c>
      <c r="G32" s="336">
        <v>20988</v>
      </c>
      <c r="H32" s="81">
        <v>3</v>
      </c>
      <c r="I32" s="340">
        <v>29000</v>
      </c>
      <c r="J32" s="81" t="s">
        <v>23</v>
      </c>
      <c r="K32" s="340">
        <v>52700</v>
      </c>
      <c r="L32" s="338">
        <v>3</v>
      </c>
    </row>
    <row r="33" spans="1:12" ht="11.25" customHeight="1">
      <c r="A33" s="339" t="s">
        <v>417</v>
      </c>
      <c r="B33" s="335"/>
      <c r="C33" s="336">
        <v>1090</v>
      </c>
      <c r="D33" s="76" t="s">
        <v>23</v>
      </c>
      <c r="E33" s="336">
        <v>1346</v>
      </c>
      <c r="F33" s="76" t="s">
        <v>23</v>
      </c>
      <c r="G33" s="356" t="s">
        <v>140</v>
      </c>
      <c r="H33" s="76" t="s">
        <v>418</v>
      </c>
      <c r="I33" s="356" t="s">
        <v>140</v>
      </c>
      <c r="J33" s="81" t="s">
        <v>418</v>
      </c>
      <c r="K33" s="356" t="s">
        <v>140</v>
      </c>
      <c r="L33" s="338" t="s">
        <v>23</v>
      </c>
    </row>
    <row r="34" spans="1:12" ht="11.25" customHeight="1">
      <c r="A34" s="339" t="s">
        <v>419</v>
      </c>
      <c r="B34" s="335"/>
      <c r="C34" s="336">
        <v>5004</v>
      </c>
      <c r="D34" s="76" t="s">
        <v>23</v>
      </c>
      <c r="E34" s="336">
        <v>5197</v>
      </c>
      <c r="F34" s="76" t="s">
        <v>13</v>
      </c>
      <c r="G34" s="336">
        <v>5176</v>
      </c>
      <c r="H34" s="76" t="s">
        <v>13</v>
      </c>
      <c r="I34" s="340">
        <v>3631</v>
      </c>
      <c r="J34" s="81" t="s">
        <v>13</v>
      </c>
      <c r="K34" s="340">
        <v>2500</v>
      </c>
      <c r="L34" s="338" t="s">
        <v>23</v>
      </c>
    </row>
    <row r="35" spans="1:12" ht="11.25" customHeight="1">
      <c r="A35" s="339" t="s">
        <v>420</v>
      </c>
      <c r="B35" s="335"/>
      <c r="C35" s="336">
        <v>100</v>
      </c>
      <c r="D35" s="76" t="s">
        <v>23</v>
      </c>
      <c r="E35" s="336">
        <v>100</v>
      </c>
      <c r="F35" s="76" t="s">
        <v>421</v>
      </c>
      <c r="G35" s="336">
        <v>100</v>
      </c>
      <c r="H35" s="76"/>
      <c r="I35" s="340">
        <v>100</v>
      </c>
      <c r="J35" s="81"/>
      <c r="K35" s="340">
        <v>100</v>
      </c>
      <c r="L35" s="338"/>
    </row>
    <row r="36" spans="1:12" ht="11.25" customHeight="1">
      <c r="A36" s="339" t="s">
        <v>366</v>
      </c>
      <c r="B36" s="335"/>
      <c r="C36" s="336">
        <v>10500</v>
      </c>
      <c r="D36" s="76" t="s">
        <v>67</v>
      </c>
      <c r="E36" s="336">
        <v>14354</v>
      </c>
      <c r="F36" s="81" t="s">
        <v>23</v>
      </c>
      <c r="G36" s="336">
        <v>13715</v>
      </c>
      <c r="H36" s="81" t="s">
        <v>23</v>
      </c>
      <c r="I36" s="340">
        <v>14400</v>
      </c>
      <c r="J36" s="81" t="s">
        <v>23</v>
      </c>
      <c r="K36" s="340">
        <v>14900</v>
      </c>
      <c r="L36" s="338" t="s">
        <v>23</v>
      </c>
    </row>
    <row r="37" spans="1:12" ht="11.25" customHeight="1">
      <c r="A37" s="339" t="s">
        <v>422</v>
      </c>
      <c r="B37" s="335"/>
      <c r="C37" s="336">
        <v>7000</v>
      </c>
      <c r="D37" s="76" t="s">
        <v>23</v>
      </c>
      <c r="E37" s="336">
        <v>8000</v>
      </c>
      <c r="F37" s="76" t="s">
        <v>23</v>
      </c>
      <c r="G37" s="336">
        <v>8000</v>
      </c>
      <c r="H37" s="76"/>
      <c r="I37" s="340">
        <v>10000</v>
      </c>
      <c r="J37" s="81" t="s">
        <v>13</v>
      </c>
      <c r="K37" s="340">
        <v>12000</v>
      </c>
      <c r="L37" s="338"/>
    </row>
    <row r="38" spans="1:12" ht="11.25" customHeight="1">
      <c r="A38" s="339" t="s">
        <v>423</v>
      </c>
      <c r="B38" s="335"/>
      <c r="C38" s="357" t="s">
        <v>424</v>
      </c>
      <c r="D38" s="81">
        <v>3</v>
      </c>
      <c r="E38" s="356" t="s">
        <v>140</v>
      </c>
      <c r="F38" s="76" t="s">
        <v>23</v>
      </c>
      <c r="G38" s="356" t="s">
        <v>140</v>
      </c>
      <c r="H38" s="76" t="s">
        <v>23</v>
      </c>
      <c r="I38" s="356" t="s">
        <v>140</v>
      </c>
      <c r="J38" s="81" t="s">
        <v>23</v>
      </c>
      <c r="K38" s="356" t="s">
        <v>140</v>
      </c>
      <c r="L38" s="338" t="s">
        <v>23</v>
      </c>
    </row>
    <row r="39" spans="1:12" ht="11.25" customHeight="1">
      <c r="A39" s="339" t="s">
        <v>425</v>
      </c>
      <c r="B39" s="335"/>
      <c r="C39" s="336">
        <v>34100</v>
      </c>
      <c r="D39" s="76" t="s">
        <v>67</v>
      </c>
      <c r="E39" s="336">
        <v>31900</v>
      </c>
      <c r="F39" s="76" t="s">
        <v>23</v>
      </c>
      <c r="G39" s="336">
        <v>32400</v>
      </c>
      <c r="H39" s="76" t="s">
        <v>23</v>
      </c>
      <c r="I39" s="340">
        <v>31500</v>
      </c>
      <c r="J39" s="81" t="s">
        <v>13</v>
      </c>
      <c r="K39" s="340">
        <v>28400</v>
      </c>
      <c r="L39" s="338">
        <v>3</v>
      </c>
    </row>
    <row r="40" spans="1:12" ht="11.25" customHeight="1">
      <c r="A40" s="339" t="s">
        <v>426</v>
      </c>
      <c r="B40" s="335"/>
      <c r="C40" s="341">
        <v>766027</v>
      </c>
      <c r="D40" s="192" t="s">
        <v>23</v>
      </c>
      <c r="E40" s="341">
        <v>1012054</v>
      </c>
      <c r="F40" s="192" t="s">
        <v>23</v>
      </c>
      <c r="G40" s="341">
        <v>1081040</v>
      </c>
      <c r="H40" s="192" t="s">
        <v>23</v>
      </c>
      <c r="I40" s="341">
        <v>1160000</v>
      </c>
      <c r="J40" s="342" t="s">
        <v>67</v>
      </c>
      <c r="K40" s="341">
        <v>978690</v>
      </c>
      <c r="L40" s="343">
        <v>3</v>
      </c>
    </row>
    <row r="41" spans="1:12" ht="11.25" customHeight="1">
      <c r="A41" s="339" t="s">
        <v>427</v>
      </c>
      <c r="B41" s="335"/>
      <c r="C41" s="336"/>
      <c r="D41" s="76"/>
      <c r="E41" s="336"/>
      <c r="F41" s="76"/>
      <c r="G41" s="336"/>
      <c r="H41" s="76"/>
      <c r="I41" s="352" t="s">
        <v>23</v>
      </c>
      <c r="J41" s="81"/>
      <c r="K41" s="352" t="s">
        <v>23</v>
      </c>
      <c r="L41" s="338"/>
    </row>
    <row r="42" spans="1:12" ht="11.25" customHeight="1">
      <c r="A42" s="344" t="s">
        <v>465</v>
      </c>
      <c r="B42" s="335"/>
      <c r="C42" s="336">
        <v>131000</v>
      </c>
      <c r="D42" s="76" t="s">
        <v>23</v>
      </c>
      <c r="E42" s="336">
        <v>125000</v>
      </c>
      <c r="F42" s="76" t="s">
        <v>23</v>
      </c>
      <c r="G42" s="336">
        <v>121000</v>
      </c>
      <c r="H42" s="76" t="s">
        <v>23</v>
      </c>
      <c r="I42" s="340">
        <v>121000</v>
      </c>
      <c r="J42" s="81" t="s">
        <v>23</v>
      </c>
      <c r="K42" s="340">
        <v>130000</v>
      </c>
      <c r="L42" s="338" t="s">
        <v>23</v>
      </c>
    </row>
    <row r="43" spans="1:12" ht="11.25" customHeight="1">
      <c r="A43" s="344" t="s">
        <v>466</v>
      </c>
      <c r="B43" s="335"/>
      <c r="C43" s="345">
        <v>10000</v>
      </c>
      <c r="D43" s="195" t="s">
        <v>23</v>
      </c>
      <c r="E43" s="345">
        <v>10000</v>
      </c>
      <c r="F43" s="195" t="s">
        <v>23</v>
      </c>
      <c r="G43" s="345">
        <v>12000</v>
      </c>
      <c r="H43" s="195"/>
      <c r="I43" s="340">
        <v>12000</v>
      </c>
      <c r="J43" s="81" t="s">
        <v>23</v>
      </c>
      <c r="K43" s="340">
        <v>12000</v>
      </c>
      <c r="L43" s="338" t="s">
        <v>23</v>
      </c>
    </row>
    <row r="44" spans="1:12" ht="11.25" customHeight="1">
      <c r="A44" s="348" t="s">
        <v>20</v>
      </c>
      <c r="B44" s="335"/>
      <c r="C44" s="336">
        <f>SUM(C42:C43)</f>
        <v>141000</v>
      </c>
      <c r="D44" s="76" t="s">
        <v>23</v>
      </c>
      <c r="E44" s="336">
        <f>SUM(E42:E43)</f>
        <v>135000</v>
      </c>
      <c r="F44" s="76" t="s">
        <v>23</v>
      </c>
      <c r="G44" s="336">
        <f>SUM(G42:G43)</f>
        <v>133000</v>
      </c>
      <c r="H44" s="76" t="s">
        <v>23</v>
      </c>
      <c r="I44" s="350">
        <f>SUM(I42:I43)</f>
        <v>133000</v>
      </c>
      <c r="J44" s="284" t="s">
        <v>23</v>
      </c>
      <c r="K44" s="350">
        <f>SUM(K42:K43)</f>
        <v>142000</v>
      </c>
      <c r="L44" s="351" t="s">
        <v>23</v>
      </c>
    </row>
    <row r="45" spans="1:12" ht="11.25" customHeight="1">
      <c r="A45" s="339" t="s">
        <v>305</v>
      </c>
      <c r="B45" s="335"/>
      <c r="C45" s="336">
        <v>1038</v>
      </c>
      <c r="D45" s="76" t="s">
        <v>23</v>
      </c>
      <c r="E45" s="336">
        <v>1211</v>
      </c>
      <c r="F45" s="76" t="s">
        <v>23</v>
      </c>
      <c r="G45" s="336">
        <v>744</v>
      </c>
      <c r="H45" s="76" t="s">
        <v>23</v>
      </c>
      <c r="I45" s="340">
        <v>750</v>
      </c>
      <c r="J45" s="81" t="s">
        <v>67</v>
      </c>
      <c r="K45" s="340">
        <v>700</v>
      </c>
      <c r="L45" s="338" t="s">
        <v>23</v>
      </c>
    </row>
    <row r="46" spans="1:12" ht="11.25" customHeight="1">
      <c r="A46" s="339" t="s">
        <v>428</v>
      </c>
      <c r="B46" s="335"/>
      <c r="C46" s="336">
        <v>374000</v>
      </c>
      <c r="D46" s="76" t="s">
        <v>23</v>
      </c>
      <c r="E46" s="336">
        <v>430000</v>
      </c>
      <c r="F46" s="76" t="s">
        <v>23</v>
      </c>
      <c r="G46" s="336">
        <v>470100</v>
      </c>
      <c r="H46" s="81">
        <v>3</v>
      </c>
      <c r="I46" s="340">
        <v>490000</v>
      </c>
      <c r="J46" s="81" t="s">
        <v>23</v>
      </c>
      <c r="K46" s="340">
        <v>485000</v>
      </c>
      <c r="L46" s="338" t="s">
        <v>23</v>
      </c>
    </row>
    <row r="47" spans="1:12" ht="11.25" customHeight="1">
      <c r="A47" s="339" t="s">
        <v>429</v>
      </c>
      <c r="B47" s="335"/>
      <c r="C47" s="336">
        <v>14000</v>
      </c>
      <c r="D47" s="76" t="s">
        <v>23</v>
      </c>
      <c r="E47" s="336">
        <v>13000</v>
      </c>
      <c r="F47" s="76" t="s">
        <v>23</v>
      </c>
      <c r="G47" s="336">
        <v>13000</v>
      </c>
      <c r="H47" s="76"/>
      <c r="I47" s="340">
        <v>13000</v>
      </c>
      <c r="J47" s="81"/>
      <c r="K47" s="340">
        <v>13000</v>
      </c>
      <c r="L47" s="338" t="s">
        <v>23</v>
      </c>
    </row>
    <row r="48" spans="1:12" ht="11.25" customHeight="1">
      <c r="A48" s="339" t="s">
        <v>430</v>
      </c>
      <c r="B48" s="335"/>
      <c r="C48" s="336">
        <v>10200</v>
      </c>
      <c r="D48" s="81">
        <v>3</v>
      </c>
      <c r="E48" s="336">
        <v>10000</v>
      </c>
      <c r="F48" s="76" t="s">
        <v>23</v>
      </c>
      <c r="G48" s="336">
        <v>10000</v>
      </c>
      <c r="H48" s="76" t="s">
        <v>23</v>
      </c>
      <c r="I48" s="340">
        <v>10000</v>
      </c>
      <c r="J48" s="81" t="s">
        <v>23</v>
      </c>
      <c r="K48" s="340">
        <v>10000</v>
      </c>
      <c r="L48" s="338" t="s">
        <v>23</v>
      </c>
    </row>
    <row r="49" spans="1:12" ht="11.25" customHeight="1">
      <c r="A49" s="339" t="s">
        <v>335</v>
      </c>
      <c r="B49" s="335"/>
      <c r="C49" s="341">
        <v>4600</v>
      </c>
      <c r="D49" s="192" t="s">
        <v>23</v>
      </c>
      <c r="E49" s="358" t="s">
        <v>140</v>
      </c>
      <c r="F49" s="192" t="s">
        <v>23</v>
      </c>
      <c r="G49" s="358" t="s">
        <v>140</v>
      </c>
      <c r="H49" s="192" t="s">
        <v>23</v>
      </c>
      <c r="I49" s="358" t="s">
        <v>140</v>
      </c>
      <c r="J49" s="342" t="s">
        <v>67</v>
      </c>
      <c r="K49" s="358" t="s">
        <v>140</v>
      </c>
      <c r="L49" s="343" t="s">
        <v>23</v>
      </c>
    </row>
    <row r="50" spans="1:12" ht="11.25" customHeight="1">
      <c r="A50" s="339" t="s">
        <v>431</v>
      </c>
      <c r="B50" s="335"/>
      <c r="C50" s="336"/>
      <c r="D50" s="76"/>
      <c r="E50" s="336" t="s">
        <v>23</v>
      </c>
      <c r="F50" s="76"/>
      <c r="G50" s="336"/>
      <c r="H50" s="76"/>
      <c r="I50" s="352" t="s">
        <v>23</v>
      </c>
      <c r="J50" s="81"/>
      <c r="K50" s="352" t="s">
        <v>23</v>
      </c>
      <c r="L50" s="338"/>
    </row>
    <row r="51" spans="1:12" ht="11.25" customHeight="1">
      <c r="A51" s="344" t="s">
        <v>465</v>
      </c>
      <c r="B51" s="335"/>
      <c r="C51" s="336">
        <v>330232</v>
      </c>
      <c r="D51" s="76" t="s">
        <v>23</v>
      </c>
      <c r="E51" s="336">
        <v>308966</v>
      </c>
      <c r="F51" s="76" t="s">
        <v>23</v>
      </c>
      <c r="G51" s="336">
        <v>310623</v>
      </c>
      <c r="H51" s="76" t="s">
        <v>23</v>
      </c>
      <c r="I51" s="340">
        <v>260574</v>
      </c>
      <c r="J51" s="81" t="s">
        <v>23</v>
      </c>
      <c r="K51" s="340">
        <v>285000</v>
      </c>
      <c r="L51" s="338" t="s">
        <v>23</v>
      </c>
    </row>
    <row r="52" spans="1:12" ht="11.25" customHeight="1">
      <c r="A52" s="344" t="s">
        <v>466</v>
      </c>
      <c r="B52" s="335"/>
      <c r="C52" s="345">
        <v>50952</v>
      </c>
      <c r="D52" s="195"/>
      <c r="E52" s="345">
        <v>55600</v>
      </c>
      <c r="F52" s="195" t="s">
        <v>23</v>
      </c>
      <c r="G52" s="345">
        <v>60500</v>
      </c>
      <c r="H52" s="195" t="s">
        <v>23</v>
      </c>
      <c r="I52" s="345">
        <v>69000</v>
      </c>
      <c r="J52" s="81" t="s">
        <v>67</v>
      </c>
      <c r="K52" s="345">
        <v>76000</v>
      </c>
      <c r="L52" s="338" t="s">
        <v>23</v>
      </c>
    </row>
    <row r="53" spans="1:12" ht="11.25" customHeight="1">
      <c r="A53" s="348" t="s">
        <v>20</v>
      </c>
      <c r="B53" s="335"/>
      <c r="C53" s="336">
        <f>SUM(C51:C52)</f>
        <v>381184</v>
      </c>
      <c r="D53" s="76" t="s">
        <v>23</v>
      </c>
      <c r="E53" s="336">
        <f>SUM(E51:E52)</f>
        <v>364566</v>
      </c>
      <c r="F53" s="76"/>
      <c r="G53" s="336">
        <f>SUM(G51:G52)</f>
        <v>371123</v>
      </c>
      <c r="H53" s="76" t="s">
        <v>23</v>
      </c>
      <c r="I53" s="336">
        <f>SUM(I51:I52)</f>
        <v>329574</v>
      </c>
      <c r="J53" s="284" t="s">
        <v>23</v>
      </c>
      <c r="K53" s="336">
        <f>SUM(K51:K52)</f>
        <v>361000</v>
      </c>
      <c r="L53" s="351" t="s">
        <v>23</v>
      </c>
    </row>
    <row r="54" spans="1:12" ht="11.25" customHeight="1">
      <c r="A54" s="339" t="s">
        <v>432</v>
      </c>
      <c r="B54" s="335"/>
      <c r="C54" s="336">
        <v>126700</v>
      </c>
      <c r="D54" s="76"/>
      <c r="E54" s="336">
        <v>125227</v>
      </c>
      <c r="F54" s="76" t="s">
        <v>23</v>
      </c>
      <c r="G54" s="336">
        <v>133503</v>
      </c>
      <c r="H54" s="76"/>
      <c r="I54" s="340">
        <v>131705</v>
      </c>
      <c r="J54" s="81" t="s">
        <v>23</v>
      </c>
      <c r="K54" s="340">
        <v>131600</v>
      </c>
      <c r="L54" s="338">
        <v>3</v>
      </c>
    </row>
    <row r="55" spans="1:12" ht="11.25" customHeight="1">
      <c r="A55" s="339" t="s">
        <v>433</v>
      </c>
      <c r="B55" s="335"/>
      <c r="C55" s="336">
        <v>7747</v>
      </c>
      <c r="D55" s="76" t="s">
        <v>23</v>
      </c>
      <c r="E55" s="336">
        <v>7080</v>
      </c>
      <c r="F55" s="76" t="s">
        <v>23</v>
      </c>
      <c r="G55" s="336">
        <v>5800</v>
      </c>
      <c r="H55" s="76" t="s">
        <v>23</v>
      </c>
      <c r="I55" s="340">
        <v>5000</v>
      </c>
      <c r="J55" s="81" t="s">
        <v>13</v>
      </c>
      <c r="K55" s="340">
        <v>4900</v>
      </c>
      <c r="L55" s="338" t="s">
        <v>23</v>
      </c>
    </row>
    <row r="56" spans="1:12" ht="11.25" customHeight="1">
      <c r="A56" s="339" t="s">
        <v>355</v>
      </c>
      <c r="B56" s="335"/>
      <c r="C56" s="337" t="s">
        <v>140</v>
      </c>
      <c r="D56" s="76" t="s">
        <v>23</v>
      </c>
      <c r="E56" s="336">
        <v>5620</v>
      </c>
      <c r="F56" s="76" t="s">
        <v>23</v>
      </c>
      <c r="G56" s="336">
        <v>12392</v>
      </c>
      <c r="H56" s="76" t="s">
        <v>23</v>
      </c>
      <c r="I56" s="340">
        <v>18012</v>
      </c>
      <c r="J56" s="81" t="s">
        <v>23</v>
      </c>
      <c r="K56" s="340">
        <v>19500</v>
      </c>
      <c r="L56" s="338" t="s">
        <v>23</v>
      </c>
    </row>
    <row r="57" spans="1:12" ht="11.25" customHeight="1">
      <c r="A57" s="339" t="s">
        <v>434</v>
      </c>
      <c r="B57" s="335"/>
      <c r="C57" s="341">
        <v>187921</v>
      </c>
      <c r="D57" s="192" t="s">
        <v>23</v>
      </c>
      <c r="E57" s="341">
        <v>200900</v>
      </c>
      <c r="F57" s="192" t="s">
        <v>23</v>
      </c>
      <c r="G57" s="341">
        <v>218000</v>
      </c>
      <c r="H57" s="192" t="s">
        <v>67</v>
      </c>
      <c r="I57" s="341">
        <v>211311</v>
      </c>
      <c r="J57" s="342" t="s">
        <v>23</v>
      </c>
      <c r="K57" s="341">
        <v>190200</v>
      </c>
      <c r="L57" s="343">
        <v>3</v>
      </c>
    </row>
    <row r="58" spans="1:12" ht="11.25" customHeight="1">
      <c r="A58" s="339" t="s">
        <v>435</v>
      </c>
      <c r="B58" s="335"/>
      <c r="C58" s="336"/>
      <c r="D58" s="76"/>
      <c r="E58" s="336" t="s">
        <v>23</v>
      </c>
      <c r="F58" s="76"/>
      <c r="G58" s="336"/>
      <c r="H58" s="76"/>
      <c r="I58" s="352" t="s">
        <v>23</v>
      </c>
      <c r="J58" s="81"/>
      <c r="K58" s="352" t="s">
        <v>23</v>
      </c>
      <c r="L58" s="338"/>
    </row>
    <row r="59" spans="1:12" ht="11.25" customHeight="1">
      <c r="A59" s="344" t="s">
        <v>465</v>
      </c>
      <c r="B59" s="335"/>
      <c r="C59" s="336">
        <v>421470</v>
      </c>
      <c r="D59" s="76" t="s">
        <v>23</v>
      </c>
      <c r="E59" s="336">
        <v>426614</v>
      </c>
      <c r="F59" s="76" t="s">
        <v>23</v>
      </c>
      <c r="G59" s="336">
        <v>590896</v>
      </c>
      <c r="H59" s="76" t="s">
        <v>23</v>
      </c>
      <c r="I59" s="340">
        <v>686748</v>
      </c>
      <c r="J59" s="81" t="s">
        <v>23</v>
      </c>
      <c r="K59" s="340">
        <v>660025</v>
      </c>
      <c r="L59" s="338">
        <v>3</v>
      </c>
    </row>
    <row r="60" spans="1:12" ht="11.25" customHeight="1">
      <c r="A60" s="344" t="s">
        <v>466</v>
      </c>
      <c r="B60" s="335"/>
      <c r="C60" s="345">
        <v>114917</v>
      </c>
      <c r="D60" s="195" t="s">
        <v>23</v>
      </c>
      <c r="E60" s="345">
        <v>127310</v>
      </c>
      <c r="F60" s="195" t="s">
        <v>23</v>
      </c>
      <c r="G60" s="345">
        <v>131139</v>
      </c>
      <c r="H60" s="195" t="s">
        <v>23</v>
      </c>
      <c r="I60" s="345">
        <v>156465</v>
      </c>
      <c r="J60" s="346" t="s">
        <v>23</v>
      </c>
      <c r="K60" s="345">
        <v>171198</v>
      </c>
      <c r="L60" s="347">
        <v>3</v>
      </c>
    </row>
    <row r="61" spans="1:12" ht="11.25" customHeight="1">
      <c r="A61" s="359" t="s">
        <v>20</v>
      </c>
      <c r="B61" s="335"/>
      <c r="C61" s="336">
        <f>SUM(C59:C60)</f>
        <v>536387</v>
      </c>
      <c r="D61" s="76" t="s">
        <v>23</v>
      </c>
      <c r="E61" s="336">
        <f>SUM(E59:E60)</f>
        <v>553924</v>
      </c>
      <c r="F61" s="335" t="s">
        <v>23</v>
      </c>
      <c r="G61" s="336">
        <f>SUM(G59:G60)</f>
        <v>722035</v>
      </c>
      <c r="H61" s="76" t="s">
        <v>23</v>
      </c>
      <c r="I61" s="336">
        <f>SUM(I59:I60)</f>
        <v>843213</v>
      </c>
      <c r="J61" s="81" t="s">
        <v>23</v>
      </c>
      <c r="K61" s="336">
        <f>SUM(K59:K60)</f>
        <v>831223</v>
      </c>
      <c r="L61" s="338">
        <v>3</v>
      </c>
    </row>
    <row r="62" spans="1:12" ht="11.25" customHeight="1">
      <c r="A62" s="459" t="s">
        <v>70</v>
      </c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</row>
    <row r="63" spans="1:12" ht="11.25" customHeight="1">
      <c r="A63" s="470"/>
      <c r="B63" s="470"/>
      <c r="C63" s="470"/>
      <c r="D63" s="470"/>
      <c r="E63" s="470"/>
      <c r="F63" s="470"/>
      <c r="G63" s="470"/>
      <c r="H63" s="470"/>
      <c r="I63" s="470"/>
      <c r="J63" s="470"/>
      <c r="K63" s="470"/>
      <c r="L63" s="470"/>
    </row>
    <row r="64" spans="1:12" ht="11.25" customHeight="1">
      <c r="A64" s="470"/>
      <c r="B64" s="470"/>
      <c r="C64" s="470"/>
      <c r="D64" s="470"/>
      <c r="E64" s="470"/>
      <c r="F64" s="470"/>
      <c r="G64" s="470"/>
      <c r="H64" s="470"/>
      <c r="I64" s="470"/>
      <c r="J64" s="470"/>
      <c r="K64" s="470"/>
      <c r="L64" s="470"/>
    </row>
    <row r="65" spans="1:12" ht="11.25" customHeight="1">
      <c r="A65" s="470"/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</row>
    <row r="66" spans="1:12" ht="11.25" customHeight="1">
      <c r="A66" s="470"/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</row>
    <row r="67" spans="1:12" ht="11.25" customHeight="1">
      <c r="A67" s="470"/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70"/>
    </row>
    <row r="68" spans="1:12" ht="11.25" customHeight="1">
      <c r="A68" s="470"/>
      <c r="B68" s="470"/>
      <c r="C68" s="470"/>
      <c r="D68" s="470"/>
      <c r="E68" s="470"/>
      <c r="F68" s="470"/>
      <c r="G68" s="470"/>
      <c r="H68" s="470"/>
      <c r="I68" s="470"/>
      <c r="J68" s="470"/>
      <c r="K68" s="470"/>
      <c r="L68" s="470"/>
    </row>
    <row r="69" spans="1:12" ht="11.25" customHeight="1">
      <c r="A69" s="470"/>
      <c r="B69" s="470"/>
      <c r="C69" s="470"/>
      <c r="D69" s="470"/>
      <c r="E69" s="470"/>
      <c r="F69" s="470"/>
      <c r="G69" s="470"/>
      <c r="H69" s="470"/>
      <c r="I69" s="470"/>
      <c r="J69" s="470"/>
      <c r="K69" s="470"/>
      <c r="L69" s="470"/>
    </row>
    <row r="70" spans="1:12" ht="11.25" customHeight="1">
      <c r="A70" s="411" t="s">
        <v>436</v>
      </c>
      <c r="B70" s="411"/>
      <c r="C70" s="411"/>
      <c r="D70" s="411"/>
      <c r="E70" s="411"/>
      <c r="F70" s="411"/>
      <c r="G70" s="411"/>
      <c r="H70" s="411"/>
      <c r="I70" s="411"/>
      <c r="J70" s="411"/>
      <c r="K70" s="411"/>
      <c r="L70" s="411"/>
    </row>
    <row r="71" spans="1:12" ht="11.25" customHeight="1">
      <c r="A71" s="411" t="s">
        <v>401</v>
      </c>
      <c r="B71" s="411"/>
      <c r="C71" s="411"/>
      <c r="D71" s="411"/>
      <c r="E71" s="411"/>
      <c r="F71" s="411"/>
      <c r="G71" s="411"/>
      <c r="H71" s="411"/>
      <c r="I71" s="411"/>
      <c r="J71" s="411"/>
      <c r="K71" s="411"/>
      <c r="L71" s="411"/>
    </row>
    <row r="72" spans="1:12" ht="11.25" customHeight="1">
      <c r="A72" s="411"/>
      <c r="B72" s="411"/>
      <c r="C72" s="411"/>
      <c r="D72" s="411"/>
      <c r="E72" s="411"/>
      <c r="F72" s="411"/>
      <c r="G72" s="411" t="s">
        <v>23</v>
      </c>
      <c r="H72" s="411"/>
      <c r="I72" s="411" t="s">
        <v>23</v>
      </c>
      <c r="J72" s="411"/>
      <c r="K72" s="411" t="s">
        <v>23</v>
      </c>
      <c r="L72" s="411"/>
    </row>
    <row r="73" spans="1:12" ht="11.25" customHeight="1">
      <c r="A73" s="411" t="s">
        <v>112</v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</row>
    <row r="74" spans="1:12" ht="11.25" customHeight="1">
      <c r="A74" s="471"/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</row>
    <row r="75" spans="1:12" ht="11.25" customHeight="1">
      <c r="A75" s="331" t="s">
        <v>402</v>
      </c>
      <c r="B75" s="332"/>
      <c r="C75" s="333" t="s">
        <v>3</v>
      </c>
      <c r="D75" s="332"/>
      <c r="E75" s="333" t="s">
        <v>4</v>
      </c>
      <c r="F75" s="332"/>
      <c r="G75" s="333" t="s">
        <v>5</v>
      </c>
      <c r="H75" s="332"/>
      <c r="I75" s="333">
        <v>2002</v>
      </c>
      <c r="J75" s="332"/>
      <c r="K75" s="333" t="s">
        <v>403</v>
      </c>
      <c r="L75" s="334"/>
    </row>
    <row r="76" spans="1:12" ht="11.25" customHeight="1">
      <c r="A76" s="283" t="s">
        <v>437</v>
      </c>
      <c r="B76" s="335"/>
      <c r="C76" s="336">
        <v>34600</v>
      </c>
      <c r="D76" s="76" t="s">
        <v>23</v>
      </c>
      <c r="E76" s="336">
        <v>30644</v>
      </c>
      <c r="F76" s="76" t="s">
        <v>23</v>
      </c>
      <c r="G76" s="336">
        <v>20322</v>
      </c>
      <c r="H76" s="76" t="s">
        <v>23</v>
      </c>
      <c r="I76" s="340">
        <v>18364</v>
      </c>
      <c r="J76" s="81" t="s">
        <v>23</v>
      </c>
      <c r="K76" s="336">
        <v>20400</v>
      </c>
      <c r="L76" s="338" t="s">
        <v>23</v>
      </c>
    </row>
    <row r="77" spans="1:12" ht="11.25" customHeight="1">
      <c r="A77" s="339" t="s">
        <v>438</v>
      </c>
      <c r="B77" s="335"/>
      <c r="C77" s="336">
        <v>463200</v>
      </c>
      <c r="D77" s="76" t="s">
        <v>23</v>
      </c>
      <c r="E77" s="336">
        <v>454100</v>
      </c>
      <c r="F77" s="76" t="s">
        <v>23</v>
      </c>
      <c r="G77" s="336">
        <v>474000</v>
      </c>
      <c r="H77" s="76"/>
      <c r="I77" s="340">
        <v>502800</v>
      </c>
      <c r="J77" s="81" t="s">
        <v>23</v>
      </c>
      <c r="K77" s="340">
        <v>495000</v>
      </c>
      <c r="L77" s="338">
        <v>3</v>
      </c>
    </row>
    <row r="78" spans="1:12" ht="11.25" customHeight="1">
      <c r="A78" s="339" t="s">
        <v>439</v>
      </c>
      <c r="B78" s="335"/>
      <c r="C78" s="336">
        <v>99500</v>
      </c>
      <c r="D78" s="76" t="s">
        <v>23</v>
      </c>
      <c r="E78" s="336">
        <v>76200</v>
      </c>
      <c r="F78" s="81">
        <v>3</v>
      </c>
      <c r="G78" s="336">
        <v>82900</v>
      </c>
      <c r="H78" s="81">
        <v>3</v>
      </c>
      <c r="I78" s="340">
        <v>77000</v>
      </c>
      <c r="J78" s="81" t="s">
        <v>23</v>
      </c>
      <c r="K78" s="340">
        <v>78000</v>
      </c>
      <c r="L78" s="338"/>
    </row>
    <row r="79" spans="1:12" ht="11.25" customHeight="1">
      <c r="A79" s="339" t="s">
        <v>440</v>
      </c>
      <c r="B79" s="335"/>
      <c r="C79" s="336">
        <v>16807</v>
      </c>
      <c r="D79" s="76" t="s">
        <v>23</v>
      </c>
      <c r="E79" s="336">
        <v>16079</v>
      </c>
      <c r="F79" s="76" t="s">
        <v>23</v>
      </c>
      <c r="G79" s="336">
        <v>19185</v>
      </c>
      <c r="H79" s="76" t="s">
        <v>23</v>
      </c>
      <c r="I79" s="340">
        <v>18962</v>
      </c>
      <c r="J79" s="81" t="s">
        <v>13</v>
      </c>
      <c r="K79" s="340">
        <v>21317</v>
      </c>
      <c r="L79" s="338">
        <v>3</v>
      </c>
    </row>
    <row r="80" spans="1:12" ht="11.25" customHeight="1">
      <c r="A80" s="339" t="s">
        <v>441</v>
      </c>
      <c r="B80" s="335"/>
      <c r="C80" s="336">
        <v>530000</v>
      </c>
      <c r="D80" s="76" t="s">
        <v>23</v>
      </c>
      <c r="E80" s="336">
        <v>570000</v>
      </c>
      <c r="F80" s="76" t="s">
        <v>23</v>
      </c>
      <c r="G80" s="336">
        <v>600000</v>
      </c>
      <c r="H80" s="76" t="s">
        <v>23</v>
      </c>
      <c r="I80" s="340">
        <v>695000</v>
      </c>
      <c r="J80" s="81" t="s">
        <v>23</v>
      </c>
      <c r="K80" s="340">
        <v>675000</v>
      </c>
      <c r="L80" s="338"/>
    </row>
    <row r="81" spans="1:12" ht="11.25" customHeight="1">
      <c r="A81" s="339" t="s">
        <v>442</v>
      </c>
      <c r="B81" s="335"/>
      <c r="C81" s="336">
        <v>821</v>
      </c>
      <c r="D81" s="81">
        <v>3</v>
      </c>
      <c r="E81" s="336">
        <v>900</v>
      </c>
      <c r="F81" s="76" t="s">
        <v>23</v>
      </c>
      <c r="G81" s="336">
        <v>800</v>
      </c>
      <c r="H81" s="76" t="s">
        <v>23</v>
      </c>
      <c r="I81" s="340">
        <v>800</v>
      </c>
      <c r="J81" s="81" t="s">
        <v>23</v>
      </c>
      <c r="K81" s="340">
        <v>800</v>
      </c>
      <c r="L81" s="338"/>
    </row>
    <row r="82" spans="1:12" ht="11.25" customHeight="1">
      <c r="A82" s="339" t="s">
        <v>443</v>
      </c>
      <c r="B82" s="335"/>
      <c r="C82" s="336">
        <v>51700</v>
      </c>
      <c r="D82" s="81">
        <v>3</v>
      </c>
      <c r="E82" s="336">
        <v>41000</v>
      </c>
      <c r="F82" s="76" t="s">
        <v>23</v>
      </c>
      <c r="G82" s="336">
        <v>22000</v>
      </c>
      <c r="H82" s="76" t="s">
        <v>23</v>
      </c>
      <c r="I82" s="340">
        <v>23000</v>
      </c>
      <c r="J82" s="81" t="s">
        <v>23</v>
      </c>
      <c r="K82" s="340">
        <v>16000</v>
      </c>
      <c r="L82" s="338"/>
    </row>
    <row r="83" spans="1:12" ht="11.25" customHeight="1">
      <c r="A83" s="339" t="s">
        <v>444</v>
      </c>
      <c r="B83" s="335"/>
      <c r="C83" s="336">
        <v>124</v>
      </c>
      <c r="D83" s="76" t="s">
        <v>23</v>
      </c>
      <c r="E83" s="337" t="s">
        <v>140</v>
      </c>
      <c r="F83" s="76" t="s">
        <v>23</v>
      </c>
      <c r="G83" s="337" t="s">
        <v>140</v>
      </c>
      <c r="H83" s="76"/>
      <c r="I83" s="337" t="s">
        <v>140</v>
      </c>
      <c r="J83" s="81"/>
      <c r="K83" s="337" t="s">
        <v>140</v>
      </c>
      <c r="L83" s="338"/>
    </row>
    <row r="84" spans="1:12" ht="11.25" customHeight="1">
      <c r="A84" s="339" t="s">
        <v>445</v>
      </c>
      <c r="B84" s="335"/>
      <c r="C84" s="336">
        <v>144263</v>
      </c>
      <c r="D84" s="76" t="s">
        <v>23</v>
      </c>
      <c r="E84" s="336">
        <v>137092</v>
      </c>
      <c r="F84" s="76"/>
      <c r="G84" s="336">
        <v>141865</v>
      </c>
      <c r="H84" s="76" t="s">
        <v>23</v>
      </c>
      <c r="I84" s="340">
        <v>129589</v>
      </c>
      <c r="J84" s="81" t="s">
        <v>23</v>
      </c>
      <c r="K84" s="340">
        <v>89500</v>
      </c>
      <c r="L84" s="338"/>
    </row>
    <row r="85" spans="1:12" ht="11.25" customHeight="1">
      <c r="A85" s="339" t="s">
        <v>311</v>
      </c>
      <c r="B85" s="335"/>
      <c r="C85" s="336">
        <v>1738</v>
      </c>
      <c r="D85" s="76" t="s">
        <v>23</v>
      </c>
      <c r="E85" s="336">
        <v>23312</v>
      </c>
      <c r="F85" s="76"/>
      <c r="G85" s="336">
        <v>9700</v>
      </c>
      <c r="H85" s="76"/>
      <c r="I85" s="337" t="s">
        <v>140</v>
      </c>
      <c r="J85" s="81" t="s">
        <v>13</v>
      </c>
      <c r="K85" s="337" t="s">
        <v>140</v>
      </c>
      <c r="L85" s="338"/>
    </row>
    <row r="86" spans="1:12" ht="11.25" customHeight="1">
      <c r="A86" s="339" t="s">
        <v>338</v>
      </c>
      <c r="B86" s="335"/>
      <c r="C86" s="336">
        <v>71200</v>
      </c>
      <c r="D86" s="76" t="s">
        <v>23</v>
      </c>
      <c r="E86" s="336">
        <v>77765</v>
      </c>
      <c r="F86" s="76" t="s">
        <v>23</v>
      </c>
      <c r="G86" s="336">
        <v>74269</v>
      </c>
      <c r="H86" s="76" t="s">
        <v>23</v>
      </c>
      <c r="I86" s="340">
        <v>72100</v>
      </c>
      <c r="J86" s="81" t="s">
        <v>23</v>
      </c>
      <c r="K86" s="340">
        <v>83000</v>
      </c>
      <c r="L86" s="338"/>
    </row>
    <row r="87" spans="1:12" ht="11.25" customHeight="1">
      <c r="A87" s="339" t="s">
        <v>446</v>
      </c>
      <c r="B87" s="335"/>
      <c r="C87" s="337" t="s">
        <v>140</v>
      </c>
      <c r="D87" s="76"/>
      <c r="E87" s="337" t="s">
        <v>140</v>
      </c>
      <c r="F87" s="76"/>
      <c r="G87" s="336">
        <v>2645</v>
      </c>
      <c r="H87" s="76" t="s">
        <v>23</v>
      </c>
      <c r="I87" s="340">
        <v>2700</v>
      </c>
      <c r="J87" s="81" t="s">
        <v>13</v>
      </c>
      <c r="K87" s="340">
        <v>2700</v>
      </c>
      <c r="L87" s="338"/>
    </row>
    <row r="88" spans="1:12" ht="11.25" customHeight="1">
      <c r="A88" s="339" t="s">
        <v>447</v>
      </c>
      <c r="B88" s="335"/>
      <c r="C88" s="341">
        <v>73051</v>
      </c>
      <c r="D88" s="192" t="s">
        <v>23</v>
      </c>
      <c r="E88" s="341">
        <v>76253</v>
      </c>
      <c r="F88" s="192" t="s">
        <v>23</v>
      </c>
      <c r="G88" s="341">
        <v>56864</v>
      </c>
      <c r="H88" s="192" t="s">
        <v>13</v>
      </c>
      <c r="I88" s="341">
        <v>48253</v>
      </c>
      <c r="J88" s="342" t="s">
        <v>13</v>
      </c>
      <c r="K88" s="341">
        <v>58000</v>
      </c>
      <c r="L88" s="343"/>
    </row>
    <row r="89" spans="1:12" ht="11.25" customHeight="1">
      <c r="A89" s="339" t="s">
        <v>448</v>
      </c>
      <c r="B89" s="335"/>
      <c r="C89" s="336"/>
      <c r="D89" s="76"/>
      <c r="E89" s="336" t="s">
        <v>23</v>
      </c>
      <c r="F89" s="76"/>
      <c r="G89" s="336"/>
      <c r="H89" s="76"/>
      <c r="I89" s="340"/>
      <c r="J89" s="81"/>
      <c r="K89" s="352"/>
      <c r="L89" s="338"/>
    </row>
    <row r="90" spans="1:12" ht="11.25" customHeight="1">
      <c r="A90" s="344" t="s">
        <v>465</v>
      </c>
      <c r="B90" s="335"/>
      <c r="C90" s="336">
        <v>1010000</v>
      </c>
      <c r="D90" s="76" t="s">
        <v>23</v>
      </c>
      <c r="E90" s="336">
        <v>887000</v>
      </c>
      <c r="F90" s="76" t="s">
        <v>23</v>
      </c>
      <c r="G90" s="336">
        <v>714000</v>
      </c>
      <c r="H90" s="76" t="s">
        <v>23</v>
      </c>
      <c r="I90" s="340">
        <v>601000</v>
      </c>
      <c r="J90" s="81" t="s">
        <v>23</v>
      </c>
      <c r="K90" s="340">
        <v>525000</v>
      </c>
      <c r="L90" s="338">
        <v>3</v>
      </c>
    </row>
    <row r="91" spans="1:12" ht="11.25" customHeight="1">
      <c r="A91" s="344" t="s">
        <v>466</v>
      </c>
      <c r="B91" s="335"/>
      <c r="C91" s="345">
        <v>586000</v>
      </c>
      <c r="D91" s="195" t="s">
        <v>23</v>
      </c>
      <c r="E91" s="345">
        <v>557000</v>
      </c>
      <c r="F91" s="195" t="s">
        <v>23</v>
      </c>
      <c r="G91" s="345">
        <v>624000</v>
      </c>
      <c r="H91" s="195" t="s">
        <v>23</v>
      </c>
      <c r="I91" s="345">
        <v>542000</v>
      </c>
      <c r="J91" s="346" t="s">
        <v>23</v>
      </c>
      <c r="K91" s="345">
        <v>591000</v>
      </c>
      <c r="L91" s="338">
        <v>3</v>
      </c>
    </row>
    <row r="92" spans="1:12" ht="11.25" customHeight="1">
      <c r="A92" s="348" t="s">
        <v>20</v>
      </c>
      <c r="B92" s="335"/>
      <c r="C92" s="336">
        <v>1600000</v>
      </c>
      <c r="D92" s="76" t="s">
        <v>23</v>
      </c>
      <c r="E92" s="336">
        <v>1440000</v>
      </c>
      <c r="F92" s="76" t="s">
        <v>23</v>
      </c>
      <c r="G92" s="336">
        <v>1340000</v>
      </c>
      <c r="H92" s="76" t="s">
        <v>23</v>
      </c>
      <c r="I92" s="340">
        <v>1140000</v>
      </c>
      <c r="J92" s="81" t="s">
        <v>23</v>
      </c>
      <c r="K92" s="340">
        <v>1120000</v>
      </c>
      <c r="L92" s="351">
        <v>3</v>
      </c>
    </row>
    <row r="93" spans="1:12" ht="11.25" customHeight="1">
      <c r="A93" s="339" t="s">
        <v>449</v>
      </c>
      <c r="B93" s="335"/>
      <c r="C93" s="341">
        <v>65000</v>
      </c>
      <c r="D93" s="192" t="s">
        <v>13</v>
      </c>
      <c r="E93" s="341">
        <v>70000</v>
      </c>
      <c r="F93" s="192" t="s">
        <v>13</v>
      </c>
      <c r="G93" s="341">
        <v>78000</v>
      </c>
      <c r="H93" s="192" t="s">
        <v>13</v>
      </c>
      <c r="I93" s="341">
        <v>80000</v>
      </c>
      <c r="J93" s="342" t="s">
        <v>13</v>
      </c>
      <c r="K93" s="341">
        <v>80000</v>
      </c>
      <c r="L93" s="343"/>
    </row>
    <row r="94" spans="1:12" ht="11.25" customHeight="1">
      <c r="A94" s="339" t="s">
        <v>450</v>
      </c>
      <c r="B94" s="335"/>
      <c r="C94" s="336"/>
      <c r="D94" s="76"/>
      <c r="E94" s="336" t="s">
        <v>23</v>
      </c>
      <c r="F94" s="76"/>
      <c r="G94" s="336"/>
      <c r="H94" s="76"/>
      <c r="I94" s="340"/>
      <c r="J94" s="81"/>
      <c r="K94" s="352"/>
      <c r="L94" s="338"/>
    </row>
    <row r="95" spans="1:12" ht="11.25" customHeight="1">
      <c r="A95" s="344" t="s">
        <v>468</v>
      </c>
      <c r="B95" s="335"/>
      <c r="C95" s="336">
        <v>213000</v>
      </c>
      <c r="D95" s="76" t="s">
        <v>23</v>
      </c>
      <c r="E95" s="336">
        <v>184100</v>
      </c>
      <c r="F95" s="76" t="s">
        <v>23</v>
      </c>
      <c r="G95" s="336">
        <v>233000</v>
      </c>
      <c r="H95" s="76" t="s">
        <v>23</v>
      </c>
      <c r="I95" s="340">
        <v>251100</v>
      </c>
      <c r="J95" s="81" t="s">
        <v>23</v>
      </c>
      <c r="K95" s="340">
        <v>250000</v>
      </c>
      <c r="L95" s="338"/>
    </row>
    <row r="96" spans="1:12" ht="11.25" customHeight="1">
      <c r="A96" s="344" t="s">
        <v>469</v>
      </c>
      <c r="B96" s="335"/>
      <c r="C96" s="345">
        <v>67000</v>
      </c>
      <c r="D96" s="76" t="s">
        <v>23</v>
      </c>
      <c r="E96" s="345">
        <v>65000</v>
      </c>
      <c r="F96" s="195" t="s">
        <v>23</v>
      </c>
      <c r="G96" s="345">
        <v>79000</v>
      </c>
      <c r="H96" s="195" t="s">
        <v>23</v>
      </c>
      <c r="I96" s="345">
        <v>78900</v>
      </c>
      <c r="J96" s="346" t="s">
        <v>23</v>
      </c>
      <c r="K96" s="345">
        <v>80000</v>
      </c>
      <c r="L96" s="338"/>
    </row>
    <row r="97" spans="1:12" ht="11.25" customHeight="1">
      <c r="A97" s="348" t="s">
        <v>20</v>
      </c>
      <c r="B97" s="335"/>
      <c r="C97" s="353">
        <f>SUM(C95:C96)</f>
        <v>280000</v>
      </c>
      <c r="D97" s="354">
        <v>9</v>
      </c>
      <c r="E97" s="353">
        <f>SUM(E95:E96)</f>
        <v>249100</v>
      </c>
      <c r="F97" s="196" t="s">
        <v>23</v>
      </c>
      <c r="G97" s="353">
        <f>SUM(G95:G96)</f>
        <v>312000</v>
      </c>
      <c r="H97" s="354">
        <v>9</v>
      </c>
      <c r="I97" s="341">
        <f>SUM(I95:I96)</f>
        <v>330000</v>
      </c>
      <c r="J97" s="342" t="s">
        <v>23</v>
      </c>
      <c r="K97" s="341">
        <f>SUM(K95:K96)</f>
        <v>330000</v>
      </c>
      <c r="L97" s="355"/>
    </row>
    <row r="98" spans="1:12" ht="11.25" customHeight="1">
      <c r="A98" s="339" t="s">
        <v>451</v>
      </c>
      <c r="B98" s="335"/>
      <c r="C98" s="336"/>
      <c r="D98" s="76"/>
      <c r="E98" s="336"/>
      <c r="F98" s="76"/>
      <c r="G98" s="336"/>
      <c r="H98" s="76"/>
      <c r="I98" s="340"/>
      <c r="J98" s="81"/>
      <c r="K98" s="352"/>
      <c r="L98" s="338"/>
    </row>
    <row r="99" spans="1:12" ht="11.25" customHeight="1">
      <c r="A99" s="344" t="s">
        <v>465</v>
      </c>
      <c r="B99" s="335"/>
      <c r="C99" s="336">
        <v>3491</v>
      </c>
      <c r="D99" s="81" t="s">
        <v>23</v>
      </c>
      <c r="E99" s="336">
        <v>2104</v>
      </c>
      <c r="F99" s="81" t="s">
        <v>23</v>
      </c>
      <c r="G99" s="336">
        <v>2057</v>
      </c>
      <c r="H99" s="76" t="s">
        <v>23</v>
      </c>
      <c r="I99" s="340">
        <v>2502</v>
      </c>
      <c r="J99" s="81" t="s">
        <v>23</v>
      </c>
      <c r="K99" s="340">
        <v>2400</v>
      </c>
      <c r="L99" s="338"/>
    </row>
    <row r="100" spans="1:12" ht="11.25" customHeight="1">
      <c r="A100" s="344" t="s">
        <v>470</v>
      </c>
      <c r="B100" s="335"/>
      <c r="C100" s="345">
        <v>1020</v>
      </c>
      <c r="D100" s="346">
        <v>3</v>
      </c>
      <c r="E100" s="337" t="s">
        <v>140</v>
      </c>
      <c r="F100" s="346" t="s">
        <v>23</v>
      </c>
      <c r="G100" s="337" t="s">
        <v>140</v>
      </c>
      <c r="H100" s="195" t="s">
        <v>23</v>
      </c>
      <c r="I100" s="360" t="s">
        <v>140</v>
      </c>
      <c r="J100" s="81" t="s">
        <v>23</v>
      </c>
      <c r="K100" s="360" t="s">
        <v>140</v>
      </c>
      <c r="L100" s="338"/>
    </row>
    <row r="101" spans="1:12" ht="11.25" customHeight="1">
      <c r="A101" s="348" t="s">
        <v>20</v>
      </c>
      <c r="B101" s="335"/>
      <c r="C101" s="353">
        <f>SUM(C99:C100)</f>
        <v>4511</v>
      </c>
      <c r="D101" s="354" t="s">
        <v>23</v>
      </c>
      <c r="E101" s="353">
        <f>SUM(E99:E100)</f>
        <v>2104</v>
      </c>
      <c r="F101" s="354" t="s">
        <v>23</v>
      </c>
      <c r="G101" s="353">
        <f>SUM(G99:G100)</f>
        <v>2057</v>
      </c>
      <c r="H101" s="196" t="s">
        <v>23</v>
      </c>
      <c r="I101" s="341">
        <f>SUM(I99:I100)</f>
        <v>2502</v>
      </c>
      <c r="J101" s="354" t="s">
        <v>23</v>
      </c>
      <c r="K101" s="341">
        <f>SUM(K99:K100)</f>
        <v>2400</v>
      </c>
      <c r="L101" s="355"/>
    </row>
    <row r="102" spans="1:12" ht="11.25" customHeight="1">
      <c r="A102" s="361" t="s">
        <v>471</v>
      </c>
      <c r="B102" s="362"/>
      <c r="C102" s="340">
        <v>12800000</v>
      </c>
      <c r="D102" s="175" t="s">
        <v>23</v>
      </c>
      <c r="E102" s="340">
        <v>13200000</v>
      </c>
      <c r="F102" s="175" t="s">
        <v>23</v>
      </c>
      <c r="G102" s="340">
        <v>13700000</v>
      </c>
      <c r="H102" s="175" t="s">
        <v>23</v>
      </c>
      <c r="I102" s="340">
        <v>13600000</v>
      </c>
      <c r="J102" s="363"/>
      <c r="K102" s="352">
        <v>13600000</v>
      </c>
      <c r="L102" s="364"/>
    </row>
    <row r="103" spans="1:12" ht="11.25" customHeight="1">
      <c r="A103" s="348" t="s">
        <v>452</v>
      </c>
      <c r="B103" s="362"/>
      <c r="C103" s="340"/>
      <c r="D103" s="175"/>
      <c r="E103" s="340"/>
      <c r="F103" s="175"/>
      <c r="G103" s="340"/>
      <c r="H103" s="175"/>
      <c r="I103" s="340"/>
      <c r="J103" s="363"/>
      <c r="K103" s="340"/>
      <c r="L103" s="364"/>
    </row>
    <row r="104" spans="1:12" ht="11.25" customHeight="1">
      <c r="A104" s="365" t="s">
        <v>468</v>
      </c>
      <c r="B104" s="362"/>
      <c r="C104" s="340">
        <v>10400000</v>
      </c>
      <c r="D104" s="175"/>
      <c r="E104" s="340">
        <v>10900000</v>
      </c>
      <c r="F104" s="175"/>
      <c r="G104" s="340">
        <v>11100000</v>
      </c>
      <c r="H104" s="175"/>
      <c r="I104" s="340">
        <v>11000000</v>
      </c>
      <c r="J104" s="363"/>
      <c r="K104" s="340">
        <v>10900000</v>
      </c>
      <c r="L104" s="364"/>
    </row>
    <row r="105" spans="1:12" ht="11.25" customHeight="1">
      <c r="A105" s="365" t="s">
        <v>469</v>
      </c>
      <c r="B105" s="366"/>
      <c r="C105" s="345">
        <v>2350000</v>
      </c>
      <c r="D105" s="195"/>
      <c r="E105" s="345">
        <v>2360000</v>
      </c>
      <c r="F105" s="195" t="s">
        <v>13</v>
      </c>
      <c r="G105" s="345">
        <v>2620000</v>
      </c>
      <c r="H105" s="195" t="s">
        <v>13</v>
      </c>
      <c r="I105" s="345">
        <v>2640000</v>
      </c>
      <c r="J105" s="346"/>
      <c r="K105" s="345">
        <v>2710000</v>
      </c>
      <c r="L105" s="347"/>
    </row>
    <row r="106" spans="1:12" ht="11.25" customHeight="1">
      <c r="A106" s="458" t="s">
        <v>453</v>
      </c>
      <c r="B106" s="459"/>
      <c r="C106" s="459"/>
      <c r="D106" s="459"/>
      <c r="E106" s="459"/>
      <c r="F106" s="459"/>
      <c r="G106" s="459"/>
      <c r="H106" s="459"/>
      <c r="I106" s="459"/>
      <c r="J106" s="459"/>
      <c r="K106" s="459"/>
      <c r="L106" s="459"/>
    </row>
    <row r="107" spans="1:12" ht="11.25" customHeight="1">
      <c r="A107" s="438" t="s">
        <v>454</v>
      </c>
      <c r="B107" s="439"/>
      <c r="C107" s="439"/>
      <c r="D107" s="439"/>
      <c r="E107" s="439"/>
      <c r="F107" s="439"/>
      <c r="G107" s="439"/>
      <c r="H107" s="439"/>
      <c r="I107" s="439"/>
      <c r="J107" s="439"/>
      <c r="K107" s="439"/>
      <c r="L107" s="439"/>
    </row>
    <row r="108" spans="1:12" ht="11.25" customHeight="1">
      <c r="A108" s="438" t="s">
        <v>455</v>
      </c>
      <c r="B108" s="439"/>
      <c r="C108" s="439"/>
      <c r="D108" s="439"/>
      <c r="E108" s="439"/>
      <c r="F108" s="439"/>
      <c r="G108" s="439"/>
      <c r="H108" s="439"/>
      <c r="I108" s="439"/>
      <c r="J108" s="439"/>
      <c r="K108" s="439"/>
      <c r="L108" s="439"/>
    </row>
    <row r="109" spans="1:12" ht="11.25" customHeight="1">
      <c r="A109" s="439" t="s">
        <v>456</v>
      </c>
      <c r="B109" s="439"/>
      <c r="C109" s="439"/>
      <c r="D109" s="439"/>
      <c r="E109" s="439"/>
      <c r="F109" s="439"/>
      <c r="G109" s="439"/>
      <c r="H109" s="439"/>
      <c r="I109" s="439"/>
      <c r="J109" s="439"/>
      <c r="K109" s="439"/>
      <c r="L109" s="439"/>
    </row>
    <row r="110" spans="1:12" ht="11.25" customHeight="1">
      <c r="A110" s="438" t="s">
        <v>457</v>
      </c>
      <c r="B110" s="439"/>
      <c r="C110" s="439"/>
      <c r="D110" s="439"/>
      <c r="E110" s="439"/>
      <c r="F110" s="439"/>
      <c r="G110" s="439"/>
      <c r="H110" s="439"/>
      <c r="I110" s="439"/>
      <c r="J110" s="439"/>
      <c r="K110" s="439"/>
      <c r="L110" s="439"/>
    </row>
    <row r="111" spans="1:12" ht="11.25" customHeight="1">
      <c r="A111" s="438" t="s">
        <v>458</v>
      </c>
      <c r="B111" s="439"/>
      <c r="C111" s="439"/>
      <c r="D111" s="439"/>
      <c r="E111" s="439"/>
      <c r="F111" s="439"/>
      <c r="G111" s="439"/>
      <c r="H111" s="439"/>
      <c r="I111" s="439"/>
      <c r="J111" s="439"/>
      <c r="K111" s="439"/>
      <c r="L111" s="439"/>
    </row>
    <row r="112" spans="1:12" ht="11.25" customHeight="1">
      <c r="A112" s="438" t="s">
        <v>459</v>
      </c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</row>
    <row r="113" spans="1:12" ht="11.25" customHeight="1">
      <c r="A113" s="439" t="s">
        <v>460</v>
      </c>
      <c r="B113" s="439"/>
      <c r="C113" s="439"/>
      <c r="D113" s="439"/>
      <c r="E113" s="439"/>
      <c r="F113" s="439"/>
      <c r="G113" s="439"/>
      <c r="H113" s="439"/>
      <c r="I113" s="439"/>
      <c r="J113" s="439"/>
      <c r="K113" s="439"/>
      <c r="L113" s="439"/>
    </row>
    <row r="114" spans="1:12" ht="11.25" customHeight="1">
      <c r="A114" s="438" t="s">
        <v>461</v>
      </c>
      <c r="B114" s="439"/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</row>
    <row r="115" spans="1:12" ht="11.25" customHeight="1">
      <c r="A115" s="438" t="s">
        <v>462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</row>
    <row r="116" spans="1:12" ht="11.25" customHeight="1">
      <c r="A116" s="438" t="s">
        <v>463</v>
      </c>
      <c r="B116" s="439"/>
      <c r="C116" s="439"/>
      <c r="D116" s="439"/>
      <c r="E116" s="439"/>
      <c r="F116" s="439"/>
      <c r="G116" s="439"/>
      <c r="H116" s="439"/>
      <c r="I116" s="439"/>
      <c r="J116" s="439"/>
      <c r="K116" s="439"/>
      <c r="L116" s="439"/>
    </row>
    <row r="117" spans="1:12" ht="11.25" customHeight="1">
      <c r="A117" s="438" t="s">
        <v>464</v>
      </c>
      <c r="B117" s="439"/>
      <c r="C117" s="439"/>
      <c r="D117" s="439"/>
      <c r="E117" s="439"/>
      <c r="F117" s="439"/>
      <c r="G117" s="439"/>
      <c r="H117" s="439"/>
      <c r="I117" s="439"/>
      <c r="J117" s="439"/>
      <c r="K117" s="439"/>
      <c r="L117" s="439"/>
    </row>
  </sheetData>
  <mergeCells count="30">
    <mergeCell ref="A117:L117"/>
    <mergeCell ref="A113:L113"/>
    <mergeCell ref="A114:L114"/>
    <mergeCell ref="A115:L115"/>
    <mergeCell ref="A116:L116"/>
    <mergeCell ref="A109:L109"/>
    <mergeCell ref="A110:L110"/>
    <mergeCell ref="A111:L111"/>
    <mergeCell ref="A112:L112"/>
    <mergeCell ref="A74:L74"/>
    <mergeCell ref="A106:L106"/>
    <mergeCell ref="A107:L107"/>
    <mergeCell ref="A108:L108"/>
    <mergeCell ref="A71:L71"/>
    <mergeCell ref="A73:L73"/>
    <mergeCell ref="A3:L3"/>
    <mergeCell ref="A5:L5"/>
    <mergeCell ref="A62:L62"/>
    <mergeCell ref="A72:L72"/>
    <mergeCell ref="A69:L69"/>
    <mergeCell ref="A1:L1"/>
    <mergeCell ref="A2:L2"/>
    <mergeCell ref="A4:L4"/>
    <mergeCell ref="A70:L70"/>
    <mergeCell ref="A63:L63"/>
    <mergeCell ref="A64:L64"/>
    <mergeCell ref="A65:L65"/>
    <mergeCell ref="A66:L66"/>
    <mergeCell ref="A67:L67"/>
    <mergeCell ref="A68:L68"/>
  </mergeCells>
  <printOptions/>
  <pageMargins left="0.5" right="0.5" top="0.5" bottom="0.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A1" sqref="A1:L1"/>
    </sheetView>
  </sheetViews>
  <sheetFormatPr defaultColWidth="9.33203125" defaultRowHeight="11.25"/>
  <cols>
    <col min="1" max="1" width="42.83203125" style="0" customWidth="1"/>
    <col min="2" max="2" width="1.83203125" style="0" customWidth="1"/>
    <col min="3" max="3" width="14.33203125" style="0" customWidth="1"/>
    <col min="4" max="4" width="2.5" style="0" bestFit="1" customWidth="1"/>
    <col min="5" max="5" width="14.33203125" style="0" customWidth="1"/>
    <col min="6" max="6" width="3.16015625" style="0" bestFit="1" customWidth="1"/>
    <col min="7" max="7" width="14.33203125" style="0" customWidth="1"/>
    <col min="8" max="8" width="3.16015625" style="0" bestFit="1" customWidth="1"/>
    <col min="9" max="9" width="14.33203125" style="0" customWidth="1"/>
    <col min="10" max="10" width="3.16015625" style="0" bestFit="1" customWidth="1"/>
    <col min="11" max="11" width="14.33203125" style="0" customWidth="1"/>
    <col min="12" max="12" width="2.16015625" style="0" bestFit="1" customWidth="1"/>
  </cols>
  <sheetData>
    <row r="1" spans="1:12" ht="11.25" customHeight="1">
      <c r="A1" s="434" t="s">
        <v>472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11.25" customHeight="1">
      <c r="A2" s="434" t="s">
        <v>473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ht="11.25" customHeight="1">
      <c r="A3" s="434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</row>
    <row r="4" spans="1:12" ht="11.25" customHeight="1">
      <c r="A4" s="434" t="s">
        <v>235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ht="11.25" customHeight="1">
      <c r="A5" s="462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</row>
    <row r="6" spans="1:12" ht="11.25" customHeight="1">
      <c r="A6" s="367" t="s">
        <v>327</v>
      </c>
      <c r="B6" s="368"/>
      <c r="C6" s="369" t="s">
        <v>3</v>
      </c>
      <c r="D6" s="370"/>
      <c r="E6" s="369" t="s">
        <v>4</v>
      </c>
      <c r="F6" s="370"/>
      <c r="G6" s="369" t="s">
        <v>5</v>
      </c>
      <c r="H6" s="370"/>
      <c r="I6" s="369" t="s">
        <v>6</v>
      </c>
      <c r="J6" s="370"/>
      <c r="K6" s="369" t="s">
        <v>403</v>
      </c>
      <c r="L6" s="370"/>
    </row>
    <row r="7" spans="1:12" ht="11.25" customHeight="1">
      <c r="A7" s="371" t="s">
        <v>474</v>
      </c>
      <c r="B7" s="372"/>
      <c r="C7" s="373">
        <v>1281</v>
      </c>
      <c r="D7" s="175"/>
      <c r="E7" s="374" t="s">
        <v>140</v>
      </c>
      <c r="F7" s="175"/>
      <c r="G7" s="374" t="s">
        <v>140</v>
      </c>
      <c r="H7" s="375" t="s">
        <v>67</v>
      </c>
      <c r="I7" s="374" t="s">
        <v>140</v>
      </c>
      <c r="J7" s="375" t="s">
        <v>67</v>
      </c>
      <c r="K7" s="374" t="s">
        <v>140</v>
      </c>
      <c r="L7" s="175"/>
    </row>
    <row r="8" spans="1:12" ht="11.25" customHeight="1">
      <c r="A8" s="371" t="s">
        <v>475</v>
      </c>
      <c r="B8" s="372"/>
      <c r="C8" s="373">
        <v>332000</v>
      </c>
      <c r="D8" s="175"/>
      <c r="E8" s="373">
        <v>394000</v>
      </c>
      <c r="F8" s="175"/>
      <c r="G8" s="373">
        <v>455000</v>
      </c>
      <c r="H8" s="175"/>
      <c r="I8" s="373">
        <v>458000</v>
      </c>
      <c r="J8" s="375" t="s">
        <v>67</v>
      </c>
      <c r="K8" s="373">
        <v>435000</v>
      </c>
      <c r="L8" s="375" t="s">
        <v>476</v>
      </c>
    </row>
    <row r="9" spans="1:12" ht="11.25" customHeight="1">
      <c r="A9" s="371" t="s">
        <v>477</v>
      </c>
      <c r="B9" s="372"/>
      <c r="C9" s="373">
        <v>77573</v>
      </c>
      <c r="D9" s="175"/>
      <c r="E9" s="373">
        <v>70000</v>
      </c>
      <c r="F9" s="375" t="s">
        <v>67</v>
      </c>
      <c r="G9" s="373">
        <v>68642</v>
      </c>
      <c r="H9" s="375"/>
      <c r="I9" s="373">
        <v>64932</v>
      </c>
      <c r="J9" s="375" t="s">
        <v>13</v>
      </c>
      <c r="K9" s="373">
        <v>65084</v>
      </c>
      <c r="L9" s="375" t="s">
        <v>476</v>
      </c>
    </row>
    <row r="10" spans="1:12" ht="11.25" customHeight="1">
      <c r="A10" s="371" t="s">
        <v>478</v>
      </c>
      <c r="B10" s="372"/>
      <c r="C10" s="373">
        <v>143300</v>
      </c>
      <c r="D10" s="175"/>
      <c r="E10" s="373">
        <v>144700</v>
      </c>
      <c r="F10" s="175"/>
      <c r="G10" s="373">
        <v>138200</v>
      </c>
      <c r="H10" s="175"/>
      <c r="I10" s="373">
        <v>125900</v>
      </c>
      <c r="J10" s="375" t="s">
        <v>13</v>
      </c>
      <c r="K10" s="373">
        <v>117500</v>
      </c>
      <c r="L10" s="375" t="s">
        <v>476</v>
      </c>
    </row>
    <row r="11" spans="1:12" ht="11.25" customHeight="1">
      <c r="A11" s="371" t="s">
        <v>479</v>
      </c>
      <c r="B11" s="372"/>
      <c r="C11" s="373">
        <v>20960</v>
      </c>
      <c r="D11" s="175"/>
      <c r="E11" s="373">
        <v>18722</v>
      </c>
      <c r="F11" s="375" t="s">
        <v>13</v>
      </c>
      <c r="G11" s="373">
        <v>19209</v>
      </c>
      <c r="H11" s="375" t="s">
        <v>13</v>
      </c>
      <c r="I11" s="373">
        <v>21590</v>
      </c>
      <c r="J11" s="375" t="s">
        <v>13</v>
      </c>
      <c r="K11" s="373">
        <v>22000</v>
      </c>
      <c r="L11" s="175"/>
    </row>
    <row r="12" spans="1:12" ht="11.25" customHeight="1">
      <c r="A12" s="371" t="s">
        <v>480</v>
      </c>
      <c r="B12" s="372"/>
      <c r="C12" s="376">
        <v>193014</v>
      </c>
      <c r="D12" s="192"/>
      <c r="E12" s="376">
        <v>185345</v>
      </c>
      <c r="F12" s="377"/>
      <c r="G12" s="376">
        <v>212243</v>
      </c>
      <c r="H12" s="377" t="s">
        <v>13</v>
      </c>
      <c r="I12" s="376">
        <v>189651</v>
      </c>
      <c r="J12" s="377" t="s">
        <v>13</v>
      </c>
      <c r="K12" s="376">
        <v>190000</v>
      </c>
      <c r="L12" s="192"/>
    </row>
    <row r="13" spans="1:12" ht="11.25" customHeight="1">
      <c r="A13" s="371" t="s">
        <v>481</v>
      </c>
      <c r="B13" s="372"/>
      <c r="C13" s="373"/>
      <c r="D13" s="175"/>
      <c r="E13" s="373"/>
      <c r="F13" s="175"/>
      <c r="G13" s="373"/>
      <c r="H13" s="175"/>
      <c r="I13" s="373"/>
      <c r="J13" s="175"/>
      <c r="K13" s="373"/>
      <c r="L13" s="175"/>
    </row>
    <row r="14" spans="1:12" ht="11.25" customHeight="1">
      <c r="A14" s="378" t="s">
        <v>482</v>
      </c>
      <c r="B14" s="372"/>
      <c r="C14" s="373">
        <v>107000</v>
      </c>
      <c r="D14" s="175"/>
      <c r="E14" s="373">
        <v>173000</v>
      </c>
      <c r="F14" s="375"/>
      <c r="G14" s="373">
        <v>152000</v>
      </c>
      <c r="H14" s="375"/>
      <c r="I14" s="373">
        <v>167000</v>
      </c>
      <c r="J14" s="375" t="s">
        <v>13</v>
      </c>
      <c r="K14" s="373">
        <v>199300</v>
      </c>
      <c r="L14" s="375" t="s">
        <v>476</v>
      </c>
    </row>
    <row r="15" spans="1:12" ht="11.25" customHeight="1">
      <c r="A15" s="378" t="s">
        <v>483</v>
      </c>
      <c r="B15" s="372"/>
      <c r="C15" s="379">
        <v>5000</v>
      </c>
      <c r="D15" s="195"/>
      <c r="E15" s="379">
        <v>5000</v>
      </c>
      <c r="F15" s="380"/>
      <c r="G15" s="379">
        <v>5000</v>
      </c>
      <c r="H15" s="380"/>
      <c r="I15" s="379">
        <v>15000</v>
      </c>
      <c r="J15" s="380" t="s">
        <v>13</v>
      </c>
      <c r="K15" s="379">
        <v>16000</v>
      </c>
      <c r="L15" s="195"/>
    </row>
    <row r="16" spans="1:12" ht="11.25" customHeight="1">
      <c r="A16" s="381" t="s">
        <v>20</v>
      </c>
      <c r="B16" s="372"/>
      <c r="C16" s="382">
        <v>112000</v>
      </c>
      <c r="D16" s="383" t="s">
        <v>67</v>
      </c>
      <c r="E16" s="382">
        <v>178000</v>
      </c>
      <c r="F16" s="383"/>
      <c r="G16" s="382">
        <v>157000</v>
      </c>
      <c r="H16" s="383"/>
      <c r="I16" s="382">
        <v>182000</v>
      </c>
      <c r="J16" s="383" t="s">
        <v>13</v>
      </c>
      <c r="K16" s="382">
        <v>215000</v>
      </c>
      <c r="L16" s="196"/>
    </row>
    <row r="17" spans="1:12" ht="11.25" customHeight="1">
      <c r="A17" s="371" t="s">
        <v>484</v>
      </c>
      <c r="B17" s="372"/>
      <c r="C17" s="373"/>
      <c r="D17" s="175"/>
      <c r="E17" s="373"/>
      <c r="F17" s="175"/>
      <c r="G17" s="373"/>
      <c r="H17" s="175"/>
      <c r="I17" s="373"/>
      <c r="J17" s="175"/>
      <c r="K17" s="373"/>
      <c r="L17" s="175"/>
    </row>
    <row r="18" spans="1:12" ht="11.25" customHeight="1">
      <c r="A18" s="378" t="s">
        <v>482</v>
      </c>
      <c r="B18" s="372"/>
      <c r="C18" s="373">
        <v>550171</v>
      </c>
      <c r="D18" s="375" t="s">
        <v>13</v>
      </c>
      <c r="E18" s="373">
        <v>543593</v>
      </c>
      <c r="F18" s="375" t="s">
        <v>13</v>
      </c>
      <c r="G18" s="373">
        <v>601359</v>
      </c>
      <c r="H18" s="375" t="s">
        <v>13</v>
      </c>
      <c r="I18" s="373">
        <v>513934</v>
      </c>
      <c r="J18" s="375" t="s">
        <v>13</v>
      </c>
      <c r="K18" s="373">
        <v>430116</v>
      </c>
      <c r="L18" s="375" t="s">
        <v>476</v>
      </c>
    </row>
    <row r="19" spans="1:12" ht="11.25" customHeight="1">
      <c r="A19" s="378" t="s">
        <v>485</v>
      </c>
      <c r="B19" s="372"/>
      <c r="C19" s="379">
        <v>66282</v>
      </c>
      <c r="D19" s="380" t="s">
        <v>13</v>
      </c>
      <c r="E19" s="379">
        <v>60109</v>
      </c>
      <c r="F19" s="380" t="s">
        <v>13</v>
      </c>
      <c r="G19" s="379">
        <v>41640</v>
      </c>
      <c r="H19" s="380" t="s">
        <v>13</v>
      </c>
      <c r="I19" s="379">
        <v>24761</v>
      </c>
      <c r="J19" s="380" t="s">
        <v>13</v>
      </c>
      <c r="K19" s="379">
        <v>26789</v>
      </c>
      <c r="L19" s="380" t="s">
        <v>476</v>
      </c>
    </row>
    <row r="20" spans="1:12" ht="11.25" customHeight="1">
      <c r="A20" s="381" t="s">
        <v>20</v>
      </c>
      <c r="B20" s="372"/>
      <c r="C20" s="373">
        <v>616453</v>
      </c>
      <c r="D20" s="375" t="s">
        <v>13</v>
      </c>
      <c r="E20" s="373">
        <v>603702</v>
      </c>
      <c r="F20" s="375" t="s">
        <v>13</v>
      </c>
      <c r="G20" s="373">
        <v>642999</v>
      </c>
      <c r="H20" s="375" t="s">
        <v>13</v>
      </c>
      <c r="I20" s="373">
        <v>538695</v>
      </c>
      <c r="J20" s="375" t="s">
        <v>13</v>
      </c>
      <c r="K20" s="373">
        <v>456905</v>
      </c>
      <c r="L20" s="375" t="s">
        <v>476</v>
      </c>
    </row>
    <row r="21" spans="1:12" ht="11.25" customHeight="1">
      <c r="A21" s="371" t="s">
        <v>486</v>
      </c>
      <c r="B21" s="372"/>
      <c r="C21" s="376">
        <v>1473900</v>
      </c>
      <c r="D21" s="377" t="s">
        <v>13</v>
      </c>
      <c r="E21" s="376">
        <v>1460400</v>
      </c>
      <c r="F21" s="377"/>
      <c r="G21" s="376">
        <v>1503300</v>
      </c>
      <c r="H21" s="377"/>
      <c r="I21" s="376">
        <v>1439000</v>
      </c>
      <c r="J21" s="377"/>
      <c r="K21" s="376">
        <v>1542400</v>
      </c>
      <c r="L21" s="377" t="s">
        <v>476</v>
      </c>
    </row>
    <row r="22" spans="1:12" ht="11.25" customHeight="1">
      <c r="A22" s="371" t="s">
        <v>415</v>
      </c>
      <c r="B22" s="372"/>
      <c r="C22" s="373"/>
      <c r="D22" s="175"/>
      <c r="E22" s="373"/>
      <c r="F22" s="175"/>
      <c r="G22" s="373"/>
      <c r="H22" s="175"/>
      <c r="I22" s="373"/>
      <c r="J22" s="175"/>
      <c r="K22" s="373"/>
      <c r="L22" s="175"/>
    </row>
    <row r="23" spans="1:12" ht="11.25" customHeight="1">
      <c r="A23" s="378" t="s">
        <v>482</v>
      </c>
      <c r="B23" s="372"/>
      <c r="C23" s="373">
        <v>837000</v>
      </c>
      <c r="D23" s="175"/>
      <c r="E23" s="373">
        <v>1020000</v>
      </c>
      <c r="F23" s="175"/>
      <c r="G23" s="373">
        <v>1120000</v>
      </c>
      <c r="H23" s="175"/>
      <c r="I23" s="373">
        <v>1180000</v>
      </c>
      <c r="J23" s="375" t="s">
        <v>13</v>
      </c>
      <c r="K23" s="373">
        <v>1350000</v>
      </c>
      <c r="L23" s="175"/>
    </row>
    <row r="24" spans="1:12" ht="11.25" customHeight="1">
      <c r="A24" s="378" t="s">
        <v>485</v>
      </c>
      <c r="B24" s="372"/>
      <c r="C24" s="379">
        <v>190000</v>
      </c>
      <c r="D24" s="195"/>
      <c r="E24" s="379">
        <v>180000</v>
      </c>
      <c r="F24" s="380"/>
      <c r="G24" s="379">
        <v>190000</v>
      </c>
      <c r="H24" s="380"/>
      <c r="I24" s="379">
        <v>310000</v>
      </c>
      <c r="J24" s="380" t="s">
        <v>13</v>
      </c>
      <c r="K24" s="379">
        <v>350000</v>
      </c>
      <c r="L24" s="195"/>
    </row>
    <row r="25" spans="1:12" ht="11.25" customHeight="1">
      <c r="A25" s="381" t="s">
        <v>20</v>
      </c>
      <c r="B25" s="372"/>
      <c r="C25" s="373">
        <v>1030000</v>
      </c>
      <c r="D25" s="175"/>
      <c r="E25" s="373">
        <v>1200000</v>
      </c>
      <c r="F25" s="375"/>
      <c r="G25" s="373">
        <v>1310000</v>
      </c>
      <c r="H25" s="375"/>
      <c r="I25" s="373">
        <v>1490000</v>
      </c>
      <c r="J25" s="175"/>
      <c r="K25" s="373">
        <v>1700000</v>
      </c>
      <c r="L25" s="175"/>
    </row>
    <row r="26" spans="1:12" ht="11.25" customHeight="1">
      <c r="A26" s="371" t="s">
        <v>487</v>
      </c>
      <c r="B26" s="372"/>
      <c r="C26" s="376">
        <v>32000</v>
      </c>
      <c r="D26" s="192"/>
      <c r="E26" s="376">
        <v>21000</v>
      </c>
      <c r="F26" s="377"/>
      <c r="G26" s="376">
        <v>20988</v>
      </c>
      <c r="H26" s="377" t="s">
        <v>476</v>
      </c>
      <c r="I26" s="376">
        <v>10000</v>
      </c>
      <c r="J26" s="377" t="s">
        <v>13</v>
      </c>
      <c r="K26" s="376">
        <v>8000</v>
      </c>
      <c r="L26" s="377"/>
    </row>
    <row r="27" spans="1:12" ht="11.25" customHeight="1">
      <c r="A27" s="371" t="s">
        <v>488</v>
      </c>
      <c r="B27" s="372"/>
      <c r="C27" s="373"/>
      <c r="D27" s="175"/>
      <c r="E27" s="373"/>
      <c r="F27" s="175"/>
      <c r="G27" s="373"/>
      <c r="H27" s="175"/>
      <c r="I27" s="373"/>
      <c r="J27" s="175"/>
      <c r="K27" s="373"/>
      <c r="L27" s="175"/>
    </row>
    <row r="28" spans="1:12" ht="11.25" customHeight="1">
      <c r="A28" s="378" t="s">
        <v>482</v>
      </c>
      <c r="B28" s="372"/>
      <c r="C28" s="373">
        <v>149600</v>
      </c>
      <c r="D28" s="175"/>
      <c r="E28" s="373">
        <v>155400</v>
      </c>
      <c r="F28" s="175"/>
      <c r="G28" s="373">
        <v>169300</v>
      </c>
      <c r="H28" s="175"/>
      <c r="I28" s="373">
        <v>160900</v>
      </c>
      <c r="J28" s="375"/>
      <c r="K28" s="373">
        <v>160600</v>
      </c>
      <c r="L28" s="375" t="s">
        <v>476</v>
      </c>
    </row>
    <row r="29" spans="1:12" ht="11.25" customHeight="1">
      <c r="A29" s="378" t="s">
        <v>483</v>
      </c>
      <c r="B29" s="372"/>
      <c r="C29" s="379">
        <v>2000</v>
      </c>
      <c r="D29" s="195"/>
      <c r="E29" s="379">
        <v>2000</v>
      </c>
      <c r="F29" s="380"/>
      <c r="G29" s="379">
        <v>2000</v>
      </c>
      <c r="H29" s="380"/>
      <c r="I29" s="379">
        <v>2000</v>
      </c>
      <c r="J29" s="195"/>
      <c r="K29" s="379">
        <v>2000</v>
      </c>
      <c r="L29" s="195"/>
    </row>
    <row r="30" spans="1:12" ht="11.25" customHeight="1">
      <c r="A30" s="381" t="s">
        <v>20</v>
      </c>
      <c r="B30" s="372"/>
      <c r="C30" s="373">
        <v>151600</v>
      </c>
      <c r="D30" s="175"/>
      <c r="E30" s="373">
        <v>157400</v>
      </c>
      <c r="F30" s="375"/>
      <c r="G30" s="373">
        <v>171300</v>
      </c>
      <c r="H30" s="375"/>
      <c r="I30" s="373">
        <v>162900</v>
      </c>
      <c r="J30" s="375"/>
      <c r="K30" s="373">
        <v>162600</v>
      </c>
      <c r="L30" s="375" t="s">
        <v>476</v>
      </c>
    </row>
    <row r="31" spans="1:12" ht="11.25" customHeight="1">
      <c r="A31" s="371" t="s">
        <v>489</v>
      </c>
      <c r="B31" s="372"/>
      <c r="C31" s="376">
        <v>1000</v>
      </c>
      <c r="D31" s="192"/>
      <c r="E31" s="384" t="s">
        <v>140</v>
      </c>
      <c r="F31" s="377"/>
      <c r="G31" s="384" t="s">
        <v>140</v>
      </c>
      <c r="H31" s="377"/>
      <c r="I31" s="384" t="s">
        <v>140</v>
      </c>
      <c r="J31" s="192"/>
      <c r="K31" s="384" t="s">
        <v>140</v>
      </c>
      <c r="L31" s="192"/>
    </row>
    <row r="32" spans="1:12" ht="11.25" customHeight="1">
      <c r="A32" s="371" t="s">
        <v>490</v>
      </c>
      <c r="B32" s="372"/>
      <c r="C32" s="373"/>
      <c r="D32" s="175"/>
      <c r="E32" s="373"/>
      <c r="F32" s="175"/>
      <c r="G32" s="373"/>
      <c r="H32" s="175"/>
      <c r="I32" s="373"/>
      <c r="J32" s="175"/>
      <c r="K32" s="373"/>
      <c r="L32" s="175"/>
    </row>
    <row r="33" spans="1:12" ht="11.25" customHeight="1">
      <c r="A33" s="378" t="s">
        <v>482</v>
      </c>
      <c r="B33" s="372"/>
      <c r="C33" s="373">
        <v>250200</v>
      </c>
      <c r="D33" s="375" t="s">
        <v>13</v>
      </c>
      <c r="E33" s="373">
        <v>211200</v>
      </c>
      <c r="F33" s="375" t="s">
        <v>13</v>
      </c>
      <c r="G33" s="373">
        <v>317700</v>
      </c>
      <c r="H33" s="375" t="s">
        <v>13</v>
      </c>
      <c r="I33" s="373">
        <v>295100</v>
      </c>
      <c r="J33" s="375" t="s">
        <v>13</v>
      </c>
      <c r="K33" s="373">
        <v>288800</v>
      </c>
      <c r="L33" s="375" t="s">
        <v>476</v>
      </c>
    </row>
    <row r="34" spans="1:12" ht="11.25" customHeight="1">
      <c r="A34" s="378" t="s">
        <v>485</v>
      </c>
      <c r="B34" s="372"/>
      <c r="C34" s="379">
        <v>355600</v>
      </c>
      <c r="D34" s="380" t="s">
        <v>13</v>
      </c>
      <c r="E34" s="379">
        <v>360400</v>
      </c>
      <c r="F34" s="380" t="s">
        <v>13</v>
      </c>
      <c r="G34" s="379">
        <v>240900</v>
      </c>
      <c r="H34" s="380" t="s">
        <v>13</v>
      </c>
      <c r="I34" s="379">
        <v>283100</v>
      </c>
      <c r="J34" s="380" t="s">
        <v>13</v>
      </c>
      <c r="K34" s="379">
        <v>205300</v>
      </c>
      <c r="L34" s="380" t="s">
        <v>476</v>
      </c>
    </row>
    <row r="35" spans="1:12" ht="11.25" customHeight="1">
      <c r="A35" s="381" t="s">
        <v>20</v>
      </c>
      <c r="B35" s="372"/>
      <c r="C35" s="373">
        <v>605800</v>
      </c>
      <c r="D35" s="375" t="s">
        <v>13</v>
      </c>
      <c r="E35" s="373">
        <v>571600</v>
      </c>
      <c r="F35" s="375" t="s">
        <v>13</v>
      </c>
      <c r="G35" s="373">
        <v>558600</v>
      </c>
      <c r="H35" s="375" t="s">
        <v>13</v>
      </c>
      <c r="I35" s="373">
        <v>578200</v>
      </c>
      <c r="J35" s="375" t="s">
        <v>13</v>
      </c>
      <c r="K35" s="373">
        <v>494100</v>
      </c>
      <c r="L35" s="375" t="s">
        <v>476</v>
      </c>
    </row>
    <row r="36" spans="1:12" ht="11.25" customHeight="1">
      <c r="A36" s="371" t="s">
        <v>491</v>
      </c>
      <c r="B36" s="372"/>
      <c r="C36" s="373">
        <v>224400</v>
      </c>
      <c r="D36" s="175"/>
      <c r="E36" s="373">
        <v>256000</v>
      </c>
      <c r="F36" s="375"/>
      <c r="G36" s="373">
        <v>293000</v>
      </c>
      <c r="H36" s="375"/>
      <c r="I36" s="373">
        <v>385400</v>
      </c>
      <c r="J36" s="375" t="s">
        <v>13</v>
      </c>
      <c r="K36" s="373">
        <v>391000</v>
      </c>
      <c r="L36" s="375" t="s">
        <v>476</v>
      </c>
    </row>
    <row r="37" spans="1:12" ht="11.25" customHeight="1">
      <c r="A37" s="371" t="s">
        <v>492</v>
      </c>
      <c r="B37" s="372"/>
      <c r="C37" s="373">
        <v>126739</v>
      </c>
      <c r="D37" s="175"/>
      <c r="E37" s="373">
        <v>173726</v>
      </c>
      <c r="F37" s="175"/>
      <c r="G37" s="373">
        <v>217500</v>
      </c>
      <c r="H37" s="175"/>
      <c r="I37" s="373">
        <v>211200</v>
      </c>
      <c r="J37" s="375"/>
      <c r="K37" s="373">
        <v>247400</v>
      </c>
      <c r="L37" s="375" t="s">
        <v>476</v>
      </c>
    </row>
    <row r="38" spans="1:12" ht="11.25" customHeight="1">
      <c r="A38" s="371" t="s">
        <v>493</v>
      </c>
      <c r="B38" s="372"/>
      <c r="C38" s="376">
        <v>132000</v>
      </c>
      <c r="D38" s="377"/>
      <c r="E38" s="376">
        <v>135000</v>
      </c>
      <c r="F38" s="377"/>
      <c r="G38" s="376">
        <v>135000</v>
      </c>
      <c r="H38" s="377"/>
      <c r="I38" s="376">
        <v>146000</v>
      </c>
      <c r="J38" s="192"/>
      <c r="K38" s="376">
        <v>150000</v>
      </c>
      <c r="L38" s="192"/>
    </row>
    <row r="39" spans="1:12" ht="11.25" customHeight="1">
      <c r="A39" s="371" t="s">
        <v>494</v>
      </c>
      <c r="B39" s="372"/>
      <c r="C39" s="373"/>
      <c r="D39" s="175"/>
      <c r="E39" s="373"/>
      <c r="F39" s="175"/>
      <c r="G39" s="373"/>
      <c r="H39" s="175"/>
      <c r="I39" s="373"/>
      <c r="J39" s="175"/>
      <c r="K39" s="373"/>
      <c r="L39" s="175"/>
    </row>
    <row r="40" spans="1:12" ht="11.25" customHeight="1">
      <c r="A40" s="378" t="s">
        <v>482</v>
      </c>
      <c r="B40" s="372"/>
      <c r="C40" s="373">
        <v>1256276</v>
      </c>
      <c r="D40" s="175"/>
      <c r="E40" s="373">
        <v>1331352</v>
      </c>
      <c r="F40" s="175"/>
      <c r="G40" s="373">
        <v>1328489</v>
      </c>
      <c r="H40" s="175"/>
      <c r="I40" s="373">
        <v>1317291</v>
      </c>
      <c r="J40" s="375"/>
      <c r="K40" s="373">
        <v>1343353</v>
      </c>
      <c r="L40" s="375" t="s">
        <v>476</v>
      </c>
    </row>
    <row r="41" spans="1:12" ht="11.25" customHeight="1">
      <c r="A41" s="378" t="s">
        <v>485</v>
      </c>
      <c r="B41" s="372"/>
      <c r="C41" s="379">
        <v>133188</v>
      </c>
      <c r="D41" s="195"/>
      <c r="E41" s="379">
        <v>149282</v>
      </c>
      <c r="F41" s="380"/>
      <c r="G41" s="379">
        <v>139764</v>
      </c>
      <c r="H41" s="380"/>
      <c r="I41" s="379">
        <v>182069</v>
      </c>
      <c r="J41" s="380"/>
      <c r="K41" s="379">
        <v>172724</v>
      </c>
      <c r="L41" s="380" t="s">
        <v>476</v>
      </c>
    </row>
    <row r="42" spans="1:12" ht="11.25" customHeight="1">
      <c r="A42" s="381" t="s">
        <v>20</v>
      </c>
      <c r="B42" s="372"/>
      <c r="C42" s="373">
        <v>1389464</v>
      </c>
      <c r="D42" s="175"/>
      <c r="E42" s="373">
        <v>1480634</v>
      </c>
      <c r="F42" s="375"/>
      <c r="G42" s="373">
        <v>1468253</v>
      </c>
      <c r="H42" s="375"/>
      <c r="I42" s="373">
        <v>1499360</v>
      </c>
      <c r="J42" s="375"/>
      <c r="K42" s="373">
        <v>1516077</v>
      </c>
      <c r="L42" s="375" t="s">
        <v>476</v>
      </c>
    </row>
    <row r="43" spans="1:12" ht="11.25" customHeight="1">
      <c r="A43" s="371" t="s">
        <v>495</v>
      </c>
      <c r="B43" s="372"/>
      <c r="C43" s="373">
        <v>383457</v>
      </c>
      <c r="D43" s="375"/>
      <c r="E43" s="373">
        <v>413859</v>
      </c>
      <c r="F43" s="375"/>
      <c r="G43" s="373">
        <v>433600</v>
      </c>
      <c r="H43" s="375"/>
      <c r="I43" s="373">
        <v>446200</v>
      </c>
      <c r="J43" s="375"/>
      <c r="K43" s="373">
        <v>431930</v>
      </c>
      <c r="L43" s="375" t="s">
        <v>476</v>
      </c>
    </row>
    <row r="44" spans="1:12" ht="11.25" customHeight="1">
      <c r="A44" s="371" t="s">
        <v>496</v>
      </c>
      <c r="B44" s="372"/>
      <c r="C44" s="373">
        <v>14000</v>
      </c>
      <c r="D44" s="375"/>
      <c r="E44" s="373">
        <v>13000</v>
      </c>
      <c r="F44" s="375"/>
      <c r="G44" s="373">
        <v>13000</v>
      </c>
      <c r="H44" s="175"/>
      <c r="I44" s="373">
        <v>13000</v>
      </c>
      <c r="J44" s="175"/>
      <c r="K44" s="373">
        <v>13000</v>
      </c>
      <c r="L44" s="175"/>
    </row>
    <row r="45" spans="1:12" ht="11.25" customHeight="1">
      <c r="A45" s="371" t="s">
        <v>497</v>
      </c>
      <c r="B45" s="372"/>
      <c r="C45" s="376">
        <v>370000</v>
      </c>
      <c r="D45" s="377"/>
      <c r="E45" s="376">
        <v>410000</v>
      </c>
      <c r="F45" s="377"/>
      <c r="G45" s="376">
        <v>410000</v>
      </c>
      <c r="H45" s="377"/>
      <c r="I45" s="376">
        <v>410000</v>
      </c>
      <c r="J45" s="192"/>
      <c r="K45" s="376">
        <v>460000</v>
      </c>
      <c r="L45" s="192"/>
    </row>
    <row r="46" spans="1:12" ht="11.25" customHeight="1">
      <c r="A46" s="371" t="s">
        <v>431</v>
      </c>
      <c r="B46" s="372"/>
      <c r="C46" s="373"/>
      <c r="D46" s="175"/>
      <c r="E46" s="373"/>
      <c r="F46" s="175"/>
      <c r="G46" s="373"/>
      <c r="H46" s="175"/>
      <c r="I46" s="373"/>
      <c r="J46" s="175"/>
      <c r="K46" s="373"/>
      <c r="L46" s="175"/>
    </row>
    <row r="47" spans="1:12" ht="11.25" customHeight="1">
      <c r="A47" s="378" t="s">
        <v>482</v>
      </c>
      <c r="B47" s="372"/>
      <c r="C47" s="373">
        <v>326000</v>
      </c>
      <c r="D47" s="375" t="s">
        <v>13</v>
      </c>
      <c r="E47" s="373">
        <v>292000</v>
      </c>
      <c r="F47" s="375" t="s">
        <v>13</v>
      </c>
      <c r="G47" s="373">
        <v>305000</v>
      </c>
      <c r="H47" s="375" t="s">
        <v>13</v>
      </c>
      <c r="I47" s="373">
        <v>243000</v>
      </c>
      <c r="J47" s="375" t="s">
        <v>13</v>
      </c>
      <c r="K47" s="373">
        <v>238000</v>
      </c>
      <c r="L47" s="375" t="s">
        <v>476</v>
      </c>
    </row>
    <row r="48" spans="1:12" ht="11.25" customHeight="1">
      <c r="A48" s="378" t="s">
        <v>483</v>
      </c>
      <c r="B48" s="372"/>
      <c r="C48" s="379">
        <v>5000</v>
      </c>
      <c r="D48" s="195"/>
      <c r="E48" s="379">
        <v>5000</v>
      </c>
      <c r="F48" s="380"/>
      <c r="G48" s="379">
        <v>5000</v>
      </c>
      <c r="H48" s="380"/>
      <c r="I48" s="379">
        <v>5000</v>
      </c>
      <c r="J48" s="195"/>
      <c r="K48" s="379">
        <v>5000</v>
      </c>
      <c r="L48" s="195"/>
    </row>
    <row r="49" spans="1:12" ht="11.25" customHeight="1">
      <c r="A49" s="381" t="s">
        <v>20</v>
      </c>
      <c r="B49" s="372"/>
      <c r="C49" s="373">
        <v>331000</v>
      </c>
      <c r="D49" s="375" t="s">
        <v>13</v>
      </c>
      <c r="E49" s="373">
        <v>297000</v>
      </c>
      <c r="F49" s="375" t="s">
        <v>13</v>
      </c>
      <c r="G49" s="373">
        <v>310000</v>
      </c>
      <c r="H49" s="375" t="s">
        <v>13</v>
      </c>
      <c r="I49" s="373">
        <v>248000</v>
      </c>
      <c r="J49" s="375" t="s">
        <v>13</v>
      </c>
      <c r="K49" s="373">
        <v>243000</v>
      </c>
      <c r="L49" s="175"/>
    </row>
    <row r="50" spans="1:12" ht="11.25" customHeight="1">
      <c r="A50" s="371" t="s">
        <v>498</v>
      </c>
      <c r="B50" s="372"/>
      <c r="C50" s="374" t="s">
        <v>140</v>
      </c>
      <c r="D50" s="375" t="s">
        <v>67</v>
      </c>
      <c r="E50" s="373">
        <v>5082</v>
      </c>
      <c r="F50" s="375"/>
      <c r="G50" s="373">
        <v>27015</v>
      </c>
      <c r="H50" s="375"/>
      <c r="I50" s="373">
        <v>26703</v>
      </c>
      <c r="J50" s="375" t="s">
        <v>13</v>
      </c>
      <c r="K50" s="373">
        <v>26036</v>
      </c>
      <c r="L50" s="375" t="s">
        <v>476</v>
      </c>
    </row>
    <row r="51" spans="1:12" ht="11.25" customHeight="1">
      <c r="A51" s="371" t="s">
        <v>499</v>
      </c>
      <c r="B51" s="372"/>
      <c r="C51" s="373">
        <v>16818</v>
      </c>
      <c r="D51" s="175"/>
      <c r="E51" s="373">
        <v>23790</v>
      </c>
      <c r="F51" s="375"/>
      <c r="G51" s="373">
        <v>24200</v>
      </c>
      <c r="H51" s="375"/>
      <c r="I51" s="373">
        <v>24000</v>
      </c>
      <c r="J51" s="175"/>
      <c r="K51" s="373">
        <v>17000</v>
      </c>
      <c r="L51" s="175"/>
    </row>
    <row r="52" spans="1:12" ht="11.25" customHeight="1">
      <c r="A52" s="371" t="s">
        <v>500</v>
      </c>
      <c r="B52" s="372"/>
      <c r="C52" s="373">
        <v>363100</v>
      </c>
      <c r="D52" s="375"/>
      <c r="E52" s="373">
        <v>366700</v>
      </c>
      <c r="F52" s="375"/>
      <c r="G52" s="373">
        <v>396400</v>
      </c>
      <c r="H52" s="375"/>
      <c r="I52" s="373">
        <v>314228</v>
      </c>
      <c r="J52" s="375" t="s">
        <v>13</v>
      </c>
      <c r="K52" s="373">
        <v>314228</v>
      </c>
      <c r="L52" s="375" t="s">
        <v>476</v>
      </c>
    </row>
    <row r="53" spans="1:12" ht="11.25" customHeight="1">
      <c r="A53" s="371" t="s">
        <v>501</v>
      </c>
      <c r="B53" s="372"/>
      <c r="C53" s="376">
        <v>162000</v>
      </c>
      <c r="D53" s="192"/>
      <c r="E53" s="376">
        <v>160000</v>
      </c>
      <c r="F53" s="377"/>
      <c r="G53" s="376">
        <v>165000</v>
      </c>
      <c r="H53" s="377"/>
      <c r="I53" s="376">
        <v>165800</v>
      </c>
      <c r="J53" s="377"/>
      <c r="K53" s="376">
        <v>227900</v>
      </c>
      <c r="L53" s="377" t="s">
        <v>476</v>
      </c>
    </row>
    <row r="54" spans="1:12" ht="11.25" customHeight="1">
      <c r="A54" s="371" t="s">
        <v>502</v>
      </c>
      <c r="B54" s="372"/>
      <c r="C54" s="373"/>
      <c r="D54" s="175"/>
      <c r="E54" s="373"/>
      <c r="F54" s="175"/>
      <c r="G54" s="373"/>
      <c r="H54" s="175"/>
      <c r="I54" s="373"/>
      <c r="J54" s="175"/>
      <c r="K54" s="373"/>
      <c r="L54" s="175"/>
    </row>
    <row r="55" spans="1:12" ht="11.25" customHeight="1">
      <c r="A55" s="378" t="s">
        <v>482</v>
      </c>
      <c r="B55" s="372"/>
      <c r="C55" s="373">
        <v>466200</v>
      </c>
      <c r="D55" s="375"/>
      <c r="E55" s="373">
        <v>462800</v>
      </c>
      <c r="F55" s="375"/>
      <c r="G55" s="373">
        <v>485900</v>
      </c>
      <c r="H55" s="375"/>
      <c r="I55" s="373">
        <v>511000</v>
      </c>
      <c r="J55" s="375" t="s">
        <v>13</v>
      </c>
      <c r="K55" s="373">
        <v>485000</v>
      </c>
      <c r="L55" s="175"/>
    </row>
    <row r="56" spans="1:12" ht="11.25" customHeight="1">
      <c r="A56" s="378" t="s">
        <v>483</v>
      </c>
      <c r="B56" s="372"/>
      <c r="C56" s="379">
        <v>27300</v>
      </c>
      <c r="D56" s="380"/>
      <c r="E56" s="379">
        <v>19700</v>
      </c>
      <c r="F56" s="380"/>
      <c r="G56" s="379">
        <v>27900</v>
      </c>
      <c r="H56" s="380"/>
      <c r="I56" s="379">
        <v>30000</v>
      </c>
      <c r="J56" s="380" t="s">
        <v>13</v>
      </c>
      <c r="K56" s="379">
        <v>30000</v>
      </c>
      <c r="L56" s="195"/>
    </row>
    <row r="57" spans="1:12" ht="11.25" customHeight="1">
      <c r="A57" s="381" t="s">
        <v>20</v>
      </c>
      <c r="B57" s="372"/>
      <c r="C57" s="382">
        <v>493500</v>
      </c>
      <c r="D57" s="383"/>
      <c r="E57" s="382">
        <v>482500</v>
      </c>
      <c r="F57" s="383"/>
      <c r="G57" s="382">
        <v>513800</v>
      </c>
      <c r="H57" s="383"/>
      <c r="I57" s="382">
        <v>541000</v>
      </c>
      <c r="J57" s="383" t="s">
        <v>13</v>
      </c>
      <c r="K57" s="382">
        <v>515000</v>
      </c>
      <c r="L57" s="196"/>
    </row>
    <row r="58" spans="1:12" ht="11.25" customHeight="1">
      <c r="A58" s="371" t="s">
        <v>503</v>
      </c>
      <c r="B58" s="372"/>
      <c r="C58" s="373"/>
      <c r="D58" s="175"/>
      <c r="E58" s="373"/>
      <c r="F58" s="175"/>
      <c r="G58" s="373"/>
      <c r="H58" s="175"/>
      <c r="I58" s="373"/>
      <c r="J58" s="175"/>
      <c r="K58" s="373"/>
      <c r="L58" s="175"/>
    </row>
    <row r="59" spans="1:12" ht="11.25" customHeight="1">
      <c r="A59" s="378" t="s">
        <v>482</v>
      </c>
      <c r="B59" s="372"/>
      <c r="C59" s="373">
        <v>24010</v>
      </c>
      <c r="D59" s="375"/>
      <c r="E59" s="373">
        <v>16429</v>
      </c>
      <c r="F59" s="375"/>
      <c r="G59" s="373">
        <v>9279</v>
      </c>
      <c r="H59" s="375"/>
      <c r="I59" s="373">
        <v>8871</v>
      </c>
      <c r="J59" s="375" t="s">
        <v>13</v>
      </c>
      <c r="K59" s="373">
        <v>4456</v>
      </c>
      <c r="L59" s="375" t="s">
        <v>476</v>
      </c>
    </row>
    <row r="60" spans="1:12" ht="11.25" customHeight="1">
      <c r="A60" s="378" t="s">
        <v>483</v>
      </c>
      <c r="B60" s="372"/>
      <c r="C60" s="379">
        <v>2000</v>
      </c>
      <c r="D60" s="380"/>
      <c r="E60" s="379">
        <v>2000</v>
      </c>
      <c r="F60" s="380"/>
      <c r="G60" s="379">
        <v>2000</v>
      </c>
      <c r="H60" s="380"/>
      <c r="I60" s="379">
        <v>2000</v>
      </c>
      <c r="J60" s="380"/>
      <c r="K60" s="379">
        <v>500</v>
      </c>
      <c r="L60" s="380"/>
    </row>
    <row r="61" spans="1:12" ht="11.25" customHeight="1">
      <c r="A61" s="381" t="s">
        <v>20</v>
      </c>
      <c r="B61" s="385"/>
      <c r="C61" s="386">
        <v>26010</v>
      </c>
      <c r="D61" s="387"/>
      <c r="E61" s="386">
        <v>18429</v>
      </c>
      <c r="F61" s="387"/>
      <c r="G61" s="386">
        <v>11279</v>
      </c>
      <c r="H61" s="387"/>
      <c r="I61" s="386">
        <v>10871</v>
      </c>
      <c r="J61" s="387" t="s">
        <v>13</v>
      </c>
      <c r="K61" s="386">
        <v>4960</v>
      </c>
      <c r="L61" s="387"/>
    </row>
    <row r="62" spans="1:12" ht="11.25" customHeight="1">
      <c r="A62" s="473" t="s">
        <v>70</v>
      </c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</row>
    <row r="63" spans="1:12" ht="11.25" customHeight="1">
      <c r="A63" s="470"/>
      <c r="B63" s="470"/>
      <c r="C63" s="470"/>
      <c r="D63" s="470"/>
      <c r="E63" s="470"/>
      <c r="F63" s="470"/>
      <c r="G63" s="470"/>
      <c r="H63" s="470"/>
      <c r="I63" s="470"/>
      <c r="J63" s="470"/>
      <c r="K63" s="470"/>
      <c r="L63" s="470"/>
    </row>
    <row r="64" spans="1:12" ht="11.25" customHeight="1">
      <c r="A64" s="470"/>
      <c r="B64" s="470"/>
      <c r="C64" s="470"/>
      <c r="D64" s="470"/>
      <c r="E64" s="470"/>
      <c r="F64" s="470"/>
      <c r="G64" s="470"/>
      <c r="H64" s="470"/>
      <c r="I64" s="470"/>
      <c r="J64" s="470"/>
      <c r="K64" s="470"/>
      <c r="L64" s="470"/>
    </row>
    <row r="65" spans="1:12" ht="11.25" customHeight="1">
      <c r="A65" s="470"/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</row>
    <row r="66" spans="1:12" ht="11.25" customHeight="1">
      <c r="A66" s="470"/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</row>
    <row r="67" spans="1:12" ht="11.25" customHeight="1">
      <c r="A67" s="470"/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70"/>
    </row>
    <row r="68" spans="1:12" ht="11.25" customHeight="1">
      <c r="A68" s="470"/>
      <c r="B68" s="470"/>
      <c r="C68" s="470"/>
      <c r="D68" s="470"/>
      <c r="E68" s="470"/>
      <c r="F68" s="470"/>
      <c r="G68" s="470"/>
      <c r="H68" s="470"/>
      <c r="I68" s="470"/>
      <c r="J68" s="470"/>
      <c r="K68" s="470"/>
      <c r="L68" s="470"/>
    </row>
    <row r="69" spans="1:12" ht="11.25" customHeight="1">
      <c r="A69" s="470"/>
      <c r="B69" s="470"/>
      <c r="C69" s="470"/>
      <c r="D69" s="470"/>
      <c r="E69" s="470"/>
      <c r="F69" s="470"/>
      <c r="G69" s="470"/>
      <c r="H69" s="470"/>
      <c r="I69" s="470"/>
      <c r="J69" s="470"/>
      <c r="K69" s="470"/>
      <c r="L69" s="470"/>
    </row>
    <row r="70" spans="1:12" ht="11.25" customHeight="1">
      <c r="A70" s="434" t="s">
        <v>504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</row>
    <row r="71" spans="1:12" ht="11.25" customHeight="1">
      <c r="A71" s="434" t="s">
        <v>473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</row>
    <row r="72" spans="1:12" ht="11.25" customHeight="1">
      <c r="A72" s="434"/>
      <c r="B72" s="411"/>
      <c r="C72" s="411"/>
      <c r="D72" s="411"/>
      <c r="E72" s="411"/>
      <c r="F72" s="411"/>
      <c r="G72" s="411"/>
      <c r="H72" s="411"/>
      <c r="I72" s="411"/>
      <c r="J72" s="411"/>
      <c r="K72" s="411"/>
      <c r="L72" s="411"/>
    </row>
    <row r="73" spans="1:12" ht="11.25" customHeight="1">
      <c r="A73" s="434" t="s">
        <v>235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</row>
    <row r="74" spans="1:12" ht="11.25" customHeight="1">
      <c r="A74" s="462"/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</row>
    <row r="75" spans="1:12" ht="11.25" customHeight="1">
      <c r="A75" s="367" t="s">
        <v>327</v>
      </c>
      <c r="B75" s="368"/>
      <c r="C75" s="369" t="s">
        <v>3</v>
      </c>
      <c r="D75" s="370"/>
      <c r="E75" s="369" t="s">
        <v>4</v>
      </c>
      <c r="F75" s="370"/>
      <c r="G75" s="369" t="s">
        <v>5</v>
      </c>
      <c r="H75" s="370"/>
      <c r="I75" s="369" t="s">
        <v>6</v>
      </c>
      <c r="J75" s="370"/>
      <c r="K75" s="369" t="s">
        <v>403</v>
      </c>
      <c r="L75" s="370"/>
    </row>
    <row r="76" spans="1:12" ht="11.25" customHeight="1">
      <c r="A76" s="371" t="s">
        <v>505</v>
      </c>
      <c r="B76" s="372"/>
      <c r="C76" s="373"/>
      <c r="D76" s="175"/>
      <c r="E76" s="373"/>
      <c r="F76" s="175"/>
      <c r="G76" s="373"/>
      <c r="H76" s="175"/>
      <c r="I76" s="373"/>
      <c r="J76" s="175"/>
      <c r="K76" s="373"/>
      <c r="L76" s="175"/>
    </row>
    <row r="77" spans="1:12" ht="11.25" customHeight="1">
      <c r="A77" s="378" t="s">
        <v>482</v>
      </c>
      <c r="B77" s="372"/>
      <c r="C77" s="373">
        <v>580000</v>
      </c>
      <c r="D77" s="375"/>
      <c r="E77" s="373">
        <v>600000</v>
      </c>
      <c r="F77" s="375"/>
      <c r="G77" s="373">
        <v>650000</v>
      </c>
      <c r="H77" s="375"/>
      <c r="I77" s="373">
        <v>660000</v>
      </c>
      <c r="J77" s="375"/>
      <c r="K77" s="373">
        <v>670000</v>
      </c>
      <c r="L77" s="375"/>
    </row>
    <row r="78" spans="1:12" ht="11.25" customHeight="1">
      <c r="A78" s="378" t="s">
        <v>485</v>
      </c>
      <c r="B78" s="372"/>
      <c r="C78" s="379">
        <v>158000</v>
      </c>
      <c r="D78" s="380"/>
      <c r="E78" s="379">
        <v>220000</v>
      </c>
      <c r="F78" s="380"/>
      <c r="G78" s="379">
        <v>245000</v>
      </c>
      <c r="H78" s="380"/>
      <c r="I78" s="379">
        <v>200000</v>
      </c>
      <c r="J78" s="380"/>
      <c r="K78" s="379">
        <v>170000</v>
      </c>
      <c r="L78" s="380"/>
    </row>
    <row r="79" spans="1:12" ht="11.25" customHeight="1">
      <c r="A79" s="381" t="s">
        <v>20</v>
      </c>
      <c r="B79" s="372"/>
      <c r="C79" s="382">
        <v>738000</v>
      </c>
      <c r="D79" s="383"/>
      <c r="E79" s="382">
        <v>820000</v>
      </c>
      <c r="F79" s="383"/>
      <c r="G79" s="382">
        <v>895000</v>
      </c>
      <c r="H79" s="383"/>
      <c r="I79" s="382">
        <v>860000</v>
      </c>
      <c r="J79" s="383"/>
      <c r="K79" s="382">
        <v>840000</v>
      </c>
      <c r="L79" s="383"/>
    </row>
    <row r="80" spans="1:12" ht="11.25" customHeight="1">
      <c r="A80" s="371" t="s">
        <v>506</v>
      </c>
      <c r="B80" s="372"/>
      <c r="C80" s="373"/>
      <c r="D80" s="175"/>
      <c r="E80" s="373"/>
      <c r="F80" s="175"/>
      <c r="G80" s="373"/>
      <c r="H80" s="175"/>
      <c r="I80" s="373"/>
      <c r="J80" s="175"/>
      <c r="K80" s="373"/>
      <c r="L80" s="175"/>
    </row>
    <row r="81" spans="1:12" ht="11.25" customHeight="1">
      <c r="A81" s="378" t="s">
        <v>482</v>
      </c>
      <c r="B81" s="372"/>
      <c r="C81" s="373">
        <v>45000</v>
      </c>
      <c r="D81" s="375" t="s">
        <v>13</v>
      </c>
      <c r="E81" s="373">
        <v>34000</v>
      </c>
      <c r="F81" s="375" t="s">
        <v>13</v>
      </c>
      <c r="G81" s="373">
        <v>24000</v>
      </c>
      <c r="H81" s="375" t="s">
        <v>13</v>
      </c>
      <c r="I81" s="373">
        <v>30000</v>
      </c>
      <c r="J81" s="375" t="s">
        <v>13</v>
      </c>
      <c r="K81" s="373">
        <v>10000</v>
      </c>
      <c r="L81" s="175"/>
    </row>
    <row r="82" spans="1:12" ht="11.25" customHeight="1">
      <c r="A82" s="378" t="s">
        <v>485</v>
      </c>
      <c r="B82" s="372"/>
      <c r="C82" s="379">
        <v>13000</v>
      </c>
      <c r="D82" s="380" t="s">
        <v>507</v>
      </c>
      <c r="E82" s="379">
        <v>14000</v>
      </c>
      <c r="F82" s="380" t="s">
        <v>13</v>
      </c>
      <c r="G82" s="379">
        <v>14000</v>
      </c>
      <c r="H82" s="380" t="s">
        <v>13</v>
      </c>
      <c r="I82" s="379">
        <v>10000</v>
      </c>
      <c r="J82" s="380" t="s">
        <v>13</v>
      </c>
      <c r="K82" s="379">
        <v>5000</v>
      </c>
      <c r="L82" s="195"/>
    </row>
    <row r="83" spans="1:12" ht="11.25" customHeight="1">
      <c r="A83" s="381" t="s">
        <v>20</v>
      </c>
      <c r="B83" s="372"/>
      <c r="C83" s="373">
        <v>58000</v>
      </c>
      <c r="D83" s="375" t="s">
        <v>507</v>
      </c>
      <c r="E83" s="373">
        <v>48000</v>
      </c>
      <c r="F83" s="375" t="s">
        <v>507</v>
      </c>
      <c r="G83" s="373">
        <v>38000</v>
      </c>
      <c r="H83" s="375" t="s">
        <v>13</v>
      </c>
      <c r="I83" s="373">
        <v>40000</v>
      </c>
      <c r="J83" s="375" t="s">
        <v>13</v>
      </c>
      <c r="K83" s="373">
        <v>15000</v>
      </c>
      <c r="L83" s="175"/>
    </row>
    <row r="84" spans="1:12" ht="11.25" customHeight="1">
      <c r="A84" s="371" t="s">
        <v>508</v>
      </c>
      <c r="B84" s="372"/>
      <c r="C84" s="373">
        <v>10000</v>
      </c>
      <c r="D84" s="375"/>
      <c r="E84" s="374" t="s">
        <v>140</v>
      </c>
      <c r="F84" s="175"/>
      <c r="G84" s="374" t="s">
        <v>140</v>
      </c>
      <c r="H84" s="175"/>
      <c r="I84" s="374" t="s">
        <v>140</v>
      </c>
      <c r="J84" s="175"/>
      <c r="K84" s="374" t="s">
        <v>140</v>
      </c>
      <c r="L84" s="175"/>
    </row>
    <row r="85" spans="1:12" ht="11.25" customHeight="1">
      <c r="A85" s="371" t="s">
        <v>509</v>
      </c>
      <c r="B85" s="372"/>
      <c r="C85" s="376">
        <v>149300</v>
      </c>
      <c r="D85" s="377"/>
      <c r="E85" s="376">
        <v>123978</v>
      </c>
      <c r="F85" s="377" t="s">
        <v>13</v>
      </c>
      <c r="G85" s="376">
        <v>117237</v>
      </c>
      <c r="H85" s="377" t="s">
        <v>13</v>
      </c>
      <c r="I85" s="376">
        <v>116996</v>
      </c>
      <c r="J85" s="377" t="s">
        <v>13</v>
      </c>
      <c r="K85" s="376">
        <v>112025</v>
      </c>
      <c r="L85" s="377" t="s">
        <v>476</v>
      </c>
    </row>
    <row r="86" spans="1:12" ht="11.25" customHeight="1">
      <c r="A86" s="371" t="s">
        <v>510</v>
      </c>
      <c r="B86" s="372"/>
      <c r="C86" s="373"/>
      <c r="D86" s="175"/>
      <c r="E86" s="373"/>
      <c r="F86" s="175"/>
      <c r="G86" s="373"/>
      <c r="H86" s="175"/>
      <c r="I86" s="373"/>
      <c r="J86" s="175"/>
      <c r="K86" s="373"/>
      <c r="L86" s="175"/>
    </row>
    <row r="87" spans="1:12" ht="11.25" customHeight="1">
      <c r="A87" s="378" t="s">
        <v>482</v>
      </c>
      <c r="B87" s="372"/>
      <c r="C87" s="373">
        <v>292800</v>
      </c>
      <c r="D87" s="175"/>
      <c r="E87" s="373">
        <v>258600</v>
      </c>
      <c r="F87" s="375"/>
      <c r="G87" s="373">
        <v>255200</v>
      </c>
      <c r="H87" s="375"/>
      <c r="I87" s="373">
        <v>281300</v>
      </c>
      <c r="J87" s="375"/>
      <c r="K87" s="373">
        <v>272000</v>
      </c>
      <c r="L87" s="175"/>
    </row>
    <row r="88" spans="1:12" ht="11.25" customHeight="1">
      <c r="A88" s="378" t="s">
        <v>485</v>
      </c>
      <c r="B88" s="372"/>
      <c r="C88" s="379">
        <v>25000</v>
      </c>
      <c r="D88" s="380" t="s">
        <v>67</v>
      </c>
      <c r="E88" s="379">
        <v>31300</v>
      </c>
      <c r="F88" s="380"/>
      <c r="G88" s="379">
        <v>24700</v>
      </c>
      <c r="H88" s="380"/>
      <c r="I88" s="379">
        <v>16700</v>
      </c>
      <c r="J88" s="380" t="s">
        <v>67</v>
      </c>
      <c r="K88" s="379">
        <v>18000</v>
      </c>
      <c r="L88" s="195"/>
    </row>
    <row r="89" spans="1:12" ht="11.25" customHeight="1">
      <c r="A89" s="381" t="s">
        <v>20</v>
      </c>
      <c r="B89" s="372"/>
      <c r="C89" s="382">
        <v>317800</v>
      </c>
      <c r="D89" s="196"/>
      <c r="E89" s="382">
        <v>289900</v>
      </c>
      <c r="F89" s="383"/>
      <c r="G89" s="382">
        <v>279900</v>
      </c>
      <c r="H89" s="383"/>
      <c r="I89" s="382">
        <v>298000</v>
      </c>
      <c r="J89" s="383"/>
      <c r="K89" s="382">
        <v>290000</v>
      </c>
      <c r="L89" s="383"/>
    </row>
    <row r="90" spans="1:12" ht="11.25" customHeight="1">
      <c r="A90" s="371" t="s">
        <v>511</v>
      </c>
      <c r="B90" s="372"/>
      <c r="C90" s="373"/>
      <c r="D90" s="175"/>
      <c r="E90" s="373"/>
      <c r="F90" s="175"/>
      <c r="G90" s="373"/>
      <c r="H90" s="175"/>
      <c r="I90" s="373"/>
      <c r="J90" s="175"/>
      <c r="K90" s="373"/>
      <c r="L90" s="175"/>
    </row>
    <row r="91" spans="1:12" ht="11.25" customHeight="1">
      <c r="A91" s="378" t="s">
        <v>482</v>
      </c>
      <c r="B91" s="372"/>
      <c r="C91" s="373">
        <v>85000</v>
      </c>
      <c r="D91" s="175"/>
      <c r="E91" s="373">
        <v>95000</v>
      </c>
      <c r="F91" s="175"/>
      <c r="G91" s="373">
        <v>173000</v>
      </c>
      <c r="H91" s="175"/>
      <c r="I91" s="373">
        <v>188000</v>
      </c>
      <c r="J91" s="175"/>
      <c r="K91" s="373">
        <v>185000</v>
      </c>
      <c r="L91" s="175"/>
    </row>
    <row r="92" spans="1:12" ht="11.25" customHeight="1">
      <c r="A92" s="378" t="s">
        <v>485</v>
      </c>
      <c r="B92" s="372"/>
      <c r="C92" s="379">
        <v>30000</v>
      </c>
      <c r="D92" s="195"/>
      <c r="E92" s="379">
        <v>35000</v>
      </c>
      <c r="F92" s="380"/>
      <c r="G92" s="379">
        <v>35000</v>
      </c>
      <c r="H92" s="380"/>
      <c r="I92" s="379">
        <v>35000</v>
      </c>
      <c r="J92" s="195"/>
      <c r="K92" s="379">
        <v>30000</v>
      </c>
      <c r="L92" s="195"/>
    </row>
    <row r="93" spans="1:12" ht="11.25" customHeight="1">
      <c r="A93" s="381" t="s">
        <v>20</v>
      </c>
      <c r="B93" s="372"/>
      <c r="C93" s="373">
        <v>115000</v>
      </c>
      <c r="D93" s="175"/>
      <c r="E93" s="373">
        <v>130000</v>
      </c>
      <c r="F93" s="375"/>
      <c r="G93" s="373">
        <v>208000</v>
      </c>
      <c r="H93" s="375"/>
      <c r="I93" s="373">
        <v>223000</v>
      </c>
      <c r="J93" s="175"/>
      <c r="K93" s="373">
        <v>215000</v>
      </c>
      <c r="L93" s="175"/>
    </row>
    <row r="94" spans="1:12" ht="11.25" customHeight="1">
      <c r="A94" s="371" t="s">
        <v>512</v>
      </c>
      <c r="B94" s="372"/>
      <c r="C94" s="376">
        <v>32900</v>
      </c>
      <c r="D94" s="377"/>
      <c r="E94" s="376">
        <v>32500</v>
      </c>
      <c r="F94" s="377"/>
      <c r="G94" s="376">
        <v>33504</v>
      </c>
      <c r="H94" s="377" t="s">
        <v>13</v>
      </c>
      <c r="I94" s="376">
        <v>32550</v>
      </c>
      <c r="J94" s="377" t="s">
        <v>13</v>
      </c>
      <c r="K94" s="376">
        <v>30000</v>
      </c>
      <c r="L94" s="192"/>
    </row>
    <row r="95" spans="1:12" ht="11.25" customHeight="1">
      <c r="A95" s="371" t="s">
        <v>7</v>
      </c>
      <c r="B95" s="372"/>
      <c r="C95" s="373"/>
      <c r="D95" s="175"/>
      <c r="E95" s="373"/>
      <c r="F95" s="175"/>
      <c r="G95" s="373"/>
      <c r="H95" s="175"/>
      <c r="I95" s="373"/>
      <c r="J95" s="175"/>
      <c r="K95" s="373"/>
      <c r="L95" s="175"/>
    </row>
    <row r="96" spans="1:12" ht="11.25" customHeight="1">
      <c r="A96" s="378" t="s">
        <v>482</v>
      </c>
      <c r="B96" s="372"/>
      <c r="C96" s="373">
        <v>1090000</v>
      </c>
      <c r="D96" s="375"/>
      <c r="E96" s="374" t="s">
        <v>137</v>
      </c>
      <c r="F96" s="375"/>
      <c r="G96" s="374" t="s">
        <v>137</v>
      </c>
      <c r="H96" s="375"/>
      <c r="I96" s="374" t="s">
        <v>137</v>
      </c>
      <c r="J96" s="375"/>
      <c r="K96" s="374" t="s">
        <v>137</v>
      </c>
      <c r="L96" s="375"/>
    </row>
    <row r="97" spans="1:12" ht="11.25" customHeight="1">
      <c r="A97" s="378" t="s">
        <v>485</v>
      </c>
      <c r="B97" s="372"/>
      <c r="C97" s="379">
        <v>205000</v>
      </c>
      <c r="D97" s="380"/>
      <c r="E97" s="388" t="s">
        <v>137</v>
      </c>
      <c r="F97" s="380"/>
      <c r="G97" s="388" t="s">
        <v>137</v>
      </c>
      <c r="H97" s="380"/>
      <c r="I97" s="388" t="s">
        <v>137</v>
      </c>
      <c r="J97" s="380"/>
      <c r="K97" s="388" t="s">
        <v>137</v>
      </c>
      <c r="L97" s="380"/>
    </row>
    <row r="98" spans="1:12" ht="11.25" customHeight="1">
      <c r="A98" s="381" t="s">
        <v>20</v>
      </c>
      <c r="B98" s="372"/>
      <c r="C98" s="382">
        <v>1290000</v>
      </c>
      <c r="D98" s="383"/>
      <c r="E98" s="382">
        <v>1000000</v>
      </c>
      <c r="F98" s="383"/>
      <c r="G98" s="382">
        <v>919000</v>
      </c>
      <c r="H98" s="383"/>
      <c r="I98" s="382">
        <v>683000</v>
      </c>
      <c r="J98" s="383"/>
      <c r="K98" s="382">
        <v>539000</v>
      </c>
      <c r="L98" s="383" t="s">
        <v>476</v>
      </c>
    </row>
    <row r="99" spans="1:12" ht="11.25" customHeight="1">
      <c r="A99" s="371" t="s">
        <v>513</v>
      </c>
      <c r="B99" s="372"/>
      <c r="C99" s="373"/>
      <c r="D99" s="175"/>
      <c r="E99" s="373"/>
      <c r="F99" s="175"/>
      <c r="G99" s="373"/>
      <c r="H99" s="175"/>
      <c r="I99" s="373"/>
      <c r="J99" s="175"/>
      <c r="K99" s="373"/>
      <c r="L99" s="175"/>
    </row>
    <row r="100" spans="1:12" ht="11.25" customHeight="1">
      <c r="A100" s="378" t="s">
        <v>482</v>
      </c>
      <c r="B100" s="372"/>
      <c r="C100" s="373">
        <v>60000</v>
      </c>
      <c r="D100" s="375" t="s">
        <v>13</v>
      </c>
      <c r="E100" s="373">
        <v>75000</v>
      </c>
      <c r="F100" s="175"/>
      <c r="G100" s="373">
        <v>80000</v>
      </c>
      <c r="H100" s="375" t="s">
        <v>13</v>
      </c>
      <c r="I100" s="373">
        <v>75000</v>
      </c>
      <c r="J100" s="175"/>
      <c r="K100" s="373">
        <v>75000</v>
      </c>
      <c r="L100" s="175"/>
    </row>
    <row r="101" spans="1:12" ht="11.25" customHeight="1">
      <c r="A101" s="378" t="s">
        <v>485</v>
      </c>
      <c r="B101" s="372"/>
      <c r="C101" s="379">
        <v>10000</v>
      </c>
      <c r="D101" s="380" t="s">
        <v>13</v>
      </c>
      <c r="E101" s="379">
        <v>10000</v>
      </c>
      <c r="F101" s="380" t="s">
        <v>13</v>
      </c>
      <c r="G101" s="379">
        <v>10000</v>
      </c>
      <c r="H101" s="380" t="s">
        <v>13</v>
      </c>
      <c r="I101" s="388" t="s">
        <v>140</v>
      </c>
      <c r="J101" s="380" t="s">
        <v>13</v>
      </c>
      <c r="K101" s="388" t="s">
        <v>140</v>
      </c>
      <c r="L101" s="195"/>
    </row>
    <row r="102" spans="1:12" ht="11.25" customHeight="1">
      <c r="A102" s="381" t="s">
        <v>20</v>
      </c>
      <c r="B102" s="372"/>
      <c r="C102" s="389">
        <v>70000</v>
      </c>
      <c r="D102" s="390" t="s">
        <v>13</v>
      </c>
      <c r="E102" s="389">
        <v>85000</v>
      </c>
      <c r="F102" s="390" t="s">
        <v>13</v>
      </c>
      <c r="G102" s="389">
        <v>90000</v>
      </c>
      <c r="H102" s="390" t="s">
        <v>13</v>
      </c>
      <c r="I102" s="389">
        <v>75000</v>
      </c>
      <c r="J102" s="390" t="s">
        <v>13</v>
      </c>
      <c r="K102" s="389">
        <v>75000</v>
      </c>
      <c r="L102" s="194"/>
    </row>
    <row r="103" spans="1:12" ht="11.25" customHeight="1">
      <c r="A103" s="371" t="s">
        <v>514</v>
      </c>
      <c r="B103" s="372"/>
      <c r="C103" s="373">
        <v>217600</v>
      </c>
      <c r="D103" s="375" t="s">
        <v>13</v>
      </c>
      <c r="E103" s="373">
        <v>180000</v>
      </c>
      <c r="F103" s="375" t="s">
        <v>13</v>
      </c>
      <c r="G103" s="373">
        <v>215000</v>
      </c>
      <c r="H103" s="375" t="s">
        <v>13</v>
      </c>
      <c r="I103" s="373">
        <v>253500</v>
      </c>
      <c r="J103" s="375" t="s">
        <v>13</v>
      </c>
      <c r="K103" s="373">
        <v>250000</v>
      </c>
      <c r="L103" s="375"/>
    </row>
    <row r="104" spans="1:12" ht="11.25" customHeight="1">
      <c r="A104" s="371" t="s">
        <v>515</v>
      </c>
      <c r="B104" s="372"/>
      <c r="C104" s="376">
        <v>14500</v>
      </c>
      <c r="D104" s="192"/>
      <c r="E104" s="376">
        <v>14500</v>
      </c>
      <c r="F104" s="192"/>
      <c r="G104" s="376">
        <v>2160</v>
      </c>
      <c r="H104" s="192"/>
      <c r="I104" s="376">
        <v>2502</v>
      </c>
      <c r="J104" s="377"/>
      <c r="K104" s="376">
        <v>2767</v>
      </c>
      <c r="L104" s="377" t="s">
        <v>476</v>
      </c>
    </row>
    <row r="105" spans="1:12" ht="11.25" customHeight="1">
      <c r="A105" s="378" t="s">
        <v>471</v>
      </c>
      <c r="B105" s="372"/>
      <c r="C105" s="373">
        <v>11800000</v>
      </c>
      <c r="D105" s="375" t="s">
        <v>13</v>
      </c>
      <c r="E105" s="373">
        <v>12000000</v>
      </c>
      <c r="F105" s="375" t="s">
        <v>13</v>
      </c>
      <c r="G105" s="373">
        <v>12500000</v>
      </c>
      <c r="H105" s="375" t="s">
        <v>13</v>
      </c>
      <c r="I105" s="373">
        <v>12300000</v>
      </c>
      <c r="J105" s="375" t="s">
        <v>13</v>
      </c>
      <c r="K105" s="373">
        <v>12300000</v>
      </c>
      <c r="L105" s="175"/>
    </row>
    <row r="106" spans="1:12" ht="11.25" customHeight="1">
      <c r="A106" s="381" t="s">
        <v>516</v>
      </c>
      <c r="B106" s="372"/>
      <c r="C106" s="373"/>
      <c r="D106" s="175"/>
      <c r="E106" s="373"/>
      <c r="F106" s="175"/>
      <c r="G106" s="373"/>
      <c r="H106" s="175"/>
      <c r="I106" s="373"/>
      <c r="J106" s="175"/>
      <c r="K106" s="373"/>
      <c r="L106" s="175"/>
    </row>
    <row r="107" spans="1:12" ht="11.25" customHeight="1">
      <c r="A107" s="391" t="s">
        <v>517</v>
      </c>
      <c r="B107" s="372"/>
      <c r="C107" s="373"/>
      <c r="D107" s="175"/>
      <c r="E107" s="373"/>
      <c r="F107" s="175"/>
      <c r="G107" s="373"/>
      <c r="H107" s="175"/>
      <c r="I107" s="373"/>
      <c r="J107" s="175"/>
      <c r="K107" s="373"/>
      <c r="L107" s="175"/>
    </row>
    <row r="108" spans="1:12" ht="11.25" customHeight="1">
      <c r="A108" s="392" t="s">
        <v>34</v>
      </c>
      <c r="B108" s="372"/>
      <c r="C108" s="373">
        <v>32000</v>
      </c>
      <c r="D108" s="375" t="s">
        <v>13</v>
      </c>
      <c r="E108" s="373">
        <v>21000</v>
      </c>
      <c r="F108" s="375" t="s">
        <v>13</v>
      </c>
      <c r="G108" s="373">
        <v>21000</v>
      </c>
      <c r="H108" s="375" t="s">
        <v>13</v>
      </c>
      <c r="I108" s="373">
        <v>10000</v>
      </c>
      <c r="J108" s="375" t="s">
        <v>13</v>
      </c>
      <c r="K108" s="373">
        <v>8000</v>
      </c>
      <c r="L108" s="175"/>
    </row>
    <row r="109" spans="1:12" ht="11.25" customHeight="1">
      <c r="A109" s="392" t="s">
        <v>315</v>
      </c>
      <c r="B109" s="372"/>
      <c r="C109" s="373">
        <v>9300000</v>
      </c>
      <c r="D109" s="375" t="s">
        <v>13</v>
      </c>
      <c r="E109" s="373">
        <v>8460000</v>
      </c>
      <c r="F109" s="375" t="s">
        <v>13</v>
      </c>
      <c r="G109" s="373">
        <v>9100000</v>
      </c>
      <c r="H109" s="375" t="s">
        <v>13</v>
      </c>
      <c r="I109" s="373">
        <v>9030000</v>
      </c>
      <c r="J109" s="375" t="s">
        <v>13</v>
      </c>
      <c r="K109" s="373">
        <v>9240000</v>
      </c>
      <c r="L109" s="175"/>
    </row>
    <row r="110" spans="1:12" ht="11.25" customHeight="1">
      <c r="A110" s="391" t="s">
        <v>485</v>
      </c>
      <c r="B110" s="372"/>
      <c r="C110" s="373">
        <v>1450000</v>
      </c>
      <c r="D110" s="375" t="s">
        <v>13</v>
      </c>
      <c r="E110" s="373">
        <v>1310000</v>
      </c>
      <c r="F110" s="375" t="s">
        <v>13</v>
      </c>
      <c r="G110" s="373">
        <v>1190000</v>
      </c>
      <c r="H110" s="375" t="s">
        <v>13</v>
      </c>
      <c r="I110" s="373">
        <v>1310000</v>
      </c>
      <c r="J110" s="375" t="s">
        <v>13</v>
      </c>
      <c r="K110" s="373">
        <v>1210000</v>
      </c>
      <c r="L110" s="175"/>
    </row>
    <row r="111" spans="1:12" ht="11.25" customHeight="1">
      <c r="A111" s="391" t="s">
        <v>518</v>
      </c>
      <c r="B111" s="385"/>
      <c r="C111" s="373">
        <v>1060000</v>
      </c>
      <c r="D111" s="380"/>
      <c r="E111" s="373">
        <v>2180000</v>
      </c>
      <c r="F111" s="380" t="s">
        <v>519</v>
      </c>
      <c r="G111" s="373">
        <v>2160000</v>
      </c>
      <c r="H111" s="380" t="s">
        <v>519</v>
      </c>
      <c r="I111" s="373">
        <v>1940000</v>
      </c>
      <c r="J111" s="380" t="s">
        <v>519</v>
      </c>
      <c r="K111" s="373">
        <v>1870000</v>
      </c>
      <c r="L111" s="380" t="s">
        <v>520</v>
      </c>
    </row>
    <row r="112" spans="1:12" ht="11.25" customHeight="1">
      <c r="A112" s="458" t="s">
        <v>521</v>
      </c>
      <c r="B112" s="458"/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</row>
    <row r="113" spans="1:12" ht="11.25" customHeight="1">
      <c r="A113" s="464" t="s">
        <v>522</v>
      </c>
      <c r="B113" s="464"/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</row>
    <row r="114" spans="1:12" ht="11.25" customHeight="1">
      <c r="A114" s="464" t="s">
        <v>523</v>
      </c>
      <c r="B114" s="464"/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</row>
    <row r="115" spans="1:12" ht="11.25" customHeight="1">
      <c r="A115" s="472" t="s">
        <v>524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</row>
    <row r="116" spans="1:12" ht="11.25" customHeight="1">
      <c r="A116" s="472" t="s">
        <v>525</v>
      </c>
      <c r="B116" s="472"/>
      <c r="C116" s="472"/>
      <c r="D116" s="472"/>
      <c r="E116" s="472"/>
      <c r="F116" s="472"/>
      <c r="G116" s="472"/>
      <c r="H116" s="472"/>
      <c r="I116" s="472"/>
      <c r="J116" s="472"/>
      <c r="K116" s="472"/>
      <c r="L116" s="472"/>
    </row>
    <row r="117" spans="1:12" ht="11.25" customHeight="1">
      <c r="A117" s="472" t="s">
        <v>526</v>
      </c>
      <c r="B117" s="472"/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</row>
    <row r="118" spans="1:12" ht="11.25" customHeight="1">
      <c r="A118" s="464" t="s">
        <v>527</v>
      </c>
      <c r="B118" s="464"/>
      <c r="C118" s="464"/>
      <c r="D118" s="464"/>
      <c r="E118" s="464"/>
      <c r="F118" s="464"/>
      <c r="G118" s="464"/>
      <c r="H118" s="464"/>
      <c r="I118" s="464"/>
      <c r="J118" s="464"/>
      <c r="K118" s="464"/>
      <c r="L118" s="464"/>
    </row>
    <row r="119" spans="1:12" ht="11.25" customHeight="1">
      <c r="A119" s="464" t="s">
        <v>528</v>
      </c>
      <c r="B119" s="464"/>
      <c r="C119" s="464"/>
      <c r="D119" s="464"/>
      <c r="E119" s="464"/>
      <c r="F119" s="464"/>
      <c r="G119" s="464"/>
      <c r="H119" s="464"/>
      <c r="I119" s="464"/>
      <c r="J119" s="464"/>
      <c r="K119" s="464"/>
      <c r="L119" s="464"/>
    </row>
    <row r="120" spans="1:12" ht="11.25" customHeight="1">
      <c r="A120" s="464" t="s">
        <v>529</v>
      </c>
      <c r="B120" s="464"/>
      <c r="C120" s="464"/>
      <c r="D120" s="464"/>
      <c r="E120" s="464"/>
      <c r="F120" s="464"/>
      <c r="G120" s="464"/>
      <c r="H120" s="464"/>
      <c r="I120" s="464"/>
      <c r="J120" s="464"/>
      <c r="K120" s="464"/>
      <c r="L120" s="464"/>
    </row>
    <row r="121" spans="1:12" ht="11.25" customHeight="1">
      <c r="A121" s="464" t="s">
        <v>530</v>
      </c>
      <c r="B121" s="464"/>
      <c r="C121" s="464"/>
      <c r="D121" s="464"/>
      <c r="E121" s="464"/>
      <c r="F121" s="464"/>
      <c r="G121" s="464"/>
      <c r="H121" s="464"/>
      <c r="I121" s="464"/>
      <c r="J121" s="464"/>
      <c r="K121" s="464"/>
      <c r="L121" s="464"/>
    </row>
    <row r="122" spans="1:12" ht="11.25" customHeight="1">
      <c r="A122" s="464" t="s">
        <v>531</v>
      </c>
      <c r="B122" s="464"/>
      <c r="C122" s="464"/>
      <c r="D122" s="464"/>
      <c r="E122" s="464"/>
      <c r="F122" s="464"/>
      <c r="G122" s="464"/>
      <c r="H122" s="464"/>
      <c r="I122" s="464"/>
      <c r="J122" s="464"/>
      <c r="K122" s="464"/>
      <c r="L122" s="464"/>
    </row>
    <row r="123" spans="1:12" ht="11.25" customHeight="1">
      <c r="A123" s="464" t="s">
        <v>532</v>
      </c>
      <c r="B123" s="464"/>
      <c r="C123" s="464"/>
      <c r="D123" s="464"/>
      <c r="E123" s="464"/>
      <c r="F123" s="464"/>
      <c r="G123" s="464"/>
      <c r="H123" s="464"/>
      <c r="I123" s="464"/>
      <c r="J123" s="464"/>
      <c r="K123" s="464"/>
      <c r="L123" s="464"/>
    </row>
    <row r="124" spans="1:12" ht="11.25" customHeight="1">
      <c r="A124" s="464" t="s">
        <v>533</v>
      </c>
      <c r="B124" s="464"/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</row>
    <row r="125" spans="1:12" ht="11.25" customHeight="1">
      <c r="A125" s="472" t="s">
        <v>534</v>
      </c>
      <c r="B125" s="472"/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</row>
    <row r="126" spans="1:12" ht="11.25" customHeight="1">
      <c r="A126" s="464" t="s">
        <v>535</v>
      </c>
      <c r="B126" s="464"/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</row>
  </sheetData>
  <mergeCells count="33">
    <mergeCell ref="A125:L125"/>
    <mergeCell ref="A121:L121"/>
    <mergeCell ref="A126:L126"/>
    <mergeCell ref="A3:L3"/>
    <mergeCell ref="A5:L5"/>
    <mergeCell ref="A62:L62"/>
    <mergeCell ref="A72:L72"/>
    <mergeCell ref="A74:L74"/>
    <mergeCell ref="A122:L122"/>
    <mergeCell ref="A123:L123"/>
    <mergeCell ref="A124:L124"/>
    <mergeCell ref="A117:L117"/>
    <mergeCell ref="A118:L118"/>
    <mergeCell ref="A119:L119"/>
    <mergeCell ref="A120:L120"/>
    <mergeCell ref="A113:L113"/>
    <mergeCell ref="A114:L114"/>
    <mergeCell ref="A115:L115"/>
    <mergeCell ref="A116:L116"/>
    <mergeCell ref="A69:L69"/>
    <mergeCell ref="A71:L71"/>
    <mergeCell ref="A73:L73"/>
    <mergeCell ref="A112:L112"/>
    <mergeCell ref="A1:L1"/>
    <mergeCell ref="A2:L2"/>
    <mergeCell ref="A4:L4"/>
    <mergeCell ref="A70:L70"/>
    <mergeCell ref="A63:L63"/>
    <mergeCell ref="A64:L64"/>
    <mergeCell ref="A65:L65"/>
    <mergeCell ref="A66:L66"/>
    <mergeCell ref="A67:L67"/>
    <mergeCell ref="A68:L68"/>
  </mergeCells>
  <printOptions/>
  <pageMargins left="0.5" right="0.5" top="0.5" bottom="0.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A1" sqref="A1:L1"/>
    </sheetView>
  </sheetViews>
  <sheetFormatPr defaultColWidth="9.33203125" defaultRowHeight="11.25"/>
  <cols>
    <col min="1" max="1" width="36.83203125" style="0" customWidth="1"/>
    <col min="2" max="2" width="1.83203125" style="0" customWidth="1"/>
    <col min="3" max="3" width="12.83203125" style="0" customWidth="1"/>
    <col min="4" max="4" width="4.83203125" style="0" customWidth="1"/>
    <col min="5" max="5" width="12.83203125" style="0" customWidth="1"/>
    <col min="6" max="6" width="4.83203125" style="0" customWidth="1"/>
    <col min="7" max="7" width="12.83203125" style="0" customWidth="1"/>
    <col min="8" max="8" width="4.83203125" style="0" customWidth="1"/>
    <col min="9" max="9" width="12.83203125" style="0" customWidth="1"/>
    <col min="10" max="10" width="4.83203125" style="0" customWidth="1"/>
    <col min="11" max="11" width="12.83203125" style="0" customWidth="1"/>
    <col min="12" max="12" width="2.83203125" style="0" customWidth="1"/>
  </cols>
  <sheetData>
    <row r="1" spans="1:12" ht="11.25" customHeight="1">
      <c r="A1" s="474" t="s">
        <v>536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2" ht="11.25" customHeight="1">
      <c r="A2" s="474" t="s">
        <v>537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1:12" ht="11.25" customHeigh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</row>
    <row r="4" spans="1:12" ht="11.25" customHeight="1">
      <c r="A4" s="474" t="s">
        <v>112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</row>
    <row r="5" spans="1:12" ht="11.25" customHeight="1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</row>
    <row r="6" spans="1:12" ht="11.25" customHeight="1">
      <c r="A6" s="288" t="s">
        <v>538</v>
      </c>
      <c r="B6" s="289"/>
      <c r="C6" s="393">
        <v>1999</v>
      </c>
      <c r="D6" s="289"/>
      <c r="E6" s="393">
        <v>2000</v>
      </c>
      <c r="F6" s="289"/>
      <c r="G6" s="393">
        <v>2001</v>
      </c>
      <c r="H6" s="289"/>
      <c r="I6" s="394">
        <v>2002</v>
      </c>
      <c r="J6" s="289"/>
      <c r="K6" s="394" t="s">
        <v>403</v>
      </c>
      <c r="L6" s="291"/>
    </row>
    <row r="7" spans="1:12" ht="11.25" customHeight="1">
      <c r="A7" s="314" t="s">
        <v>474</v>
      </c>
      <c r="B7" s="286"/>
      <c r="C7" s="292">
        <v>342</v>
      </c>
      <c r="D7" s="293" t="s">
        <v>23</v>
      </c>
      <c r="E7" s="294" t="s">
        <v>140</v>
      </c>
      <c r="F7" s="293" t="s">
        <v>23</v>
      </c>
      <c r="G7" s="294" t="s">
        <v>140</v>
      </c>
      <c r="H7" s="293" t="s">
        <v>23</v>
      </c>
      <c r="I7" s="294" t="s">
        <v>140</v>
      </c>
      <c r="J7" s="293"/>
      <c r="K7" s="294" t="s">
        <v>140</v>
      </c>
      <c r="L7" s="287"/>
    </row>
    <row r="8" spans="1:12" ht="11.25" customHeight="1">
      <c r="A8" s="314" t="s">
        <v>539</v>
      </c>
      <c r="B8" s="286"/>
      <c r="C8" s="297">
        <v>16000</v>
      </c>
      <c r="D8" s="298"/>
      <c r="E8" s="297">
        <v>16000</v>
      </c>
      <c r="F8" s="298" t="s">
        <v>23</v>
      </c>
      <c r="G8" s="297">
        <v>16000</v>
      </c>
      <c r="H8" s="298" t="s">
        <v>23</v>
      </c>
      <c r="I8" s="297">
        <v>16000</v>
      </c>
      <c r="J8" s="298" t="s">
        <v>23</v>
      </c>
      <c r="K8" s="297">
        <v>16000</v>
      </c>
      <c r="L8" s="300" t="s">
        <v>23</v>
      </c>
    </row>
    <row r="9" spans="1:12" ht="11.25" customHeight="1">
      <c r="A9" s="314" t="s">
        <v>540</v>
      </c>
      <c r="B9" s="286"/>
      <c r="C9" s="292"/>
      <c r="D9" s="293"/>
      <c r="E9" s="292"/>
      <c r="F9" s="293"/>
      <c r="G9" s="292"/>
      <c r="H9" s="293"/>
      <c r="I9" s="296"/>
      <c r="J9" s="293"/>
      <c r="K9" s="296"/>
      <c r="L9" s="287"/>
    </row>
    <row r="10" spans="1:12" ht="11.25" customHeight="1">
      <c r="A10" s="327" t="s">
        <v>34</v>
      </c>
      <c r="B10" s="286"/>
      <c r="C10" s="292">
        <v>84000</v>
      </c>
      <c r="D10" s="295">
        <v>3</v>
      </c>
      <c r="E10" s="292">
        <v>97000</v>
      </c>
      <c r="F10" s="293" t="s">
        <v>23</v>
      </c>
      <c r="G10" s="292">
        <v>102000</v>
      </c>
      <c r="H10" s="293" t="s">
        <v>23</v>
      </c>
      <c r="I10" s="296">
        <v>96000</v>
      </c>
      <c r="J10" s="293"/>
      <c r="K10" s="296">
        <v>67400</v>
      </c>
      <c r="L10" s="287">
        <v>3</v>
      </c>
    </row>
    <row r="11" spans="1:12" ht="11.25" customHeight="1">
      <c r="A11" s="327" t="s">
        <v>482</v>
      </c>
      <c r="B11" s="286"/>
      <c r="C11" s="301">
        <v>335000</v>
      </c>
      <c r="D11" s="303">
        <v>3</v>
      </c>
      <c r="E11" s="301">
        <v>390000</v>
      </c>
      <c r="F11" s="293" t="s">
        <v>23</v>
      </c>
      <c r="G11" s="301">
        <v>456000</v>
      </c>
      <c r="H11" s="293" t="s">
        <v>23</v>
      </c>
      <c r="I11" s="301">
        <v>449000</v>
      </c>
      <c r="J11" s="302"/>
      <c r="K11" s="301">
        <v>416600</v>
      </c>
      <c r="L11" s="304">
        <v>3</v>
      </c>
    </row>
    <row r="12" spans="1:12" ht="11.25" customHeight="1">
      <c r="A12" s="328" t="s">
        <v>20</v>
      </c>
      <c r="B12" s="286"/>
      <c r="C12" s="297">
        <f>SUM(C10:C11)</f>
        <v>419000</v>
      </c>
      <c r="D12" s="299">
        <v>3</v>
      </c>
      <c r="E12" s="297">
        <f>SUM(E10:E11)</f>
        <v>487000</v>
      </c>
      <c r="F12" s="310" t="s">
        <v>23</v>
      </c>
      <c r="G12" s="297">
        <f>SUM(G10:G11)</f>
        <v>558000</v>
      </c>
      <c r="H12" s="310" t="s">
        <v>23</v>
      </c>
      <c r="I12" s="297">
        <f>SUM(I10:I11)</f>
        <v>545000</v>
      </c>
      <c r="J12" s="298"/>
      <c r="K12" s="297">
        <v>484000</v>
      </c>
      <c r="L12" s="300">
        <v>3</v>
      </c>
    </row>
    <row r="13" spans="1:12" ht="11.25" customHeight="1">
      <c r="A13" s="314" t="s">
        <v>541</v>
      </c>
      <c r="B13" s="286"/>
      <c r="C13" s="292"/>
      <c r="D13" s="293"/>
      <c r="E13" s="292"/>
      <c r="F13" s="293"/>
      <c r="G13" s="292"/>
      <c r="H13" s="293"/>
      <c r="I13" s="296" t="s">
        <v>23</v>
      </c>
      <c r="J13" s="293"/>
      <c r="K13" s="296" t="s">
        <v>23</v>
      </c>
      <c r="L13" s="287"/>
    </row>
    <row r="14" spans="1:12" ht="11.25" customHeight="1">
      <c r="A14" s="327" t="s">
        <v>482</v>
      </c>
      <c r="B14" s="286"/>
      <c r="C14" s="292">
        <v>2000</v>
      </c>
      <c r="D14" s="293"/>
      <c r="E14" s="292">
        <v>2000</v>
      </c>
      <c r="F14" s="293" t="s">
        <v>23</v>
      </c>
      <c r="G14" s="294" t="s">
        <v>140</v>
      </c>
      <c r="H14" s="293"/>
      <c r="I14" s="294" t="s">
        <v>140</v>
      </c>
      <c r="J14" s="293"/>
      <c r="K14" s="294" t="s">
        <v>140</v>
      </c>
      <c r="L14" s="287"/>
    </row>
    <row r="15" spans="1:12" ht="11.25" customHeight="1">
      <c r="A15" s="327" t="s">
        <v>485</v>
      </c>
      <c r="B15" s="322"/>
      <c r="C15" s="301">
        <v>75000</v>
      </c>
      <c r="D15" s="302"/>
      <c r="E15" s="301">
        <v>77000</v>
      </c>
      <c r="F15" s="302" t="s">
        <v>23</v>
      </c>
      <c r="G15" s="301">
        <v>69000</v>
      </c>
      <c r="H15" s="302"/>
      <c r="I15" s="301">
        <v>65000</v>
      </c>
      <c r="J15" s="302"/>
      <c r="K15" s="301">
        <v>65000</v>
      </c>
      <c r="L15" s="304" t="s">
        <v>23</v>
      </c>
    </row>
    <row r="16" spans="1:12" ht="11.25" customHeight="1">
      <c r="A16" s="328" t="s">
        <v>20</v>
      </c>
      <c r="B16" s="286"/>
      <c r="C16" s="309">
        <f>SUM(C14:C15)</f>
        <v>77000</v>
      </c>
      <c r="D16" s="310"/>
      <c r="E16" s="309">
        <f>SUM(E14:E15)</f>
        <v>79000</v>
      </c>
      <c r="F16" s="311">
        <v>3</v>
      </c>
      <c r="G16" s="309">
        <f>SUM(G14:G15)</f>
        <v>69000</v>
      </c>
      <c r="H16" s="310"/>
      <c r="I16" s="309">
        <f>SUM(I14:I15)</f>
        <v>65000</v>
      </c>
      <c r="J16" s="310"/>
      <c r="K16" s="309">
        <f>SUM(K14:K15)</f>
        <v>65000</v>
      </c>
      <c r="L16" s="312" t="s">
        <v>23</v>
      </c>
    </row>
    <row r="17" spans="1:12" ht="11.25" customHeight="1">
      <c r="A17" s="314" t="s">
        <v>542</v>
      </c>
      <c r="B17" s="286"/>
      <c r="C17" s="292"/>
      <c r="D17" s="293"/>
      <c r="E17" s="292"/>
      <c r="F17" s="293"/>
      <c r="G17" s="292"/>
      <c r="H17" s="293"/>
      <c r="I17" s="296" t="s">
        <v>23</v>
      </c>
      <c r="J17" s="293"/>
      <c r="K17" s="296" t="s">
        <v>23</v>
      </c>
      <c r="L17" s="287"/>
    </row>
    <row r="18" spans="1:12" ht="11.25" customHeight="1">
      <c r="A18" s="327" t="s">
        <v>482</v>
      </c>
      <c r="B18" s="286"/>
      <c r="C18" s="292">
        <v>201100</v>
      </c>
      <c r="D18" s="293" t="s">
        <v>23</v>
      </c>
      <c r="E18" s="292">
        <v>236100</v>
      </c>
      <c r="F18" s="293" t="s">
        <v>23</v>
      </c>
      <c r="G18" s="292">
        <v>236000</v>
      </c>
      <c r="H18" s="293" t="s">
        <v>67</v>
      </c>
      <c r="I18" s="296">
        <v>207000</v>
      </c>
      <c r="J18" s="293" t="s">
        <v>67</v>
      </c>
      <c r="K18" s="296">
        <v>208000</v>
      </c>
      <c r="L18" s="287" t="s">
        <v>23</v>
      </c>
    </row>
    <row r="19" spans="1:12" ht="11.25" customHeight="1">
      <c r="A19" s="327" t="s">
        <v>483</v>
      </c>
      <c r="B19" s="286"/>
      <c r="C19" s="301">
        <v>187000</v>
      </c>
      <c r="D19" s="302" t="s">
        <v>23</v>
      </c>
      <c r="E19" s="301">
        <v>187000</v>
      </c>
      <c r="F19" s="302" t="s">
        <v>23</v>
      </c>
      <c r="G19" s="301">
        <v>187000</v>
      </c>
      <c r="H19" s="302"/>
      <c r="I19" s="301">
        <v>216000</v>
      </c>
      <c r="J19" s="302"/>
      <c r="K19" s="301">
        <v>215000</v>
      </c>
      <c r="L19" s="304" t="s">
        <v>23</v>
      </c>
    </row>
    <row r="20" spans="1:12" ht="11.25" customHeight="1">
      <c r="A20" s="328" t="s">
        <v>20</v>
      </c>
      <c r="B20" s="286"/>
      <c r="C20" s="292">
        <f>SUM(C18:C19)</f>
        <v>388100</v>
      </c>
      <c r="D20" s="293" t="s">
        <v>23</v>
      </c>
      <c r="E20" s="292">
        <f>SUM(E18:E19)</f>
        <v>423100</v>
      </c>
      <c r="F20" s="293" t="s">
        <v>23</v>
      </c>
      <c r="G20" s="292">
        <f>SUM(G18:G19)</f>
        <v>423000</v>
      </c>
      <c r="H20" s="293"/>
      <c r="I20" s="292">
        <f>SUM(I18:I19)</f>
        <v>423000</v>
      </c>
      <c r="J20" s="293"/>
      <c r="K20" s="292">
        <f>SUM(K18:K19)</f>
        <v>423000</v>
      </c>
      <c r="L20" s="287" t="s">
        <v>23</v>
      </c>
    </row>
    <row r="21" spans="1:12" ht="11.25" customHeight="1">
      <c r="A21" s="314" t="s">
        <v>543</v>
      </c>
      <c r="B21" s="286"/>
      <c r="C21" s="297">
        <v>193014</v>
      </c>
      <c r="D21" s="298" t="s">
        <v>23</v>
      </c>
      <c r="E21" s="297">
        <v>185345</v>
      </c>
      <c r="F21" s="298" t="s">
        <v>23</v>
      </c>
      <c r="G21" s="297">
        <v>212243</v>
      </c>
      <c r="H21" s="298" t="s">
        <v>23</v>
      </c>
      <c r="I21" s="297">
        <v>189651</v>
      </c>
      <c r="J21" s="299" t="s">
        <v>13</v>
      </c>
      <c r="K21" s="297">
        <v>173900</v>
      </c>
      <c r="L21" s="300">
        <v>3</v>
      </c>
    </row>
    <row r="22" spans="1:12" ht="11.25" customHeight="1">
      <c r="A22" s="314" t="s">
        <v>544</v>
      </c>
      <c r="B22" s="286"/>
      <c r="C22" s="292"/>
      <c r="D22" s="293"/>
      <c r="E22" s="292"/>
      <c r="F22" s="293"/>
      <c r="G22" s="292"/>
      <c r="H22" s="293"/>
      <c r="I22" s="296" t="s">
        <v>23</v>
      </c>
      <c r="J22" s="293"/>
      <c r="K22" s="296" t="s">
        <v>23</v>
      </c>
      <c r="L22" s="287"/>
    </row>
    <row r="23" spans="1:12" ht="11.25" customHeight="1">
      <c r="A23" s="327" t="s">
        <v>482</v>
      </c>
      <c r="B23" s="286"/>
      <c r="C23" s="292">
        <v>16000</v>
      </c>
      <c r="D23" s="293" t="s">
        <v>23</v>
      </c>
      <c r="E23" s="292">
        <v>27500</v>
      </c>
      <c r="F23" s="293" t="s">
        <v>23</v>
      </c>
      <c r="G23" s="292">
        <v>29400</v>
      </c>
      <c r="H23" s="295">
        <v>3</v>
      </c>
      <c r="I23" s="296">
        <v>38000</v>
      </c>
      <c r="J23" s="293" t="s">
        <v>13</v>
      </c>
      <c r="K23" s="296">
        <v>40000</v>
      </c>
      <c r="L23" s="287" t="s">
        <v>23</v>
      </c>
    </row>
    <row r="24" spans="1:12" ht="11.25" customHeight="1">
      <c r="A24" s="327" t="s">
        <v>485</v>
      </c>
      <c r="B24" s="286"/>
      <c r="C24" s="301">
        <v>5000</v>
      </c>
      <c r="D24" s="302"/>
      <c r="E24" s="301">
        <v>5000</v>
      </c>
      <c r="F24" s="302" t="s">
        <v>23</v>
      </c>
      <c r="G24" s="301">
        <v>5000</v>
      </c>
      <c r="H24" s="302"/>
      <c r="I24" s="301">
        <v>3000</v>
      </c>
      <c r="J24" s="302" t="s">
        <v>13</v>
      </c>
      <c r="K24" s="301">
        <v>5000</v>
      </c>
      <c r="L24" s="304" t="s">
        <v>23</v>
      </c>
    </row>
    <row r="25" spans="1:12" ht="11.25" customHeight="1">
      <c r="A25" s="328" t="s">
        <v>20</v>
      </c>
      <c r="B25" s="286"/>
      <c r="C25" s="292">
        <f>SUM(C23:C24)</f>
        <v>21000</v>
      </c>
      <c r="D25" s="293" t="s">
        <v>23</v>
      </c>
      <c r="E25" s="292">
        <f>SUM(E23:E24)</f>
        <v>32500</v>
      </c>
      <c r="F25" s="293" t="s">
        <v>23</v>
      </c>
      <c r="G25" s="292">
        <f>SUM(G23:G24)</f>
        <v>34400</v>
      </c>
      <c r="H25" s="293" t="s">
        <v>13</v>
      </c>
      <c r="I25" s="292">
        <f>SUM(I23:I24)</f>
        <v>41000</v>
      </c>
      <c r="J25" s="293" t="s">
        <v>13</v>
      </c>
      <c r="K25" s="292">
        <f>SUM(K23:K24)</f>
        <v>45000</v>
      </c>
      <c r="L25" s="287" t="s">
        <v>23</v>
      </c>
    </row>
    <row r="26" spans="1:12" ht="11.25" customHeight="1">
      <c r="A26" s="314" t="s">
        <v>545</v>
      </c>
      <c r="B26" s="286"/>
      <c r="C26" s="297">
        <v>26736</v>
      </c>
      <c r="D26" s="298"/>
      <c r="E26" s="297">
        <v>26711</v>
      </c>
      <c r="F26" s="298" t="s">
        <v>23</v>
      </c>
      <c r="G26" s="297">
        <v>26300</v>
      </c>
      <c r="H26" s="298" t="s">
        <v>67</v>
      </c>
      <c r="I26" s="297">
        <v>27600</v>
      </c>
      <c r="J26" s="298" t="s">
        <v>13</v>
      </c>
      <c r="K26" s="297">
        <v>27900</v>
      </c>
      <c r="L26" s="300" t="s">
        <v>23</v>
      </c>
    </row>
    <row r="27" spans="1:12" ht="11.25" customHeight="1">
      <c r="A27" s="314" t="s">
        <v>484</v>
      </c>
      <c r="B27" s="286"/>
      <c r="C27" s="292"/>
      <c r="D27" s="293"/>
      <c r="E27" s="292"/>
      <c r="F27" s="293"/>
      <c r="G27" s="292"/>
      <c r="H27" s="293"/>
      <c r="I27" s="296" t="s">
        <v>23</v>
      </c>
      <c r="J27" s="293"/>
      <c r="K27" s="296" t="s">
        <v>23</v>
      </c>
      <c r="L27" s="287"/>
    </row>
    <row r="28" spans="1:12" ht="11.25" customHeight="1">
      <c r="A28" s="327" t="s">
        <v>482</v>
      </c>
      <c r="B28" s="286"/>
      <c r="C28" s="292">
        <v>476079</v>
      </c>
      <c r="D28" s="293" t="s">
        <v>23</v>
      </c>
      <c r="E28" s="292">
        <v>490093</v>
      </c>
      <c r="F28" s="293" t="s">
        <v>23</v>
      </c>
      <c r="G28" s="292">
        <v>524920</v>
      </c>
      <c r="H28" s="293" t="s">
        <v>23</v>
      </c>
      <c r="I28" s="296">
        <v>513934</v>
      </c>
      <c r="J28" s="293" t="s">
        <v>13</v>
      </c>
      <c r="K28" s="296">
        <v>430116</v>
      </c>
      <c r="L28" s="287" t="s">
        <v>222</v>
      </c>
    </row>
    <row r="29" spans="1:12" ht="11.25" customHeight="1">
      <c r="A29" s="327" t="s">
        <v>485</v>
      </c>
      <c r="B29" s="286"/>
      <c r="C29" s="301">
        <v>72484</v>
      </c>
      <c r="D29" s="302" t="s">
        <v>23</v>
      </c>
      <c r="E29" s="301">
        <v>61300</v>
      </c>
      <c r="F29" s="302" t="s">
        <v>23</v>
      </c>
      <c r="G29" s="301">
        <v>42800</v>
      </c>
      <c r="H29" s="302" t="s">
        <v>23</v>
      </c>
      <c r="I29" s="301">
        <v>24761</v>
      </c>
      <c r="J29" s="302" t="s">
        <v>13</v>
      </c>
      <c r="K29" s="301">
        <v>26789</v>
      </c>
      <c r="L29" s="304" t="s">
        <v>222</v>
      </c>
    </row>
    <row r="30" spans="1:12" ht="11.25" customHeight="1">
      <c r="A30" s="328" t="s">
        <v>20</v>
      </c>
      <c r="B30" s="286"/>
      <c r="C30" s="309">
        <f>SUM(C28:C29)</f>
        <v>548563</v>
      </c>
      <c r="D30" s="310" t="s">
        <v>23</v>
      </c>
      <c r="E30" s="309">
        <f>SUM(E28:E29)</f>
        <v>551393</v>
      </c>
      <c r="F30" s="310" t="s">
        <v>23</v>
      </c>
      <c r="G30" s="309">
        <f>SUM(G28:G29)</f>
        <v>567720</v>
      </c>
      <c r="H30" s="310" t="s">
        <v>23</v>
      </c>
      <c r="I30" s="309">
        <f>SUM(I28:I29)</f>
        <v>538695</v>
      </c>
      <c r="J30" s="310" t="s">
        <v>13</v>
      </c>
      <c r="K30" s="309">
        <f>SUM(K28:K29)</f>
        <v>456905</v>
      </c>
      <c r="L30" s="312" t="s">
        <v>222</v>
      </c>
    </row>
    <row r="31" spans="1:12" ht="11.25" customHeight="1">
      <c r="A31" s="314" t="s">
        <v>546</v>
      </c>
      <c r="B31" s="286"/>
      <c r="C31" s="292"/>
      <c r="D31" s="293"/>
      <c r="E31" s="292"/>
      <c r="F31" s="293"/>
      <c r="G31" s="292"/>
      <c r="H31" s="293"/>
      <c r="I31" s="296" t="s">
        <v>23</v>
      </c>
      <c r="J31" s="293" t="s">
        <v>23</v>
      </c>
      <c r="K31" s="296" t="s">
        <v>23</v>
      </c>
      <c r="L31" s="287" t="s">
        <v>23</v>
      </c>
    </row>
    <row r="32" spans="1:12" ht="11.25" customHeight="1">
      <c r="A32" s="327" t="s">
        <v>34</v>
      </c>
      <c r="B32" s="286"/>
      <c r="C32" s="292">
        <v>1362100</v>
      </c>
      <c r="D32" s="293"/>
      <c r="E32" s="292">
        <v>1372600</v>
      </c>
      <c r="F32" s="293" t="s">
        <v>23</v>
      </c>
      <c r="G32" s="292">
        <v>1538200</v>
      </c>
      <c r="H32" s="295" t="s">
        <v>23</v>
      </c>
      <c r="I32" s="296">
        <v>1602000</v>
      </c>
      <c r="J32" s="295" t="s">
        <v>23</v>
      </c>
      <c r="K32" s="296">
        <v>1600000</v>
      </c>
      <c r="L32" s="287" t="s">
        <v>23</v>
      </c>
    </row>
    <row r="33" spans="1:12" ht="11.25" customHeight="1">
      <c r="A33" s="327" t="s">
        <v>482</v>
      </c>
      <c r="B33" s="286"/>
      <c r="C33" s="301">
        <v>1304300</v>
      </c>
      <c r="D33" s="302"/>
      <c r="E33" s="301">
        <v>1295700</v>
      </c>
      <c r="F33" s="302" t="s">
        <v>23</v>
      </c>
      <c r="G33" s="301">
        <v>1344000</v>
      </c>
      <c r="H33" s="303" t="s">
        <v>23</v>
      </c>
      <c r="I33" s="301">
        <v>1248100</v>
      </c>
      <c r="J33" s="303" t="s">
        <v>23</v>
      </c>
      <c r="K33" s="301">
        <v>1300000</v>
      </c>
      <c r="L33" s="304" t="s">
        <v>23</v>
      </c>
    </row>
    <row r="34" spans="1:12" ht="11.25" customHeight="1">
      <c r="A34" s="328" t="s">
        <v>20</v>
      </c>
      <c r="B34" s="286"/>
      <c r="C34" s="309">
        <f>SUM(C32:C33)</f>
        <v>2666400</v>
      </c>
      <c r="D34" s="310"/>
      <c r="E34" s="309">
        <f>SUM(E32:E33)</f>
        <v>2668300</v>
      </c>
      <c r="F34" s="310" t="s">
        <v>23</v>
      </c>
      <c r="G34" s="309">
        <f>SUM(G32:G33)</f>
        <v>2882200</v>
      </c>
      <c r="H34" s="311" t="s">
        <v>23</v>
      </c>
      <c r="I34" s="309">
        <f>SUM(I32:I33)</f>
        <v>2850100</v>
      </c>
      <c r="J34" s="311" t="s">
        <v>23</v>
      </c>
      <c r="K34" s="309">
        <f>SUM(K32:K33)</f>
        <v>2900000</v>
      </c>
      <c r="L34" s="312" t="s">
        <v>23</v>
      </c>
    </row>
    <row r="35" spans="1:12" ht="11.25" customHeight="1">
      <c r="A35" s="314" t="s">
        <v>415</v>
      </c>
      <c r="B35" s="286"/>
      <c r="C35" s="292"/>
      <c r="D35" s="293"/>
      <c r="E35" s="292"/>
      <c r="F35" s="293"/>
      <c r="G35" s="292"/>
      <c r="H35" s="295"/>
      <c r="I35" s="296" t="s">
        <v>23</v>
      </c>
      <c r="J35" s="293" t="s">
        <v>23</v>
      </c>
      <c r="K35" s="296" t="s">
        <v>23</v>
      </c>
      <c r="L35" s="287" t="s">
        <v>23</v>
      </c>
    </row>
    <row r="36" spans="1:12" ht="11.25" customHeight="1">
      <c r="A36" s="327" t="s">
        <v>34</v>
      </c>
      <c r="B36" s="286"/>
      <c r="C36" s="292">
        <v>13000</v>
      </c>
      <c r="D36" s="293"/>
      <c r="E36" s="292">
        <v>20800</v>
      </c>
      <c r="F36" s="293"/>
      <c r="G36" s="292">
        <v>18000</v>
      </c>
      <c r="H36" s="295"/>
      <c r="I36" s="296">
        <v>20000</v>
      </c>
      <c r="J36" s="293"/>
      <c r="K36" s="296">
        <v>30000</v>
      </c>
      <c r="L36" s="287" t="s">
        <v>23</v>
      </c>
    </row>
    <row r="37" spans="1:12" ht="11.25" customHeight="1">
      <c r="A37" s="327" t="s">
        <v>482</v>
      </c>
      <c r="B37" s="286"/>
      <c r="C37" s="292">
        <v>823000</v>
      </c>
      <c r="D37" s="293" t="s">
        <v>23</v>
      </c>
      <c r="E37" s="292">
        <v>1003000</v>
      </c>
      <c r="F37" s="293" t="s">
        <v>23</v>
      </c>
      <c r="G37" s="292">
        <v>1200000</v>
      </c>
      <c r="H37" s="293" t="s">
        <v>23</v>
      </c>
      <c r="I37" s="296">
        <v>1280000</v>
      </c>
      <c r="J37" s="293"/>
      <c r="K37" s="296">
        <v>1370000</v>
      </c>
      <c r="L37" s="287" t="s">
        <v>23</v>
      </c>
    </row>
    <row r="38" spans="1:12" ht="11.25" customHeight="1">
      <c r="A38" s="327" t="s">
        <v>485</v>
      </c>
      <c r="B38" s="286"/>
      <c r="C38" s="301">
        <v>338000</v>
      </c>
      <c r="D38" s="302"/>
      <c r="E38" s="301">
        <v>347000</v>
      </c>
      <c r="F38" s="302"/>
      <c r="G38" s="301">
        <v>300000</v>
      </c>
      <c r="H38" s="303" t="s">
        <v>23</v>
      </c>
      <c r="I38" s="301">
        <v>350000</v>
      </c>
      <c r="J38" s="302"/>
      <c r="K38" s="301">
        <v>400000</v>
      </c>
      <c r="L38" s="304" t="s">
        <v>23</v>
      </c>
    </row>
    <row r="39" spans="1:12" ht="11.25" customHeight="1">
      <c r="A39" s="328" t="s">
        <v>20</v>
      </c>
      <c r="B39" s="286"/>
      <c r="C39" s="292">
        <f>SUM(C36:C38)</f>
        <v>1174000</v>
      </c>
      <c r="D39" s="295">
        <v>3</v>
      </c>
      <c r="E39" s="292">
        <f>SUM(E36:E38)</f>
        <v>1370800</v>
      </c>
      <c r="F39" s="295">
        <v>3</v>
      </c>
      <c r="G39" s="292">
        <f>SUM(G36:G38)</f>
        <v>1518000</v>
      </c>
      <c r="H39" s="295">
        <v>3</v>
      </c>
      <c r="I39" s="292">
        <f>SUM(I36:I38)</f>
        <v>1650000</v>
      </c>
      <c r="J39" s="293"/>
      <c r="K39" s="292">
        <f>SUM(K36:K38)</f>
        <v>1800000</v>
      </c>
      <c r="L39" s="287"/>
    </row>
    <row r="40" spans="1:12" ht="11.25" customHeight="1">
      <c r="A40" s="314" t="s">
        <v>547</v>
      </c>
      <c r="B40" s="286"/>
      <c r="C40" s="292">
        <v>31225</v>
      </c>
      <c r="D40" s="295">
        <v>3</v>
      </c>
      <c r="E40" s="292">
        <v>20500</v>
      </c>
      <c r="F40" s="293" t="s">
        <v>23</v>
      </c>
      <c r="G40" s="292">
        <v>21000</v>
      </c>
      <c r="H40" s="295" t="s">
        <v>23</v>
      </c>
      <c r="I40" s="296">
        <v>10000</v>
      </c>
      <c r="J40" s="293" t="s">
        <v>23</v>
      </c>
      <c r="K40" s="296">
        <v>8000</v>
      </c>
      <c r="L40" s="287" t="s">
        <v>23</v>
      </c>
    </row>
    <row r="41" spans="1:12" ht="11.25" customHeight="1">
      <c r="A41" s="314" t="s">
        <v>548</v>
      </c>
      <c r="B41" s="286"/>
      <c r="C41" s="292">
        <v>5004</v>
      </c>
      <c r="D41" s="293"/>
      <c r="E41" s="292">
        <v>5197</v>
      </c>
      <c r="F41" s="293" t="s">
        <v>23</v>
      </c>
      <c r="G41" s="292">
        <v>5176</v>
      </c>
      <c r="H41" s="295" t="s">
        <v>23</v>
      </c>
      <c r="I41" s="296">
        <v>3631</v>
      </c>
      <c r="J41" s="293" t="s">
        <v>23</v>
      </c>
      <c r="K41" s="296">
        <v>2500</v>
      </c>
      <c r="L41" s="287">
        <v>3</v>
      </c>
    </row>
    <row r="42" spans="1:12" ht="11.25" customHeight="1">
      <c r="A42" s="314" t="s">
        <v>549</v>
      </c>
      <c r="B42" s="286"/>
      <c r="C42" s="297">
        <v>6000</v>
      </c>
      <c r="D42" s="298"/>
      <c r="E42" s="297">
        <v>5000</v>
      </c>
      <c r="F42" s="298" t="s">
        <v>23</v>
      </c>
      <c r="G42" s="297">
        <v>5000</v>
      </c>
      <c r="H42" s="298" t="s">
        <v>23</v>
      </c>
      <c r="I42" s="297">
        <v>5000</v>
      </c>
      <c r="J42" s="298" t="s">
        <v>23</v>
      </c>
      <c r="K42" s="297">
        <v>4000</v>
      </c>
      <c r="L42" s="300" t="s">
        <v>23</v>
      </c>
    </row>
    <row r="43" spans="1:12" ht="11.25" customHeight="1">
      <c r="A43" s="314" t="s">
        <v>550</v>
      </c>
      <c r="B43" s="286"/>
      <c r="C43" s="292"/>
      <c r="D43" s="293"/>
      <c r="E43" s="292"/>
      <c r="F43" s="293"/>
      <c r="G43" s="292"/>
      <c r="H43" s="293"/>
      <c r="I43" s="296" t="s">
        <v>23</v>
      </c>
      <c r="J43" s="293"/>
      <c r="K43" s="296" t="s">
        <v>23</v>
      </c>
      <c r="L43" s="287"/>
    </row>
    <row r="44" spans="1:12" ht="11.25" customHeight="1">
      <c r="A44" s="327" t="s">
        <v>482</v>
      </c>
      <c r="B44" s="286"/>
      <c r="C44" s="292">
        <v>100000</v>
      </c>
      <c r="D44" s="293"/>
      <c r="E44" s="292">
        <v>100000</v>
      </c>
      <c r="F44" s="293"/>
      <c r="G44" s="292">
        <v>105000</v>
      </c>
      <c r="H44" s="293" t="s">
        <v>23</v>
      </c>
      <c r="I44" s="296">
        <v>100000</v>
      </c>
      <c r="J44" s="293"/>
      <c r="K44" s="296">
        <v>120000</v>
      </c>
      <c r="L44" s="287" t="s">
        <v>23</v>
      </c>
    </row>
    <row r="45" spans="1:12" ht="11.25" customHeight="1">
      <c r="A45" s="327" t="s">
        <v>485</v>
      </c>
      <c r="B45" s="286"/>
      <c r="C45" s="301">
        <v>15000</v>
      </c>
      <c r="D45" s="302"/>
      <c r="E45" s="301">
        <v>14000</v>
      </c>
      <c r="F45" s="302"/>
      <c r="G45" s="301">
        <v>15000</v>
      </c>
      <c r="H45" s="302"/>
      <c r="I45" s="301">
        <v>15000</v>
      </c>
      <c r="J45" s="302"/>
      <c r="K45" s="301">
        <v>16000</v>
      </c>
      <c r="L45" s="304" t="s">
        <v>23</v>
      </c>
    </row>
    <row r="46" spans="1:12" ht="11.25" customHeight="1">
      <c r="A46" s="328" t="s">
        <v>20</v>
      </c>
      <c r="B46" s="286"/>
      <c r="C46" s="292">
        <f>SUM(C44:C45)</f>
        <v>115000</v>
      </c>
      <c r="D46" s="293" t="s">
        <v>23</v>
      </c>
      <c r="E46" s="292">
        <f>SUM(E44:E45)</f>
        <v>114000</v>
      </c>
      <c r="F46" s="293"/>
      <c r="G46" s="292">
        <f>SUM(G44:G45)</f>
        <v>120000</v>
      </c>
      <c r="H46" s="293" t="s">
        <v>23</v>
      </c>
      <c r="I46" s="292">
        <f>SUM(I44:I45)</f>
        <v>115000</v>
      </c>
      <c r="J46" s="293"/>
      <c r="K46" s="305">
        <f>SUM(K44:K45)</f>
        <v>136000</v>
      </c>
      <c r="L46" s="287" t="s">
        <v>23</v>
      </c>
    </row>
    <row r="47" spans="1:12" ht="11.25" customHeight="1">
      <c r="A47" s="314" t="s">
        <v>489</v>
      </c>
      <c r="B47" s="286"/>
      <c r="C47" s="297">
        <v>1800</v>
      </c>
      <c r="D47" s="298"/>
      <c r="E47" s="297">
        <v>1500</v>
      </c>
      <c r="F47" s="298"/>
      <c r="G47" s="313" t="s">
        <v>140</v>
      </c>
      <c r="H47" s="298"/>
      <c r="I47" s="313" t="s">
        <v>140</v>
      </c>
      <c r="J47" s="298"/>
      <c r="K47" s="313" t="s">
        <v>140</v>
      </c>
      <c r="L47" s="300" t="s">
        <v>23</v>
      </c>
    </row>
    <row r="48" spans="1:12" ht="11.25" customHeight="1">
      <c r="A48" s="314" t="s">
        <v>551</v>
      </c>
      <c r="B48" s="286"/>
      <c r="C48" s="292"/>
      <c r="D48" s="293"/>
      <c r="E48" s="292"/>
      <c r="F48" s="293"/>
      <c r="G48" s="292"/>
      <c r="H48" s="293"/>
      <c r="I48" s="296"/>
      <c r="J48" s="293"/>
      <c r="K48" s="296"/>
      <c r="L48" s="287"/>
    </row>
    <row r="49" spans="1:12" ht="11.25" customHeight="1">
      <c r="A49" s="327" t="s">
        <v>482</v>
      </c>
      <c r="B49" s="286"/>
      <c r="C49" s="292">
        <v>242000</v>
      </c>
      <c r="D49" s="293" t="s">
        <v>23</v>
      </c>
      <c r="E49" s="292">
        <v>245000</v>
      </c>
      <c r="F49" s="293" t="s">
        <v>23</v>
      </c>
      <c r="G49" s="292">
        <v>352000</v>
      </c>
      <c r="H49" s="293" t="s">
        <v>23</v>
      </c>
      <c r="I49" s="296">
        <v>330900</v>
      </c>
      <c r="J49" s="324">
        <v>3</v>
      </c>
      <c r="K49" s="296">
        <v>296000</v>
      </c>
      <c r="L49" s="325">
        <v>3</v>
      </c>
    </row>
    <row r="50" spans="1:12" ht="11.25" customHeight="1">
      <c r="A50" s="327" t="s">
        <v>485</v>
      </c>
      <c r="B50" s="286"/>
      <c r="C50" s="301">
        <v>454000</v>
      </c>
      <c r="D50" s="302" t="s">
        <v>23</v>
      </c>
      <c r="E50" s="301">
        <v>465000</v>
      </c>
      <c r="F50" s="302" t="s">
        <v>23</v>
      </c>
      <c r="G50" s="301">
        <v>342000</v>
      </c>
      <c r="H50" s="302" t="s">
        <v>23</v>
      </c>
      <c r="I50" s="301">
        <v>364900</v>
      </c>
      <c r="J50" s="303">
        <v>3</v>
      </c>
      <c r="K50" s="301">
        <v>301000</v>
      </c>
      <c r="L50" s="304">
        <v>3</v>
      </c>
    </row>
    <row r="51" spans="1:12" ht="11.25" customHeight="1">
      <c r="A51" s="328" t="s">
        <v>20</v>
      </c>
      <c r="B51" s="286"/>
      <c r="C51" s="292">
        <f>SUM(C49:C50)</f>
        <v>696000</v>
      </c>
      <c r="D51" s="293" t="s">
        <v>23</v>
      </c>
      <c r="E51" s="292">
        <f>SUM(E49:E50)</f>
        <v>710000</v>
      </c>
      <c r="F51" s="293" t="s">
        <v>23</v>
      </c>
      <c r="G51" s="292">
        <f>SUM(G49:G50)</f>
        <v>694000</v>
      </c>
      <c r="H51" s="293" t="s">
        <v>23</v>
      </c>
      <c r="I51" s="292">
        <f>SUM(I49:I50)</f>
        <v>695800</v>
      </c>
      <c r="J51" s="324">
        <v>3</v>
      </c>
      <c r="K51" s="296">
        <f>SUM(K49:K50)</f>
        <v>597000</v>
      </c>
      <c r="L51" s="325">
        <v>3</v>
      </c>
    </row>
    <row r="52" spans="1:12" ht="11.25" customHeight="1">
      <c r="A52" s="314" t="s">
        <v>552</v>
      </c>
      <c r="B52" s="286"/>
      <c r="C52" s="297">
        <v>12000</v>
      </c>
      <c r="D52" s="298" t="s">
        <v>23</v>
      </c>
      <c r="E52" s="297">
        <v>12000</v>
      </c>
      <c r="F52" s="298" t="s">
        <v>23</v>
      </c>
      <c r="G52" s="297">
        <v>10000</v>
      </c>
      <c r="H52" s="298"/>
      <c r="I52" s="297">
        <v>10000</v>
      </c>
      <c r="J52" s="298"/>
      <c r="K52" s="297">
        <v>10000</v>
      </c>
      <c r="L52" s="300" t="s">
        <v>23</v>
      </c>
    </row>
    <row r="53" spans="1:12" ht="11.25" customHeight="1">
      <c r="A53" s="314" t="s">
        <v>553</v>
      </c>
      <c r="B53" s="286"/>
      <c r="C53" s="292"/>
      <c r="D53" s="293"/>
      <c r="E53" s="292"/>
      <c r="F53" s="293"/>
      <c r="G53" s="292"/>
      <c r="H53" s="293"/>
      <c r="I53" s="296"/>
      <c r="J53" s="293"/>
      <c r="K53" s="296"/>
      <c r="L53" s="287"/>
    </row>
    <row r="54" spans="1:12" ht="11.25" customHeight="1">
      <c r="A54" s="327" t="s">
        <v>584</v>
      </c>
      <c r="B54" s="286"/>
      <c r="C54" s="292">
        <v>200000</v>
      </c>
      <c r="D54" s="293" t="s">
        <v>23</v>
      </c>
      <c r="E54" s="292">
        <v>234000</v>
      </c>
      <c r="F54" s="293" t="s">
        <v>23</v>
      </c>
      <c r="G54" s="292">
        <v>310000</v>
      </c>
      <c r="H54" s="295">
        <v>3</v>
      </c>
      <c r="I54" s="296">
        <v>354000</v>
      </c>
      <c r="J54" s="293" t="s">
        <v>23</v>
      </c>
      <c r="K54" s="296">
        <v>375000</v>
      </c>
      <c r="L54" s="287" t="s">
        <v>23</v>
      </c>
    </row>
    <row r="55" spans="1:12" ht="11.25" customHeight="1">
      <c r="A55" s="327" t="s">
        <v>585</v>
      </c>
      <c r="B55" s="286"/>
      <c r="C55" s="301">
        <v>8000</v>
      </c>
      <c r="D55" s="302"/>
      <c r="E55" s="301">
        <v>9000</v>
      </c>
      <c r="F55" s="302"/>
      <c r="G55" s="301">
        <v>18000</v>
      </c>
      <c r="H55" s="303"/>
      <c r="I55" s="301">
        <v>20000</v>
      </c>
      <c r="J55" s="302"/>
      <c r="K55" s="296">
        <v>19000</v>
      </c>
      <c r="L55" s="304" t="s">
        <v>23</v>
      </c>
    </row>
    <row r="56" spans="1:12" ht="11.25" customHeight="1">
      <c r="A56" s="328" t="s">
        <v>20</v>
      </c>
      <c r="B56" s="286"/>
      <c r="C56" s="292">
        <f>SUM(C54:C55)</f>
        <v>208000</v>
      </c>
      <c r="D56" s="293"/>
      <c r="E56" s="292">
        <f>SUM(E54:E55)</f>
        <v>243000</v>
      </c>
      <c r="F56" s="293"/>
      <c r="G56" s="292">
        <f>SUM(G54:G55)</f>
        <v>328000</v>
      </c>
      <c r="H56" s="295"/>
      <c r="I56" s="292">
        <f>SUM(I54:I55)</f>
        <v>374000</v>
      </c>
      <c r="J56" s="293"/>
      <c r="K56" s="305">
        <f>SUM(K54:K55)</f>
        <v>394000</v>
      </c>
      <c r="L56" s="287" t="s">
        <v>23</v>
      </c>
    </row>
    <row r="57" spans="1:12" ht="11.25" customHeight="1">
      <c r="A57" s="314" t="s">
        <v>554</v>
      </c>
      <c r="B57" s="286"/>
      <c r="C57" s="297">
        <v>90800</v>
      </c>
      <c r="D57" s="298" t="s">
        <v>23</v>
      </c>
      <c r="E57" s="297">
        <v>158400</v>
      </c>
      <c r="F57" s="298" t="s">
        <v>23</v>
      </c>
      <c r="G57" s="297">
        <v>212500</v>
      </c>
      <c r="H57" s="299" t="s">
        <v>23</v>
      </c>
      <c r="I57" s="297">
        <v>192400</v>
      </c>
      <c r="J57" s="299" t="s">
        <v>23</v>
      </c>
      <c r="K57" s="297">
        <v>223300</v>
      </c>
      <c r="L57" s="300">
        <v>3</v>
      </c>
    </row>
    <row r="58" spans="1:12" ht="11.25" customHeight="1">
      <c r="A58" s="314" t="s">
        <v>555</v>
      </c>
      <c r="B58" s="286"/>
      <c r="C58" s="292"/>
      <c r="D58" s="293"/>
      <c r="E58" s="292"/>
      <c r="F58" s="293"/>
      <c r="G58" s="292"/>
      <c r="H58" s="295"/>
      <c r="I58" s="296"/>
      <c r="J58" s="293"/>
      <c r="K58" s="296"/>
      <c r="L58" s="287"/>
    </row>
    <row r="59" spans="1:12" ht="11.25" customHeight="1">
      <c r="A59" s="327" t="s">
        <v>586</v>
      </c>
      <c r="B59" s="286"/>
      <c r="C59" s="292">
        <v>10000</v>
      </c>
      <c r="D59" s="293" t="s">
        <v>23</v>
      </c>
      <c r="E59" s="292">
        <v>10000</v>
      </c>
      <c r="F59" s="293" t="s">
        <v>23</v>
      </c>
      <c r="G59" s="292">
        <v>12000</v>
      </c>
      <c r="H59" s="295" t="s">
        <v>23</v>
      </c>
      <c r="I59" s="296">
        <v>12000</v>
      </c>
      <c r="J59" s="293" t="s">
        <v>23</v>
      </c>
      <c r="K59" s="296">
        <v>12000</v>
      </c>
      <c r="L59" s="287" t="s">
        <v>23</v>
      </c>
    </row>
    <row r="60" spans="1:12" ht="11.25" customHeight="1">
      <c r="A60" s="327" t="s">
        <v>587</v>
      </c>
      <c r="B60" s="286"/>
      <c r="C60" s="296">
        <v>131700</v>
      </c>
      <c r="D60" s="324">
        <v>3</v>
      </c>
      <c r="E60" s="296">
        <v>132000</v>
      </c>
      <c r="F60" s="323" t="s">
        <v>23</v>
      </c>
      <c r="G60" s="296">
        <v>132000</v>
      </c>
      <c r="H60" s="324" t="s">
        <v>23</v>
      </c>
      <c r="I60" s="296">
        <v>143000</v>
      </c>
      <c r="J60" s="323" t="s">
        <v>23</v>
      </c>
      <c r="K60" s="301">
        <v>134632</v>
      </c>
      <c r="L60" s="325">
        <v>3</v>
      </c>
    </row>
    <row r="61" spans="1:12" ht="11.25" customHeight="1">
      <c r="A61" s="328" t="s">
        <v>20</v>
      </c>
      <c r="B61" s="322"/>
      <c r="C61" s="305">
        <f>SUM(C59:C60)</f>
        <v>141700</v>
      </c>
      <c r="D61" s="307">
        <v>3</v>
      </c>
      <c r="E61" s="305">
        <f>SUM(E59:E60)</f>
        <v>142000</v>
      </c>
      <c r="F61" s="306" t="s">
        <v>23</v>
      </c>
      <c r="G61" s="305">
        <f>SUM(G59:G60)</f>
        <v>144000</v>
      </c>
      <c r="H61" s="307" t="s">
        <v>23</v>
      </c>
      <c r="I61" s="305">
        <f>SUM(I59:I60)</f>
        <v>155000</v>
      </c>
      <c r="J61" s="306" t="s">
        <v>23</v>
      </c>
      <c r="K61" s="305">
        <f>SUM(K59:K60)</f>
        <v>146632</v>
      </c>
      <c r="L61" s="308" t="s">
        <v>23</v>
      </c>
    </row>
    <row r="62" spans="1:12" ht="11.25" customHeight="1">
      <c r="A62" s="329" t="s">
        <v>556</v>
      </c>
      <c r="B62" s="321"/>
      <c r="C62" s="301">
        <v>28500</v>
      </c>
      <c r="D62" s="302" t="s">
        <v>67</v>
      </c>
      <c r="E62" s="301">
        <v>32800</v>
      </c>
      <c r="F62" s="302" t="s">
        <v>13</v>
      </c>
      <c r="G62" s="301">
        <v>35500</v>
      </c>
      <c r="H62" s="303" t="s">
        <v>23</v>
      </c>
      <c r="I62" s="301">
        <v>32400</v>
      </c>
      <c r="J62" s="302" t="s">
        <v>13</v>
      </c>
      <c r="K62" s="301">
        <v>26700</v>
      </c>
      <c r="L62" s="304" t="s">
        <v>23</v>
      </c>
    </row>
    <row r="63" spans="1:12" ht="11.25" customHeight="1">
      <c r="A63" s="476" t="s">
        <v>70</v>
      </c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</row>
    <row r="64" spans="1:12" ht="11.25" customHeight="1">
      <c r="A64" s="470"/>
      <c r="B64" s="470"/>
      <c r="C64" s="470"/>
      <c r="D64" s="470"/>
      <c r="E64" s="470"/>
      <c r="F64" s="470"/>
      <c r="G64" s="470"/>
      <c r="H64" s="470"/>
      <c r="I64" s="470"/>
      <c r="J64" s="470"/>
      <c r="K64" s="470"/>
      <c r="L64" s="470"/>
    </row>
    <row r="65" spans="1:12" ht="11.25" customHeight="1">
      <c r="A65" s="470"/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</row>
    <row r="66" spans="1:12" ht="11.25" customHeight="1">
      <c r="A66" s="470"/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</row>
    <row r="67" spans="1:12" ht="11.25" customHeight="1">
      <c r="A67" s="470"/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70"/>
    </row>
    <row r="68" spans="1:12" ht="11.25" customHeight="1">
      <c r="A68" s="470"/>
      <c r="B68" s="470"/>
      <c r="C68" s="470"/>
      <c r="D68" s="470"/>
      <c r="E68" s="470"/>
      <c r="F68" s="470"/>
      <c r="G68" s="470"/>
      <c r="H68" s="470"/>
      <c r="I68" s="470"/>
      <c r="J68" s="470"/>
      <c r="K68" s="470"/>
      <c r="L68" s="470"/>
    </row>
    <row r="69" spans="1:12" ht="11.25" customHeight="1">
      <c r="A69" s="470"/>
      <c r="B69" s="470"/>
      <c r="C69" s="470"/>
      <c r="D69" s="470"/>
      <c r="E69" s="470"/>
      <c r="F69" s="470"/>
      <c r="G69" s="470"/>
      <c r="H69" s="470"/>
      <c r="I69" s="470"/>
      <c r="J69" s="470"/>
      <c r="K69" s="470"/>
      <c r="L69" s="470"/>
    </row>
    <row r="70" spans="1:12" ht="11.25" customHeight="1">
      <c r="A70" s="474" t="s">
        <v>557</v>
      </c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</row>
    <row r="71" spans="1:12" ht="11.25" customHeight="1">
      <c r="A71" s="474" t="s">
        <v>537</v>
      </c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</row>
    <row r="72" spans="1:12" ht="11.25" customHeight="1">
      <c r="A72" s="474"/>
      <c r="B72" s="474"/>
      <c r="C72" s="474"/>
      <c r="D72" s="474"/>
      <c r="E72" s="474"/>
      <c r="F72" s="474"/>
      <c r="G72" s="474" t="s">
        <v>23</v>
      </c>
      <c r="H72" s="474"/>
      <c r="I72" s="474"/>
      <c r="J72" s="474"/>
      <c r="K72" s="474" t="s">
        <v>23</v>
      </c>
      <c r="L72" s="474"/>
    </row>
    <row r="73" spans="1:12" ht="11.25" customHeight="1">
      <c r="A73" s="474" t="s">
        <v>112</v>
      </c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</row>
    <row r="74" spans="1:12" ht="11.25" customHeight="1">
      <c r="A74" s="475"/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</row>
    <row r="75" spans="1:12" ht="11.25" customHeight="1">
      <c r="A75" s="288" t="s">
        <v>538</v>
      </c>
      <c r="B75" s="289"/>
      <c r="C75" s="289">
        <v>1999</v>
      </c>
      <c r="D75" s="289"/>
      <c r="E75" s="289">
        <v>2000</v>
      </c>
      <c r="F75" s="289"/>
      <c r="G75" s="289">
        <v>2001</v>
      </c>
      <c r="H75" s="289"/>
      <c r="I75" s="290">
        <v>2002</v>
      </c>
      <c r="J75" s="289"/>
      <c r="K75" s="290" t="s">
        <v>403</v>
      </c>
      <c r="L75" s="291"/>
    </row>
    <row r="76" spans="1:12" ht="11.25" customHeight="1">
      <c r="A76" s="329" t="s">
        <v>494</v>
      </c>
      <c r="B76" s="286"/>
      <c r="C76" s="292"/>
      <c r="D76" s="286"/>
      <c r="E76" s="292"/>
      <c r="F76" s="286"/>
      <c r="G76" s="292"/>
      <c r="H76" s="286"/>
      <c r="I76" s="296" t="s">
        <v>23</v>
      </c>
      <c r="J76" s="295"/>
      <c r="K76" s="296" t="s">
        <v>23</v>
      </c>
      <c r="L76" s="395"/>
    </row>
    <row r="77" spans="1:12" ht="11.25" customHeight="1">
      <c r="A77" s="327" t="s">
        <v>482</v>
      </c>
      <c r="B77" s="286"/>
      <c r="C77" s="292">
        <v>1215248</v>
      </c>
      <c r="D77" s="293"/>
      <c r="E77" s="292">
        <v>1292351</v>
      </c>
      <c r="F77" s="293" t="s">
        <v>23</v>
      </c>
      <c r="G77" s="292">
        <v>1287165</v>
      </c>
      <c r="H77" s="293" t="s">
        <v>23</v>
      </c>
      <c r="I77" s="296">
        <v>1211111</v>
      </c>
      <c r="J77" s="295" t="s">
        <v>23</v>
      </c>
      <c r="K77" s="316">
        <v>1251728</v>
      </c>
      <c r="L77" s="395">
        <v>3</v>
      </c>
    </row>
    <row r="78" spans="1:12" ht="11.25" customHeight="1">
      <c r="A78" s="327" t="s">
        <v>485</v>
      </c>
      <c r="B78" s="286"/>
      <c r="C78" s="301">
        <v>126301</v>
      </c>
      <c r="D78" s="302"/>
      <c r="E78" s="301">
        <v>149260</v>
      </c>
      <c r="F78" s="302" t="s">
        <v>23</v>
      </c>
      <c r="G78" s="301">
        <v>138526</v>
      </c>
      <c r="H78" s="302" t="s">
        <v>23</v>
      </c>
      <c r="I78" s="301">
        <v>189968</v>
      </c>
      <c r="J78" s="303" t="s">
        <v>23</v>
      </c>
      <c r="K78" s="319">
        <v>178637</v>
      </c>
      <c r="L78" s="396">
        <v>3</v>
      </c>
    </row>
    <row r="79" spans="1:12" ht="11.25" customHeight="1">
      <c r="A79" s="328" t="s">
        <v>20</v>
      </c>
      <c r="B79" s="286"/>
      <c r="C79" s="292">
        <f>SUM(C77:C78)</f>
        <v>1341549</v>
      </c>
      <c r="D79" s="293"/>
      <c r="E79" s="292">
        <f>SUM(E77:E78)</f>
        <v>1441611</v>
      </c>
      <c r="F79" s="293" t="s">
        <v>23</v>
      </c>
      <c r="G79" s="292">
        <f>SUM(G77:G78)</f>
        <v>1425691</v>
      </c>
      <c r="H79" s="293" t="s">
        <v>23</v>
      </c>
      <c r="I79" s="292">
        <f>SUM(I77:I78)</f>
        <v>1401079</v>
      </c>
      <c r="J79" s="295" t="s">
        <v>23</v>
      </c>
      <c r="K79" s="292">
        <f>SUM(K77:K78)</f>
        <v>1430365</v>
      </c>
      <c r="L79" s="395">
        <v>3</v>
      </c>
    </row>
    <row r="80" spans="1:12" ht="11.25" customHeight="1">
      <c r="A80" s="314" t="s">
        <v>558</v>
      </c>
      <c r="B80" s="286"/>
      <c r="C80" s="292">
        <v>361889</v>
      </c>
      <c r="D80" s="293"/>
      <c r="E80" s="292">
        <v>394722</v>
      </c>
      <c r="F80" s="293" t="s">
        <v>23</v>
      </c>
      <c r="G80" s="292">
        <v>425700</v>
      </c>
      <c r="H80" s="293" t="s">
        <v>23</v>
      </c>
      <c r="I80" s="296">
        <v>453000</v>
      </c>
      <c r="J80" s="295" t="s">
        <v>23</v>
      </c>
      <c r="K80" s="316">
        <v>432901</v>
      </c>
      <c r="L80" s="395">
        <v>3</v>
      </c>
    </row>
    <row r="81" spans="1:12" ht="11.25" customHeight="1">
      <c r="A81" s="314" t="s">
        <v>559</v>
      </c>
      <c r="B81" s="286"/>
      <c r="C81" s="292">
        <v>16000</v>
      </c>
      <c r="D81" s="293" t="s">
        <v>23</v>
      </c>
      <c r="E81" s="292">
        <v>14000</v>
      </c>
      <c r="F81" s="293" t="s">
        <v>23</v>
      </c>
      <c r="G81" s="292">
        <v>14000</v>
      </c>
      <c r="H81" s="293" t="s">
        <v>23</v>
      </c>
      <c r="I81" s="296">
        <v>14000</v>
      </c>
      <c r="J81" s="295" t="s">
        <v>67</v>
      </c>
      <c r="K81" s="316">
        <v>14000</v>
      </c>
      <c r="L81" s="395" t="s">
        <v>23</v>
      </c>
    </row>
    <row r="82" spans="1:12" ht="11.25" customHeight="1">
      <c r="A82" s="314" t="s">
        <v>560</v>
      </c>
      <c r="B82" s="286"/>
      <c r="C82" s="297">
        <v>450444</v>
      </c>
      <c r="D82" s="298"/>
      <c r="E82" s="297">
        <v>467900</v>
      </c>
      <c r="F82" s="298"/>
      <c r="G82" s="297">
        <v>473624</v>
      </c>
      <c r="H82" s="298" t="s">
        <v>23</v>
      </c>
      <c r="I82" s="297">
        <v>500000</v>
      </c>
      <c r="J82" s="299" t="s">
        <v>67</v>
      </c>
      <c r="K82" s="317">
        <v>510000</v>
      </c>
      <c r="L82" s="397">
        <v>3</v>
      </c>
    </row>
    <row r="83" spans="1:12" ht="11.25" customHeight="1">
      <c r="A83" s="314" t="s">
        <v>431</v>
      </c>
      <c r="B83" s="286"/>
      <c r="C83" s="292"/>
      <c r="D83" s="293"/>
      <c r="E83" s="292"/>
      <c r="F83" s="293"/>
      <c r="G83" s="292"/>
      <c r="H83" s="293"/>
      <c r="I83" s="296" t="s">
        <v>23</v>
      </c>
      <c r="J83" s="295"/>
      <c r="K83" s="316"/>
      <c r="L83" s="395"/>
    </row>
    <row r="84" spans="1:12" ht="11.25" customHeight="1">
      <c r="A84" s="327" t="s">
        <v>517</v>
      </c>
      <c r="B84" s="286"/>
      <c r="C84" s="292"/>
      <c r="D84" s="293"/>
      <c r="E84" s="292"/>
      <c r="F84" s="293"/>
      <c r="G84" s="292"/>
      <c r="H84" s="293"/>
      <c r="I84" s="296" t="s">
        <v>23</v>
      </c>
      <c r="J84" s="295"/>
      <c r="K84" s="316"/>
      <c r="L84" s="395"/>
    </row>
    <row r="85" spans="1:12" ht="11.25" customHeight="1">
      <c r="A85" s="328" t="s">
        <v>34</v>
      </c>
      <c r="B85" s="286"/>
      <c r="C85" s="292">
        <v>50952</v>
      </c>
      <c r="D85" s="293"/>
      <c r="E85" s="292">
        <v>55600</v>
      </c>
      <c r="F85" s="293" t="s">
        <v>23</v>
      </c>
      <c r="G85" s="292">
        <v>59800</v>
      </c>
      <c r="H85" s="293" t="s">
        <v>23</v>
      </c>
      <c r="I85" s="296">
        <v>69100</v>
      </c>
      <c r="J85" s="295" t="s">
        <v>23</v>
      </c>
      <c r="K85" s="316">
        <v>71000</v>
      </c>
      <c r="L85" s="395">
        <v>3</v>
      </c>
    </row>
    <row r="86" spans="1:12" ht="11.25" customHeight="1">
      <c r="A86" s="328" t="s">
        <v>315</v>
      </c>
      <c r="B86" s="286"/>
      <c r="C86" s="292">
        <v>361000</v>
      </c>
      <c r="D86" s="293" t="s">
        <v>23</v>
      </c>
      <c r="E86" s="292">
        <v>340400</v>
      </c>
      <c r="F86" s="293" t="s">
        <v>23</v>
      </c>
      <c r="G86" s="292">
        <v>333000</v>
      </c>
      <c r="H86" s="293" t="s">
        <v>13</v>
      </c>
      <c r="I86" s="296">
        <v>284000</v>
      </c>
      <c r="J86" s="295" t="s">
        <v>418</v>
      </c>
      <c r="K86" s="316">
        <v>249000</v>
      </c>
      <c r="L86" s="395">
        <v>3</v>
      </c>
    </row>
    <row r="87" spans="1:12" ht="11.25" customHeight="1">
      <c r="A87" s="327" t="s">
        <v>483</v>
      </c>
      <c r="B87" s="286"/>
      <c r="C87" s="301">
        <v>14000</v>
      </c>
      <c r="D87" s="302" t="s">
        <v>23</v>
      </c>
      <c r="E87" s="301">
        <v>15000</v>
      </c>
      <c r="F87" s="302" t="s">
        <v>23</v>
      </c>
      <c r="G87" s="301">
        <v>15000</v>
      </c>
      <c r="H87" s="302"/>
      <c r="I87" s="301">
        <v>35000</v>
      </c>
      <c r="J87" s="303" t="s">
        <v>23</v>
      </c>
      <c r="K87" s="319">
        <v>20000</v>
      </c>
      <c r="L87" s="396" t="s">
        <v>23</v>
      </c>
    </row>
    <row r="88" spans="1:12" ht="11.25" customHeight="1">
      <c r="A88" s="328" t="s">
        <v>20</v>
      </c>
      <c r="B88" s="286"/>
      <c r="C88" s="292">
        <v>426000</v>
      </c>
      <c r="D88" s="293" t="s">
        <v>13</v>
      </c>
      <c r="E88" s="292">
        <f>SUM(E85:E87)</f>
        <v>411000</v>
      </c>
      <c r="F88" s="293" t="s">
        <v>23</v>
      </c>
      <c r="G88" s="292">
        <v>408000</v>
      </c>
      <c r="H88" s="293" t="s">
        <v>13</v>
      </c>
      <c r="I88" s="292">
        <v>388000</v>
      </c>
      <c r="J88" s="295" t="s">
        <v>13</v>
      </c>
      <c r="K88" s="292">
        <v>355000</v>
      </c>
      <c r="L88" s="395" t="s">
        <v>23</v>
      </c>
    </row>
    <row r="89" spans="1:12" ht="11.25" customHeight="1">
      <c r="A89" s="314" t="s">
        <v>561</v>
      </c>
      <c r="B89" s="286"/>
      <c r="C89" s="292">
        <v>1545</v>
      </c>
      <c r="D89" s="293"/>
      <c r="E89" s="292">
        <v>641</v>
      </c>
      <c r="F89" s="293" t="s">
        <v>23</v>
      </c>
      <c r="G89" s="292">
        <v>1476</v>
      </c>
      <c r="H89" s="293" t="s">
        <v>23</v>
      </c>
      <c r="I89" s="296">
        <v>1500</v>
      </c>
      <c r="J89" s="295" t="s">
        <v>23</v>
      </c>
      <c r="K89" s="316">
        <v>1300</v>
      </c>
      <c r="L89" s="395">
        <v>3</v>
      </c>
    </row>
    <row r="90" spans="1:12" ht="11.25" customHeight="1">
      <c r="A90" s="314" t="s">
        <v>562</v>
      </c>
      <c r="B90" s="286"/>
      <c r="C90" s="292">
        <v>33262</v>
      </c>
      <c r="D90" s="293"/>
      <c r="E90" s="292">
        <v>27000</v>
      </c>
      <c r="F90" s="293" t="s">
        <v>67</v>
      </c>
      <c r="G90" s="292">
        <v>26700</v>
      </c>
      <c r="H90" s="295" t="s">
        <v>23</v>
      </c>
      <c r="I90" s="296">
        <v>30500</v>
      </c>
      <c r="J90" s="295" t="s">
        <v>67</v>
      </c>
      <c r="K90" s="316">
        <v>35900</v>
      </c>
      <c r="L90" s="395">
        <v>3</v>
      </c>
    </row>
    <row r="91" spans="1:12" ht="11.25" customHeight="1">
      <c r="A91" s="314" t="s">
        <v>499</v>
      </c>
      <c r="B91" s="286"/>
      <c r="C91" s="297">
        <v>17171</v>
      </c>
      <c r="D91" s="298"/>
      <c r="E91" s="297">
        <v>24281</v>
      </c>
      <c r="F91" s="298" t="s">
        <v>23</v>
      </c>
      <c r="G91" s="297">
        <v>24000</v>
      </c>
      <c r="H91" s="298" t="s">
        <v>67</v>
      </c>
      <c r="I91" s="297">
        <v>24000</v>
      </c>
      <c r="J91" s="299" t="s">
        <v>67</v>
      </c>
      <c r="K91" s="317">
        <v>17000</v>
      </c>
      <c r="L91" s="397" t="s">
        <v>23</v>
      </c>
    </row>
    <row r="92" spans="1:12" ht="11.25" customHeight="1">
      <c r="A92" s="314" t="s">
        <v>435</v>
      </c>
      <c r="B92" s="286"/>
      <c r="C92" s="292"/>
      <c r="D92" s="293"/>
      <c r="E92" s="292"/>
      <c r="F92" s="293"/>
      <c r="G92" s="292"/>
      <c r="H92" s="293"/>
      <c r="I92" s="296" t="s">
        <v>23</v>
      </c>
      <c r="J92" s="295"/>
      <c r="K92" s="315" t="s">
        <v>563</v>
      </c>
      <c r="L92" s="395"/>
    </row>
    <row r="93" spans="1:12" ht="11.25" customHeight="1">
      <c r="A93" s="327" t="s">
        <v>517</v>
      </c>
      <c r="B93" s="286"/>
      <c r="C93" s="292"/>
      <c r="D93" s="293"/>
      <c r="E93" s="292"/>
      <c r="F93" s="293"/>
      <c r="G93" s="292"/>
      <c r="H93" s="293"/>
      <c r="I93" s="296" t="s">
        <v>23</v>
      </c>
      <c r="J93" s="295"/>
      <c r="K93" s="315"/>
      <c r="L93" s="395"/>
    </row>
    <row r="94" spans="1:12" ht="11.25" customHeight="1">
      <c r="A94" s="328" t="s">
        <v>34</v>
      </c>
      <c r="B94" s="286"/>
      <c r="C94" s="292">
        <v>114425</v>
      </c>
      <c r="D94" s="293" t="s">
        <v>23</v>
      </c>
      <c r="E94" s="292">
        <v>127311</v>
      </c>
      <c r="F94" s="293"/>
      <c r="G94" s="292">
        <v>131139</v>
      </c>
      <c r="H94" s="293" t="s">
        <v>23</v>
      </c>
      <c r="I94" s="296">
        <v>156465</v>
      </c>
      <c r="J94" s="295" t="s">
        <v>23</v>
      </c>
      <c r="K94" s="316">
        <v>171198</v>
      </c>
      <c r="L94" s="395">
        <v>3</v>
      </c>
    </row>
    <row r="95" spans="1:12" ht="11.25" customHeight="1">
      <c r="A95" s="328" t="s">
        <v>315</v>
      </c>
      <c r="B95" s="286"/>
      <c r="C95" s="301">
        <v>318914</v>
      </c>
      <c r="D95" s="302"/>
      <c r="E95" s="301">
        <v>324417</v>
      </c>
      <c r="F95" s="302"/>
      <c r="G95" s="301">
        <v>340736</v>
      </c>
      <c r="H95" s="302" t="s">
        <v>23</v>
      </c>
      <c r="I95" s="301">
        <v>346277</v>
      </c>
      <c r="J95" s="303" t="s">
        <v>23</v>
      </c>
      <c r="K95" s="319">
        <v>345848</v>
      </c>
      <c r="L95" s="395">
        <v>3</v>
      </c>
    </row>
    <row r="96" spans="1:12" ht="11.25" customHeight="1">
      <c r="A96" s="328" t="s">
        <v>20</v>
      </c>
      <c r="B96" s="286"/>
      <c r="C96" s="292">
        <f>SUM(C94:C95)</f>
        <v>433339</v>
      </c>
      <c r="D96" s="293" t="s">
        <v>23</v>
      </c>
      <c r="E96" s="292">
        <f>SUM(E94:E95)</f>
        <v>451728</v>
      </c>
      <c r="F96" s="293"/>
      <c r="G96" s="292">
        <f>SUM(G94:G95)</f>
        <v>471875</v>
      </c>
      <c r="H96" s="293" t="s">
        <v>23</v>
      </c>
      <c r="I96" s="292">
        <f>SUM(I94:I95)</f>
        <v>502742</v>
      </c>
      <c r="J96" s="295" t="s">
        <v>23</v>
      </c>
      <c r="K96" s="292">
        <f>SUM(K94:K95)</f>
        <v>517046</v>
      </c>
      <c r="L96" s="398">
        <v>3</v>
      </c>
    </row>
    <row r="97" spans="1:12" ht="11.25" customHeight="1">
      <c r="A97" s="314" t="s">
        <v>501</v>
      </c>
      <c r="B97" s="286"/>
      <c r="C97" s="297">
        <v>147982</v>
      </c>
      <c r="D97" s="298"/>
      <c r="E97" s="297">
        <v>159000</v>
      </c>
      <c r="F97" s="298" t="s">
        <v>23</v>
      </c>
      <c r="G97" s="297">
        <v>164530</v>
      </c>
      <c r="H97" s="299" t="s">
        <v>23</v>
      </c>
      <c r="I97" s="297">
        <v>144315</v>
      </c>
      <c r="J97" s="299" t="s">
        <v>23</v>
      </c>
      <c r="K97" s="317">
        <v>171200</v>
      </c>
      <c r="L97" s="397">
        <v>3</v>
      </c>
    </row>
    <row r="98" spans="1:12" ht="11.25" customHeight="1">
      <c r="A98" s="314" t="s">
        <v>502</v>
      </c>
      <c r="B98" s="286"/>
      <c r="C98" s="292"/>
      <c r="D98" s="293"/>
      <c r="E98" s="292"/>
      <c r="F98" s="293"/>
      <c r="G98" s="292"/>
      <c r="H98" s="293"/>
      <c r="I98" s="296"/>
      <c r="J98" s="295"/>
      <c r="K98" s="315"/>
      <c r="L98" s="395"/>
    </row>
    <row r="99" spans="1:12" ht="11.25" customHeight="1">
      <c r="A99" s="327" t="s">
        <v>482</v>
      </c>
      <c r="B99" s="286"/>
      <c r="C99" s="292">
        <v>448300</v>
      </c>
      <c r="D99" s="293"/>
      <c r="E99" s="292">
        <v>498100</v>
      </c>
      <c r="F99" s="293" t="s">
        <v>23</v>
      </c>
      <c r="G99" s="292">
        <v>498451</v>
      </c>
      <c r="H99" s="293" t="s">
        <v>23</v>
      </c>
      <c r="I99" s="296">
        <v>508674</v>
      </c>
      <c r="J99" s="295" t="s">
        <v>23</v>
      </c>
      <c r="K99" s="316">
        <v>510000</v>
      </c>
      <c r="L99" s="395" t="s">
        <v>23</v>
      </c>
    </row>
    <row r="100" spans="1:12" ht="11.25" customHeight="1">
      <c r="A100" s="327" t="s">
        <v>485</v>
      </c>
      <c r="B100" s="286"/>
      <c r="C100" s="301">
        <v>22200</v>
      </c>
      <c r="D100" s="303" t="s">
        <v>23</v>
      </c>
      <c r="E100" s="301">
        <v>19700</v>
      </c>
      <c r="F100" s="302" t="s">
        <v>23</v>
      </c>
      <c r="G100" s="301">
        <v>30286</v>
      </c>
      <c r="H100" s="302" t="s">
        <v>23</v>
      </c>
      <c r="I100" s="301">
        <v>19146</v>
      </c>
      <c r="J100" s="303" t="s">
        <v>23</v>
      </c>
      <c r="K100" s="316">
        <v>20000</v>
      </c>
      <c r="L100" s="395" t="s">
        <v>23</v>
      </c>
    </row>
    <row r="101" spans="1:12" ht="11.25" customHeight="1">
      <c r="A101" s="328" t="s">
        <v>20</v>
      </c>
      <c r="B101" s="286"/>
      <c r="C101" s="309">
        <f>SUM(C99:C100)</f>
        <v>470500</v>
      </c>
      <c r="D101" s="311"/>
      <c r="E101" s="309">
        <f>SUM(E99:E100)</f>
        <v>517800</v>
      </c>
      <c r="F101" s="310" t="s">
        <v>23</v>
      </c>
      <c r="G101" s="309">
        <f>SUM(G99:G100)</f>
        <v>528737</v>
      </c>
      <c r="H101" s="310" t="s">
        <v>23</v>
      </c>
      <c r="I101" s="309">
        <f>SUM(I99:I100)</f>
        <v>527820</v>
      </c>
      <c r="J101" s="311" t="s">
        <v>23</v>
      </c>
      <c r="K101" s="309">
        <f>SUM(K99:K100)</f>
        <v>530000</v>
      </c>
      <c r="L101" s="399" t="s">
        <v>23</v>
      </c>
    </row>
    <row r="102" spans="1:12" ht="11.25" customHeight="1">
      <c r="A102" s="314" t="s">
        <v>503</v>
      </c>
      <c r="B102" s="286"/>
      <c r="C102" s="292"/>
      <c r="D102" s="295"/>
      <c r="E102" s="292"/>
      <c r="F102" s="293"/>
      <c r="G102" s="292"/>
      <c r="H102" s="293"/>
      <c r="I102" s="296" t="s">
        <v>23</v>
      </c>
      <c r="J102" s="295"/>
      <c r="K102" s="316"/>
      <c r="L102" s="395"/>
    </row>
    <row r="103" spans="1:12" ht="11.25" customHeight="1">
      <c r="A103" s="327" t="s">
        <v>482</v>
      </c>
      <c r="B103" s="286"/>
      <c r="C103" s="292">
        <v>24983</v>
      </c>
      <c r="D103" s="295"/>
      <c r="E103" s="292">
        <v>13803</v>
      </c>
      <c r="F103" s="293" t="s">
        <v>23</v>
      </c>
      <c r="G103" s="292">
        <v>18500</v>
      </c>
      <c r="H103" s="293" t="s">
        <v>23</v>
      </c>
      <c r="I103" s="296">
        <v>11453</v>
      </c>
      <c r="J103" s="295" t="s">
        <v>13</v>
      </c>
      <c r="K103" s="316">
        <v>16672</v>
      </c>
      <c r="L103" s="395">
        <v>3</v>
      </c>
    </row>
    <row r="104" spans="1:12" ht="11.25" customHeight="1">
      <c r="A104" s="327" t="s">
        <v>483</v>
      </c>
      <c r="B104" s="286"/>
      <c r="C104" s="301">
        <v>4000</v>
      </c>
      <c r="D104" s="303"/>
      <c r="E104" s="301">
        <v>4000</v>
      </c>
      <c r="F104" s="302" t="s">
        <v>23</v>
      </c>
      <c r="G104" s="301">
        <v>4000</v>
      </c>
      <c r="H104" s="302"/>
      <c r="I104" s="301">
        <v>2000</v>
      </c>
      <c r="J104" s="303" t="s">
        <v>13</v>
      </c>
      <c r="K104" s="316">
        <v>2000</v>
      </c>
      <c r="L104" s="395" t="s">
        <v>23</v>
      </c>
    </row>
    <row r="105" spans="1:12" ht="11.25" customHeight="1">
      <c r="A105" s="328" t="s">
        <v>20</v>
      </c>
      <c r="B105" s="286"/>
      <c r="C105" s="309">
        <v>29000</v>
      </c>
      <c r="D105" s="311" t="s">
        <v>13</v>
      </c>
      <c r="E105" s="309">
        <v>17800</v>
      </c>
      <c r="F105" s="310" t="s">
        <v>13</v>
      </c>
      <c r="G105" s="309">
        <f>SUM(G103:G104)</f>
        <v>22500</v>
      </c>
      <c r="H105" s="310" t="s">
        <v>23</v>
      </c>
      <c r="I105" s="309">
        <v>13500</v>
      </c>
      <c r="J105" s="311" t="s">
        <v>13</v>
      </c>
      <c r="K105" s="309">
        <v>18700</v>
      </c>
      <c r="L105" s="399" t="s">
        <v>23</v>
      </c>
    </row>
    <row r="106" spans="1:12" ht="11.25" customHeight="1">
      <c r="A106" s="314" t="s">
        <v>564</v>
      </c>
      <c r="B106" s="286"/>
      <c r="C106" s="292"/>
      <c r="D106" s="295"/>
      <c r="E106" s="292"/>
      <c r="F106" s="293"/>
      <c r="G106" s="292"/>
      <c r="H106" s="293"/>
      <c r="I106" s="296"/>
      <c r="J106" s="295"/>
      <c r="K106" s="316"/>
      <c r="L106" s="395"/>
    </row>
    <row r="107" spans="1:12" ht="11.25" customHeight="1">
      <c r="A107" s="327" t="s">
        <v>482</v>
      </c>
      <c r="B107" s="286"/>
      <c r="C107" s="292">
        <v>600000</v>
      </c>
      <c r="D107" s="295"/>
      <c r="E107" s="292">
        <v>620000</v>
      </c>
      <c r="F107" s="293" t="s">
        <v>23</v>
      </c>
      <c r="G107" s="292">
        <v>650000</v>
      </c>
      <c r="H107" s="295" t="s">
        <v>23</v>
      </c>
      <c r="I107" s="296">
        <v>670000</v>
      </c>
      <c r="J107" s="295" t="s">
        <v>67</v>
      </c>
      <c r="K107" s="296">
        <v>670000</v>
      </c>
      <c r="L107" s="395" t="s">
        <v>23</v>
      </c>
    </row>
    <row r="108" spans="1:12" ht="11.25" customHeight="1">
      <c r="A108" s="327" t="s">
        <v>485</v>
      </c>
      <c r="B108" s="286"/>
      <c r="C108" s="301">
        <v>160000</v>
      </c>
      <c r="D108" s="303" t="s">
        <v>23</v>
      </c>
      <c r="E108" s="301">
        <v>220000</v>
      </c>
      <c r="F108" s="302" t="s">
        <v>23</v>
      </c>
      <c r="G108" s="301">
        <v>244500</v>
      </c>
      <c r="H108" s="303" t="s">
        <v>23</v>
      </c>
      <c r="I108" s="301">
        <v>200000</v>
      </c>
      <c r="J108" s="303" t="s">
        <v>67</v>
      </c>
      <c r="K108" s="301">
        <v>170000</v>
      </c>
      <c r="L108" s="395" t="s">
        <v>23</v>
      </c>
    </row>
    <row r="109" spans="1:12" ht="11.25" customHeight="1">
      <c r="A109" s="328" t="s">
        <v>20</v>
      </c>
      <c r="B109" s="286"/>
      <c r="C109" s="309">
        <f>SUM(C107:C108)</f>
        <v>760000</v>
      </c>
      <c r="D109" s="311" t="s">
        <v>23</v>
      </c>
      <c r="E109" s="309">
        <f>SUM(E107:E108)</f>
        <v>840000</v>
      </c>
      <c r="F109" s="310" t="s">
        <v>67</v>
      </c>
      <c r="G109" s="309">
        <f>SUM(G107:G108)</f>
        <v>894500</v>
      </c>
      <c r="H109" s="311" t="s">
        <v>23</v>
      </c>
      <c r="I109" s="309">
        <f>SUM(I107:I108)</f>
        <v>870000</v>
      </c>
      <c r="J109" s="311" t="s">
        <v>67</v>
      </c>
      <c r="K109" s="309">
        <f>SUM(K107:K108)</f>
        <v>840000</v>
      </c>
      <c r="L109" s="399" t="s">
        <v>23</v>
      </c>
    </row>
    <row r="110" spans="1:12" ht="11.25" customHeight="1">
      <c r="A110" s="314" t="s">
        <v>565</v>
      </c>
      <c r="B110" s="286"/>
      <c r="C110" s="292"/>
      <c r="D110" s="295"/>
      <c r="E110" s="292"/>
      <c r="F110" s="293"/>
      <c r="G110" s="292"/>
      <c r="H110" s="295"/>
      <c r="I110" s="296" t="s">
        <v>23</v>
      </c>
      <c r="J110" s="295"/>
      <c r="K110" s="316"/>
      <c r="L110" s="395"/>
    </row>
    <row r="111" spans="1:12" ht="11.25" customHeight="1">
      <c r="A111" s="327" t="s">
        <v>482</v>
      </c>
      <c r="B111" s="286"/>
      <c r="C111" s="292">
        <v>48002</v>
      </c>
      <c r="D111" s="295"/>
      <c r="E111" s="292">
        <v>45602</v>
      </c>
      <c r="F111" s="293" t="s">
        <v>23</v>
      </c>
      <c r="G111" s="292">
        <v>32365</v>
      </c>
      <c r="H111" s="295" t="s">
        <v>23</v>
      </c>
      <c r="I111" s="296">
        <v>35897</v>
      </c>
      <c r="J111" s="295" t="s">
        <v>23</v>
      </c>
      <c r="K111" s="316">
        <v>10000</v>
      </c>
      <c r="L111" s="395" t="s">
        <v>23</v>
      </c>
    </row>
    <row r="112" spans="1:12" ht="11.25" customHeight="1">
      <c r="A112" s="327" t="s">
        <v>483</v>
      </c>
      <c r="B112" s="286"/>
      <c r="C112" s="301">
        <v>1900</v>
      </c>
      <c r="D112" s="303" t="s">
        <v>23</v>
      </c>
      <c r="E112" s="301">
        <v>14000</v>
      </c>
      <c r="F112" s="302" t="s">
        <v>13</v>
      </c>
      <c r="G112" s="301">
        <v>10000</v>
      </c>
      <c r="H112" s="303" t="s">
        <v>13</v>
      </c>
      <c r="I112" s="301">
        <v>10000</v>
      </c>
      <c r="J112" s="303" t="s">
        <v>13</v>
      </c>
      <c r="K112" s="319">
        <v>5000</v>
      </c>
      <c r="L112" s="396" t="s">
        <v>23</v>
      </c>
    </row>
    <row r="113" spans="1:12" ht="11.25" customHeight="1">
      <c r="A113" s="328" t="s">
        <v>20</v>
      </c>
      <c r="B113" s="286"/>
      <c r="C113" s="292">
        <f>SUM(C111:C112)</f>
        <v>49902</v>
      </c>
      <c r="D113" s="295"/>
      <c r="E113" s="292">
        <f>SUM(E111:E112)</f>
        <v>59602</v>
      </c>
      <c r="F113" s="293" t="s">
        <v>13</v>
      </c>
      <c r="G113" s="292">
        <f>SUM(G111:G112)</f>
        <v>42365</v>
      </c>
      <c r="H113" s="295" t="s">
        <v>13</v>
      </c>
      <c r="I113" s="292">
        <f>SUM(I111:I112)</f>
        <v>45897</v>
      </c>
      <c r="J113" s="295" t="s">
        <v>13</v>
      </c>
      <c r="K113" s="292">
        <f>SUM(K111:K112)</f>
        <v>15000</v>
      </c>
      <c r="L113" s="395" t="s">
        <v>23</v>
      </c>
    </row>
    <row r="114" spans="1:12" ht="11.25" customHeight="1">
      <c r="A114" s="314" t="s">
        <v>566</v>
      </c>
      <c r="B114" s="286"/>
      <c r="C114" s="292">
        <v>21000</v>
      </c>
      <c r="D114" s="295"/>
      <c r="E114" s="294" t="s">
        <v>140</v>
      </c>
      <c r="F114" s="293" t="s">
        <v>23</v>
      </c>
      <c r="G114" s="294" t="s">
        <v>140</v>
      </c>
      <c r="H114" s="295" t="s">
        <v>23</v>
      </c>
      <c r="I114" s="294" t="s">
        <v>140</v>
      </c>
      <c r="J114" s="295" t="s">
        <v>23</v>
      </c>
      <c r="K114" s="294" t="s">
        <v>140</v>
      </c>
      <c r="L114" s="395" t="s">
        <v>23</v>
      </c>
    </row>
    <row r="115" spans="1:12" ht="11.25" customHeight="1">
      <c r="A115" s="314" t="s">
        <v>567</v>
      </c>
      <c r="B115" s="286"/>
      <c r="C115" s="297">
        <v>116400</v>
      </c>
      <c r="D115" s="299" t="s">
        <v>13</v>
      </c>
      <c r="E115" s="297">
        <v>105500</v>
      </c>
      <c r="F115" s="298" t="s">
        <v>13</v>
      </c>
      <c r="G115" s="297">
        <v>104700</v>
      </c>
      <c r="H115" s="299" t="s">
        <v>13</v>
      </c>
      <c r="I115" s="297">
        <v>99100</v>
      </c>
      <c r="J115" s="299" t="s">
        <v>13</v>
      </c>
      <c r="K115" s="317">
        <v>93300</v>
      </c>
      <c r="L115" s="397">
        <v>3</v>
      </c>
    </row>
    <row r="116" spans="1:12" ht="11.25" customHeight="1">
      <c r="A116" s="314" t="s">
        <v>568</v>
      </c>
      <c r="B116" s="286"/>
      <c r="C116" s="292"/>
      <c r="D116" s="295"/>
      <c r="E116" s="292"/>
      <c r="F116" s="293"/>
      <c r="G116" s="292"/>
      <c r="H116" s="295"/>
      <c r="I116" s="296"/>
      <c r="J116" s="295" t="s">
        <v>23</v>
      </c>
      <c r="K116" s="316"/>
      <c r="L116" s="395"/>
    </row>
    <row r="117" spans="1:12" ht="11.25" customHeight="1">
      <c r="A117" s="327" t="s">
        <v>482</v>
      </c>
      <c r="B117" s="286"/>
      <c r="C117" s="292">
        <v>250756</v>
      </c>
      <c r="D117" s="295" t="s">
        <v>23</v>
      </c>
      <c r="E117" s="292">
        <v>258000</v>
      </c>
      <c r="F117" s="293" t="s">
        <v>67</v>
      </c>
      <c r="G117" s="292">
        <v>235100</v>
      </c>
      <c r="H117" s="295" t="s">
        <v>23</v>
      </c>
      <c r="I117" s="296">
        <v>272000</v>
      </c>
      <c r="J117" s="295" t="s">
        <v>67</v>
      </c>
      <c r="K117" s="316">
        <v>259000</v>
      </c>
      <c r="L117" s="395" t="s">
        <v>23</v>
      </c>
    </row>
    <row r="118" spans="1:12" ht="11.25" customHeight="1">
      <c r="A118" s="327" t="s">
        <v>483</v>
      </c>
      <c r="B118" s="286"/>
      <c r="C118" s="301">
        <v>65000</v>
      </c>
      <c r="D118" s="303" t="s">
        <v>23</v>
      </c>
      <c r="E118" s="301">
        <v>58000</v>
      </c>
      <c r="F118" s="302" t="s">
        <v>23</v>
      </c>
      <c r="G118" s="301">
        <v>55600</v>
      </c>
      <c r="H118" s="303">
        <v>3</v>
      </c>
      <c r="I118" s="301">
        <v>37000</v>
      </c>
      <c r="J118" s="303" t="s">
        <v>23</v>
      </c>
      <c r="K118" s="319">
        <v>35000</v>
      </c>
      <c r="L118" s="395" t="s">
        <v>23</v>
      </c>
    </row>
    <row r="119" spans="1:12" ht="11.25" customHeight="1">
      <c r="A119" s="328" t="s">
        <v>28</v>
      </c>
      <c r="B119" s="286"/>
      <c r="C119" s="309">
        <f>SUM(C117:C118)</f>
        <v>315756</v>
      </c>
      <c r="D119" s="311" t="s">
        <v>23</v>
      </c>
      <c r="E119" s="309">
        <f>SUM(E117:E118)</f>
        <v>316000</v>
      </c>
      <c r="F119" s="310" t="s">
        <v>67</v>
      </c>
      <c r="G119" s="309">
        <f>SUM(G117:G118)</f>
        <v>290700</v>
      </c>
      <c r="H119" s="311" t="s">
        <v>23</v>
      </c>
      <c r="I119" s="309">
        <f>SUM(I117:I118)</f>
        <v>309000</v>
      </c>
      <c r="J119" s="311" t="s">
        <v>23</v>
      </c>
      <c r="K119" s="309">
        <v>294000</v>
      </c>
      <c r="L119" s="399">
        <v>3</v>
      </c>
    </row>
    <row r="120" spans="1:12" ht="11.25" customHeight="1">
      <c r="A120" s="314" t="s">
        <v>511</v>
      </c>
      <c r="B120" s="286"/>
      <c r="C120" s="292"/>
      <c r="D120" s="293"/>
      <c r="E120" s="292"/>
      <c r="F120" s="293"/>
      <c r="G120" s="292"/>
      <c r="H120" s="295"/>
      <c r="I120" s="296" t="s">
        <v>23</v>
      </c>
      <c r="J120" s="295"/>
      <c r="K120" s="318"/>
      <c r="L120" s="395"/>
    </row>
    <row r="121" spans="1:12" ht="11.25" customHeight="1">
      <c r="A121" s="327" t="s">
        <v>482</v>
      </c>
      <c r="B121" s="286"/>
      <c r="C121" s="292">
        <v>95000</v>
      </c>
      <c r="D121" s="293"/>
      <c r="E121" s="292">
        <v>105000</v>
      </c>
      <c r="F121" s="293"/>
      <c r="G121" s="292">
        <v>179000</v>
      </c>
      <c r="H121" s="295">
        <v>3</v>
      </c>
      <c r="I121" s="296">
        <v>199000</v>
      </c>
      <c r="J121" s="295" t="s">
        <v>23</v>
      </c>
      <c r="K121" s="316">
        <v>189000</v>
      </c>
      <c r="L121" s="395" t="s">
        <v>23</v>
      </c>
    </row>
    <row r="122" spans="1:12" ht="11.25" customHeight="1">
      <c r="A122" s="327" t="s">
        <v>485</v>
      </c>
      <c r="B122" s="286"/>
      <c r="C122" s="301">
        <v>20000</v>
      </c>
      <c r="D122" s="302"/>
      <c r="E122" s="301">
        <v>25000</v>
      </c>
      <c r="F122" s="302"/>
      <c r="G122" s="301">
        <v>25000</v>
      </c>
      <c r="H122" s="303" t="s">
        <v>23</v>
      </c>
      <c r="I122" s="301">
        <v>25000</v>
      </c>
      <c r="J122" s="303" t="s">
        <v>23</v>
      </c>
      <c r="K122" s="319">
        <v>25000</v>
      </c>
      <c r="L122" s="395" t="s">
        <v>23</v>
      </c>
    </row>
    <row r="123" spans="1:12" ht="11.25" customHeight="1">
      <c r="A123" s="328" t="s">
        <v>20</v>
      </c>
      <c r="B123" s="286"/>
      <c r="C123" s="292">
        <f>SUM(C121:C122)</f>
        <v>115000</v>
      </c>
      <c r="D123" s="293"/>
      <c r="E123" s="292">
        <f>SUM(E121:E122)</f>
        <v>130000</v>
      </c>
      <c r="F123" s="293"/>
      <c r="G123" s="292">
        <f>SUM(G121:G122)</f>
        <v>204000</v>
      </c>
      <c r="H123" s="295">
        <v>3</v>
      </c>
      <c r="I123" s="292">
        <f>SUM(I121:I122)</f>
        <v>224000</v>
      </c>
      <c r="J123" s="295" t="s">
        <v>23</v>
      </c>
      <c r="K123" s="292">
        <f>SUM(K121:K122)</f>
        <v>214000</v>
      </c>
      <c r="L123" s="398" t="s">
        <v>23</v>
      </c>
    </row>
    <row r="124" spans="1:12" ht="11.25" customHeight="1">
      <c r="A124" s="314" t="s">
        <v>569</v>
      </c>
      <c r="B124" s="286"/>
      <c r="C124" s="297">
        <v>4000</v>
      </c>
      <c r="D124" s="298"/>
      <c r="E124" s="297">
        <v>4000</v>
      </c>
      <c r="F124" s="298"/>
      <c r="G124" s="297">
        <v>4000</v>
      </c>
      <c r="H124" s="299" t="s">
        <v>23</v>
      </c>
      <c r="I124" s="297">
        <v>4000</v>
      </c>
      <c r="J124" s="299" t="s">
        <v>23</v>
      </c>
      <c r="K124" s="317">
        <v>4000</v>
      </c>
      <c r="L124" s="397" t="s">
        <v>23</v>
      </c>
    </row>
    <row r="125" spans="1:12" ht="11.25" customHeight="1">
      <c r="A125" s="314" t="s">
        <v>570</v>
      </c>
      <c r="B125" s="286"/>
      <c r="C125" s="292"/>
      <c r="D125" s="293"/>
      <c r="E125" s="292"/>
      <c r="F125" s="293"/>
      <c r="G125" s="292"/>
      <c r="H125" s="295"/>
      <c r="I125" s="296" t="s">
        <v>23</v>
      </c>
      <c r="J125" s="295"/>
      <c r="K125" s="318"/>
      <c r="L125" s="395"/>
    </row>
    <row r="126" spans="1:12" ht="11.25" customHeight="1">
      <c r="A126" s="327" t="s">
        <v>482</v>
      </c>
      <c r="B126" s="286"/>
      <c r="C126" s="292">
        <v>55500</v>
      </c>
      <c r="D126" s="293" t="s">
        <v>23</v>
      </c>
      <c r="E126" s="292">
        <v>59100</v>
      </c>
      <c r="F126" s="293" t="s">
        <v>23</v>
      </c>
      <c r="G126" s="292">
        <v>54400</v>
      </c>
      <c r="H126" s="295" t="s">
        <v>23</v>
      </c>
      <c r="I126" s="296">
        <v>39000</v>
      </c>
      <c r="J126" s="295" t="s">
        <v>23</v>
      </c>
      <c r="K126" s="316">
        <v>40000</v>
      </c>
      <c r="L126" s="395" t="s">
        <v>23</v>
      </c>
    </row>
    <row r="127" spans="1:12" ht="11.25" customHeight="1">
      <c r="A127" s="327" t="s">
        <v>485</v>
      </c>
      <c r="B127" s="286"/>
      <c r="C127" s="301">
        <v>5000</v>
      </c>
      <c r="D127" s="302" t="s">
        <v>23</v>
      </c>
      <c r="E127" s="301">
        <v>5000</v>
      </c>
      <c r="F127" s="302" t="s">
        <v>23</v>
      </c>
      <c r="G127" s="301">
        <v>4000</v>
      </c>
      <c r="H127" s="303" t="s">
        <v>23</v>
      </c>
      <c r="I127" s="301">
        <v>2000</v>
      </c>
      <c r="J127" s="303" t="s">
        <v>23</v>
      </c>
      <c r="K127" s="319">
        <v>5000</v>
      </c>
      <c r="L127" s="395" t="s">
        <v>23</v>
      </c>
    </row>
    <row r="128" spans="1:12" ht="11.25" customHeight="1">
      <c r="A128" s="402" t="s">
        <v>20</v>
      </c>
      <c r="B128" s="322"/>
      <c r="C128" s="309">
        <f>SUM(C126:C127)</f>
        <v>60500</v>
      </c>
      <c r="D128" s="310" t="s">
        <v>23</v>
      </c>
      <c r="E128" s="309">
        <f>SUM(E126:E127)</f>
        <v>64100</v>
      </c>
      <c r="F128" s="310" t="s">
        <v>23</v>
      </c>
      <c r="G128" s="309">
        <f>SUM(G126:G127)</f>
        <v>58400</v>
      </c>
      <c r="H128" s="311" t="s">
        <v>23</v>
      </c>
      <c r="I128" s="309">
        <f>SUM(I126:I127)</f>
        <v>41000</v>
      </c>
      <c r="J128" s="311" t="s">
        <v>23</v>
      </c>
      <c r="K128" s="309">
        <f>SUM(K126:K127)</f>
        <v>45000</v>
      </c>
      <c r="L128" s="399" t="s">
        <v>23</v>
      </c>
    </row>
    <row r="129" spans="1:12" ht="11.25" customHeight="1">
      <c r="A129" s="329" t="s">
        <v>571</v>
      </c>
      <c r="B129" s="286"/>
      <c r="C129" s="292"/>
      <c r="D129" s="286"/>
      <c r="E129" s="292"/>
      <c r="F129" s="286"/>
      <c r="G129" s="292"/>
      <c r="H129" s="286"/>
      <c r="I129" s="322"/>
      <c r="J129" s="293"/>
      <c r="K129" s="315"/>
      <c r="L129" s="395"/>
    </row>
    <row r="130" spans="1:12" ht="11.25" customHeight="1">
      <c r="A130" s="327" t="s">
        <v>482</v>
      </c>
      <c r="B130" s="286"/>
      <c r="C130" s="292">
        <v>5000</v>
      </c>
      <c r="D130" s="293" t="s">
        <v>23</v>
      </c>
      <c r="E130" s="294" t="s">
        <v>140</v>
      </c>
      <c r="F130" s="295">
        <v>3</v>
      </c>
      <c r="G130" s="294" t="s">
        <v>140</v>
      </c>
      <c r="H130" s="293" t="s">
        <v>23</v>
      </c>
      <c r="I130" s="294" t="s">
        <v>140</v>
      </c>
      <c r="J130" s="293" t="s">
        <v>23</v>
      </c>
      <c r="K130" s="294" t="s">
        <v>140</v>
      </c>
      <c r="L130" s="395" t="s">
        <v>23</v>
      </c>
    </row>
    <row r="131" spans="1:12" ht="11.25" customHeight="1">
      <c r="A131" s="327" t="s">
        <v>485</v>
      </c>
      <c r="B131" s="286"/>
      <c r="C131" s="301">
        <v>45000</v>
      </c>
      <c r="D131" s="302" t="s">
        <v>23</v>
      </c>
      <c r="E131" s="301">
        <v>3</v>
      </c>
      <c r="F131" s="303">
        <v>3</v>
      </c>
      <c r="G131" s="320" t="s">
        <v>140</v>
      </c>
      <c r="H131" s="302" t="s">
        <v>23</v>
      </c>
      <c r="I131" s="320" t="s">
        <v>140</v>
      </c>
      <c r="J131" s="302"/>
      <c r="K131" s="320" t="s">
        <v>140</v>
      </c>
      <c r="L131" s="395" t="s">
        <v>23</v>
      </c>
    </row>
    <row r="132" spans="1:12" ht="11.25" customHeight="1">
      <c r="A132" s="402" t="s">
        <v>20</v>
      </c>
      <c r="B132" s="321"/>
      <c r="C132" s="301">
        <f>SUM(C130:C131)</f>
        <v>50000</v>
      </c>
      <c r="D132" s="302" t="s">
        <v>23</v>
      </c>
      <c r="E132" s="301">
        <f>SUM(E130:E131)</f>
        <v>3</v>
      </c>
      <c r="F132" s="303">
        <v>3</v>
      </c>
      <c r="G132" s="320" t="s">
        <v>140</v>
      </c>
      <c r="H132" s="302" t="s">
        <v>23</v>
      </c>
      <c r="I132" s="320" t="s">
        <v>140</v>
      </c>
      <c r="J132" s="302"/>
      <c r="K132" s="320" t="s">
        <v>140</v>
      </c>
      <c r="L132" s="400" t="s">
        <v>23</v>
      </c>
    </row>
    <row r="133" spans="1:12" ht="11.25" customHeight="1">
      <c r="A133" s="476" t="s">
        <v>70</v>
      </c>
      <c r="B133" s="476"/>
      <c r="C133" s="476"/>
      <c r="D133" s="476"/>
      <c r="E133" s="476"/>
      <c r="F133" s="476"/>
      <c r="G133" s="476"/>
      <c r="H133" s="476"/>
      <c r="I133" s="476"/>
      <c r="J133" s="476"/>
      <c r="K133" s="476"/>
      <c r="L133" s="476"/>
    </row>
    <row r="134" spans="1:12" ht="11.25" customHeight="1">
      <c r="A134" s="470"/>
      <c r="B134" s="470"/>
      <c r="C134" s="470"/>
      <c r="D134" s="470"/>
      <c r="E134" s="470"/>
      <c r="F134" s="470"/>
      <c r="G134" s="470"/>
      <c r="H134" s="470"/>
      <c r="I134" s="470"/>
      <c r="J134" s="470"/>
      <c r="K134" s="470"/>
      <c r="L134" s="470"/>
    </row>
    <row r="135" spans="1:12" ht="11.25" customHeight="1">
      <c r="A135" s="470"/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</row>
    <row r="136" spans="1:12" ht="11.25" customHeight="1">
      <c r="A136" s="470"/>
      <c r="B136" s="470"/>
      <c r="C136" s="470"/>
      <c r="D136" s="470"/>
      <c r="E136" s="470"/>
      <c r="F136" s="470"/>
      <c r="G136" s="470"/>
      <c r="H136" s="470"/>
      <c r="I136" s="470"/>
      <c r="J136" s="470"/>
      <c r="K136" s="470"/>
      <c r="L136" s="470"/>
    </row>
    <row r="137" spans="1:12" ht="11.25" customHeight="1">
      <c r="A137" s="470"/>
      <c r="B137" s="470"/>
      <c r="C137" s="470"/>
      <c r="D137" s="470"/>
      <c r="E137" s="470"/>
      <c r="F137" s="470"/>
      <c r="G137" s="470"/>
      <c r="H137" s="470"/>
      <c r="I137" s="470"/>
      <c r="J137" s="470"/>
      <c r="K137" s="470"/>
      <c r="L137" s="470"/>
    </row>
    <row r="138" spans="1:12" ht="11.25" customHeight="1">
      <c r="A138" s="470"/>
      <c r="B138" s="470"/>
      <c r="C138" s="470"/>
      <c r="D138" s="470"/>
      <c r="E138" s="470"/>
      <c r="F138" s="470"/>
      <c r="G138" s="470"/>
      <c r="H138" s="470"/>
      <c r="I138" s="470"/>
      <c r="J138" s="470"/>
      <c r="K138" s="470"/>
      <c r="L138" s="470"/>
    </row>
    <row r="139" spans="1:12" ht="11.25" customHeight="1">
      <c r="A139" s="474" t="s">
        <v>557</v>
      </c>
      <c r="B139" s="474"/>
      <c r="C139" s="474"/>
      <c r="D139" s="474"/>
      <c r="E139" s="474"/>
      <c r="F139" s="474"/>
      <c r="G139" s="474"/>
      <c r="H139" s="474"/>
      <c r="I139" s="474"/>
      <c r="J139" s="474"/>
      <c r="K139" s="474"/>
      <c r="L139" s="474"/>
    </row>
    <row r="140" spans="1:12" ht="11.25" customHeight="1">
      <c r="A140" s="474" t="s">
        <v>537</v>
      </c>
      <c r="B140" s="474"/>
      <c r="C140" s="474"/>
      <c r="D140" s="474"/>
      <c r="E140" s="474"/>
      <c r="F140" s="474"/>
      <c r="G140" s="474"/>
      <c r="H140" s="474"/>
      <c r="I140" s="474"/>
      <c r="J140" s="474"/>
      <c r="K140" s="474"/>
      <c r="L140" s="474"/>
    </row>
    <row r="141" spans="1:12" ht="11.25" customHeight="1">
      <c r="A141" s="474"/>
      <c r="B141" s="474"/>
      <c r="C141" s="474"/>
      <c r="D141" s="474"/>
      <c r="E141" s="474"/>
      <c r="F141" s="474"/>
      <c r="G141" s="474" t="s">
        <v>23</v>
      </c>
      <c r="H141" s="474"/>
      <c r="I141" s="474"/>
      <c r="J141" s="474"/>
      <c r="K141" s="474" t="s">
        <v>23</v>
      </c>
      <c r="L141" s="474"/>
    </row>
    <row r="142" spans="1:12" ht="11.25" customHeight="1">
      <c r="A142" s="474" t="s">
        <v>112</v>
      </c>
      <c r="B142" s="474"/>
      <c r="C142" s="474"/>
      <c r="D142" s="474"/>
      <c r="E142" s="474"/>
      <c r="F142" s="474"/>
      <c r="G142" s="474"/>
      <c r="H142" s="474"/>
      <c r="I142" s="474"/>
      <c r="J142" s="474"/>
      <c r="K142" s="474"/>
      <c r="L142" s="474"/>
    </row>
    <row r="143" spans="1:12" ht="11.25" customHeight="1">
      <c r="A143" s="475"/>
      <c r="B143" s="475"/>
      <c r="C143" s="475"/>
      <c r="D143" s="475"/>
      <c r="E143" s="475"/>
      <c r="F143" s="475"/>
      <c r="G143" s="475"/>
      <c r="H143" s="475"/>
      <c r="I143" s="475"/>
      <c r="J143" s="475"/>
      <c r="K143" s="475"/>
      <c r="L143" s="475"/>
    </row>
    <row r="144" spans="1:12" ht="11.25" customHeight="1">
      <c r="A144" s="288" t="s">
        <v>538</v>
      </c>
      <c r="B144" s="289"/>
      <c r="C144" s="393">
        <v>1999</v>
      </c>
      <c r="D144" s="289"/>
      <c r="E144" s="393">
        <v>2000</v>
      </c>
      <c r="F144" s="289"/>
      <c r="G144" s="394">
        <v>2001</v>
      </c>
      <c r="H144" s="289"/>
      <c r="I144" s="290">
        <v>2002</v>
      </c>
      <c r="J144" s="289"/>
      <c r="K144" s="290" t="s">
        <v>403</v>
      </c>
      <c r="L144" s="291"/>
    </row>
    <row r="145" spans="1:12" ht="11.25" customHeight="1">
      <c r="A145" s="314" t="s">
        <v>7</v>
      </c>
      <c r="B145" s="286"/>
      <c r="C145" s="292"/>
      <c r="D145" s="293"/>
      <c r="E145" s="292"/>
      <c r="F145" s="293"/>
      <c r="G145" s="292"/>
      <c r="H145" s="293"/>
      <c r="I145" s="322"/>
      <c r="J145" s="293"/>
      <c r="K145" s="296"/>
      <c r="L145" s="287"/>
    </row>
    <row r="146" spans="1:12" ht="11.25" customHeight="1">
      <c r="A146" s="327" t="s">
        <v>517</v>
      </c>
      <c r="B146" s="286"/>
      <c r="C146" s="292"/>
      <c r="D146" s="293"/>
      <c r="E146" s="292"/>
      <c r="F146" s="293"/>
      <c r="G146" s="292"/>
      <c r="H146" s="293"/>
      <c r="I146" s="322"/>
      <c r="J146" s="293"/>
      <c r="K146" s="296"/>
      <c r="L146" s="287"/>
    </row>
    <row r="147" spans="1:12" ht="11.25" customHeight="1">
      <c r="A147" s="328" t="s">
        <v>34</v>
      </c>
      <c r="B147" s="286"/>
      <c r="C147" s="292">
        <v>586000</v>
      </c>
      <c r="D147" s="293"/>
      <c r="E147" s="292">
        <v>566000</v>
      </c>
      <c r="F147" s="293" t="s">
        <v>23</v>
      </c>
      <c r="G147" s="292">
        <v>628000</v>
      </c>
      <c r="H147" s="293" t="s">
        <v>23</v>
      </c>
      <c r="I147" s="296">
        <v>601000</v>
      </c>
      <c r="J147" s="293" t="s">
        <v>23</v>
      </c>
      <c r="K147" s="316">
        <v>591000</v>
      </c>
      <c r="L147" s="287">
        <v>3</v>
      </c>
    </row>
    <row r="148" spans="1:12" ht="11.25" customHeight="1">
      <c r="A148" s="328" t="s">
        <v>315</v>
      </c>
      <c r="B148" s="286"/>
      <c r="C148" s="292">
        <v>1300000</v>
      </c>
      <c r="D148" s="293"/>
      <c r="E148" s="292">
        <v>1030000</v>
      </c>
      <c r="F148" s="293"/>
      <c r="G148" s="292">
        <v>1000000</v>
      </c>
      <c r="H148" s="293" t="s">
        <v>23</v>
      </c>
      <c r="I148" s="296">
        <v>841000</v>
      </c>
      <c r="J148" s="293" t="s">
        <v>23</v>
      </c>
      <c r="K148" s="316">
        <v>662000</v>
      </c>
      <c r="L148" s="287">
        <v>3</v>
      </c>
    </row>
    <row r="149" spans="1:12" ht="11.25" customHeight="1">
      <c r="A149" s="327" t="s">
        <v>485</v>
      </c>
      <c r="B149" s="286"/>
      <c r="C149" s="301">
        <v>230000</v>
      </c>
      <c r="D149" s="302"/>
      <c r="E149" s="301">
        <v>208000</v>
      </c>
      <c r="F149" s="302"/>
      <c r="G149" s="301">
        <v>172000</v>
      </c>
      <c r="H149" s="302"/>
      <c r="I149" s="301">
        <v>70000</v>
      </c>
      <c r="J149" s="302"/>
      <c r="K149" s="319">
        <v>53300</v>
      </c>
      <c r="L149" s="287">
        <v>3</v>
      </c>
    </row>
    <row r="150" spans="1:12" ht="11.25" customHeight="1">
      <c r="A150" s="328" t="s">
        <v>20</v>
      </c>
      <c r="B150" s="286"/>
      <c r="C150" s="309">
        <v>2120000</v>
      </c>
      <c r="D150" s="310"/>
      <c r="E150" s="309">
        <v>1800000</v>
      </c>
      <c r="F150" s="310" t="s">
        <v>23</v>
      </c>
      <c r="G150" s="309">
        <f>SUM(G147:G149)</f>
        <v>1800000</v>
      </c>
      <c r="H150" s="310" t="s">
        <v>23</v>
      </c>
      <c r="I150" s="309">
        <v>1510000</v>
      </c>
      <c r="J150" s="310" t="s">
        <v>23</v>
      </c>
      <c r="K150" s="309">
        <v>1310000</v>
      </c>
      <c r="L150" s="312">
        <v>3</v>
      </c>
    </row>
    <row r="151" spans="1:12" ht="11.25" customHeight="1">
      <c r="A151" s="314" t="s">
        <v>513</v>
      </c>
      <c r="B151" s="286"/>
      <c r="C151" s="292"/>
      <c r="D151" s="293"/>
      <c r="E151" s="292"/>
      <c r="F151" s="293"/>
      <c r="G151" s="292"/>
      <c r="H151" s="293"/>
      <c r="I151" s="296"/>
      <c r="J151" s="293"/>
      <c r="K151" s="315"/>
      <c r="L151" s="287"/>
    </row>
    <row r="152" spans="1:12" ht="11.25" customHeight="1">
      <c r="A152" s="327" t="s">
        <v>482</v>
      </c>
      <c r="B152" s="286"/>
      <c r="C152" s="292">
        <v>60000</v>
      </c>
      <c r="D152" s="293" t="s">
        <v>13</v>
      </c>
      <c r="E152" s="292">
        <v>75000</v>
      </c>
      <c r="F152" s="293" t="s">
        <v>23</v>
      </c>
      <c r="G152" s="292">
        <v>80000</v>
      </c>
      <c r="H152" s="293" t="s">
        <v>13</v>
      </c>
      <c r="I152" s="296">
        <v>75000</v>
      </c>
      <c r="J152" s="293" t="s">
        <v>23</v>
      </c>
      <c r="K152" s="316">
        <v>75000</v>
      </c>
      <c r="L152" s="287"/>
    </row>
    <row r="153" spans="1:12" ht="11.25" customHeight="1">
      <c r="A153" s="327" t="s">
        <v>485</v>
      </c>
      <c r="B153" s="286"/>
      <c r="C153" s="301">
        <v>10000</v>
      </c>
      <c r="D153" s="302" t="s">
        <v>13</v>
      </c>
      <c r="E153" s="301">
        <v>10000</v>
      </c>
      <c r="F153" s="302" t="s">
        <v>13</v>
      </c>
      <c r="G153" s="301">
        <v>10000</v>
      </c>
      <c r="H153" s="302" t="s">
        <v>13</v>
      </c>
      <c r="I153" s="320" t="s">
        <v>140</v>
      </c>
      <c r="J153" s="302" t="s">
        <v>13</v>
      </c>
      <c r="K153" s="320" t="s">
        <v>140</v>
      </c>
      <c r="L153" s="325"/>
    </row>
    <row r="154" spans="1:12" ht="11.25" customHeight="1">
      <c r="A154" s="328" t="s">
        <v>20</v>
      </c>
      <c r="B154" s="286"/>
      <c r="C154" s="309">
        <f>SUM(C152:C153)</f>
        <v>70000</v>
      </c>
      <c r="D154" s="310" t="s">
        <v>13</v>
      </c>
      <c r="E154" s="309">
        <f>SUM(E152:E153)</f>
        <v>85000</v>
      </c>
      <c r="F154" s="310" t="s">
        <v>13</v>
      </c>
      <c r="G154" s="309">
        <f>SUM(G152:G153)</f>
        <v>90000</v>
      </c>
      <c r="H154" s="310" t="s">
        <v>13</v>
      </c>
      <c r="I154" s="309">
        <f>SUM(I152:I153)</f>
        <v>75000</v>
      </c>
      <c r="J154" s="310" t="s">
        <v>13</v>
      </c>
      <c r="K154" s="309">
        <f>SUM(K152:K153)</f>
        <v>75000</v>
      </c>
      <c r="L154" s="312"/>
    </row>
    <row r="155" spans="1:12" ht="11.25" customHeight="1">
      <c r="A155" s="314" t="s">
        <v>572</v>
      </c>
      <c r="B155" s="286"/>
      <c r="C155" s="292"/>
      <c r="D155" s="293"/>
      <c r="E155" s="292"/>
      <c r="F155" s="293"/>
      <c r="G155" s="292"/>
      <c r="H155" s="293"/>
      <c r="I155" s="296"/>
      <c r="J155" s="293"/>
      <c r="K155" s="315"/>
      <c r="L155" s="287"/>
    </row>
    <row r="156" spans="1:12" ht="11.25" customHeight="1">
      <c r="A156" s="327" t="s">
        <v>34</v>
      </c>
      <c r="B156" s="286"/>
      <c r="C156" s="292">
        <v>60200</v>
      </c>
      <c r="D156" s="293"/>
      <c r="E156" s="292">
        <v>50000</v>
      </c>
      <c r="F156" s="293"/>
      <c r="G156" s="292">
        <v>79000</v>
      </c>
      <c r="H156" s="293" t="s">
        <v>23</v>
      </c>
      <c r="I156" s="296">
        <v>83700</v>
      </c>
      <c r="J156" s="293" t="s">
        <v>67</v>
      </c>
      <c r="K156" s="316">
        <v>99800</v>
      </c>
      <c r="L156" s="287">
        <v>3</v>
      </c>
    </row>
    <row r="157" spans="1:12" ht="11.25" customHeight="1">
      <c r="A157" s="327" t="s">
        <v>315</v>
      </c>
      <c r="B157" s="286"/>
      <c r="C157" s="301">
        <v>258900</v>
      </c>
      <c r="D157" s="302"/>
      <c r="E157" s="301">
        <v>227400</v>
      </c>
      <c r="F157" s="302"/>
      <c r="G157" s="301">
        <v>217500</v>
      </c>
      <c r="H157" s="302" t="s">
        <v>23</v>
      </c>
      <c r="I157" s="301">
        <v>253100</v>
      </c>
      <c r="J157" s="302" t="s">
        <v>23</v>
      </c>
      <c r="K157" s="319">
        <v>250000</v>
      </c>
      <c r="L157" s="287">
        <v>3</v>
      </c>
    </row>
    <row r="158" spans="1:12" ht="11.25" customHeight="1">
      <c r="A158" s="328" t="s">
        <v>20</v>
      </c>
      <c r="B158" s="286"/>
      <c r="C158" s="309">
        <f>SUM(C156:C157)</f>
        <v>319100</v>
      </c>
      <c r="D158" s="311">
        <v>8</v>
      </c>
      <c r="E158" s="309">
        <f>SUM(E156:E157)</f>
        <v>277400</v>
      </c>
      <c r="F158" s="310"/>
      <c r="G158" s="309">
        <f>SUM(G156:G157)</f>
        <v>296500</v>
      </c>
      <c r="H158" s="310" t="s">
        <v>23</v>
      </c>
      <c r="I158" s="309">
        <f>SUM(I156:I157)</f>
        <v>336800</v>
      </c>
      <c r="J158" s="310" t="s">
        <v>23</v>
      </c>
      <c r="K158" s="309">
        <f>SUM(K156:K157)</f>
        <v>349800</v>
      </c>
      <c r="L158" s="312">
        <v>3</v>
      </c>
    </row>
    <row r="159" spans="1:12" ht="11.25" customHeight="1">
      <c r="A159" s="314" t="s">
        <v>573</v>
      </c>
      <c r="B159" s="286"/>
      <c r="C159" s="292"/>
      <c r="D159" s="293"/>
      <c r="E159" s="292"/>
      <c r="F159" s="293"/>
      <c r="G159" s="292"/>
      <c r="H159" s="293"/>
      <c r="I159" s="296"/>
      <c r="J159" s="293"/>
      <c r="K159" s="315"/>
      <c r="L159" s="287"/>
    </row>
    <row r="160" spans="1:12" ht="11.25" customHeight="1">
      <c r="A160" s="327" t="s">
        <v>588</v>
      </c>
      <c r="B160" s="286"/>
      <c r="C160" s="292">
        <v>1020</v>
      </c>
      <c r="D160" s="293"/>
      <c r="E160" s="294" t="s">
        <v>140</v>
      </c>
      <c r="F160" s="293" t="s">
        <v>23</v>
      </c>
      <c r="G160" s="294" t="s">
        <v>140</v>
      </c>
      <c r="H160" s="293" t="s">
        <v>23</v>
      </c>
      <c r="I160" s="294" t="s">
        <v>140</v>
      </c>
      <c r="J160" s="293" t="s">
        <v>13</v>
      </c>
      <c r="K160" s="294" t="s">
        <v>140</v>
      </c>
      <c r="L160" s="287" t="s">
        <v>23</v>
      </c>
    </row>
    <row r="161" spans="1:12" ht="11.25" customHeight="1">
      <c r="A161" s="327" t="s">
        <v>482</v>
      </c>
      <c r="B161" s="286"/>
      <c r="C161" s="301">
        <v>7000</v>
      </c>
      <c r="D161" s="303">
        <v>3</v>
      </c>
      <c r="E161" s="301">
        <v>7200</v>
      </c>
      <c r="F161" s="302" t="s">
        <v>23</v>
      </c>
      <c r="G161" s="301">
        <v>5300</v>
      </c>
      <c r="H161" s="302" t="s">
        <v>23</v>
      </c>
      <c r="I161" s="301">
        <v>3000</v>
      </c>
      <c r="J161" s="302" t="s">
        <v>23</v>
      </c>
      <c r="K161" s="316">
        <v>3000</v>
      </c>
      <c r="L161" s="287" t="s">
        <v>23</v>
      </c>
    </row>
    <row r="162" spans="1:12" ht="11.25" customHeight="1">
      <c r="A162" s="328" t="s">
        <v>20</v>
      </c>
      <c r="B162" s="286"/>
      <c r="C162" s="309">
        <f>SUM(C160:C161)</f>
        <v>8020</v>
      </c>
      <c r="D162" s="311">
        <v>3</v>
      </c>
      <c r="E162" s="309">
        <f>SUM(E160:E161)</f>
        <v>7200</v>
      </c>
      <c r="F162" s="310" t="s">
        <v>23</v>
      </c>
      <c r="G162" s="309">
        <f>SUM(G160:G161)</f>
        <v>5300</v>
      </c>
      <c r="H162" s="310" t="s">
        <v>23</v>
      </c>
      <c r="I162" s="309">
        <f>SUM(I160:I161)</f>
        <v>3000</v>
      </c>
      <c r="J162" s="310" t="s">
        <v>13</v>
      </c>
      <c r="K162" s="309">
        <f>SUM(K160:K161)</f>
        <v>3000</v>
      </c>
      <c r="L162" s="312" t="s">
        <v>23</v>
      </c>
    </row>
    <row r="163" spans="1:12" ht="11.25" customHeight="1">
      <c r="A163" s="327" t="s">
        <v>471</v>
      </c>
      <c r="B163" s="286"/>
      <c r="C163" s="292">
        <v>14600000</v>
      </c>
      <c r="D163" s="293" t="s">
        <v>23</v>
      </c>
      <c r="E163" s="292">
        <v>14900000</v>
      </c>
      <c r="F163" s="293" t="s">
        <v>13</v>
      </c>
      <c r="G163" s="292">
        <v>15700000</v>
      </c>
      <c r="H163" s="293" t="s">
        <v>23</v>
      </c>
      <c r="I163" s="292">
        <v>15500000</v>
      </c>
      <c r="J163" s="293" t="s">
        <v>23</v>
      </c>
      <c r="K163" s="292">
        <v>15200000</v>
      </c>
      <c r="L163" s="287"/>
    </row>
    <row r="164" spans="1:12" ht="11.25" customHeight="1">
      <c r="A164" s="328" t="s">
        <v>452</v>
      </c>
      <c r="B164" s="286"/>
      <c r="C164" s="292"/>
      <c r="D164" s="293"/>
      <c r="E164" s="292"/>
      <c r="F164" s="293"/>
      <c r="G164" s="292"/>
      <c r="H164" s="293"/>
      <c r="I164" s="296"/>
      <c r="J164" s="293"/>
      <c r="K164" s="296"/>
      <c r="L164" s="287"/>
    </row>
    <row r="165" spans="1:12" ht="11.25" customHeight="1">
      <c r="A165" s="330" t="s">
        <v>517</v>
      </c>
      <c r="B165" s="286"/>
      <c r="C165" s="292" t="s">
        <v>23</v>
      </c>
      <c r="D165" s="293" t="s">
        <v>23</v>
      </c>
      <c r="E165" s="292" t="s">
        <v>23</v>
      </c>
      <c r="F165" s="293" t="s">
        <v>23</v>
      </c>
      <c r="G165" s="292" t="s">
        <v>23</v>
      </c>
      <c r="H165" s="293"/>
      <c r="I165" s="296" t="s">
        <v>23</v>
      </c>
      <c r="J165" s="293"/>
      <c r="K165" s="296" t="s">
        <v>23</v>
      </c>
      <c r="L165" s="287"/>
    </row>
    <row r="166" spans="1:12" ht="11.25" customHeight="1">
      <c r="A166" s="326" t="s">
        <v>34</v>
      </c>
      <c r="B166" s="286"/>
      <c r="C166" s="315">
        <v>2310000</v>
      </c>
      <c r="D166" s="293" t="s">
        <v>23</v>
      </c>
      <c r="E166" s="315">
        <v>2330000</v>
      </c>
      <c r="F166" s="293" t="s">
        <v>23</v>
      </c>
      <c r="G166" s="292">
        <v>2600000</v>
      </c>
      <c r="H166" s="293" t="s">
        <v>23</v>
      </c>
      <c r="I166" s="292">
        <v>2670000</v>
      </c>
      <c r="J166" s="293" t="s">
        <v>13</v>
      </c>
      <c r="K166" s="292">
        <v>2670000</v>
      </c>
      <c r="L166" s="287"/>
    </row>
    <row r="167" spans="1:12" ht="11.25" customHeight="1">
      <c r="A167" s="326" t="s">
        <v>315</v>
      </c>
      <c r="B167" s="286"/>
      <c r="C167" s="315">
        <v>10400000</v>
      </c>
      <c r="D167" s="293" t="s">
        <v>23</v>
      </c>
      <c r="E167" s="315">
        <v>10600000</v>
      </c>
      <c r="F167" s="293" t="s">
        <v>13</v>
      </c>
      <c r="G167" s="315">
        <v>11300000</v>
      </c>
      <c r="H167" s="293" t="s">
        <v>23</v>
      </c>
      <c r="I167" s="315">
        <v>11100000</v>
      </c>
      <c r="J167" s="293" t="s">
        <v>23</v>
      </c>
      <c r="K167" s="315">
        <v>10900000</v>
      </c>
      <c r="L167" s="287"/>
    </row>
    <row r="168" spans="1:12" ht="11.25" customHeight="1">
      <c r="A168" s="330" t="s">
        <v>485</v>
      </c>
      <c r="B168" s="321"/>
      <c r="C168" s="319">
        <v>1930000</v>
      </c>
      <c r="D168" s="401" t="s">
        <v>574</v>
      </c>
      <c r="E168" s="319">
        <v>1970000</v>
      </c>
      <c r="F168" s="302" t="s">
        <v>13</v>
      </c>
      <c r="G168" s="319">
        <v>1760000</v>
      </c>
      <c r="H168" s="302" t="s">
        <v>13</v>
      </c>
      <c r="I168" s="319">
        <v>1720000</v>
      </c>
      <c r="J168" s="302" t="s">
        <v>13</v>
      </c>
      <c r="K168" s="319">
        <v>1640000</v>
      </c>
      <c r="L168" s="304"/>
    </row>
    <row r="169" spans="1:12" ht="11.25" customHeight="1">
      <c r="A169" s="478" t="s">
        <v>575</v>
      </c>
      <c r="B169" s="477"/>
      <c r="C169" s="477"/>
      <c r="D169" s="477"/>
      <c r="E169" s="477"/>
      <c r="F169" s="477"/>
      <c r="G169" s="477"/>
      <c r="H169" s="477"/>
      <c r="I169" s="477"/>
      <c r="J169" s="477"/>
      <c r="K169" s="477"/>
      <c r="L169" s="477"/>
    </row>
    <row r="170" spans="1:12" ht="11.25" customHeight="1">
      <c r="A170" s="479" t="s">
        <v>522</v>
      </c>
      <c r="B170" s="480"/>
      <c r="C170" s="480"/>
      <c r="D170" s="480"/>
      <c r="E170" s="480"/>
      <c r="F170" s="480"/>
      <c r="G170" s="480"/>
      <c r="H170" s="480"/>
      <c r="I170" s="480"/>
      <c r="J170" s="480"/>
      <c r="K170" s="480"/>
      <c r="L170" s="480"/>
    </row>
    <row r="171" spans="1:12" ht="11.25" customHeight="1">
      <c r="A171" s="479" t="s">
        <v>618</v>
      </c>
      <c r="B171" s="480"/>
      <c r="C171" s="480"/>
      <c r="D171" s="480"/>
      <c r="E171" s="480"/>
      <c r="F171" s="480"/>
      <c r="G171" s="480"/>
      <c r="H171" s="480"/>
      <c r="I171" s="480"/>
      <c r="J171" s="480"/>
      <c r="K171" s="480"/>
      <c r="L171" s="480"/>
    </row>
    <row r="172" spans="1:12" ht="11.25" customHeight="1">
      <c r="A172" s="442" t="s">
        <v>576</v>
      </c>
      <c r="B172" s="480"/>
      <c r="C172" s="480"/>
      <c r="D172" s="480"/>
      <c r="E172" s="480"/>
      <c r="F172" s="480"/>
      <c r="G172" s="480"/>
      <c r="H172" s="480"/>
      <c r="I172" s="480"/>
      <c r="J172" s="480"/>
      <c r="K172" s="480"/>
      <c r="L172" s="480"/>
    </row>
    <row r="173" spans="1:12" ht="11.25" customHeight="1">
      <c r="A173" s="442" t="s">
        <v>577</v>
      </c>
      <c r="B173" s="480"/>
      <c r="C173" s="480"/>
      <c r="D173" s="480"/>
      <c r="E173" s="480"/>
      <c r="F173" s="480"/>
      <c r="G173" s="480"/>
      <c r="H173" s="480"/>
      <c r="I173" s="480"/>
      <c r="J173" s="480"/>
      <c r="K173" s="480"/>
      <c r="L173" s="480"/>
    </row>
    <row r="174" spans="1:12" ht="11.25" customHeight="1">
      <c r="A174" s="479" t="s">
        <v>457</v>
      </c>
      <c r="B174" s="480"/>
      <c r="C174" s="480"/>
      <c r="D174" s="480"/>
      <c r="E174" s="480"/>
      <c r="F174" s="480"/>
      <c r="G174" s="480"/>
      <c r="H174" s="480"/>
      <c r="I174" s="480"/>
      <c r="J174" s="480"/>
      <c r="K174" s="480"/>
      <c r="L174" s="480"/>
    </row>
    <row r="175" spans="1:12" ht="11.25" customHeight="1">
      <c r="A175" s="479" t="s">
        <v>578</v>
      </c>
      <c r="B175" s="480"/>
      <c r="C175" s="480"/>
      <c r="D175" s="480"/>
      <c r="E175" s="480"/>
      <c r="F175" s="480"/>
      <c r="G175" s="480"/>
      <c r="H175" s="480"/>
      <c r="I175" s="480"/>
      <c r="J175" s="480"/>
      <c r="K175" s="480"/>
      <c r="L175" s="480"/>
    </row>
    <row r="176" spans="1:12" ht="11.25" customHeight="1">
      <c r="A176" s="479" t="s">
        <v>579</v>
      </c>
      <c r="B176" s="480"/>
      <c r="C176" s="480"/>
      <c r="D176" s="480"/>
      <c r="E176" s="480"/>
      <c r="F176" s="480"/>
      <c r="G176" s="480"/>
      <c r="H176" s="480"/>
      <c r="I176" s="480"/>
      <c r="J176" s="480"/>
      <c r="K176" s="480"/>
      <c r="L176" s="480"/>
    </row>
    <row r="177" spans="1:12" ht="11.25" customHeight="1">
      <c r="A177" s="479" t="s">
        <v>580</v>
      </c>
      <c r="B177" s="480"/>
      <c r="C177" s="480"/>
      <c r="D177" s="480"/>
      <c r="E177" s="480"/>
      <c r="F177" s="480"/>
      <c r="G177" s="480"/>
      <c r="H177" s="480"/>
      <c r="I177" s="480"/>
      <c r="J177" s="480"/>
      <c r="K177" s="480"/>
      <c r="L177" s="480"/>
    </row>
    <row r="178" spans="1:12" ht="11.25" customHeight="1">
      <c r="A178" s="479" t="s">
        <v>581</v>
      </c>
      <c r="B178" s="480"/>
      <c r="C178" s="480"/>
      <c r="D178" s="480"/>
      <c r="E178" s="480"/>
      <c r="F178" s="480"/>
      <c r="G178" s="480"/>
      <c r="H178" s="480"/>
      <c r="I178" s="480"/>
      <c r="J178" s="480"/>
      <c r="K178" s="480"/>
      <c r="L178" s="480"/>
    </row>
    <row r="179" spans="1:12" ht="11.25" customHeight="1">
      <c r="A179" s="479" t="s">
        <v>582</v>
      </c>
      <c r="B179" s="480"/>
      <c r="C179" s="480"/>
      <c r="D179" s="480"/>
      <c r="E179" s="480"/>
      <c r="F179" s="480"/>
      <c r="G179" s="480"/>
      <c r="H179" s="480"/>
      <c r="I179" s="480"/>
      <c r="J179" s="480"/>
      <c r="K179" s="480"/>
      <c r="L179" s="480"/>
    </row>
    <row r="180" spans="1:12" ht="11.25" customHeight="1">
      <c r="A180" s="442" t="s">
        <v>583</v>
      </c>
      <c r="B180" s="480"/>
      <c r="C180" s="480"/>
      <c r="D180" s="480"/>
      <c r="E180" s="480"/>
      <c r="F180" s="480"/>
      <c r="G180" s="480"/>
      <c r="H180" s="480"/>
      <c r="I180" s="480"/>
      <c r="J180" s="480"/>
      <c r="K180" s="480"/>
      <c r="L180" s="480"/>
    </row>
  </sheetData>
  <mergeCells count="40">
    <mergeCell ref="A177:L177"/>
    <mergeCell ref="A178:L178"/>
    <mergeCell ref="A179:L179"/>
    <mergeCell ref="A180:L180"/>
    <mergeCell ref="A173:L173"/>
    <mergeCell ref="A174:L174"/>
    <mergeCell ref="A175:L175"/>
    <mergeCell ref="A176:L176"/>
    <mergeCell ref="A169:L169"/>
    <mergeCell ref="A170:L170"/>
    <mergeCell ref="A171:L171"/>
    <mergeCell ref="A172:L172"/>
    <mergeCell ref="A141:L141"/>
    <mergeCell ref="A142:L142"/>
    <mergeCell ref="A143:L143"/>
    <mergeCell ref="A63:L63"/>
    <mergeCell ref="A133:L133"/>
    <mergeCell ref="A73:L73"/>
    <mergeCell ref="A74:L74"/>
    <mergeCell ref="A139:L139"/>
    <mergeCell ref="A140:L140"/>
    <mergeCell ref="A138:L138"/>
    <mergeCell ref="A5:L5"/>
    <mergeCell ref="A70:L70"/>
    <mergeCell ref="A71:L71"/>
    <mergeCell ref="A72:L72"/>
    <mergeCell ref="A64:L64"/>
    <mergeCell ref="A65:L65"/>
    <mergeCell ref="A66:L66"/>
    <mergeCell ref="A67:L67"/>
    <mergeCell ref="A68:L68"/>
    <mergeCell ref="A69:L69"/>
    <mergeCell ref="A1:L1"/>
    <mergeCell ref="A2:L2"/>
    <mergeCell ref="A3:L3"/>
    <mergeCell ref="A4:L4"/>
    <mergeCell ref="A134:L134"/>
    <mergeCell ref="A135:L135"/>
    <mergeCell ref="A136:L136"/>
    <mergeCell ref="A137:L137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33203125" defaultRowHeight="11.25"/>
  <cols>
    <col min="1" max="1" width="33.83203125" style="0" customWidth="1"/>
    <col min="2" max="2" width="1.83203125" style="0" customWidth="1"/>
    <col min="3" max="3" width="11.16015625" style="0" bestFit="1" customWidth="1"/>
    <col min="4" max="4" width="1.83203125" style="0" customWidth="1"/>
    <col min="5" max="5" width="11" style="0" bestFit="1" customWidth="1"/>
    <col min="6" max="6" width="1.83203125" style="0" customWidth="1"/>
    <col min="7" max="7" width="11.16015625" style="0" bestFit="1" customWidth="1"/>
    <col min="8" max="8" width="1.83203125" style="0" customWidth="1"/>
    <col min="9" max="9" width="11" style="0" bestFit="1" customWidth="1"/>
  </cols>
  <sheetData>
    <row r="1" spans="1:9" ht="11.25" customHeight="1">
      <c r="A1" s="436" t="s">
        <v>111</v>
      </c>
      <c r="B1" s="436"/>
      <c r="C1" s="436"/>
      <c r="D1" s="436"/>
      <c r="E1" s="436"/>
      <c r="F1" s="436"/>
      <c r="G1" s="436"/>
      <c r="H1" s="436"/>
      <c r="I1" s="436"/>
    </row>
    <row r="2" spans="1:9" ht="11.25" customHeight="1">
      <c r="A2" s="436" t="s">
        <v>597</v>
      </c>
      <c r="B2" s="436"/>
      <c r="C2" s="436"/>
      <c r="D2" s="436"/>
      <c r="E2" s="436"/>
      <c r="F2" s="436"/>
      <c r="G2" s="436"/>
      <c r="H2" s="436"/>
      <c r="I2" s="436"/>
    </row>
    <row r="3" spans="1:9" ht="11.25" customHeight="1">
      <c r="A3" s="436" t="s">
        <v>598</v>
      </c>
      <c r="B3" s="436"/>
      <c r="C3" s="436"/>
      <c r="D3" s="436"/>
      <c r="E3" s="436"/>
      <c r="F3" s="436"/>
      <c r="G3" s="436"/>
      <c r="H3" s="436"/>
      <c r="I3" s="436"/>
    </row>
    <row r="4" spans="1:9" ht="11.25" customHeight="1">
      <c r="A4" s="436"/>
      <c r="B4" s="436"/>
      <c r="C4" s="436"/>
      <c r="D4" s="436"/>
      <c r="E4" s="436"/>
      <c r="F4" s="436"/>
      <c r="G4" s="436"/>
      <c r="H4" s="436"/>
      <c r="I4" s="436"/>
    </row>
    <row r="5" spans="1:9" ht="11.25" customHeight="1">
      <c r="A5" s="436" t="s">
        <v>112</v>
      </c>
      <c r="B5" s="436"/>
      <c r="C5" s="436"/>
      <c r="D5" s="436"/>
      <c r="E5" s="436"/>
      <c r="F5" s="436"/>
      <c r="G5" s="436"/>
      <c r="H5" s="436"/>
      <c r="I5" s="436"/>
    </row>
    <row r="6" spans="1:9" ht="11.25" customHeight="1">
      <c r="A6" s="440"/>
      <c r="B6" s="440"/>
      <c r="C6" s="440"/>
      <c r="D6" s="440"/>
      <c r="E6" s="440"/>
      <c r="F6" s="440"/>
      <c r="G6" s="440"/>
      <c r="H6" s="440"/>
      <c r="I6" s="440"/>
    </row>
    <row r="7" spans="1:9" ht="11.25" customHeight="1">
      <c r="A7" s="198"/>
      <c r="B7" s="199"/>
      <c r="C7" s="441">
        <v>2002</v>
      </c>
      <c r="D7" s="441"/>
      <c r="E7" s="441"/>
      <c r="F7" s="199"/>
      <c r="G7" s="441">
        <v>2003</v>
      </c>
      <c r="H7" s="441"/>
      <c r="I7" s="441"/>
    </row>
    <row r="8" spans="1:9" ht="11.25" customHeight="1">
      <c r="A8" s="77"/>
      <c r="B8" s="61"/>
      <c r="C8" s="78" t="s">
        <v>113</v>
      </c>
      <c r="D8" s="61"/>
      <c r="E8" s="78" t="s">
        <v>114</v>
      </c>
      <c r="F8" s="61"/>
      <c r="G8" s="78" t="s">
        <v>113</v>
      </c>
      <c r="H8" s="61"/>
      <c r="I8" s="78" t="s">
        <v>114</v>
      </c>
    </row>
    <row r="9" spans="1:9" ht="11.25" customHeight="1">
      <c r="A9" s="67" t="s">
        <v>115</v>
      </c>
      <c r="B9" s="66"/>
      <c r="C9" s="67" t="s">
        <v>116</v>
      </c>
      <c r="D9" s="66"/>
      <c r="E9" s="67" t="s">
        <v>117</v>
      </c>
      <c r="F9" s="66"/>
      <c r="G9" s="67" t="s">
        <v>116</v>
      </c>
      <c r="H9" s="66"/>
      <c r="I9" s="67" t="s">
        <v>117</v>
      </c>
    </row>
    <row r="10" spans="1:9" ht="11.25" customHeight="1">
      <c r="A10" s="68" t="s">
        <v>118</v>
      </c>
      <c r="B10" s="61"/>
      <c r="C10" s="79"/>
      <c r="D10" s="61"/>
      <c r="E10" s="79"/>
      <c r="F10" s="61"/>
      <c r="G10" s="61"/>
      <c r="H10" s="61"/>
      <c r="I10" s="61"/>
    </row>
    <row r="11" spans="1:9" ht="11.25" customHeight="1">
      <c r="A11" s="75" t="s">
        <v>119</v>
      </c>
      <c r="B11" s="61"/>
      <c r="C11" s="80">
        <v>104000000</v>
      </c>
      <c r="D11" s="50"/>
      <c r="E11" s="80">
        <v>535000</v>
      </c>
      <c r="F11" s="81"/>
      <c r="G11" s="80">
        <v>114000000</v>
      </c>
      <c r="H11" s="50">
        <v>2</v>
      </c>
      <c r="I11" s="80">
        <v>518000</v>
      </c>
    </row>
    <row r="12" spans="1:9" ht="11.25" customHeight="1">
      <c r="A12" s="74" t="s">
        <v>120</v>
      </c>
      <c r="B12" s="61"/>
      <c r="C12" s="82" t="s">
        <v>121</v>
      </c>
      <c r="D12" s="214"/>
      <c r="E12" s="82">
        <v>601000</v>
      </c>
      <c r="F12" s="212"/>
      <c r="G12" s="82" t="s">
        <v>121</v>
      </c>
      <c r="H12" s="214"/>
      <c r="I12" s="82">
        <v>591000</v>
      </c>
    </row>
    <row r="13" spans="1:9" ht="11.25" customHeight="1">
      <c r="A13" s="285" t="s">
        <v>20</v>
      </c>
      <c r="B13" s="61"/>
      <c r="C13" s="84" t="s">
        <v>121</v>
      </c>
      <c r="D13" s="282"/>
      <c r="E13" s="84">
        <v>1140000</v>
      </c>
      <c r="F13" s="269"/>
      <c r="G13" s="84" t="s">
        <v>121</v>
      </c>
      <c r="H13" s="282"/>
      <c r="I13" s="84">
        <v>1110000</v>
      </c>
    </row>
    <row r="14" spans="1:9" ht="11.25" customHeight="1">
      <c r="A14" s="77" t="s">
        <v>620</v>
      </c>
      <c r="B14" s="61"/>
      <c r="C14" s="80"/>
      <c r="D14" s="50"/>
      <c r="E14" s="80"/>
      <c r="F14" s="81"/>
      <c r="G14" s="80"/>
      <c r="H14" s="50"/>
      <c r="I14" s="80"/>
    </row>
    <row r="15" spans="1:9" ht="11.25" customHeight="1">
      <c r="A15" s="74" t="s">
        <v>122</v>
      </c>
      <c r="B15" s="61"/>
      <c r="C15" s="80">
        <v>950</v>
      </c>
      <c r="D15" s="50"/>
      <c r="E15" s="80">
        <v>536</v>
      </c>
      <c r="F15" s="81"/>
      <c r="G15" s="80">
        <v>1210</v>
      </c>
      <c r="H15" s="50"/>
      <c r="I15" s="80">
        <v>684</v>
      </c>
    </row>
    <row r="16" spans="1:9" ht="11.25" customHeight="1">
      <c r="A16" s="71" t="s">
        <v>123</v>
      </c>
      <c r="B16" s="61"/>
      <c r="C16" s="86">
        <v>3330000</v>
      </c>
      <c r="D16" s="215"/>
      <c r="E16" s="86">
        <v>6550</v>
      </c>
      <c r="F16" s="281"/>
      <c r="G16" s="86">
        <v>3170000</v>
      </c>
      <c r="H16" s="215"/>
      <c r="I16" s="86">
        <v>6060</v>
      </c>
    </row>
    <row r="17" spans="1:9" ht="11.25" customHeight="1">
      <c r="A17" s="87" t="s">
        <v>38</v>
      </c>
      <c r="B17" s="66"/>
      <c r="C17" s="82" t="s">
        <v>124</v>
      </c>
      <c r="D17" s="214"/>
      <c r="E17" s="82">
        <v>1140000</v>
      </c>
      <c r="F17" s="212"/>
      <c r="G17" s="82" t="s">
        <v>124</v>
      </c>
      <c r="H17" s="214"/>
      <c r="I17" s="82">
        <v>1120000</v>
      </c>
    </row>
    <row r="18" spans="1:9" ht="11.25" customHeight="1">
      <c r="A18" s="412" t="s">
        <v>600</v>
      </c>
      <c r="B18" s="413"/>
      <c r="C18" s="413"/>
      <c r="D18" s="413"/>
      <c r="E18" s="413"/>
      <c r="F18" s="413"/>
      <c r="G18" s="413"/>
      <c r="H18" s="413"/>
      <c r="I18" s="413"/>
    </row>
    <row r="19" spans="1:9" ht="11.25" customHeight="1">
      <c r="A19" s="438" t="s">
        <v>125</v>
      </c>
      <c r="B19" s="442"/>
      <c r="C19" s="442"/>
      <c r="D19" s="442"/>
      <c r="E19" s="442"/>
      <c r="F19" s="442"/>
      <c r="G19" s="442"/>
      <c r="H19" s="442"/>
      <c r="I19" s="442"/>
    </row>
    <row r="20" spans="1:9" ht="11.25" customHeight="1">
      <c r="A20" s="438" t="s">
        <v>621</v>
      </c>
      <c r="B20" s="442"/>
      <c r="C20" s="442"/>
      <c r="D20" s="442"/>
      <c r="E20" s="442"/>
      <c r="F20" s="442"/>
      <c r="G20" s="442"/>
      <c r="H20" s="442"/>
      <c r="I20" s="442"/>
    </row>
    <row r="21" spans="1:9" ht="11.25" customHeight="1">
      <c r="A21" s="414" t="s">
        <v>599</v>
      </c>
      <c r="B21" s="415"/>
      <c r="C21" s="415"/>
      <c r="D21" s="415"/>
      <c r="E21" s="415"/>
      <c r="F21" s="415"/>
      <c r="G21" s="415"/>
      <c r="H21" s="415"/>
      <c r="I21" s="415"/>
    </row>
    <row r="22" spans="1:9" ht="11.25" customHeight="1">
      <c r="A22" s="438" t="s">
        <v>126</v>
      </c>
      <c r="B22" s="442"/>
      <c r="C22" s="442"/>
      <c r="D22" s="442"/>
      <c r="E22" s="442"/>
      <c r="F22" s="442"/>
      <c r="G22" s="442"/>
      <c r="H22" s="442"/>
      <c r="I22" s="442"/>
    </row>
  </sheetData>
  <mergeCells count="13">
    <mergeCell ref="A22:I22"/>
    <mergeCell ref="A18:I18"/>
    <mergeCell ref="A19:I19"/>
    <mergeCell ref="A20:I20"/>
    <mergeCell ref="A21:I21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L1"/>
    </sheetView>
  </sheetViews>
  <sheetFormatPr defaultColWidth="9.33203125" defaultRowHeight="11.25"/>
  <cols>
    <col min="1" max="1" width="24.5" style="0" customWidth="1"/>
    <col min="2" max="2" width="1.83203125" style="0" customWidth="1"/>
    <col min="4" max="4" width="1.83203125" style="0" customWidth="1"/>
    <col min="5" max="5" width="12.33203125" style="0" bestFit="1" customWidth="1"/>
    <col min="6" max="6" width="1.83203125" style="0" customWidth="1"/>
    <col min="7" max="7" width="16" style="0" bestFit="1" customWidth="1"/>
    <col min="8" max="8" width="1.83203125" style="0" customWidth="1"/>
    <col min="9" max="9" width="11.16015625" style="0" bestFit="1" customWidth="1"/>
    <col min="10" max="10" width="1.83203125" style="0" customWidth="1"/>
    <col min="11" max="11" width="9.16015625" style="0" bestFit="1" customWidth="1"/>
    <col min="12" max="12" width="1.83203125" style="0" customWidth="1"/>
  </cols>
  <sheetData>
    <row r="1" spans="1:12" ht="11.25" customHeight="1">
      <c r="A1" s="417" t="s">
        <v>127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ht="11.25" customHeight="1">
      <c r="A2" s="417" t="s">
        <v>128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1:12" ht="11.25" customHeight="1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</row>
    <row r="4" spans="1:12" ht="11.25" customHeight="1">
      <c r="A4" s="417" t="s">
        <v>112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12" ht="11.2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</row>
    <row r="6" spans="1:12" ht="11.25" customHeight="1">
      <c r="A6" s="201"/>
      <c r="B6" s="201"/>
      <c r="C6" s="201"/>
      <c r="D6" s="201"/>
      <c r="E6" s="201"/>
      <c r="F6" s="201"/>
      <c r="G6" s="201" t="s">
        <v>129</v>
      </c>
      <c r="H6" s="202"/>
      <c r="I6" s="201" t="s">
        <v>130</v>
      </c>
      <c r="J6" s="201"/>
      <c r="K6" s="201"/>
      <c r="L6" s="404"/>
    </row>
    <row r="7" spans="1:12" ht="11.25" customHeight="1">
      <c r="A7" s="89"/>
      <c r="B7" s="89"/>
      <c r="C7" s="89"/>
      <c r="D7" s="89"/>
      <c r="E7" s="89"/>
      <c r="F7" s="89"/>
      <c r="G7" s="89" t="s">
        <v>131</v>
      </c>
      <c r="H7" s="91"/>
      <c r="I7" s="89" t="s">
        <v>132</v>
      </c>
      <c r="J7" s="89"/>
      <c r="K7" s="89"/>
      <c r="L7" s="92"/>
    </row>
    <row r="8" spans="1:12" ht="11.25" customHeight="1">
      <c r="A8" s="93" t="s">
        <v>133</v>
      </c>
      <c r="B8" s="93"/>
      <c r="C8" s="93" t="s">
        <v>52</v>
      </c>
      <c r="D8" s="93"/>
      <c r="E8" s="93" t="s">
        <v>51</v>
      </c>
      <c r="F8" s="93"/>
      <c r="G8" s="93" t="s">
        <v>134</v>
      </c>
      <c r="H8" s="94"/>
      <c r="I8" s="93" t="s">
        <v>135</v>
      </c>
      <c r="J8" s="93"/>
      <c r="K8" s="93" t="s">
        <v>20</v>
      </c>
      <c r="L8" s="95"/>
    </row>
    <row r="9" spans="1:12" ht="11.25" customHeight="1">
      <c r="A9" s="234" t="s">
        <v>144</v>
      </c>
      <c r="B9" s="96"/>
      <c r="C9" s="97" t="s">
        <v>2</v>
      </c>
      <c r="D9" s="98" t="s">
        <v>2</v>
      </c>
      <c r="E9" s="97" t="s">
        <v>2</v>
      </c>
      <c r="F9" s="98" t="s">
        <v>2</v>
      </c>
      <c r="G9" s="97" t="s">
        <v>2</v>
      </c>
      <c r="H9" s="99" t="s">
        <v>2</v>
      </c>
      <c r="I9" s="97" t="s">
        <v>2</v>
      </c>
      <c r="J9" s="98" t="s">
        <v>2</v>
      </c>
      <c r="K9" s="98" t="s">
        <v>2</v>
      </c>
      <c r="L9" s="92"/>
    </row>
    <row r="10" spans="1:12" ht="11.25" customHeight="1">
      <c r="A10" s="100" t="s">
        <v>136</v>
      </c>
      <c r="B10" s="101"/>
      <c r="C10" s="69">
        <v>930000</v>
      </c>
      <c r="D10" s="21">
        <v>2</v>
      </c>
      <c r="E10" s="82" t="s">
        <v>137</v>
      </c>
      <c r="F10" s="113"/>
      <c r="G10" s="69">
        <v>87000</v>
      </c>
      <c r="H10" s="114" t="s">
        <v>13</v>
      </c>
      <c r="I10" s="69">
        <v>211000</v>
      </c>
      <c r="J10" s="104" t="s">
        <v>13</v>
      </c>
      <c r="K10" s="82">
        <v>1230000</v>
      </c>
      <c r="L10" s="95" t="s">
        <v>13</v>
      </c>
    </row>
    <row r="11" spans="1:12" ht="11.25" customHeight="1">
      <c r="A11" s="105" t="s">
        <v>138</v>
      </c>
      <c r="B11" s="106"/>
      <c r="C11" s="73">
        <v>593000</v>
      </c>
      <c r="D11" s="116"/>
      <c r="E11" s="73">
        <v>1710000</v>
      </c>
      <c r="F11" s="116"/>
      <c r="G11" s="73">
        <v>56500</v>
      </c>
      <c r="H11" s="117" t="s">
        <v>13</v>
      </c>
      <c r="I11" s="73">
        <v>4570</v>
      </c>
      <c r="J11" s="116"/>
      <c r="K11" s="73">
        <v>2370000</v>
      </c>
      <c r="L11" s="90"/>
    </row>
    <row r="12" spans="1:12" ht="11.25" customHeight="1">
      <c r="A12" s="108" t="s">
        <v>139</v>
      </c>
      <c r="B12" s="109"/>
      <c r="C12" s="69">
        <v>554</v>
      </c>
      <c r="D12" s="113"/>
      <c r="E12" s="73" t="s">
        <v>140</v>
      </c>
      <c r="F12" s="113"/>
      <c r="G12" s="69">
        <v>2450</v>
      </c>
      <c r="H12" s="114"/>
      <c r="I12" s="73" t="s">
        <v>140</v>
      </c>
      <c r="J12" s="113"/>
      <c r="K12" s="73">
        <v>3010</v>
      </c>
      <c r="L12" s="111"/>
    </row>
    <row r="13" spans="1:12" ht="11.25" customHeight="1">
      <c r="A13" s="105" t="s">
        <v>141</v>
      </c>
      <c r="B13" s="106"/>
      <c r="C13" s="73" t="s">
        <v>140</v>
      </c>
      <c r="D13" s="116"/>
      <c r="E13" s="73" t="s">
        <v>140</v>
      </c>
      <c r="F13" s="116"/>
      <c r="G13" s="73">
        <v>108000</v>
      </c>
      <c r="H13" s="119" t="s">
        <v>13</v>
      </c>
      <c r="I13" s="73" t="s">
        <v>140</v>
      </c>
      <c r="J13" s="116"/>
      <c r="K13" s="73">
        <v>108000</v>
      </c>
      <c r="L13" s="104" t="s">
        <v>13</v>
      </c>
    </row>
    <row r="14" spans="1:12" ht="11.25" customHeight="1">
      <c r="A14" s="108" t="s">
        <v>142</v>
      </c>
      <c r="B14" s="109"/>
      <c r="C14" s="73">
        <v>67900</v>
      </c>
      <c r="D14" s="116"/>
      <c r="E14" s="73" t="s">
        <v>140</v>
      </c>
      <c r="F14" s="116"/>
      <c r="G14" s="203" t="s">
        <v>143</v>
      </c>
      <c r="H14" s="117"/>
      <c r="I14" s="203" t="s">
        <v>143</v>
      </c>
      <c r="J14" s="116"/>
      <c r="K14" s="73">
        <v>85600</v>
      </c>
      <c r="L14" s="104"/>
    </row>
    <row r="15" spans="1:12" ht="11.25" customHeight="1">
      <c r="A15" s="234" t="s">
        <v>383</v>
      </c>
      <c r="B15" s="96"/>
      <c r="C15" s="80"/>
      <c r="D15" s="98"/>
      <c r="E15" s="80"/>
      <c r="F15" s="98"/>
      <c r="G15" s="80"/>
      <c r="H15" s="99"/>
      <c r="I15" s="80"/>
      <c r="J15" s="98"/>
      <c r="K15" s="80"/>
      <c r="L15" s="92"/>
    </row>
    <row r="16" spans="1:12" ht="11.25" customHeight="1">
      <c r="A16" s="112" t="s">
        <v>136</v>
      </c>
      <c r="B16" s="106"/>
      <c r="C16" s="69">
        <v>840000</v>
      </c>
      <c r="D16" s="21">
        <v>2</v>
      </c>
      <c r="E16" s="82" t="s">
        <v>137</v>
      </c>
      <c r="F16" s="113"/>
      <c r="G16" s="69">
        <v>87600</v>
      </c>
      <c r="H16" s="114"/>
      <c r="I16" s="69">
        <v>185000</v>
      </c>
      <c r="J16" s="113"/>
      <c r="K16" s="82">
        <v>1110000</v>
      </c>
      <c r="L16" s="90"/>
    </row>
    <row r="17" spans="1:12" ht="11.25" customHeight="1">
      <c r="A17" s="115" t="s">
        <v>138</v>
      </c>
      <c r="B17" s="109"/>
      <c r="C17" s="73">
        <v>587000</v>
      </c>
      <c r="D17" s="116"/>
      <c r="E17" s="73">
        <v>1640000</v>
      </c>
      <c r="F17" s="116"/>
      <c r="G17" s="73">
        <v>57400</v>
      </c>
      <c r="H17" s="117"/>
      <c r="I17" s="73">
        <v>4550</v>
      </c>
      <c r="J17" s="116"/>
      <c r="K17" s="73">
        <v>2290000</v>
      </c>
      <c r="L17" s="118"/>
    </row>
    <row r="18" spans="1:12" ht="11.25" customHeight="1">
      <c r="A18" s="112" t="s">
        <v>139</v>
      </c>
      <c r="B18" s="106"/>
      <c r="C18" s="69">
        <v>6060</v>
      </c>
      <c r="D18" s="113"/>
      <c r="E18" s="73" t="s">
        <v>140</v>
      </c>
      <c r="F18" s="113"/>
      <c r="G18" s="69">
        <v>1750</v>
      </c>
      <c r="H18" s="114"/>
      <c r="I18" s="73" t="s">
        <v>140</v>
      </c>
      <c r="J18" s="113"/>
      <c r="K18" s="73">
        <v>7800</v>
      </c>
      <c r="L18" s="90"/>
    </row>
    <row r="19" spans="1:12" ht="11.25" customHeight="1">
      <c r="A19" s="115" t="s">
        <v>141</v>
      </c>
      <c r="B19" s="109"/>
      <c r="C19" s="73">
        <v>1180</v>
      </c>
      <c r="D19" s="116"/>
      <c r="E19" s="73" t="s">
        <v>140</v>
      </c>
      <c r="F19" s="116"/>
      <c r="G19" s="244">
        <v>100000</v>
      </c>
      <c r="H19" s="119"/>
      <c r="I19" s="73" t="s">
        <v>140</v>
      </c>
      <c r="J19" s="116"/>
      <c r="K19" s="73">
        <v>101000</v>
      </c>
      <c r="L19" s="118"/>
    </row>
    <row r="20" spans="1:12" ht="11.25" customHeight="1">
      <c r="A20" s="115" t="s">
        <v>142</v>
      </c>
      <c r="B20" s="109"/>
      <c r="C20" s="73">
        <v>65600</v>
      </c>
      <c r="D20" s="116"/>
      <c r="E20" s="73" t="s">
        <v>140</v>
      </c>
      <c r="F20" s="116"/>
      <c r="G20" s="203" t="s">
        <v>143</v>
      </c>
      <c r="H20" s="117"/>
      <c r="I20" s="203" t="s">
        <v>143</v>
      </c>
      <c r="J20" s="116"/>
      <c r="K20" s="73">
        <v>86200</v>
      </c>
      <c r="L20" s="118"/>
    </row>
    <row r="21" spans="1:12" ht="11.25" customHeight="1">
      <c r="A21" s="416" t="s">
        <v>594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</row>
    <row r="22" spans="1:12" ht="11.25" customHeight="1">
      <c r="A22" s="419" t="s">
        <v>145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</row>
    <row r="23" spans="1:12" ht="11.25" customHeight="1">
      <c r="A23" s="419" t="s">
        <v>146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</row>
    <row r="24" spans="1:12" ht="11.25" customHeight="1">
      <c r="A24" s="419" t="s">
        <v>147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</row>
    <row r="25" spans="1:12" ht="11.25" customHeight="1">
      <c r="A25" s="419" t="s">
        <v>148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</row>
  </sheetData>
  <mergeCells count="10">
    <mergeCell ref="A25:L25"/>
    <mergeCell ref="A24:L24"/>
    <mergeCell ref="A23:L23"/>
    <mergeCell ref="A22:L22"/>
    <mergeCell ref="A21:L21"/>
    <mergeCell ref="A1:L1"/>
    <mergeCell ref="A2:L2"/>
    <mergeCell ref="A3:L3"/>
    <mergeCell ref="A4:L4"/>
    <mergeCell ref="A5:L5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L1"/>
    </sheetView>
  </sheetViews>
  <sheetFormatPr defaultColWidth="9.33203125" defaultRowHeight="11.25"/>
  <cols>
    <col min="1" max="1" width="32" style="0" customWidth="1"/>
    <col min="2" max="2" width="1.83203125" style="0" customWidth="1"/>
    <col min="3" max="3" width="9.16015625" style="0" bestFit="1" customWidth="1"/>
    <col min="4" max="4" width="1.83203125" style="0" customWidth="1"/>
    <col min="5" max="5" width="10.16015625" style="0" bestFit="1" customWidth="1"/>
    <col min="6" max="6" width="1.83203125" style="0" customWidth="1"/>
    <col min="7" max="7" width="10.33203125" style="0" bestFit="1" customWidth="1"/>
    <col min="8" max="8" width="1.83203125" style="0" customWidth="1"/>
    <col min="9" max="9" width="13.5" style="0" bestFit="1" customWidth="1"/>
    <col min="10" max="10" width="1.83203125" style="0" customWidth="1"/>
    <col min="11" max="11" width="9.16015625" style="0" bestFit="1" customWidth="1"/>
    <col min="12" max="12" width="1.83203125" style="0" customWidth="1"/>
  </cols>
  <sheetData>
    <row r="1" spans="1:12" ht="11.25" customHeight="1">
      <c r="A1" s="420" t="s">
        <v>149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2" ht="11.25" customHeight="1">
      <c r="A2" s="420" t="s">
        <v>150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ht="11.2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</row>
    <row r="4" spans="1:12" ht="11.25" customHeight="1">
      <c r="A4" s="420" t="s">
        <v>112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1.25" customHeight="1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</row>
    <row r="6" spans="1:12" ht="11.25" customHeight="1">
      <c r="A6" s="254"/>
      <c r="B6" s="254"/>
      <c r="C6" s="254"/>
      <c r="D6" s="255"/>
      <c r="E6" s="254" t="s">
        <v>151</v>
      </c>
      <c r="F6" s="255"/>
      <c r="G6" s="254" t="s">
        <v>152</v>
      </c>
      <c r="H6" s="255"/>
      <c r="I6" s="254" t="s">
        <v>153</v>
      </c>
      <c r="J6" s="256"/>
      <c r="K6" s="254"/>
      <c r="L6" s="248"/>
    </row>
    <row r="7" spans="1:12" ht="11.25" customHeight="1">
      <c r="A7" s="122" t="s">
        <v>154</v>
      </c>
      <c r="B7" s="122"/>
      <c r="C7" s="122" t="s">
        <v>155</v>
      </c>
      <c r="D7" s="123"/>
      <c r="E7" s="122" t="s">
        <v>156</v>
      </c>
      <c r="F7" s="123"/>
      <c r="G7" s="122" t="s">
        <v>157</v>
      </c>
      <c r="H7" s="123"/>
      <c r="I7" s="122" t="s">
        <v>158</v>
      </c>
      <c r="J7" s="124"/>
      <c r="K7" s="122" t="s">
        <v>28</v>
      </c>
      <c r="L7" s="257"/>
    </row>
    <row r="8" spans="1:12" ht="11.25" customHeight="1">
      <c r="A8" s="234" t="s">
        <v>144</v>
      </c>
      <c r="B8" s="98"/>
      <c r="C8" s="98"/>
      <c r="D8" s="99"/>
      <c r="E8" s="98"/>
      <c r="F8" s="99"/>
      <c r="G8" s="98"/>
      <c r="H8" s="99"/>
      <c r="I8" s="98"/>
      <c r="J8" s="121"/>
      <c r="K8" s="98"/>
      <c r="L8" s="248"/>
    </row>
    <row r="9" spans="1:12" ht="11.25" customHeight="1">
      <c r="A9" s="126" t="s">
        <v>159</v>
      </c>
      <c r="B9" s="98"/>
      <c r="C9" s="80">
        <v>1700000</v>
      </c>
      <c r="D9" s="130"/>
      <c r="E9" s="80" t="s">
        <v>140</v>
      </c>
      <c r="F9" s="130"/>
      <c r="G9" s="80" t="s">
        <v>140</v>
      </c>
      <c r="H9" s="130"/>
      <c r="I9" s="80">
        <v>8710</v>
      </c>
      <c r="J9" s="121"/>
      <c r="K9" s="80">
        <v>1710000</v>
      </c>
      <c r="L9" s="248"/>
    </row>
    <row r="10" spans="1:12" ht="11.25" customHeight="1">
      <c r="A10" s="126" t="s">
        <v>161</v>
      </c>
      <c r="B10" s="98"/>
      <c r="C10" s="80">
        <v>439000</v>
      </c>
      <c r="D10" s="130"/>
      <c r="E10" s="80">
        <v>17700</v>
      </c>
      <c r="F10" s="130"/>
      <c r="G10" s="80">
        <v>72600</v>
      </c>
      <c r="H10" s="130"/>
      <c r="I10" s="80">
        <v>63700</v>
      </c>
      <c r="J10" s="121"/>
      <c r="K10" s="80">
        <v>593000</v>
      </c>
      <c r="L10" s="248"/>
    </row>
    <row r="11" spans="1:12" ht="11.25" customHeight="1">
      <c r="A11" s="126" t="s">
        <v>162</v>
      </c>
      <c r="B11" s="98"/>
      <c r="C11" s="80" t="s">
        <v>140</v>
      </c>
      <c r="D11" s="130"/>
      <c r="E11" s="80" t="s">
        <v>140</v>
      </c>
      <c r="F11" s="130"/>
      <c r="G11" s="80" t="s">
        <v>140</v>
      </c>
      <c r="H11" s="130"/>
      <c r="I11" s="80">
        <v>954</v>
      </c>
      <c r="J11" s="121"/>
      <c r="K11" s="80">
        <v>954</v>
      </c>
      <c r="L11" s="248"/>
    </row>
    <row r="12" spans="1:12" ht="11.25" customHeight="1">
      <c r="A12" s="126" t="s">
        <v>163</v>
      </c>
      <c r="B12" s="98"/>
      <c r="C12" s="80" t="s">
        <v>137</v>
      </c>
      <c r="D12" s="130"/>
      <c r="E12" s="80" t="s">
        <v>137</v>
      </c>
      <c r="F12" s="130"/>
      <c r="G12" s="80" t="s">
        <v>137</v>
      </c>
      <c r="H12" s="130"/>
      <c r="I12" s="80">
        <v>4570</v>
      </c>
      <c r="J12" s="121">
        <v>2</v>
      </c>
      <c r="K12" s="80">
        <v>4570</v>
      </c>
      <c r="L12" s="248"/>
    </row>
    <row r="13" spans="1:12" ht="11.25" customHeight="1">
      <c r="A13" s="126" t="s">
        <v>164</v>
      </c>
      <c r="B13" s="98"/>
      <c r="C13" s="80">
        <v>2840</v>
      </c>
      <c r="D13" s="130"/>
      <c r="E13" s="80">
        <v>5040</v>
      </c>
      <c r="F13" s="130" t="s">
        <v>13</v>
      </c>
      <c r="G13" s="80" t="s">
        <v>160</v>
      </c>
      <c r="H13" s="130"/>
      <c r="I13" s="80">
        <v>12000</v>
      </c>
      <c r="J13" s="121" t="s">
        <v>13</v>
      </c>
      <c r="K13" s="80">
        <v>19800</v>
      </c>
      <c r="L13" s="248" t="s">
        <v>13</v>
      </c>
    </row>
    <row r="14" spans="1:12" ht="11.25" customHeight="1">
      <c r="A14" s="126" t="s">
        <v>165</v>
      </c>
      <c r="B14" s="98"/>
      <c r="C14" s="132" t="s">
        <v>137</v>
      </c>
      <c r="D14" s="135"/>
      <c r="E14" s="132" t="s">
        <v>137</v>
      </c>
      <c r="F14" s="135"/>
      <c r="G14" s="132" t="s">
        <v>137</v>
      </c>
      <c r="H14" s="133"/>
      <c r="I14" s="132">
        <v>35700</v>
      </c>
      <c r="J14" s="124">
        <v>2</v>
      </c>
      <c r="K14" s="132">
        <v>35700</v>
      </c>
      <c r="L14" s="257"/>
    </row>
    <row r="15" spans="1:12" ht="11.25" customHeight="1">
      <c r="A15" s="127" t="s">
        <v>28</v>
      </c>
      <c r="B15" s="107"/>
      <c r="C15" s="261">
        <v>2140000</v>
      </c>
      <c r="D15" s="262"/>
      <c r="E15" s="261">
        <v>22800</v>
      </c>
      <c r="F15" s="262" t="s">
        <v>13</v>
      </c>
      <c r="G15" s="261">
        <v>72600</v>
      </c>
      <c r="H15" s="262"/>
      <c r="I15" s="261">
        <v>126000</v>
      </c>
      <c r="J15" s="263"/>
      <c r="K15" s="261">
        <v>2370000</v>
      </c>
      <c r="L15" s="264"/>
    </row>
    <row r="16" spans="1:12" ht="11.25" customHeight="1">
      <c r="A16" s="234" t="s">
        <v>383</v>
      </c>
      <c r="B16" s="98"/>
      <c r="C16" s="80"/>
      <c r="D16" s="99"/>
      <c r="E16" s="80"/>
      <c r="F16" s="99"/>
      <c r="G16" s="80"/>
      <c r="H16" s="99"/>
      <c r="I16" s="80"/>
      <c r="J16" s="121"/>
      <c r="K16" s="80"/>
      <c r="L16" s="248"/>
    </row>
    <row r="17" spans="1:12" ht="11.25" customHeight="1">
      <c r="A17" s="129" t="s">
        <v>159</v>
      </c>
      <c r="B17" s="98"/>
      <c r="C17" s="80">
        <v>1630000</v>
      </c>
      <c r="D17" s="130"/>
      <c r="E17" s="80" t="s">
        <v>140</v>
      </c>
      <c r="F17" s="130"/>
      <c r="G17" s="80" t="s">
        <v>140</v>
      </c>
      <c r="H17" s="130"/>
      <c r="I17" s="80">
        <v>8730</v>
      </c>
      <c r="J17" s="121"/>
      <c r="K17" s="80">
        <v>1640000</v>
      </c>
      <c r="L17" s="248"/>
    </row>
    <row r="18" spans="1:12" ht="11.25" customHeight="1">
      <c r="A18" s="129" t="s">
        <v>161</v>
      </c>
      <c r="B18" s="98"/>
      <c r="C18" s="80">
        <v>439000</v>
      </c>
      <c r="D18" s="130"/>
      <c r="E18" s="80">
        <v>14900</v>
      </c>
      <c r="F18" s="130"/>
      <c r="G18" s="80">
        <v>41800</v>
      </c>
      <c r="H18" s="130"/>
      <c r="I18" s="80">
        <v>91400</v>
      </c>
      <c r="J18" s="121"/>
      <c r="K18" s="80">
        <v>587000</v>
      </c>
      <c r="L18" s="248"/>
    </row>
    <row r="19" spans="1:12" ht="11.25" customHeight="1">
      <c r="A19" s="129" t="s">
        <v>162</v>
      </c>
      <c r="B19" s="98"/>
      <c r="C19" s="80" t="s">
        <v>140</v>
      </c>
      <c r="D19" s="130"/>
      <c r="E19" s="80" t="s">
        <v>140</v>
      </c>
      <c r="F19" s="130"/>
      <c r="G19" s="80" t="s">
        <v>140</v>
      </c>
      <c r="H19" s="130"/>
      <c r="I19" s="80">
        <v>959</v>
      </c>
      <c r="J19" s="121"/>
      <c r="K19" s="80">
        <v>959</v>
      </c>
      <c r="L19" s="248"/>
    </row>
    <row r="20" spans="1:12" ht="11.25" customHeight="1">
      <c r="A20" s="129" t="s">
        <v>163</v>
      </c>
      <c r="B20" s="98"/>
      <c r="C20" s="80" t="s">
        <v>137</v>
      </c>
      <c r="D20" s="130"/>
      <c r="E20" s="80" t="s">
        <v>137</v>
      </c>
      <c r="F20" s="130"/>
      <c r="G20" s="80" t="s">
        <v>137</v>
      </c>
      <c r="H20" s="130"/>
      <c r="I20" s="80">
        <v>4550</v>
      </c>
      <c r="J20" s="121">
        <v>2</v>
      </c>
      <c r="K20" s="80">
        <v>4550</v>
      </c>
      <c r="L20" s="248"/>
    </row>
    <row r="21" spans="1:12" ht="11.25" customHeight="1">
      <c r="A21" s="129" t="s">
        <v>164</v>
      </c>
      <c r="B21" s="98"/>
      <c r="C21" s="80">
        <v>3100</v>
      </c>
      <c r="D21" s="130"/>
      <c r="E21" s="80">
        <v>5740</v>
      </c>
      <c r="F21" s="130"/>
      <c r="G21" s="80" t="s">
        <v>140</v>
      </c>
      <c r="H21" s="130"/>
      <c r="I21" s="80">
        <v>11300</v>
      </c>
      <c r="J21" s="121"/>
      <c r="K21" s="80">
        <v>20200</v>
      </c>
      <c r="L21" s="248"/>
    </row>
    <row r="22" spans="1:12" ht="11.25" customHeight="1">
      <c r="A22" s="129" t="s">
        <v>165</v>
      </c>
      <c r="B22" s="98"/>
      <c r="C22" s="132" t="s">
        <v>137</v>
      </c>
      <c r="D22" s="133"/>
      <c r="E22" s="132" t="s">
        <v>137</v>
      </c>
      <c r="F22" s="133"/>
      <c r="G22" s="132" t="s">
        <v>137</v>
      </c>
      <c r="H22" s="133"/>
      <c r="I22" s="132">
        <v>36200</v>
      </c>
      <c r="J22" s="124">
        <v>2</v>
      </c>
      <c r="K22" s="132">
        <v>36200</v>
      </c>
      <c r="L22" s="257"/>
    </row>
    <row r="23" spans="1:12" ht="11.25" customHeight="1">
      <c r="A23" s="127" t="s">
        <v>28</v>
      </c>
      <c r="B23" s="103"/>
      <c r="C23" s="82">
        <v>2070000</v>
      </c>
      <c r="D23" s="82"/>
      <c r="E23" s="82">
        <v>20600</v>
      </c>
      <c r="F23" s="82"/>
      <c r="G23" s="82">
        <v>41800</v>
      </c>
      <c r="H23" s="82"/>
      <c r="I23" s="82">
        <v>153000</v>
      </c>
      <c r="J23" s="82"/>
      <c r="K23" s="82">
        <v>2290000</v>
      </c>
      <c r="L23" s="257"/>
    </row>
    <row r="24" spans="1:12" ht="11.25" customHeight="1">
      <c r="A24" s="422" t="s">
        <v>604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</row>
    <row r="25" spans="1:12" ht="11.25" customHeight="1">
      <c r="A25" s="428" t="s">
        <v>145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</row>
    <row r="26" spans="1:12" ht="11.25" customHeight="1">
      <c r="A26" s="428" t="s">
        <v>166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</row>
    <row r="27" spans="1:12" ht="11.25" customHeight="1">
      <c r="A27" s="428" t="s">
        <v>167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</row>
  </sheetData>
  <mergeCells count="9">
    <mergeCell ref="A27:L27"/>
    <mergeCell ref="A1:L1"/>
    <mergeCell ref="A2:L2"/>
    <mergeCell ref="A4:L4"/>
    <mergeCell ref="A3:L3"/>
    <mergeCell ref="A5:L5"/>
    <mergeCell ref="A24:L24"/>
    <mergeCell ref="A25:L25"/>
    <mergeCell ref="A26:L26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E1"/>
    </sheetView>
  </sheetViews>
  <sheetFormatPr defaultColWidth="9.33203125" defaultRowHeight="11.25"/>
  <cols>
    <col min="1" max="1" width="37" style="0" customWidth="1"/>
    <col min="2" max="2" width="1.83203125" style="0" customWidth="1"/>
    <col min="3" max="3" width="14.83203125" style="0" customWidth="1"/>
    <col min="4" max="4" width="1.83203125" style="0" customWidth="1"/>
    <col min="5" max="5" width="14.83203125" style="0" customWidth="1"/>
  </cols>
  <sheetData>
    <row r="1" spans="1:5" ht="11.25" customHeight="1">
      <c r="A1" s="431" t="s">
        <v>168</v>
      </c>
      <c r="B1" s="431"/>
      <c r="C1" s="431"/>
      <c r="D1" s="431"/>
      <c r="E1" s="431"/>
    </row>
    <row r="2" spans="1:5" ht="11.25" customHeight="1">
      <c r="A2" s="431" t="s">
        <v>169</v>
      </c>
      <c r="B2" s="431"/>
      <c r="C2" s="431"/>
      <c r="D2" s="431"/>
      <c r="E2" s="431"/>
    </row>
    <row r="3" spans="1:5" ht="11.25" customHeight="1">
      <c r="A3" s="431" t="s">
        <v>170</v>
      </c>
      <c r="B3" s="431"/>
      <c r="C3" s="431"/>
      <c r="D3" s="431"/>
      <c r="E3" s="431"/>
    </row>
    <row r="4" spans="1:5" ht="11.25" customHeight="1">
      <c r="A4" s="431"/>
      <c r="B4" s="431"/>
      <c r="C4" s="431"/>
      <c r="D4" s="431"/>
      <c r="E4" s="431"/>
    </row>
    <row r="5" spans="1:5" ht="11.25" customHeight="1">
      <c r="A5" s="431" t="s">
        <v>112</v>
      </c>
      <c r="B5" s="431"/>
      <c r="C5" s="431"/>
      <c r="D5" s="431"/>
      <c r="E5" s="431"/>
    </row>
    <row r="6" spans="1:5" ht="11.25" customHeight="1">
      <c r="A6" s="423"/>
      <c r="B6" s="423"/>
      <c r="C6" s="423"/>
      <c r="D6" s="423"/>
      <c r="E6" s="423"/>
    </row>
    <row r="7" spans="1:5" ht="11.25" customHeight="1">
      <c r="A7" s="3"/>
      <c r="B7" s="3"/>
      <c r="C7" s="4" t="s">
        <v>6</v>
      </c>
      <c r="D7" s="204"/>
      <c r="E7" s="4" t="s">
        <v>381</v>
      </c>
    </row>
    <row r="8" spans="1:5" ht="11.25" customHeight="1">
      <c r="A8" s="59" t="s">
        <v>171</v>
      </c>
      <c r="B8" s="2"/>
      <c r="C8" s="11"/>
      <c r="D8" s="51"/>
      <c r="E8" s="11"/>
    </row>
    <row r="9" spans="1:5" ht="11.25" customHeight="1">
      <c r="A9" s="9" t="s">
        <v>172</v>
      </c>
      <c r="B9" s="2"/>
      <c r="C9" s="11"/>
      <c r="D9" s="51"/>
      <c r="E9" s="11"/>
    </row>
    <row r="10" spans="1:5" ht="11.25" customHeight="1">
      <c r="A10" s="10" t="s">
        <v>173</v>
      </c>
      <c r="B10" s="2"/>
      <c r="C10" s="11">
        <v>803000</v>
      </c>
      <c r="D10" s="51" t="s">
        <v>13</v>
      </c>
      <c r="E10" s="11">
        <v>701000</v>
      </c>
    </row>
    <row r="11" spans="1:5" ht="11.25" customHeight="1">
      <c r="A11" s="36" t="s">
        <v>174</v>
      </c>
      <c r="B11" s="2"/>
      <c r="C11" s="11">
        <v>37100</v>
      </c>
      <c r="D11" s="51"/>
      <c r="E11" s="11">
        <v>36400</v>
      </c>
    </row>
    <row r="12" spans="1:5" ht="11.25" customHeight="1">
      <c r="A12" s="10" t="s">
        <v>175</v>
      </c>
      <c r="B12" s="2"/>
      <c r="C12" s="23">
        <v>18</v>
      </c>
      <c r="D12" s="102"/>
      <c r="E12" s="23">
        <v>18</v>
      </c>
    </row>
    <row r="13" spans="1:5" ht="11.25" customHeight="1">
      <c r="A13" s="36" t="s">
        <v>176</v>
      </c>
      <c r="B13" s="2"/>
      <c r="C13" s="44">
        <v>840000</v>
      </c>
      <c r="D13" s="153" t="s">
        <v>13</v>
      </c>
      <c r="E13" s="44">
        <v>738000</v>
      </c>
    </row>
    <row r="14" spans="1:5" ht="11.25" customHeight="1">
      <c r="A14" s="41" t="s">
        <v>177</v>
      </c>
      <c r="B14" s="2"/>
      <c r="C14" s="11"/>
      <c r="D14" s="51"/>
      <c r="E14" s="11"/>
    </row>
    <row r="15" spans="1:5" ht="11.25" customHeight="1">
      <c r="A15" s="36" t="s">
        <v>173</v>
      </c>
      <c r="B15" s="2"/>
      <c r="C15" s="11">
        <v>165000</v>
      </c>
      <c r="D15" s="51" t="s">
        <v>13</v>
      </c>
      <c r="E15" s="11">
        <v>185000</v>
      </c>
    </row>
    <row r="16" spans="1:5" ht="11.25" customHeight="1">
      <c r="A16" s="10" t="s">
        <v>174</v>
      </c>
      <c r="B16" s="2"/>
      <c r="C16" s="11">
        <v>24000</v>
      </c>
      <c r="D16" s="51"/>
      <c r="E16" s="11">
        <v>21100</v>
      </c>
    </row>
    <row r="17" spans="1:5" ht="11.25" customHeight="1">
      <c r="A17" s="36" t="s">
        <v>175</v>
      </c>
      <c r="B17" s="2"/>
      <c r="C17" s="11">
        <v>148</v>
      </c>
      <c r="D17" s="51" t="s">
        <v>13</v>
      </c>
      <c r="E17" s="11">
        <v>213</v>
      </c>
    </row>
    <row r="18" spans="1:5" ht="11.25" customHeight="1">
      <c r="A18" s="10" t="s">
        <v>178</v>
      </c>
      <c r="B18" s="2"/>
      <c r="C18" s="23">
        <v>29</v>
      </c>
      <c r="D18" s="102"/>
      <c r="E18" s="23">
        <v>27</v>
      </c>
    </row>
    <row r="19" spans="1:5" ht="11.25" customHeight="1">
      <c r="A19" s="42" t="s">
        <v>176</v>
      </c>
      <c r="B19" s="2"/>
      <c r="C19" s="44">
        <v>190000</v>
      </c>
      <c r="D19" s="153" t="s">
        <v>13</v>
      </c>
      <c r="E19" s="44">
        <v>206000</v>
      </c>
    </row>
    <row r="20" spans="1:5" ht="11.25" customHeight="1">
      <c r="A20" s="41" t="s">
        <v>179</v>
      </c>
      <c r="B20" s="2"/>
      <c r="C20" s="265">
        <v>1030000</v>
      </c>
      <c r="D20" s="266" t="s">
        <v>13</v>
      </c>
      <c r="E20" s="265">
        <v>944000</v>
      </c>
    </row>
    <row r="21" spans="1:5" ht="11.25" customHeight="1">
      <c r="A21" s="180" t="s">
        <v>180</v>
      </c>
      <c r="B21" s="2"/>
      <c r="C21" s="11"/>
      <c r="D21" s="51"/>
      <c r="E21" s="11"/>
    </row>
    <row r="22" spans="1:5" ht="11.25" customHeight="1">
      <c r="A22" s="10" t="s">
        <v>181</v>
      </c>
      <c r="B22" s="2"/>
      <c r="C22" s="11">
        <v>77700</v>
      </c>
      <c r="D22" s="51"/>
      <c r="E22" s="11">
        <v>60200</v>
      </c>
    </row>
    <row r="23" spans="1:5" ht="11.25" customHeight="1">
      <c r="A23" s="36" t="s">
        <v>182</v>
      </c>
      <c r="B23" s="2"/>
      <c r="C23" s="11">
        <v>876000</v>
      </c>
      <c r="D23" s="51" t="s">
        <v>13</v>
      </c>
      <c r="E23" s="11">
        <v>812000</v>
      </c>
    </row>
    <row r="24" spans="1:5" ht="11.25" customHeight="1">
      <c r="A24" s="10" t="s">
        <v>183</v>
      </c>
      <c r="B24" s="2"/>
      <c r="C24" s="11">
        <v>425</v>
      </c>
      <c r="D24" s="51" t="s">
        <v>13</v>
      </c>
      <c r="E24" s="11">
        <v>976</v>
      </c>
    </row>
    <row r="25" spans="1:5" ht="11.25" customHeight="1">
      <c r="A25" s="36" t="s">
        <v>184</v>
      </c>
      <c r="B25" s="2"/>
      <c r="C25" s="11">
        <v>63200</v>
      </c>
      <c r="D25" s="51" t="s">
        <v>13</v>
      </c>
      <c r="E25" s="11">
        <v>58800</v>
      </c>
    </row>
    <row r="26" spans="1:5" ht="11.25" customHeight="1">
      <c r="A26" s="10" t="s">
        <v>185</v>
      </c>
      <c r="B26" s="2"/>
      <c r="C26" s="11">
        <v>122</v>
      </c>
      <c r="D26" s="51" t="s">
        <v>13</v>
      </c>
      <c r="E26" s="11">
        <v>27</v>
      </c>
    </row>
    <row r="27" spans="1:5" ht="11.25" customHeight="1">
      <c r="A27" s="36" t="s">
        <v>186</v>
      </c>
      <c r="B27" s="2"/>
      <c r="C27" s="23">
        <v>12000</v>
      </c>
      <c r="D27" s="102" t="s">
        <v>13</v>
      </c>
      <c r="E27" s="23">
        <v>12300</v>
      </c>
    </row>
    <row r="28" spans="1:5" ht="11.25" customHeight="1">
      <c r="A28" s="205" t="s">
        <v>20</v>
      </c>
      <c r="B28" s="24"/>
      <c r="C28" s="23">
        <v>1030000</v>
      </c>
      <c r="D28" s="102" t="s">
        <v>13</v>
      </c>
      <c r="E28" s="23">
        <v>944000</v>
      </c>
    </row>
    <row r="29" spans="1:5" ht="11.25" customHeight="1">
      <c r="A29" s="424" t="s">
        <v>187</v>
      </c>
      <c r="B29" s="425"/>
      <c r="C29" s="425"/>
      <c r="D29" s="425"/>
      <c r="E29" s="425"/>
    </row>
    <row r="30" spans="1:5" ht="11.25" customHeight="1">
      <c r="A30" s="428" t="s">
        <v>145</v>
      </c>
      <c r="B30" s="414"/>
      <c r="C30" s="414"/>
      <c r="D30" s="414"/>
      <c r="E30" s="414"/>
    </row>
  </sheetData>
  <mergeCells count="8">
    <mergeCell ref="A6:E6"/>
    <mergeCell ref="A29:E29"/>
    <mergeCell ref="A30:E30"/>
    <mergeCell ref="A1:E1"/>
    <mergeCell ref="A2:E2"/>
    <mergeCell ref="A3:E3"/>
    <mergeCell ref="A5:E5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9.33203125" defaultRowHeight="11.25"/>
  <cols>
    <col min="1" max="1" width="26.66015625" style="0" customWidth="1"/>
    <col min="2" max="2" width="1.83203125" style="0" customWidth="1"/>
    <col min="3" max="3" width="11" style="0" customWidth="1"/>
    <col min="4" max="4" width="1.83203125" style="0" customWidth="1"/>
    <col min="5" max="5" width="11" style="0" customWidth="1"/>
    <col min="6" max="6" width="1.83203125" style="0" customWidth="1"/>
    <col min="7" max="7" width="11" style="0" customWidth="1"/>
    <col min="8" max="8" width="1.83203125" style="0" customWidth="1"/>
    <col min="9" max="9" width="11" style="0" customWidth="1"/>
    <col min="10" max="10" width="1.83203125" style="0" customWidth="1"/>
    <col min="11" max="11" width="11" style="0" customWidth="1"/>
    <col min="12" max="12" width="1.83203125" style="0" customWidth="1"/>
    <col min="13" max="13" width="11" style="0" customWidth="1"/>
  </cols>
  <sheetData>
    <row r="1" spans="1:13" ht="11.25" customHeight="1">
      <c r="A1" s="420" t="s">
        <v>188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1.25" customHeight="1">
      <c r="A2" s="420" t="s">
        <v>605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13" ht="11.25" customHeight="1">
      <c r="A3" s="420" t="s">
        <v>606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</row>
    <row r="4" spans="1:13" ht="11.2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ht="11.25" customHeight="1">
      <c r="A5" s="420" t="s">
        <v>112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</row>
    <row r="6" spans="1:13" ht="11.2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</row>
    <row r="7" spans="1:13" ht="11.25" customHeight="1">
      <c r="A7" s="107"/>
      <c r="B7" s="107"/>
      <c r="C7" s="408" t="s">
        <v>189</v>
      </c>
      <c r="D7" s="408"/>
      <c r="E7" s="408"/>
      <c r="F7" s="258" t="s">
        <v>2</v>
      </c>
      <c r="G7" s="408" t="s">
        <v>190</v>
      </c>
      <c r="H7" s="408"/>
      <c r="I7" s="408"/>
      <c r="J7" s="258" t="s">
        <v>2</v>
      </c>
      <c r="K7" s="408" t="s">
        <v>20</v>
      </c>
      <c r="L7" s="408"/>
      <c r="M7" s="408"/>
    </row>
    <row r="8" spans="1:13" ht="11.25" customHeight="1">
      <c r="A8" s="122" t="s">
        <v>191</v>
      </c>
      <c r="B8" s="103"/>
      <c r="C8" s="144" t="s">
        <v>6</v>
      </c>
      <c r="D8" s="145"/>
      <c r="E8" s="403" t="s">
        <v>381</v>
      </c>
      <c r="F8" s="140"/>
      <c r="G8" s="144" t="s">
        <v>6</v>
      </c>
      <c r="H8" s="145"/>
      <c r="I8" s="403" t="s">
        <v>381</v>
      </c>
      <c r="J8" s="140"/>
      <c r="K8" s="144" t="s">
        <v>6</v>
      </c>
      <c r="L8" s="145"/>
      <c r="M8" s="403" t="s">
        <v>381</v>
      </c>
    </row>
    <row r="9" spans="1:13" ht="11.25" customHeight="1">
      <c r="A9" s="125" t="s">
        <v>163</v>
      </c>
      <c r="B9" s="98"/>
      <c r="C9" s="80">
        <v>26000</v>
      </c>
      <c r="D9" s="146" t="s">
        <v>13</v>
      </c>
      <c r="E9" s="80">
        <v>16700</v>
      </c>
      <c r="F9" s="136"/>
      <c r="G9" s="80">
        <v>73200</v>
      </c>
      <c r="H9" s="146" t="s">
        <v>13</v>
      </c>
      <c r="I9" s="80">
        <v>75100</v>
      </c>
      <c r="J9" s="136"/>
      <c r="K9" s="84">
        <v>99200</v>
      </c>
      <c r="L9" s="147" t="s">
        <v>13</v>
      </c>
      <c r="M9" s="84">
        <v>91800</v>
      </c>
    </row>
    <row r="10" spans="1:13" ht="11.25" customHeight="1">
      <c r="A10" s="142" t="s">
        <v>192</v>
      </c>
      <c r="B10" s="98"/>
      <c r="C10" s="80">
        <v>36500</v>
      </c>
      <c r="D10" s="146"/>
      <c r="E10" s="80">
        <v>16000</v>
      </c>
      <c r="F10" s="136"/>
      <c r="G10" s="80">
        <v>33400</v>
      </c>
      <c r="H10" s="146"/>
      <c r="I10" s="80">
        <v>37300</v>
      </c>
      <c r="J10" s="136"/>
      <c r="K10" s="69">
        <v>69900</v>
      </c>
      <c r="L10" s="147"/>
      <c r="M10" s="69">
        <v>53300</v>
      </c>
    </row>
    <row r="11" spans="1:13" ht="11.25" customHeight="1">
      <c r="A11" s="125" t="s">
        <v>193</v>
      </c>
      <c r="B11" s="98"/>
      <c r="C11" s="80">
        <v>716000</v>
      </c>
      <c r="D11" s="146"/>
      <c r="E11" s="80">
        <v>644000</v>
      </c>
      <c r="F11" s="136"/>
      <c r="G11" s="80">
        <v>18700</v>
      </c>
      <c r="H11" s="146"/>
      <c r="I11" s="80">
        <v>31800</v>
      </c>
      <c r="J11" s="136"/>
      <c r="K11" s="69">
        <v>735000</v>
      </c>
      <c r="L11" s="147"/>
      <c r="M11" s="69">
        <v>676000</v>
      </c>
    </row>
    <row r="12" spans="1:13" ht="11.25" customHeight="1">
      <c r="A12" s="142" t="s">
        <v>194</v>
      </c>
      <c r="B12" s="98"/>
      <c r="C12" s="80">
        <v>19200</v>
      </c>
      <c r="D12" s="146"/>
      <c r="E12" s="80">
        <v>19700</v>
      </c>
      <c r="F12" s="136"/>
      <c r="G12" s="80">
        <v>37400</v>
      </c>
      <c r="H12" s="146" t="s">
        <v>13</v>
      </c>
      <c r="I12" s="80">
        <v>37300</v>
      </c>
      <c r="J12" s="136"/>
      <c r="K12" s="69">
        <v>56600</v>
      </c>
      <c r="L12" s="147" t="s">
        <v>13</v>
      </c>
      <c r="M12" s="69">
        <v>57100</v>
      </c>
    </row>
    <row r="13" spans="1:13" ht="11.25" customHeight="1">
      <c r="A13" s="142" t="s">
        <v>195</v>
      </c>
      <c r="B13" s="98"/>
      <c r="C13" s="82">
        <v>5070</v>
      </c>
      <c r="D13" s="148"/>
      <c r="E13" s="82">
        <v>5040</v>
      </c>
      <c r="F13" s="140"/>
      <c r="G13" s="132">
        <v>2780</v>
      </c>
      <c r="H13" s="149" t="s">
        <v>13</v>
      </c>
      <c r="I13" s="132">
        <v>3130</v>
      </c>
      <c r="J13" s="140"/>
      <c r="K13" s="132">
        <v>7860</v>
      </c>
      <c r="L13" s="150" t="s">
        <v>13</v>
      </c>
      <c r="M13" s="82">
        <v>8160</v>
      </c>
    </row>
    <row r="14" spans="1:13" ht="11.25" customHeight="1">
      <c r="A14" s="151" t="s">
        <v>28</v>
      </c>
      <c r="B14" s="103"/>
      <c r="C14" s="82">
        <v>803000</v>
      </c>
      <c r="D14" s="148" t="s">
        <v>13</v>
      </c>
      <c r="E14" s="82">
        <v>701000</v>
      </c>
      <c r="F14" s="140"/>
      <c r="G14" s="82">
        <v>165000</v>
      </c>
      <c r="H14" s="148" t="s">
        <v>13</v>
      </c>
      <c r="I14" s="82">
        <v>185000</v>
      </c>
      <c r="J14" s="140"/>
      <c r="K14" s="82">
        <v>968000</v>
      </c>
      <c r="L14" s="152" t="s">
        <v>13</v>
      </c>
      <c r="M14" s="82">
        <v>886000</v>
      </c>
    </row>
    <row r="15" spans="1:13" ht="11.25" customHeight="1">
      <c r="A15" s="426" t="s">
        <v>196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</row>
    <row r="16" spans="1:13" ht="11.25" customHeight="1">
      <c r="A16" s="428" t="s">
        <v>145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</row>
    <row r="17" spans="1:13" ht="11.25" customHeight="1">
      <c r="A17" s="428" t="s">
        <v>197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</row>
  </sheetData>
  <mergeCells count="12">
    <mergeCell ref="A15:M15"/>
    <mergeCell ref="A16:M16"/>
    <mergeCell ref="A17:M17"/>
    <mergeCell ref="C7:E7"/>
    <mergeCell ref="G7:I7"/>
    <mergeCell ref="K7:M7"/>
    <mergeCell ref="A6:M6"/>
    <mergeCell ref="A1:M1"/>
    <mergeCell ref="A2:M2"/>
    <mergeCell ref="A3:M3"/>
    <mergeCell ref="A5:M5"/>
    <mergeCell ref="A4:M4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F1"/>
    </sheetView>
  </sheetViews>
  <sheetFormatPr defaultColWidth="9.33203125" defaultRowHeight="11.25"/>
  <cols>
    <col min="1" max="1" width="37.83203125" style="0" customWidth="1"/>
    <col min="2" max="2" width="1.83203125" style="0" customWidth="1"/>
    <col min="3" max="3" width="13.5" style="0" customWidth="1"/>
    <col min="4" max="4" width="1.83203125" style="0" customWidth="1"/>
    <col min="5" max="5" width="13.5" style="0" customWidth="1"/>
    <col min="6" max="6" width="1.83203125" style="0" customWidth="1"/>
  </cols>
  <sheetData>
    <row r="1" spans="1:6" ht="11.25" customHeight="1">
      <c r="A1" s="420" t="s">
        <v>198</v>
      </c>
      <c r="B1" s="411"/>
      <c r="C1" s="411"/>
      <c r="D1" s="411"/>
      <c r="E1" s="411"/>
      <c r="F1" s="411"/>
    </row>
    <row r="2" spans="1:6" ht="11.25" customHeight="1">
      <c r="A2" s="420" t="s">
        <v>199</v>
      </c>
      <c r="B2" s="411"/>
      <c r="C2" s="411"/>
      <c r="D2" s="411"/>
      <c r="E2" s="411"/>
      <c r="F2" s="411"/>
    </row>
    <row r="3" spans="1:6" ht="11.25" customHeight="1">
      <c r="A3" s="420" t="s">
        <v>200</v>
      </c>
      <c r="B3" s="411"/>
      <c r="C3" s="411"/>
      <c r="D3" s="411"/>
      <c r="E3" s="411"/>
      <c r="F3" s="411"/>
    </row>
    <row r="4" spans="1:6" ht="11.25" customHeight="1">
      <c r="A4" s="420"/>
      <c r="B4" s="411"/>
      <c r="C4" s="411"/>
      <c r="D4" s="411"/>
      <c r="E4" s="411"/>
      <c r="F4" s="411"/>
    </row>
    <row r="5" spans="1:6" ht="11.25" customHeight="1">
      <c r="A5" s="420" t="s">
        <v>112</v>
      </c>
      <c r="B5" s="411"/>
      <c r="C5" s="411"/>
      <c r="D5" s="411"/>
      <c r="E5" s="411"/>
      <c r="F5" s="411"/>
    </row>
    <row r="6" spans="1:6" ht="11.25" customHeight="1">
      <c r="A6" s="409"/>
      <c r="B6" s="410"/>
      <c r="C6" s="410"/>
      <c r="D6" s="410"/>
      <c r="E6" s="410"/>
      <c r="F6" s="410"/>
    </row>
    <row r="7" spans="1:6" ht="11.25" customHeight="1">
      <c r="A7" s="143" t="s">
        <v>201</v>
      </c>
      <c r="B7" s="110"/>
      <c r="C7" s="236">
        <v>2002</v>
      </c>
      <c r="D7" s="204"/>
      <c r="E7" s="207">
        <v>2003</v>
      </c>
      <c r="F7" s="204"/>
    </row>
    <row r="8" spans="1:6" ht="11.25" customHeight="1">
      <c r="A8" s="125" t="s">
        <v>202</v>
      </c>
      <c r="B8" s="98"/>
      <c r="C8" s="97"/>
      <c r="D8" s="51"/>
      <c r="E8" s="97"/>
      <c r="F8" s="51"/>
    </row>
    <row r="9" spans="1:6" ht="11.25" customHeight="1">
      <c r="A9" s="129" t="s">
        <v>203</v>
      </c>
      <c r="B9" s="137" t="s">
        <v>2</v>
      </c>
      <c r="C9" s="80">
        <v>69900</v>
      </c>
      <c r="D9" s="51"/>
      <c r="E9" s="80">
        <v>53300</v>
      </c>
      <c r="F9" s="51"/>
    </row>
    <row r="10" spans="1:6" ht="11.25" customHeight="1">
      <c r="A10" s="131" t="s">
        <v>204</v>
      </c>
      <c r="B10" s="98"/>
      <c r="C10" s="80">
        <v>7440</v>
      </c>
      <c r="D10" s="51"/>
      <c r="E10" s="80">
        <v>6560</v>
      </c>
      <c r="F10" s="51"/>
    </row>
    <row r="11" spans="1:6" ht="11.25" customHeight="1">
      <c r="A11" s="129" t="s">
        <v>205</v>
      </c>
      <c r="B11" s="137" t="s">
        <v>2</v>
      </c>
      <c r="C11" s="82">
        <v>300</v>
      </c>
      <c r="D11" s="102"/>
      <c r="E11" s="82">
        <v>338</v>
      </c>
      <c r="F11" s="102"/>
    </row>
    <row r="12" spans="1:6" ht="11.25" customHeight="1">
      <c r="A12" s="139" t="s">
        <v>20</v>
      </c>
      <c r="B12" s="137" t="s">
        <v>2</v>
      </c>
      <c r="C12" s="128">
        <v>77700</v>
      </c>
      <c r="D12" s="153"/>
      <c r="E12" s="128">
        <v>60200</v>
      </c>
      <c r="F12" s="153"/>
    </row>
    <row r="13" spans="1:6" ht="11.25" customHeight="1">
      <c r="A13" s="142" t="s">
        <v>206</v>
      </c>
      <c r="B13" s="98"/>
      <c r="C13" s="80"/>
      <c r="D13" s="51"/>
      <c r="E13" s="80"/>
      <c r="F13" s="51"/>
    </row>
    <row r="14" spans="1:6" ht="11.25" customHeight="1">
      <c r="A14" s="131" t="s">
        <v>207</v>
      </c>
      <c r="B14" s="98"/>
      <c r="C14" s="80"/>
      <c r="D14" s="51"/>
      <c r="E14" s="80"/>
      <c r="F14" s="51"/>
    </row>
    <row r="15" spans="1:6" ht="11.25" customHeight="1">
      <c r="A15" s="127" t="s">
        <v>208</v>
      </c>
      <c r="B15" s="137" t="s">
        <v>2</v>
      </c>
      <c r="C15" s="80">
        <v>14300</v>
      </c>
      <c r="D15" s="51" t="s">
        <v>13</v>
      </c>
      <c r="E15" s="80">
        <v>9740</v>
      </c>
      <c r="F15" s="51"/>
    </row>
    <row r="16" spans="1:6" ht="11.25" customHeight="1">
      <c r="A16" s="139" t="s">
        <v>209</v>
      </c>
      <c r="B16" s="137" t="s">
        <v>2</v>
      </c>
      <c r="C16" s="80">
        <v>71300</v>
      </c>
      <c r="D16" s="51" t="s">
        <v>13</v>
      </c>
      <c r="E16" s="80">
        <v>61800</v>
      </c>
      <c r="F16" s="51"/>
    </row>
    <row r="17" spans="1:6" ht="11.25" customHeight="1">
      <c r="A17" s="127" t="s">
        <v>210</v>
      </c>
      <c r="B17" s="137" t="s">
        <v>2</v>
      </c>
      <c r="C17" s="80">
        <v>9550</v>
      </c>
      <c r="D17" s="51" t="s">
        <v>13</v>
      </c>
      <c r="E17" s="80">
        <v>9770</v>
      </c>
      <c r="F17" s="51"/>
    </row>
    <row r="18" spans="1:6" ht="11.25" customHeight="1">
      <c r="A18" s="139" t="s">
        <v>211</v>
      </c>
      <c r="B18" s="137" t="s">
        <v>2</v>
      </c>
      <c r="C18" s="80">
        <v>4690</v>
      </c>
      <c r="D18" s="51" t="s">
        <v>13</v>
      </c>
      <c r="E18" s="80">
        <v>4270</v>
      </c>
      <c r="F18" s="51"/>
    </row>
    <row r="19" spans="1:6" ht="11.25" customHeight="1">
      <c r="A19" s="127" t="s">
        <v>212</v>
      </c>
      <c r="B19" s="137" t="s">
        <v>2</v>
      </c>
      <c r="C19" s="80">
        <v>8280</v>
      </c>
      <c r="D19" s="51" t="s">
        <v>13</v>
      </c>
      <c r="E19" s="80">
        <v>8000</v>
      </c>
      <c r="F19" s="51"/>
    </row>
    <row r="20" spans="1:6" ht="11.25" customHeight="1">
      <c r="A20" s="139" t="s">
        <v>213</v>
      </c>
      <c r="B20" s="137" t="s">
        <v>2</v>
      </c>
      <c r="C20" s="80">
        <v>5490</v>
      </c>
      <c r="D20" s="51" t="s">
        <v>13</v>
      </c>
      <c r="E20" s="80">
        <v>5010</v>
      </c>
      <c r="F20" s="51"/>
    </row>
    <row r="21" spans="1:6" ht="11.25" customHeight="1">
      <c r="A21" s="127" t="s">
        <v>214</v>
      </c>
      <c r="B21" s="137" t="s">
        <v>2</v>
      </c>
      <c r="C21" s="80">
        <v>1920</v>
      </c>
      <c r="D21" s="51" t="s">
        <v>13</v>
      </c>
      <c r="E21" s="80">
        <v>2260</v>
      </c>
      <c r="F21" s="51"/>
    </row>
    <row r="22" spans="1:6" ht="11.25" customHeight="1">
      <c r="A22" s="139" t="s">
        <v>215</v>
      </c>
      <c r="B22" s="137" t="s">
        <v>2</v>
      </c>
      <c r="C22" s="80">
        <v>3790</v>
      </c>
      <c r="D22" s="51" t="s">
        <v>13</v>
      </c>
      <c r="E22" s="80">
        <v>3780</v>
      </c>
      <c r="F22" s="51"/>
    </row>
    <row r="23" spans="1:6" ht="11.25" customHeight="1">
      <c r="A23" s="127" t="s">
        <v>216</v>
      </c>
      <c r="B23" s="137" t="s">
        <v>2</v>
      </c>
      <c r="C23" s="80">
        <v>5420</v>
      </c>
      <c r="D23" s="51" t="s">
        <v>13</v>
      </c>
      <c r="E23" s="80">
        <v>5420</v>
      </c>
      <c r="F23" s="51"/>
    </row>
    <row r="24" spans="1:6" ht="11.25" customHeight="1">
      <c r="A24" s="139" t="s">
        <v>217</v>
      </c>
      <c r="B24" s="137" t="s">
        <v>2</v>
      </c>
      <c r="C24" s="82">
        <v>3850</v>
      </c>
      <c r="D24" s="102" t="s">
        <v>13</v>
      </c>
      <c r="E24" s="82">
        <v>6040</v>
      </c>
      <c r="F24" s="102"/>
    </row>
    <row r="25" spans="1:6" ht="11.25" customHeight="1">
      <c r="A25" s="141" t="s">
        <v>20</v>
      </c>
      <c r="B25" s="137" t="s">
        <v>2</v>
      </c>
      <c r="C25" s="80">
        <v>129000</v>
      </c>
      <c r="D25" s="51" t="s">
        <v>13</v>
      </c>
      <c r="E25" s="80">
        <v>116000</v>
      </c>
      <c r="F25" s="51"/>
    </row>
    <row r="26" spans="1:6" ht="11.25" customHeight="1">
      <c r="A26" s="131" t="s">
        <v>218</v>
      </c>
      <c r="B26" s="137" t="s">
        <v>2</v>
      </c>
      <c r="C26" s="80">
        <v>916000</v>
      </c>
      <c r="D26" s="51"/>
      <c r="E26" s="80">
        <v>829000</v>
      </c>
      <c r="F26" s="51"/>
    </row>
    <row r="27" spans="1:6" ht="11.25" customHeight="1">
      <c r="A27" s="129" t="s">
        <v>219</v>
      </c>
      <c r="B27" s="137" t="s">
        <v>2</v>
      </c>
      <c r="C27" s="80">
        <v>44100</v>
      </c>
      <c r="D27" s="51" t="s">
        <v>13</v>
      </c>
      <c r="E27" s="80">
        <v>44600</v>
      </c>
      <c r="F27" s="51"/>
    </row>
    <row r="28" spans="1:6" ht="11.25" customHeight="1">
      <c r="A28" s="131" t="s">
        <v>220</v>
      </c>
      <c r="B28" s="137" t="s">
        <v>2</v>
      </c>
      <c r="C28" s="80">
        <v>123</v>
      </c>
      <c r="D28" s="51"/>
      <c r="E28" s="80">
        <v>102</v>
      </c>
      <c r="F28" s="51"/>
    </row>
    <row r="29" spans="1:6" ht="11.25" customHeight="1">
      <c r="A29" s="129" t="s">
        <v>221</v>
      </c>
      <c r="B29" s="137" t="s">
        <v>2</v>
      </c>
      <c r="C29" s="86">
        <v>12000</v>
      </c>
      <c r="D29" s="154" t="s">
        <v>13</v>
      </c>
      <c r="E29" s="86">
        <v>12300</v>
      </c>
      <c r="F29" s="154"/>
    </row>
    <row r="30" spans="1:6" ht="11.25" customHeight="1">
      <c r="A30" s="151" t="s">
        <v>38</v>
      </c>
      <c r="B30" s="155" t="s">
        <v>2</v>
      </c>
      <c r="C30" s="82">
        <v>1180000</v>
      </c>
      <c r="D30" s="102" t="s">
        <v>13</v>
      </c>
      <c r="E30" s="82">
        <v>1060000</v>
      </c>
      <c r="F30" s="102" t="s">
        <v>222</v>
      </c>
    </row>
    <row r="31" spans="1:6" ht="11.25" customHeight="1">
      <c r="A31" s="426" t="s">
        <v>223</v>
      </c>
      <c r="B31" s="427"/>
      <c r="C31" s="427"/>
      <c r="D31" s="427"/>
      <c r="E31" s="427"/>
      <c r="F31" s="427"/>
    </row>
    <row r="32" spans="1:6" ht="11.25" customHeight="1">
      <c r="A32" s="428" t="s">
        <v>145</v>
      </c>
      <c r="B32" s="439"/>
      <c r="C32" s="439"/>
      <c r="D32" s="439"/>
      <c r="E32" s="439"/>
      <c r="F32" s="439"/>
    </row>
  </sheetData>
  <mergeCells count="8">
    <mergeCell ref="A6:F6"/>
    <mergeCell ref="A31:F31"/>
    <mergeCell ref="A32:F32"/>
    <mergeCell ref="A1:F1"/>
    <mergeCell ref="A2:F2"/>
    <mergeCell ref="A3:F3"/>
    <mergeCell ref="A5:F5"/>
    <mergeCell ref="A4:F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:P1"/>
    </sheetView>
  </sheetViews>
  <sheetFormatPr defaultColWidth="9.33203125" defaultRowHeight="11.25"/>
  <cols>
    <col min="1" max="1" width="43.83203125" style="0" bestFit="1" customWidth="1"/>
    <col min="2" max="2" width="1.83203125" style="0" customWidth="1"/>
    <col min="3" max="3" width="7.66015625" style="0" customWidth="1"/>
    <col min="4" max="4" width="1.83203125" style="0" customWidth="1"/>
    <col min="5" max="5" width="5.66015625" style="0" customWidth="1"/>
    <col min="6" max="6" width="1.83203125" style="0" customWidth="1"/>
    <col min="7" max="7" width="5.66015625" style="0" customWidth="1"/>
    <col min="8" max="8" width="1.83203125" style="0" customWidth="1"/>
    <col min="9" max="9" width="7.66015625" style="0" customWidth="1"/>
    <col min="10" max="10" width="1.83203125" style="0" customWidth="1"/>
    <col min="11" max="11" width="6.16015625" style="0" customWidth="1"/>
    <col min="12" max="12" width="1.83203125" style="0" customWidth="1"/>
    <col min="13" max="13" width="9.16015625" style="0" customWidth="1"/>
    <col min="14" max="14" width="1.83203125" style="0" customWidth="1"/>
    <col min="15" max="15" width="7.66015625" style="0" customWidth="1"/>
    <col min="16" max="16" width="1.83203125" style="0" customWidth="1"/>
  </cols>
  <sheetData>
    <row r="1" spans="1:16" ht="11.25" customHeight="1">
      <c r="A1" s="420" t="s">
        <v>224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1.25" customHeight="1">
      <c r="A2" s="420" t="s">
        <v>225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11.25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</row>
    <row r="4" spans="1:16" ht="11.25" customHeight="1">
      <c r="A4" s="420" t="s">
        <v>112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</row>
    <row r="5" spans="1:16" ht="11.25" customHeight="1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</row>
    <row r="6" spans="1:16" ht="11.25" customHeight="1">
      <c r="A6" s="142"/>
      <c r="B6" s="110"/>
      <c r="C6" s="143" t="s">
        <v>226</v>
      </c>
      <c r="D6" s="138"/>
      <c r="E6" s="143" t="s">
        <v>227</v>
      </c>
      <c r="F6" s="138"/>
      <c r="G6" s="143" t="s">
        <v>228</v>
      </c>
      <c r="H6" s="138"/>
      <c r="I6" s="143" t="s">
        <v>229</v>
      </c>
      <c r="J6" s="138"/>
      <c r="K6" s="143" t="s">
        <v>230</v>
      </c>
      <c r="L6" s="138"/>
      <c r="M6" s="143" t="s">
        <v>231</v>
      </c>
      <c r="N6" s="156"/>
      <c r="O6" s="143" t="s">
        <v>20</v>
      </c>
      <c r="P6" s="250"/>
    </row>
    <row r="7" spans="1:16" ht="11.25" customHeight="1">
      <c r="A7" s="142" t="s">
        <v>232</v>
      </c>
      <c r="B7" s="98"/>
      <c r="C7" s="98"/>
      <c r="D7" s="136"/>
      <c r="E7" s="98"/>
      <c r="F7" s="136"/>
      <c r="G7" s="98"/>
      <c r="H7" s="136"/>
      <c r="I7" s="98"/>
      <c r="J7" s="136"/>
      <c r="K7" s="98"/>
      <c r="L7" s="136"/>
      <c r="M7" s="98"/>
      <c r="N7" s="99"/>
      <c r="O7" s="98"/>
      <c r="P7" s="259"/>
    </row>
    <row r="8" spans="1:16" ht="11.25" customHeight="1">
      <c r="A8" s="157" t="s">
        <v>390</v>
      </c>
      <c r="B8" s="107"/>
      <c r="C8" s="132">
        <v>107000</v>
      </c>
      <c r="D8" s="149"/>
      <c r="E8" s="132">
        <v>4340</v>
      </c>
      <c r="F8" s="149"/>
      <c r="G8" s="132">
        <v>6700</v>
      </c>
      <c r="H8" s="149"/>
      <c r="I8" s="132">
        <v>10500</v>
      </c>
      <c r="J8" s="149"/>
      <c r="K8" s="132">
        <v>218</v>
      </c>
      <c r="L8" s="149"/>
      <c r="M8" s="132">
        <v>12</v>
      </c>
      <c r="N8" s="135"/>
      <c r="O8" s="132">
        <v>129000</v>
      </c>
      <c r="P8" s="58"/>
    </row>
    <row r="9" spans="1:16" ht="11.25" customHeight="1">
      <c r="A9" s="237">
        <v>2003</v>
      </c>
      <c r="B9" s="110"/>
      <c r="C9" s="82">
        <v>96700</v>
      </c>
      <c r="D9" s="148"/>
      <c r="E9" s="82">
        <v>3920</v>
      </c>
      <c r="F9" s="148"/>
      <c r="G9" s="82">
        <v>5810</v>
      </c>
      <c r="H9" s="148"/>
      <c r="I9" s="82">
        <v>9410</v>
      </c>
      <c r="J9" s="148"/>
      <c r="K9" s="82">
        <v>217</v>
      </c>
      <c r="L9" s="148"/>
      <c r="M9" s="82">
        <v>11</v>
      </c>
      <c r="N9" s="133"/>
      <c r="O9" s="132">
        <v>116000</v>
      </c>
      <c r="P9" s="58"/>
    </row>
    <row r="10" spans="1:16" ht="11.25" customHeight="1">
      <c r="A10" s="405" t="s">
        <v>607</v>
      </c>
      <c r="B10" s="98"/>
      <c r="C10" s="80"/>
      <c r="D10" s="136"/>
      <c r="E10" s="80"/>
      <c r="F10" s="136"/>
      <c r="G10" s="80"/>
      <c r="H10" s="136"/>
      <c r="I10" s="80"/>
      <c r="J10" s="136"/>
      <c r="K10" s="80"/>
      <c r="L10" s="136"/>
      <c r="M10" s="80"/>
      <c r="N10" s="99"/>
      <c r="O10" s="80"/>
      <c r="P10" s="12"/>
    </row>
    <row r="11" spans="1:16" ht="11.25" customHeight="1">
      <c r="A11" s="238">
        <v>2002</v>
      </c>
      <c r="B11" s="107"/>
      <c r="C11" s="132">
        <v>736000</v>
      </c>
      <c r="D11" s="149"/>
      <c r="E11" s="132">
        <v>1450</v>
      </c>
      <c r="F11" s="149"/>
      <c r="G11" s="132">
        <v>6400</v>
      </c>
      <c r="H11" s="149"/>
      <c r="I11" s="132">
        <v>171000</v>
      </c>
      <c r="J11" s="149"/>
      <c r="K11" s="132" t="s">
        <v>137</v>
      </c>
      <c r="L11" s="149"/>
      <c r="M11" s="132" t="s">
        <v>137</v>
      </c>
      <c r="N11" s="135"/>
      <c r="O11" s="132">
        <v>916000</v>
      </c>
      <c r="P11" s="58"/>
    </row>
    <row r="12" spans="1:16" ht="11.25" customHeight="1">
      <c r="A12" s="237">
        <v>2003</v>
      </c>
      <c r="B12" s="110"/>
      <c r="C12" s="82">
        <v>677000</v>
      </c>
      <c r="D12" s="148"/>
      <c r="E12" s="82">
        <v>491</v>
      </c>
      <c r="F12" s="148"/>
      <c r="G12" s="82">
        <v>5820</v>
      </c>
      <c r="H12" s="148"/>
      <c r="I12" s="82">
        <v>144000</v>
      </c>
      <c r="J12" s="148"/>
      <c r="K12" s="132" t="s">
        <v>137</v>
      </c>
      <c r="L12" s="149"/>
      <c r="M12" s="132" t="s">
        <v>137</v>
      </c>
      <c r="N12" s="133"/>
      <c r="O12" s="82">
        <v>829000</v>
      </c>
      <c r="P12" s="58"/>
    </row>
    <row r="13" spans="1:16" ht="11.25" customHeight="1">
      <c r="A13" s="405" t="s">
        <v>608</v>
      </c>
      <c r="B13" s="98"/>
      <c r="C13" s="80"/>
      <c r="D13" s="136"/>
      <c r="E13" s="80"/>
      <c r="F13" s="136"/>
      <c r="G13" s="80"/>
      <c r="H13" s="136"/>
      <c r="I13" s="80"/>
      <c r="J13" s="136"/>
      <c r="K13" s="80"/>
      <c r="L13" s="136"/>
      <c r="M13" s="80"/>
      <c r="N13" s="99"/>
      <c r="O13" s="69"/>
      <c r="P13" s="12"/>
    </row>
    <row r="14" spans="1:16" ht="11.25" customHeight="1">
      <c r="A14" s="238">
        <v>2002</v>
      </c>
      <c r="B14" s="107"/>
      <c r="C14" s="132">
        <v>39300</v>
      </c>
      <c r="D14" s="149" t="s">
        <v>13</v>
      </c>
      <c r="E14" s="132">
        <v>1490</v>
      </c>
      <c r="F14" s="149"/>
      <c r="G14" s="132">
        <v>1100</v>
      </c>
      <c r="H14" s="149"/>
      <c r="I14" s="132">
        <v>2110</v>
      </c>
      <c r="J14" s="149" t="s">
        <v>13</v>
      </c>
      <c r="K14" s="132">
        <v>78</v>
      </c>
      <c r="L14" s="149"/>
      <c r="M14" s="132">
        <v>72</v>
      </c>
      <c r="N14" s="135"/>
      <c r="O14" s="132">
        <v>44100</v>
      </c>
      <c r="P14" s="260" t="s">
        <v>13</v>
      </c>
    </row>
    <row r="15" spans="1:16" ht="11.25" customHeight="1">
      <c r="A15" s="237">
        <v>2003</v>
      </c>
      <c r="B15" s="110"/>
      <c r="C15" s="82">
        <v>39700</v>
      </c>
      <c r="D15" s="148"/>
      <c r="E15" s="82">
        <v>1520</v>
      </c>
      <c r="F15" s="148"/>
      <c r="G15" s="82">
        <v>1080</v>
      </c>
      <c r="H15" s="148"/>
      <c r="I15" s="82">
        <v>2110</v>
      </c>
      <c r="J15" s="148"/>
      <c r="K15" s="82">
        <v>114</v>
      </c>
      <c r="L15" s="148"/>
      <c r="M15" s="82">
        <v>74</v>
      </c>
      <c r="N15" s="133"/>
      <c r="O15" s="132">
        <v>44600</v>
      </c>
      <c r="P15" s="58"/>
    </row>
    <row r="16" spans="1:16" ht="11.25" customHeight="1">
      <c r="A16" s="428" t="s">
        <v>380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</row>
    <row r="17" spans="1:16" ht="11.25" customHeight="1">
      <c r="A17" s="428" t="s">
        <v>145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</row>
    <row r="18" spans="1:16" ht="11.25" customHeight="1">
      <c r="A18" s="428" t="s">
        <v>609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</row>
    <row r="19" spans="1:16" ht="11.25" customHeight="1">
      <c r="A19" s="439" t="s">
        <v>610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</row>
  </sheetData>
  <mergeCells count="9">
    <mergeCell ref="A19:P19"/>
    <mergeCell ref="A1:P1"/>
    <mergeCell ref="A2:P2"/>
    <mergeCell ref="A4:P4"/>
    <mergeCell ref="A3:P3"/>
    <mergeCell ref="A5:P5"/>
    <mergeCell ref="A16:P16"/>
    <mergeCell ref="A17:P17"/>
    <mergeCell ref="A18:P18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Hema Edupuganti</dc:creator>
  <cp:keywords/>
  <dc:description/>
  <cp:lastModifiedBy>USGS Minerals Information Team</cp:lastModifiedBy>
  <cp:lastPrinted>2005-04-18T14:21:28Z</cp:lastPrinted>
  <dcterms:created xsi:type="dcterms:W3CDTF">2004-02-02T15:24:49Z</dcterms:created>
  <dcterms:modified xsi:type="dcterms:W3CDTF">2005-04-22T14:56:04Z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